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hszexchange_hkholding\shszexchange_hkholding\"/>
    </mc:Choice>
  </mc:AlternateContent>
  <xr:revisionPtr revIDLastSave="0" documentId="13_ncr:1_{37A305A7-F668-4288-80D3-9599BB075A9B}" xr6:coauthVersionLast="45" xr6:coauthVersionMax="45" xr10:uidLastSave="{00000000-0000-0000-0000-000000000000}"/>
  <bookViews>
    <workbookView xWindow="-108" yWindow="-108" windowWidth="23256" windowHeight="12576" activeTab="2" xr2:uid="{BEA702C0-5261-437F-9982-946DDC503E66}"/>
  </bookViews>
  <sheets>
    <sheet name="Sheet1" sheetId="1" r:id="rId1"/>
    <sheet name="20200110" sheetId="2" r:id="rId2"/>
    <sheet name="Sheet3" sheetId="3" r:id="rId3"/>
  </sheets>
  <externalReferences>
    <externalReference r:id="rId4"/>
  </externalReferences>
  <definedNames>
    <definedName name="_xlnm._FilterDatabase" localSheetId="0" hidden="1">Sheet1!$A$1:$AL$1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2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4" i="2"/>
  <c r="R3" i="2"/>
  <c r="N3" i="2"/>
  <c r="J3" i="2"/>
  <c r="F3" i="2"/>
  <c r="L3" i="2"/>
  <c r="D3" i="2"/>
  <c r="K3" i="2"/>
  <c r="Q3" i="2"/>
  <c r="M3" i="2"/>
  <c r="I3" i="2"/>
  <c r="E3" i="2"/>
  <c r="P3" i="2"/>
  <c r="H3" i="2"/>
  <c r="O3" i="2"/>
  <c r="G3" i="2"/>
  <c r="G6" i="2"/>
  <c r="K6" i="2"/>
  <c r="O6" i="2"/>
  <c r="G7" i="2"/>
  <c r="K7" i="2"/>
  <c r="O7" i="2"/>
  <c r="G8" i="2"/>
  <c r="K8" i="2"/>
  <c r="O8" i="2"/>
  <c r="G9" i="2"/>
  <c r="K9" i="2"/>
  <c r="O9" i="2"/>
  <c r="G10" i="2"/>
  <c r="K10" i="2"/>
  <c r="O10" i="2"/>
  <c r="G11" i="2"/>
  <c r="K11" i="2"/>
  <c r="O11" i="2"/>
  <c r="G12" i="2"/>
  <c r="K12" i="2"/>
  <c r="O12" i="2"/>
  <c r="G13" i="2"/>
  <c r="K13" i="2"/>
  <c r="O13" i="2"/>
  <c r="G14" i="2"/>
  <c r="K14" i="2"/>
  <c r="O14" i="2"/>
  <c r="G15" i="2"/>
  <c r="K15" i="2"/>
  <c r="O15" i="2"/>
  <c r="G16" i="2"/>
  <c r="K16" i="2"/>
  <c r="O16" i="2"/>
  <c r="G17" i="2"/>
  <c r="K17" i="2"/>
  <c r="O17" i="2"/>
  <c r="G18" i="2"/>
  <c r="K18" i="2"/>
  <c r="O18" i="2"/>
  <c r="G19" i="2"/>
  <c r="K19" i="2"/>
  <c r="O19" i="2"/>
  <c r="G20" i="2"/>
  <c r="K20" i="2"/>
  <c r="O20" i="2"/>
  <c r="G21" i="2"/>
  <c r="K21" i="2"/>
  <c r="O21" i="2"/>
  <c r="G22" i="2"/>
  <c r="K22" i="2"/>
  <c r="O22" i="2"/>
  <c r="G23" i="2"/>
  <c r="K23" i="2"/>
  <c r="O23" i="2"/>
  <c r="G24" i="2"/>
  <c r="K24" i="2"/>
  <c r="O24" i="2"/>
  <c r="G25" i="2"/>
  <c r="K25" i="2"/>
  <c r="O25" i="2"/>
  <c r="G26" i="2"/>
  <c r="K26" i="2"/>
  <c r="O26" i="2"/>
  <c r="G27" i="2"/>
  <c r="K27" i="2"/>
  <c r="O27" i="2"/>
  <c r="G28" i="2"/>
  <c r="K28" i="2"/>
  <c r="O28" i="2"/>
  <c r="G29" i="2"/>
  <c r="K29" i="2"/>
  <c r="O29" i="2"/>
  <c r="G30" i="2"/>
  <c r="K30" i="2"/>
  <c r="O30" i="2"/>
  <c r="G31" i="2"/>
  <c r="K31" i="2"/>
  <c r="O31" i="2"/>
  <c r="G32" i="2"/>
  <c r="K32" i="2"/>
  <c r="O32" i="2"/>
  <c r="G33" i="2"/>
  <c r="K33" i="2"/>
  <c r="O33" i="2"/>
  <c r="G34" i="2"/>
  <c r="K34" i="2"/>
  <c r="O34" i="2"/>
  <c r="H29" i="2"/>
  <c r="D30" i="2"/>
  <c r="L30" i="2"/>
  <c r="D31" i="2"/>
  <c r="L31" i="2"/>
  <c r="D32" i="2"/>
  <c r="P32" i="2"/>
  <c r="H33" i="2"/>
  <c r="P33" i="2"/>
  <c r="H34" i="2"/>
  <c r="P34" i="2"/>
  <c r="D6" i="2"/>
  <c r="H6" i="2"/>
  <c r="L6" i="2"/>
  <c r="P6" i="2"/>
  <c r="D7" i="2"/>
  <c r="H7" i="2"/>
  <c r="L7" i="2"/>
  <c r="P7" i="2"/>
  <c r="D8" i="2"/>
  <c r="H8" i="2"/>
  <c r="L8" i="2"/>
  <c r="P8" i="2"/>
  <c r="D9" i="2"/>
  <c r="H9" i="2"/>
  <c r="L9" i="2"/>
  <c r="P9" i="2"/>
  <c r="D10" i="2"/>
  <c r="H10" i="2"/>
  <c r="L10" i="2"/>
  <c r="P10" i="2"/>
  <c r="D11" i="2"/>
  <c r="H11" i="2"/>
  <c r="L11" i="2"/>
  <c r="P11" i="2"/>
  <c r="D12" i="2"/>
  <c r="H12" i="2"/>
  <c r="L12" i="2"/>
  <c r="P12" i="2"/>
  <c r="D13" i="2"/>
  <c r="H13" i="2"/>
  <c r="L13" i="2"/>
  <c r="P13" i="2"/>
  <c r="D14" i="2"/>
  <c r="H14" i="2"/>
  <c r="L14" i="2"/>
  <c r="P14" i="2"/>
  <c r="D15" i="2"/>
  <c r="H15" i="2"/>
  <c r="L15" i="2"/>
  <c r="P15" i="2"/>
  <c r="D16" i="2"/>
  <c r="H16" i="2"/>
  <c r="L16" i="2"/>
  <c r="P16" i="2"/>
  <c r="D17" i="2"/>
  <c r="H17" i="2"/>
  <c r="L17" i="2"/>
  <c r="P17" i="2"/>
  <c r="D18" i="2"/>
  <c r="H18" i="2"/>
  <c r="L18" i="2"/>
  <c r="P18" i="2"/>
  <c r="D19" i="2"/>
  <c r="H19" i="2"/>
  <c r="L19" i="2"/>
  <c r="P19" i="2"/>
  <c r="D20" i="2"/>
  <c r="H20" i="2"/>
  <c r="L20" i="2"/>
  <c r="P20" i="2"/>
  <c r="D21" i="2"/>
  <c r="H21" i="2"/>
  <c r="L21" i="2"/>
  <c r="P21" i="2"/>
  <c r="D22" i="2"/>
  <c r="H22" i="2"/>
  <c r="L22" i="2"/>
  <c r="P22" i="2"/>
  <c r="D23" i="2"/>
  <c r="H23" i="2"/>
  <c r="L23" i="2"/>
  <c r="P23" i="2"/>
  <c r="D24" i="2"/>
  <c r="H24" i="2"/>
  <c r="L24" i="2"/>
  <c r="P24" i="2"/>
  <c r="D25" i="2"/>
  <c r="H25" i="2"/>
  <c r="L25" i="2"/>
  <c r="P25" i="2"/>
  <c r="D26" i="2"/>
  <c r="H26" i="2"/>
  <c r="L26" i="2"/>
  <c r="P26" i="2"/>
  <c r="D27" i="2"/>
  <c r="H27" i="2"/>
  <c r="L27" i="2"/>
  <c r="P27" i="2"/>
  <c r="D28" i="2"/>
  <c r="H28" i="2"/>
  <c r="L28" i="2"/>
  <c r="P28" i="2"/>
  <c r="D29" i="2"/>
  <c r="L29" i="2"/>
  <c r="P29" i="2"/>
  <c r="H30" i="2"/>
  <c r="P30" i="2"/>
  <c r="H31" i="2"/>
  <c r="P31" i="2"/>
  <c r="H32" i="2"/>
  <c r="L32" i="2"/>
  <c r="D33" i="2"/>
  <c r="L33" i="2"/>
  <c r="D34" i="2"/>
  <c r="L34" i="2"/>
  <c r="E6" i="2"/>
  <c r="I6" i="2"/>
  <c r="M6" i="2"/>
  <c r="Q6" i="2"/>
  <c r="E7" i="2"/>
  <c r="I7" i="2"/>
  <c r="M7" i="2"/>
  <c r="Q7" i="2"/>
  <c r="E8" i="2"/>
  <c r="I8" i="2"/>
  <c r="M8" i="2"/>
  <c r="Q8" i="2"/>
  <c r="E9" i="2"/>
  <c r="I9" i="2"/>
  <c r="M9" i="2"/>
  <c r="Q9" i="2"/>
  <c r="E10" i="2"/>
  <c r="I10" i="2"/>
  <c r="M10" i="2"/>
  <c r="Q10" i="2"/>
  <c r="E11" i="2"/>
  <c r="I11" i="2"/>
  <c r="M11" i="2"/>
  <c r="Q11" i="2"/>
  <c r="E12" i="2"/>
  <c r="I12" i="2"/>
  <c r="M12" i="2"/>
  <c r="Q12" i="2"/>
  <c r="E13" i="2"/>
  <c r="I13" i="2"/>
  <c r="M13" i="2"/>
  <c r="Q13" i="2"/>
  <c r="E14" i="2"/>
  <c r="I14" i="2"/>
  <c r="M14" i="2"/>
  <c r="Q14" i="2"/>
  <c r="E15" i="2"/>
  <c r="I15" i="2"/>
  <c r="M15" i="2"/>
  <c r="Q15" i="2"/>
  <c r="E16" i="2"/>
  <c r="I16" i="2"/>
  <c r="M16" i="2"/>
  <c r="Q16" i="2"/>
  <c r="E17" i="2"/>
  <c r="I17" i="2"/>
  <c r="M17" i="2"/>
  <c r="Q17" i="2"/>
  <c r="E18" i="2"/>
  <c r="I18" i="2"/>
  <c r="M18" i="2"/>
  <c r="Q18" i="2"/>
  <c r="E19" i="2"/>
  <c r="I19" i="2"/>
  <c r="M19" i="2"/>
  <c r="Q19" i="2"/>
  <c r="E20" i="2"/>
  <c r="I20" i="2"/>
  <c r="M20" i="2"/>
  <c r="Q20" i="2"/>
  <c r="E21" i="2"/>
  <c r="I21" i="2"/>
  <c r="M21" i="2"/>
  <c r="Q21" i="2"/>
  <c r="E22" i="2"/>
  <c r="I22" i="2"/>
  <c r="M22" i="2"/>
  <c r="Q22" i="2"/>
  <c r="E23" i="2"/>
  <c r="I23" i="2"/>
  <c r="M23" i="2"/>
  <c r="Q23" i="2"/>
  <c r="E24" i="2"/>
  <c r="I24" i="2"/>
  <c r="M24" i="2"/>
  <c r="Q24" i="2"/>
  <c r="E25" i="2"/>
  <c r="I25" i="2"/>
  <c r="M25" i="2"/>
  <c r="Q25" i="2"/>
  <c r="E26" i="2"/>
  <c r="I26" i="2"/>
  <c r="M26" i="2"/>
  <c r="Q26" i="2"/>
  <c r="E27" i="2"/>
  <c r="I27" i="2"/>
  <c r="M27" i="2"/>
  <c r="Q27" i="2"/>
  <c r="E28" i="2"/>
  <c r="I28" i="2"/>
  <c r="M28" i="2"/>
  <c r="Q28" i="2"/>
  <c r="E29" i="2"/>
  <c r="I29" i="2"/>
  <c r="M29" i="2"/>
  <c r="Q29" i="2"/>
  <c r="E30" i="2"/>
  <c r="I30" i="2"/>
  <c r="M30" i="2"/>
  <c r="Q30" i="2"/>
  <c r="E31" i="2"/>
  <c r="I31" i="2"/>
  <c r="M31" i="2"/>
  <c r="Q31" i="2"/>
  <c r="E32" i="2"/>
  <c r="I32" i="2"/>
  <c r="M32" i="2"/>
  <c r="Q32" i="2"/>
  <c r="E33" i="2"/>
  <c r="I33" i="2"/>
  <c r="M33" i="2"/>
  <c r="Q33" i="2"/>
  <c r="E34" i="2"/>
  <c r="I34" i="2"/>
  <c r="M34" i="2"/>
  <c r="Q34" i="2"/>
  <c r="F6" i="2"/>
  <c r="J6" i="2"/>
  <c r="N6" i="2"/>
  <c r="R6" i="2"/>
  <c r="F7" i="2"/>
  <c r="J7" i="2"/>
  <c r="R7" i="2"/>
  <c r="J8" i="2"/>
  <c r="N8" i="2"/>
  <c r="R8" i="2"/>
  <c r="N7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J17" i="2"/>
  <c r="J21" i="2"/>
  <c r="J24" i="2"/>
  <c r="J27" i="2"/>
  <c r="J30" i="2"/>
  <c r="F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J9" i="2"/>
  <c r="J11" i="2"/>
  <c r="J13" i="2"/>
  <c r="J15" i="2"/>
  <c r="J18" i="2"/>
  <c r="J20" i="2"/>
  <c r="J23" i="2"/>
  <c r="J26" i="2"/>
  <c r="J29" i="2"/>
  <c r="J31" i="2"/>
  <c r="J33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J10" i="2"/>
  <c r="J12" i="2"/>
  <c r="J14" i="2"/>
  <c r="J16" i="2"/>
  <c r="J19" i="2"/>
  <c r="J22" i="2"/>
  <c r="J25" i="2"/>
  <c r="J28" i="2"/>
  <c r="J32" i="2"/>
  <c r="J34" i="2"/>
  <c r="D5" i="2"/>
  <c r="H5" i="2"/>
  <c r="L5" i="2"/>
  <c r="P5" i="2"/>
  <c r="K5" i="2"/>
  <c r="E5" i="2"/>
  <c r="I5" i="2"/>
  <c r="M5" i="2"/>
  <c r="Q5" i="2"/>
  <c r="O5" i="2"/>
  <c r="F5" i="2"/>
  <c r="J5" i="2"/>
  <c r="N5" i="2"/>
  <c r="R5" i="2"/>
  <c r="G5" i="2"/>
  <c r="C1" i="2"/>
  <c r="B1" i="1"/>
  <c r="R1" i="1" s="1"/>
  <c r="D3" i="1"/>
  <c r="D204" i="1"/>
  <c r="D99" i="1"/>
  <c r="C108" i="1"/>
  <c r="D211" i="1"/>
  <c r="C73" i="1"/>
  <c r="C267" i="1"/>
  <c r="C127" i="1"/>
  <c r="D196" i="1"/>
  <c r="D252" i="1"/>
  <c r="D60" i="1"/>
  <c r="D258" i="1"/>
  <c r="D156" i="1"/>
  <c r="D218" i="1"/>
  <c r="D123" i="1"/>
  <c r="C114" i="1"/>
  <c r="D172" i="1"/>
  <c r="D245" i="1"/>
  <c r="D221" i="1"/>
  <c r="C209" i="1"/>
  <c r="D34" i="1"/>
  <c r="C10" i="1"/>
  <c r="D84" i="1"/>
  <c r="C57" i="1"/>
  <c r="D52" i="1"/>
  <c r="D278" i="1"/>
  <c r="D101" i="1"/>
  <c r="C141" i="1"/>
  <c r="D261" i="1"/>
  <c r="C238" i="1"/>
  <c r="C131" i="1"/>
  <c r="C232" i="1"/>
  <c r="D44" i="1"/>
  <c r="D117" i="1"/>
  <c r="D61" i="1"/>
  <c r="C40" i="1"/>
  <c r="D157" i="1"/>
  <c r="C173" i="1"/>
  <c r="D264" i="1"/>
  <c r="D192" i="1"/>
  <c r="D109" i="1"/>
  <c r="D206" i="1"/>
  <c r="C3" i="1"/>
  <c r="C233" i="1"/>
  <c r="C115" i="1"/>
  <c r="C193" i="1"/>
  <c r="D85" i="1"/>
  <c r="D297" i="1"/>
  <c r="D186" i="1"/>
  <c r="C287" i="1"/>
  <c r="C33" i="1"/>
  <c r="C262" i="1"/>
  <c r="C60" i="1"/>
  <c r="D136" i="1"/>
  <c r="C43" i="1"/>
  <c r="D45" i="1"/>
  <c r="D74" i="1"/>
  <c r="D102" i="1"/>
  <c r="C198" i="1"/>
  <c r="C35" i="1"/>
  <c r="C18" i="1"/>
  <c r="D5" i="1"/>
  <c r="C294" i="1"/>
  <c r="D66" i="1"/>
  <c r="C219" i="1"/>
  <c r="C168" i="1"/>
  <c r="C137" i="1"/>
  <c r="C61" i="1"/>
  <c r="D287" i="1"/>
  <c r="D162" i="1"/>
  <c r="C116" i="1"/>
  <c r="C211" i="1"/>
  <c r="C36" i="1"/>
  <c r="D72" i="1"/>
  <c r="C66" i="1"/>
  <c r="C253" i="1"/>
  <c r="D243" i="1"/>
  <c r="D236" i="1"/>
  <c r="D33" i="1"/>
  <c r="D185" i="1"/>
  <c r="D231" i="1"/>
  <c r="D216" i="1"/>
  <c r="D244" i="1"/>
  <c r="C188" i="1"/>
  <c r="D55" i="1"/>
  <c r="D65" i="1"/>
  <c r="D152" i="1"/>
  <c r="C175" i="1"/>
  <c r="D40" i="1"/>
  <c r="C121" i="1"/>
  <c r="C105" i="1"/>
  <c r="D59" i="1"/>
  <c r="D83" i="1"/>
  <c r="D32" i="1"/>
  <c r="D295" i="1"/>
  <c r="C71" i="1"/>
  <c r="D144" i="1"/>
  <c r="C101" i="1"/>
  <c r="D209" i="1"/>
  <c r="D14" i="1"/>
  <c r="C291" i="1"/>
  <c r="C42" i="1"/>
  <c r="C28" i="1"/>
  <c r="D82" i="1"/>
  <c r="D111" i="1"/>
  <c r="D271" i="1"/>
  <c r="D77" i="1"/>
  <c r="C59" i="1"/>
  <c r="C191" i="1"/>
  <c r="C157" i="1"/>
  <c r="C171" i="1"/>
  <c r="D47" i="1"/>
  <c r="C229" i="1"/>
  <c r="D210" i="1"/>
  <c r="D108" i="1"/>
  <c r="D173" i="1"/>
  <c r="D71" i="1"/>
  <c r="C19" i="1"/>
  <c r="C65" i="1"/>
  <c r="D299" i="1"/>
  <c r="D79" i="1"/>
  <c r="D119" i="1"/>
  <c r="C290" i="1"/>
  <c r="D64" i="1"/>
  <c r="C162" i="1"/>
  <c r="D241" i="1"/>
  <c r="D251" i="1"/>
  <c r="D301" i="1"/>
  <c r="C155" i="1"/>
  <c r="C263" i="1"/>
  <c r="C207" i="1"/>
  <c r="C192" i="1"/>
  <c r="C249" i="1"/>
  <c r="D42" i="1"/>
  <c r="D94" i="1"/>
  <c r="C147" i="1"/>
  <c r="C77" i="1"/>
  <c r="C89" i="1"/>
  <c r="D137" i="1"/>
  <c r="C261" i="1"/>
  <c r="C174" i="1"/>
  <c r="C64" i="1"/>
  <c r="D233" i="1"/>
  <c r="C93" i="1"/>
  <c r="C213" i="1"/>
  <c r="D184" i="1"/>
  <c r="C82" i="1"/>
  <c r="D114" i="1"/>
  <c r="D227" i="1"/>
  <c r="C109" i="1"/>
  <c r="D212" i="1"/>
  <c r="D228" i="1"/>
  <c r="C16" i="1"/>
  <c r="D260" i="1"/>
  <c r="D230" i="1"/>
  <c r="D58" i="1"/>
  <c r="C215" i="1"/>
  <c r="D127" i="1"/>
  <c r="C2" i="1"/>
  <c r="C140" i="1"/>
  <c r="C9" i="1"/>
  <c r="D135" i="1"/>
  <c r="C196" i="1"/>
  <c r="D247" i="1"/>
  <c r="D51" i="1"/>
  <c r="C52" i="1"/>
  <c r="D163" i="1"/>
  <c r="C21" i="1"/>
  <c r="D120" i="1"/>
  <c r="D96" i="1"/>
  <c r="C170" i="1"/>
  <c r="D280" i="1"/>
  <c r="D12" i="1"/>
  <c r="D56" i="1"/>
  <c r="D124" i="1"/>
  <c r="D167" i="1"/>
  <c r="C180" i="1"/>
  <c r="D257" i="1"/>
  <c r="C217" i="1"/>
  <c r="D70" i="1"/>
  <c r="D189" i="1"/>
  <c r="C237" i="1"/>
  <c r="C164" i="1"/>
  <c r="D208" i="1"/>
  <c r="D294" i="1"/>
  <c r="C30" i="1"/>
  <c r="D112" i="1"/>
  <c r="D98" i="1"/>
  <c r="D207" i="1"/>
  <c r="D28" i="1"/>
  <c r="D103" i="1"/>
  <c r="C268" i="1"/>
  <c r="D177" i="1"/>
  <c r="C242" i="1"/>
  <c r="D289" i="1"/>
  <c r="D93" i="1"/>
  <c r="C256" i="1"/>
  <c r="D205" i="1"/>
  <c r="D158" i="1"/>
  <c r="C83" i="1"/>
  <c r="C129" i="1"/>
  <c r="C244" i="1"/>
  <c r="D200" i="1"/>
  <c r="C70" i="1"/>
  <c r="C288" i="1"/>
  <c r="C20" i="1"/>
  <c r="D89" i="1"/>
  <c r="D201" i="1"/>
  <c r="C26" i="1"/>
  <c r="C221" i="1"/>
  <c r="D122" i="1"/>
  <c r="C292" i="1"/>
  <c r="D197" i="1"/>
  <c r="D255" i="1"/>
  <c r="C72" i="1"/>
  <c r="C48" i="1"/>
  <c r="D31" i="1"/>
  <c r="C68" i="1"/>
  <c r="C156" i="1"/>
  <c r="D25" i="1"/>
  <c r="C32" i="1"/>
  <c r="C153" i="1"/>
  <c r="D50" i="1"/>
  <c r="C226" i="1"/>
  <c r="C84" i="1"/>
  <c r="C74" i="1"/>
  <c r="D217" i="1"/>
  <c r="C51" i="1"/>
  <c r="D106" i="1"/>
  <c r="D175" i="1"/>
  <c r="D20" i="1"/>
  <c r="C214" i="1"/>
  <c r="D242" i="1"/>
  <c r="C122" i="1"/>
  <c r="D73" i="1"/>
  <c r="D78" i="1"/>
  <c r="D63" i="1"/>
  <c r="C250" i="1"/>
  <c r="D22" i="1"/>
  <c r="D268" i="1"/>
  <c r="D190" i="1"/>
  <c r="D181" i="1"/>
  <c r="C113" i="1"/>
  <c r="D191" i="1"/>
  <c r="D142" i="1"/>
  <c r="C295" i="1"/>
  <c r="D249" i="1"/>
  <c r="C90" i="1"/>
  <c r="C119" i="1"/>
  <c r="D149" i="1"/>
  <c r="C5" i="1"/>
  <c r="C107" i="1"/>
  <c r="D203" i="1"/>
  <c r="C46" i="1"/>
  <c r="D39" i="1"/>
  <c r="C159" i="1"/>
  <c r="D97" i="1"/>
  <c r="C236" i="1"/>
  <c r="D193" i="1"/>
  <c r="D13" i="1"/>
  <c r="C160" i="1"/>
  <c r="D125" i="1"/>
  <c r="D232" i="1"/>
  <c r="C154" i="1"/>
  <c r="C39" i="1"/>
  <c r="D154" i="1"/>
  <c r="C151" i="1"/>
  <c r="D226" i="1"/>
  <c r="C14" i="1"/>
  <c r="C67" i="1"/>
  <c r="D126" i="1"/>
  <c r="C186" i="1"/>
  <c r="C69" i="1"/>
  <c r="C296" i="1"/>
  <c r="D27" i="1"/>
  <c r="C220" i="1"/>
  <c r="C58" i="1"/>
  <c r="C12" i="1"/>
  <c r="D15" i="1"/>
  <c r="C22" i="1"/>
  <c r="C246" i="1"/>
  <c r="D273" i="1"/>
  <c r="C104" i="1"/>
  <c r="D2" i="1"/>
  <c r="C247" i="1"/>
  <c r="C106" i="1"/>
  <c r="D80" i="1"/>
  <c r="C161" i="1"/>
  <c r="C299" i="1"/>
  <c r="C259" i="1"/>
  <c r="C252" i="1"/>
  <c r="C227" i="1"/>
  <c r="D105" i="1"/>
  <c r="C112" i="1"/>
  <c r="D145" i="1"/>
  <c r="C13" i="1"/>
  <c r="D171" i="1"/>
  <c r="C234" i="1"/>
  <c r="D283" i="1"/>
  <c r="C284" i="1"/>
  <c r="D9" i="1"/>
  <c r="C165" i="1"/>
  <c r="D286" i="1"/>
  <c r="D292" i="1"/>
  <c r="D132" i="1"/>
  <c r="C81" i="1"/>
  <c r="D198" i="1"/>
  <c r="D263" i="1"/>
  <c r="C169" i="1"/>
  <c r="D81" i="1"/>
  <c r="C15" i="1"/>
  <c r="D91" i="1"/>
  <c r="C241" i="1"/>
  <c r="D187" i="1"/>
  <c r="C88" i="1"/>
  <c r="D224" i="1"/>
  <c r="C53" i="1"/>
  <c r="D110" i="1"/>
  <c r="D134" i="1"/>
  <c r="D36" i="1"/>
  <c r="C79" i="1"/>
  <c r="D148" i="1"/>
  <c r="D183" i="1"/>
  <c r="C117" i="1"/>
  <c r="D279" i="1"/>
  <c r="C251" i="1"/>
  <c r="C260" i="1"/>
  <c r="C301" i="1"/>
  <c r="C38" i="1"/>
  <c r="D147" i="1"/>
  <c r="D121" i="1"/>
  <c r="C266" i="1"/>
  <c r="D92" i="1"/>
  <c r="C24" i="1"/>
  <c r="D223" i="1"/>
  <c r="D155" i="1"/>
  <c r="C76" i="1"/>
  <c r="C25" i="1"/>
  <c r="C96" i="1"/>
  <c r="C293" i="1"/>
  <c r="D237" i="1"/>
  <c r="C275" i="1"/>
  <c r="C205" i="1"/>
  <c r="C124" i="1"/>
  <c r="D220" i="1"/>
  <c r="D95" i="1"/>
  <c r="C167" i="1"/>
  <c r="D19" i="1"/>
  <c r="D194" i="1"/>
  <c r="C134" i="1"/>
  <c r="C228" i="1"/>
  <c r="C80" i="1"/>
  <c r="D140" i="1"/>
  <c r="D38" i="1"/>
  <c r="D68" i="1"/>
  <c r="C183" i="1"/>
  <c r="D229" i="1"/>
  <c r="C125" i="1"/>
  <c r="C187" i="1"/>
  <c r="D282" i="1"/>
  <c r="D16" i="1"/>
  <c r="C200" i="1"/>
  <c r="C11" i="1"/>
  <c r="D139" i="1"/>
  <c r="C17" i="1"/>
  <c r="D262" i="1"/>
  <c r="D143" i="1"/>
  <c r="C278" i="1"/>
  <c r="D86" i="1"/>
  <c r="D179" i="1"/>
  <c r="C148" i="1"/>
  <c r="C208" i="1"/>
  <c r="C182" i="1"/>
  <c r="D238" i="1"/>
  <c r="C49" i="1"/>
  <c r="D107" i="1"/>
  <c r="C44" i="1"/>
  <c r="C8" i="1"/>
  <c r="C231" i="1"/>
  <c r="C55" i="1"/>
  <c r="C185" i="1"/>
  <c r="D293" i="1"/>
  <c r="C178" i="1"/>
  <c r="C142" i="1"/>
  <c r="C202" i="1"/>
  <c r="D57" i="1"/>
  <c r="C47" i="1"/>
  <c r="C172" i="1"/>
  <c r="D21" i="1"/>
  <c r="D37" i="1"/>
  <c r="D298" i="1"/>
  <c r="C99" i="1"/>
  <c r="D168" i="1"/>
  <c r="C158" i="1"/>
  <c r="D54" i="1"/>
  <c r="D250" i="1"/>
  <c r="C138" i="1"/>
  <c r="C166" i="1"/>
  <c r="D151" i="1"/>
  <c r="C102" i="1"/>
  <c r="D281" i="1"/>
  <c r="C216" i="1"/>
  <c r="C258" i="1"/>
  <c r="C201" i="1"/>
  <c r="C91" i="1"/>
  <c r="D62" i="1"/>
  <c r="C110" i="1"/>
  <c r="D169" i="1"/>
  <c r="D26" i="1"/>
  <c r="C86" i="1"/>
  <c r="C277" i="1"/>
  <c r="D118" i="1"/>
  <c r="C4" i="1"/>
  <c r="D146" i="1"/>
  <c r="C45" i="1"/>
  <c r="D75" i="1"/>
  <c r="C224" i="1"/>
  <c r="D17" i="1"/>
  <c r="D270" i="1"/>
  <c r="C144" i="1"/>
  <c r="D288" i="1"/>
  <c r="D269" i="1"/>
  <c r="C225" i="1"/>
  <c r="D30" i="1"/>
  <c r="D8" i="1"/>
  <c r="D239" i="1"/>
  <c r="C34" i="1"/>
  <c r="D265" i="1"/>
  <c r="C92" i="1"/>
  <c r="D180" i="1"/>
  <c r="D159" i="1"/>
  <c r="D87" i="1"/>
  <c r="C243" i="1"/>
  <c r="D48" i="1"/>
  <c r="C218" i="1"/>
  <c r="D225" i="1"/>
  <c r="C23" i="1"/>
  <c r="C120" i="1"/>
  <c r="C189" i="1"/>
  <c r="D49" i="1"/>
  <c r="C257" i="1"/>
  <c r="C7" i="1"/>
  <c r="D275" i="1"/>
  <c r="C280" i="1"/>
  <c r="C255" i="1"/>
  <c r="D176" i="1"/>
  <c r="C37" i="1"/>
  <c r="C212" i="1"/>
  <c r="C203" i="1"/>
  <c r="D35" i="1"/>
  <c r="C264" i="1"/>
  <c r="C63" i="1"/>
  <c r="D188" i="1"/>
  <c r="C281" i="1"/>
  <c r="C272" i="1"/>
  <c r="D219" i="1"/>
  <c r="D69" i="1"/>
  <c r="C145" i="1"/>
  <c r="D41" i="1"/>
  <c r="D113" i="1"/>
  <c r="C271" i="1"/>
  <c r="C31" i="1"/>
  <c r="D253" i="1"/>
  <c r="C204" i="1"/>
  <c r="C62" i="1"/>
  <c r="C245" i="1"/>
  <c r="D202" i="1"/>
  <c r="D129" i="1"/>
  <c r="C150" i="1"/>
  <c r="C133" i="1"/>
  <c r="D285" i="1"/>
  <c r="C298" i="1"/>
  <c r="D254" i="1"/>
  <c r="C126" i="1"/>
  <c r="C279" i="1"/>
  <c r="D182" i="1"/>
  <c r="C273" i="1"/>
  <c r="C179" i="1"/>
  <c r="D222" i="1"/>
  <c r="D138" i="1"/>
  <c r="C199" i="1"/>
  <c r="D115" i="1"/>
  <c r="D116" i="1"/>
  <c r="D141" i="1"/>
  <c r="C27" i="1"/>
  <c r="D128" i="1"/>
  <c r="C248" i="1"/>
  <c r="C269" i="1"/>
  <c r="D100" i="1"/>
  <c r="C190" i="1"/>
  <c r="C139" i="1"/>
  <c r="D104" i="1"/>
  <c r="C130" i="1"/>
  <c r="C94" i="1"/>
  <c r="D259" i="1"/>
  <c r="C54" i="1"/>
  <c r="D131" i="1"/>
  <c r="D296" i="1"/>
  <c r="C181" i="1"/>
  <c r="D23" i="1"/>
  <c r="D166" i="1"/>
  <c r="D256" i="1"/>
  <c r="D24" i="1"/>
  <c r="D300" i="1"/>
  <c r="D266" i="1"/>
  <c r="D240" i="1"/>
  <c r="C152" i="1"/>
  <c r="C289" i="1"/>
  <c r="C41" i="1"/>
  <c r="D18" i="1"/>
  <c r="C85" i="1"/>
  <c r="C265" i="1"/>
  <c r="C163" i="1"/>
  <c r="C95" i="1"/>
  <c r="D170" i="1"/>
  <c r="C56" i="1"/>
  <c r="D133" i="1"/>
  <c r="C177" i="1"/>
  <c r="C75" i="1"/>
  <c r="C230" i="1"/>
  <c r="C210" i="1"/>
  <c r="D235" i="1"/>
  <c r="D90" i="1"/>
  <c r="C132" i="1"/>
  <c r="C128" i="1"/>
  <c r="D88" i="1"/>
  <c r="C149" i="1"/>
  <c r="C136" i="1"/>
  <c r="C143" i="1"/>
  <c r="D67" i="1"/>
  <c r="D291" i="1"/>
  <c r="D276" i="1"/>
  <c r="D215" i="1"/>
  <c r="C87" i="1"/>
  <c r="D267" i="1"/>
  <c r="C98" i="1"/>
  <c r="D272" i="1"/>
  <c r="D178" i="1"/>
  <c r="C135" i="1"/>
  <c r="C146" i="1"/>
  <c r="C123" i="1"/>
  <c r="D7" i="1"/>
  <c r="C103" i="1"/>
  <c r="D29" i="1"/>
  <c r="D6" i="1"/>
  <c r="C239" i="1"/>
  <c r="D4" i="1"/>
  <c r="C118" i="1"/>
  <c r="C184" i="1"/>
  <c r="C282" i="1"/>
  <c r="C206" i="1"/>
  <c r="C285" i="1"/>
  <c r="C195" i="1"/>
  <c r="D165" i="1"/>
  <c r="D234" i="1"/>
  <c r="C111" i="1"/>
  <c r="C78" i="1"/>
  <c r="D290" i="1"/>
  <c r="C276" i="1"/>
  <c r="C254" i="1"/>
  <c r="C297" i="1"/>
  <c r="C240" i="1"/>
  <c r="D10" i="1"/>
  <c r="C270" i="1"/>
  <c r="D277" i="1"/>
  <c r="D46" i="1"/>
  <c r="D76" i="1"/>
  <c r="C97" i="1"/>
  <c r="D213" i="1"/>
  <c r="C286" i="1"/>
  <c r="C274" i="1"/>
  <c r="D150" i="1"/>
  <c r="D153" i="1"/>
  <c r="D284" i="1"/>
  <c r="D214" i="1"/>
  <c r="D199" i="1"/>
  <c r="D160" i="1"/>
  <c r="D195" i="1"/>
  <c r="D174" i="1"/>
  <c r="D161" i="1"/>
  <c r="D248" i="1"/>
  <c r="C176" i="1"/>
  <c r="D246" i="1"/>
  <c r="D53" i="1"/>
  <c r="D274" i="1"/>
  <c r="C29" i="1"/>
  <c r="D11" i="1"/>
  <c r="C197" i="1"/>
  <c r="D130" i="1"/>
  <c r="C194" i="1"/>
  <c r="C50" i="1"/>
  <c r="C223" i="1"/>
  <c r="C283" i="1"/>
  <c r="D164" i="1"/>
  <c r="D43" i="1"/>
  <c r="C100" i="1"/>
  <c r="C300" i="1"/>
  <c r="C222" i="1"/>
  <c r="C235" i="1"/>
  <c r="C6" i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3" i="2"/>
  <c r="D1" i="1" l="1"/>
  <c r="AL125" i="1" l="1"/>
  <c r="AL121" i="1"/>
  <c r="AL119" i="1"/>
  <c r="AL185" i="1"/>
  <c r="AL8" i="1"/>
  <c r="AL91" i="1"/>
  <c r="AL24" i="1"/>
  <c r="AL17" i="1"/>
  <c r="AL33" i="1"/>
  <c r="AL4" i="1"/>
  <c r="AL168" i="1"/>
  <c r="AL106" i="1"/>
  <c r="AL35" i="1"/>
  <c r="AL64" i="1"/>
  <c r="AL221" i="1"/>
  <c r="AL276" i="1"/>
  <c r="AL195" i="1"/>
  <c r="AK91" i="1"/>
  <c r="AL279" i="1"/>
  <c r="AL139" i="1"/>
  <c r="AL290" i="1"/>
  <c r="AL258" i="1"/>
  <c r="AL187" i="1"/>
  <c r="AL282" i="1"/>
  <c r="AL149" i="1"/>
  <c r="AL278" i="1"/>
  <c r="AL180" i="1"/>
  <c r="AL72" i="1"/>
  <c r="AL150" i="1"/>
  <c r="AL51" i="1"/>
  <c r="AL178" i="1"/>
  <c r="AL201" i="1"/>
  <c r="AL77" i="1"/>
  <c r="AL135" i="1"/>
  <c r="AL19" i="1"/>
  <c r="AL39" i="1"/>
  <c r="AL67" i="1"/>
  <c r="AL196" i="1"/>
  <c r="AL102" i="1"/>
  <c r="AL260" i="1"/>
  <c r="AL87" i="1"/>
  <c r="AL63" i="1"/>
  <c r="AL271" i="1"/>
  <c r="AL108" i="1"/>
  <c r="AK87" i="1"/>
  <c r="AL143" i="1"/>
  <c r="AL30" i="1"/>
  <c r="AL82" i="1"/>
  <c r="AL141" i="1"/>
  <c r="AL174" i="1"/>
  <c r="AL12" i="1"/>
  <c r="AL182" i="1"/>
  <c r="AL155" i="1"/>
  <c r="AK12" i="1"/>
  <c r="AL166" i="1"/>
  <c r="AL15" i="1"/>
  <c r="AL160" i="1"/>
  <c r="AL284" i="1"/>
  <c r="AL225" i="1"/>
  <c r="AL192" i="1"/>
  <c r="AL68" i="1"/>
  <c r="AL163" i="1"/>
  <c r="AL5" i="1"/>
  <c r="AL49" i="1"/>
  <c r="AL116" i="1"/>
  <c r="AL104" i="1"/>
  <c r="AL2" i="1"/>
  <c r="AL145" i="1"/>
  <c r="AL80" i="1"/>
  <c r="AL274" i="1"/>
  <c r="AL75" i="1"/>
  <c r="AL109" i="1"/>
  <c r="AL289" i="1"/>
  <c r="AL156" i="1"/>
  <c r="AK163" i="1"/>
  <c r="AJ163" i="1" s="1"/>
  <c r="AL184" i="1"/>
  <c r="AJ91" i="1"/>
  <c r="AL209" i="1"/>
  <c r="AK209" i="1" s="1"/>
  <c r="AL124" i="1"/>
  <c r="AL179" i="1"/>
  <c r="AL233" i="1"/>
  <c r="AL128" i="1"/>
  <c r="AL172" i="1"/>
  <c r="AL255" i="1"/>
  <c r="AL200" i="1"/>
  <c r="AL214" i="1"/>
  <c r="AL118" i="1"/>
  <c r="AL208" i="1"/>
  <c r="AK208" i="1" s="1"/>
  <c r="AL246" i="1"/>
  <c r="AL280" i="1"/>
  <c r="AL146" i="1"/>
  <c r="AL62" i="1"/>
  <c r="AL177" i="1"/>
  <c r="AL86" i="1"/>
  <c r="AL264" i="1"/>
  <c r="AL294" i="1"/>
  <c r="AL234" i="1"/>
  <c r="AK234" i="1" s="1"/>
  <c r="AL173" i="1"/>
  <c r="AL89" i="1"/>
  <c r="AL275" i="1"/>
  <c r="AL270" i="1"/>
  <c r="AL93" i="1"/>
  <c r="AL232" i="1"/>
  <c r="AK80" i="1"/>
  <c r="AL235" i="1"/>
  <c r="AK180" i="1"/>
  <c r="AL84" i="1"/>
  <c r="AL198" i="1"/>
  <c r="AL138" i="1"/>
  <c r="AL253" i="1"/>
  <c r="AL236" i="1"/>
  <c r="AL55" i="1"/>
  <c r="AK172" i="1"/>
  <c r="AK173" i="1"/>
  <c r="AL76" i="1"/>
  <c r="AL224" i="1"/>
  <c r="AL132" i="1"/>
  <c r="AL254" i="1"/>
  <c r="AL157" i="1"/>
  <c r="AL21" i="1"/>
  <c r="AK17" i="1"/>
  <c r="AL111" i="1"/>
  <c r="AL293" i="1"/>
  <c r="AL40" i="1"/>
  <c r="AK39" i="1"/>
  <c r="AL171" i="1"/>
  <c r="AL20" i="1"/>
  <c r="AL117" i="1"/>
  <c r="AL71" i="1"/>
  <c r="AL223" i="1"/>
  <c r="AL165" i="1"/>
  <c r="AL38" i="1"/>
  <c r="AK64" i="1"/>
  <c r="AL170" i="1"/>
  <c r="AL167" i="1"/>
  <c r="AL126" i="1"/>
  <c r="AL13" i="1"/>
  <c r="AL218" i="1"/>
  <c r="AK224" i="1"/>
  <c r="AL142" i="1"/>
  <c r="AL50" i="1"/>
  <c r="AL197" i="1"/>
  <c r="AK160" i="1"/>
  <c r="AJ160" i="1" s="1"/>
  <c r="AL152" i="1"/>
  <c r="AK152" i="1" s="1"/>
  <c r="AL10" i="1"/>
  <c r="AL205" i="1"/>
  <c r="AK205" i="1" s="1"/>
  <c r="AK119" i="1"/>
  <c r="AL213" i="1"/>
  <c r="AL98" i="1"/>
  <c r="AK98" i="1" s="1"/>
  <c r="AL212" i="1"/>
  <c r="AL298" i="1"/>
  <c r="AL85" i="1"/>
  <c r="AK271" i="1"/>
  <c r="AK139" i="1"/>
  <c r="AJ139" i="1" s="1"/>
  <c r="AL210" i="1"/>
  <c r="AL79" i="1"/>
  <c r="AL267" i="1"/>
  <c r="AK267" i="1" s="1"/>
  <c r="AK143" i="1"/>
  <c r="AK84" i="1"/>
  <c r="AK142" i="1"/>
  <c r="AL285" i="1"/>
  <c r="AK285" i="1" s="1"/>
  <c r="AL207" i="1"/>
  <c r="AK207" i="1" s="1"/>
  <c r="AL159" i="1"/>
  <c r="AL219" i="1"/>
  <c r="AK219" i="1" s="1"/>
  <c r="AL242" i="1"/>
  <c r="AK242" i="1" s="1"/>
  <c r="AJ285" i="1"/>
  <c r="AJ84" i="1"/>
  <c r="AL113" i="1"/>
  <c r="AL120" i="1"/>
  <c r="AL206" i="1"/>
  <c r="AL57" i="1"/>
  <c r="AL88" i="1"/>
  <c r="AL144" i="1"/>
  <c r="AK144" i="1" s="1"/>
  <c r="AJ144" i="1" s="1"/>
  <c r="AK279" i="1"/>
  <c r="AL97" i="1"/>
  <c r="AL161" i="1"/>
  <c r="AK71" i="1"/>
  <c r="AJ271" i="1"/>
  <c r="AI271" i="1" s="1"/>
  <c r="AK282" i="1"/>
  <c r="AL14" i="1"/>
  <c r="AL265" i="1"/>
  <c r="AK265" i="1" s="1"/>
  <c r="AL301" i="1"/>
  <c r="AL229" i="1"/>
  <c r="AL61" i="1"/>
  <c r="AK61" i="1" s="1"/>
  <c r="AK109" i="1"/>
  <c r="AK298" i="1"/>
  <c r="AL58" i="1"/>
  <c r="AL193" i="1"/>
  <c r="AL44" i="1"/>
  <c r="AL158" i="1"/>
  <c r="AJ152" i="1"/>
  <c r="AK77" i="1"/>
  <c r="AK167" i="1"/>
  <c r="AL60" i="1"/>
  <c r="AL65" i="1"/>
  <c r="AL16" i="1"/>
  <c r="AL183" i="1"/>
  <c r="AL137" i="1"/>
  <c r="AL133" i="1"/>
  <c r="AL26" i="1"/>
  <c r="AL291" i="1"/>
  <c r="AL250" i="1"/>
  <c r="AK125" i="1"/>
  <c r="AL194" i="1"/>
  <c r="AJ77" i="1"/>
  <c r="AJ61" i="1"/>
  <c r="AL105" i="1"/>
  <c r="AL241" i="1"/>
  <c r="AK241" i="1" s="1"/>
  <c r="AL154" i="1"/>
  <c r="AL249" i="1"/>
  <c r="AL140" i="1"/>
  <c r="AL211" i="1"/>
  <c r="AK211" i="1" s="1"/>
  <c r="AJ211" i="1" s="1"/>
  <c r="AL239" i="1"/>
  <c r="AK239" i="1" s="1"/>
  <c r="AL263" i="1"/>
  <c r="AL273" i="1"/>
  <c r="AI91" i="1"/>
  <c r="AL272" i="1"/>
  <c r="AK272" i="1" s="1"/>
  <c r="AL74" i="1"/>
  <c r="AL22" i="1"/>
  <c r="AL131" i="1"/>
  <c r="AK126" i="1"/>
  <c r="AJ126" i="1" s="1"/>
  <c r="AL96" i="1"/>
  <c r="AK96" i="1" s="1"/>
  <c r="AJ96" i="1" s="1"/>
  <c r="AL103" i="1"/>
  <c r="AK16" i="1"/>
  <c r="AL186" i="1"/>
  <c r="AL45" i="1"/>
  <c r="AK45" i="1" s="1"/>
  <c r="AL28" i="1"/>
  <c r="AL238" i="1"/>
  <c r="AK22" i="1"/>
  <c r="AJ22" i="1"/>
  <c r="AL217" i="1"/>
  <c r="AL203" i="1"/>
  <c r="AL297" i="1"/>
  <c r="AL9" i="1"/>
  <c r="AK9" i="1" s="1"/>
  <c r="AK214" i="1"/>
  <c r="AL283" i="1"/>
  <c r="AK174" i="1"/>
  <c r="AL11" i="1"/>
  <c r="AL47" i="1"/>
  <c r="AK47" i="1" s="1"/>
  <c r="AL78" i="1"/>
  <c r="AL257" i="1"/>
  <c r="AK67" i="1"/>
  <c r="AJ67" i="1" s="1"/>
  <c r="AK194" i="1"/>
  <c r="AL29" i="1"/>
  <c r="AL56" i="1"/>
  <c r="AJ209" i="1"/>
  <c r="AI209" i="1" s="1"/>
  <c r="AK273" i="1"/>
  <c r="AL230" i="1"/>
  <c r="AL287" i="1"/>
  <c r="AK178" i="1"/>
  <c r="AL175" i="1"/>
  <c r="AL245" i="1"/>
  <c r="AK245" i="1" s="1"/>
  <c r="AJ245" i="1" s="1"/>
  <c r="AK29" i="1"/>
  <c r="AK177" i="1"/>
  <c r="AK238" i="1"/>
  <c r="AL228" i="1"/>
  <c r="AK228" i="1" s="1"/>
  <c r="AL95" i="1"/>
  <c r="AL53" i="1"/>
  <c r="AL202" i="1"/>
  <c r="AK202" i="1" s="1"/>
  <c r="AL34" i="1"/>
  <c r="AK34" i="1" s="1"/>
  <c r="AL216" i="1"/>
  <c r="AL42" i="1"/>
  <c r="AK121" i="1"/>
  <c r="AJ121" i="1" s="1"/>
  <c r="AI121" i="1" s="1"/>
  <c r="AL220" i="1"/>
  <c r="AI67" i="1"/>
  <c r="AL199" i="1"/>
  <c r="AL151" i="1"/>
  <c r="AL27" i="1"/>
  <c r="AL134" i="1"/>
  <c r="AL123" i="1"/>
  <c r="AK86" i="1"/>
  <c r="AJ228" i="1"/>
  <c r="AL252" i="1"/>
  <c r="AL176" i="1"/>
  <c r="AK176" i="1" s="1"/>
  <c r="AK146" i="1"/>
  <c r="AK117" i="1"/>
  <c r="AJ117" i="1" s="1"/>
  <c r="AI117" i="1" s="1"/>
  <c r="AH117" i="1" s="1"/>
  <c r="AL261" i="1"/>
  <c r="AK261" i="1" s="1"/>
  <c r="AJ261" i="1" s="1"/>
  <c r="AL122" i="1"/>
  <c r="AL169" i="1"/>
  <c r="AK169" i="1" s="1"/>
  <c r="AL41" i="1"/>
  <c r="AK20" i="1"/>
  <c r="AK60" i="1"/>
  <c r="AK218" i="1"/>
  <c r="AL73" i="1"/>
  <c r="AK73" i="1" s="1"/>
  <c r="AJ73" i="1" s="1"/>
  <c r="AI73" i="1" s="1"/>
  <c r="AL188" i="1"/>
  <c r="AK188" i="1" s="1"/>
  <c r="AJ188" i="1" s="1"/>
  <c r="AL6" i="1"/>
  <c r="AK6" i="1" s="1"/>
  <c r="AK50" i="1"/>
  <c r="AJ50" i="1" s="1"/>
  <c r="AI50" i="1" s="1"/>
  <c r="AK182" i="1"/>
  <c r="AL92" i="1"/>
  <c r="AK92" i="1" s="1"/>
  <c r="AL43" i="1"/>
  <c r="AK43" i="1" s="1"/>
  <c r="AL127" i="1"/>
  <c r="AL251" i="1"/>
  <c r="AK124" i="1"/>
  <c r="AL288" i="1"/>
  <c r="AL94" i="1"/>
  <c r="AK122" i="1"/>
  <c r="AJ122" i="1" s="1"/>
  <c r="AI122" i="1" s="1"/>
  <c r="AL110" i="1"/>
  <c r="AK94" i="1"/>
  <c r="AK149" i="1"/>
  <c r="AJ124" i="1"/>
  <c r="AI124" i="1" s="1"/>
  <c r="AK293" i="1"/>
  <c r="AL81" i="1"/>
  <c r="AL148" i="1"/>
  <c r="AL36" i="1"/>
  <c r="AK36" i="1" s="1"/>
  <c r="AL115" i="1"/>
  <c r="AK151" i="1"/>
  <c r="AK38" i="1"/>
  <c r="AL300" i="1"/>
  <c r="AK300" i="1" s="1"/>
  <c r="AL295" i="1"/>
  <c r="AL181" i="1"/>
  <c r="AK181" i="1" s="1"/>
  <c r="AL164" i="1"/>
  <c r="AK164" i="1" s="1"/>
  <c r="AL3" i="1"/>
  <c r="AL114" i="1"/>
  <c r="AK114" i="1" s="1"/>
  <c r="AK255" i="1"/>
  <c r="AL46" i="1"/>
  <c r="AL83" i="1"/>
  <c r="AL281" i="1"/>
  <c r="AL66" i="1"/>
  <c r="AL90" i="1"/>
  <c r="AL7" i="1"/>
  <c r="AK7" i="1" s="1"/>
  <c r="AK72" i="1"/>
  <c r="AL136" i="1"/>
  <c r="AL112" i="1"/>
  <c r="AL69" i="1"/>
  <c r="AK105" i="1"/>
  <c r="AJ105" i="1" s="1"/>
  <c r="AJ239" i="1"/>
  <c r="AJ20" i="1"/>
  <c r="AK217" i="1"/>
  <c r="AJ217" i="1" s="1"/>
  <c r="AJ208" i="1"/>
  <c r="AL277" i="1"/>
  <c r="AL130" i="1"/>
  <c r="AL129" i="1"/>
  <c r="AK106" i="1"/>
  <c r="AJ106" i="1" s="1"/>
  <c r="AL222" i="1"/>
  <c r="AK222" i="1" s="1"/>
  <c r="AJ222" i="1" s="1"/>
  <c r="AJ205" i="1"/>
  <c r="AJ109" i="1"/>
  <c r="AL237" i="1"/>
  <c r="AK237" i="1" s="1"/>
  <c r="AL31" i="1"/>
  <c r="AL256" i="1"/>
  <c r="AK256" i="1" s="1"/>
  <c r="AK257" i="1"/>
  <c r="AJ29" i="1"/>
  <c r="AL248" i="1"/>
  <c r="AK248" i="1" s="1"/>
  <c r="AJ248" i="1" s="1"/>
  <c r="AL269" i="1"/>
  <c r="AK269" i="1" s="1"/>
  <c r="AL259" i="1"/>
  <c r="AK259" i="1" s="1"/>
  <c r="AJ259" i="1" s="1"/>
  <c r="AK56" i="1"/>
  <c r="AJ38" i="1"/>
  <c r="AK115" i="1"/>
  <c r="AL52" i="1"/>
  <c r="AK52" i="1" s="1"/>
  <c r="AJ52" i="1" s="1"/>
  <c r="AL231" i="1"/>
  <c r="AL215" i="1"/>
  <c r="AL268" i="1"/>
  <c r="AL189" i="1"/>
  <c r="AL266" i="1"/>
  <c r="AJ9" i="1"/>
  <c r="AL243" i="1"/>
  <c r="AL292" i="1"/>
  <c r="AK292" i="1" s="1"/>
  <c r="AL147" i="1"/>
  <c r="AK147" i="1" s="1"/>
  <c r="AK243" i="1"/>
  <c r="AJ243" i="1" s="1"/>
  <c r="AI243" i="1" s="1"/>
  <c r="AL227" i="1"/>
  <c r="AJ256" i="1"/>
  <c r="AL70" i="1"/>
  <c r="AL244" i="1"/>
  <c r="AK244" i="1" s="1"/>
  <c r="AL162" i="1"/>
  <c r="AK162" i="1" s="1"/>
  <c r="AL23" i="1"/>
  <c r="AK281" i="1"/>
  <c r="AH271" i="1"/>
  <c r="AJ86" i="1"/>
  <c r="AG271" i="1"/>
  <c r="AI96" i="1"/>
  <c r="AK290" i="1"/>
  <c r="AI163" i="1"/>
  <c r="AK63" i="1"/>
  <c r="AH91" i="1"/>
  <c r="AJ293" i="1"/>
  <c r="AL100" i="1"/>
  <c r="AK31" i="1"/>
  <c r="AK254" i="1"/>
  <c r="AI285" i="1"/>
  <c r="AJ257" i="1"/>
  <c r="AK95" i="1"/>
  <c r="AI61" i="1"/>
  <c r="AJ7" i="1"/>
  <c r="AH96" i="1"/>
  <c r="AK283" i="1"/>
  <c r="AK131" i="1"/>
  <c r="AH122" i="1"/>
  <c r="AK132" i="1"/>
  <c r="AL204" i="1"/>
  <c r="AK204" i="1" s="1"/>
  <c r="AK288" i="1"/>
  <c r="AJ17" i="1"/>
  <c r="AL286" i="1"/>
  <c r="AK123" i="1"/>
  <c r="AJ123" i="1" s="1"/>
  <c r="AI109" i="1"/>
  <c r="AJ142" i="1"/>
  <c r="AH61" i="1"/>
  <c r="AJ36" i="1"/>
  <c r="AK187" i="1"/>
  <c r="AJ187" i="1" s="1"/>
  <c r="AI188" i="1"/>
  <c r="AI126" i="1"/>
  <c r="AI228" i="1"/>
  <c r="AK179" i="1"/>
  <c r="AJ300" i="1"/>
  <c r="AI300" i="1" s="1"/>
  <c r="AJ63" i="1"/>
  <c r="AL153" i="1"/>
  <c r="AI160" i="1"/>
  <c r="AH160" i="1" s="1"/>
  <c r="AG160" i="1" s="1"/>
  <c r="AI17" i="1"/>
  <c r="AJ178" i="1"/>
  <c r="AI9" i="1"/>
  <c r="AL32" i="1"/>
  <c r="AL54" i="1"/>
  <c r="AI211" i="1"/>
  <c r="AH211" i="1" s="1"/>
  <c r="AJ176" i="1"/>
  <c r="AK32" i="1"/>
  <c r="AJ64" i="1"/>
  <c r="AJ283" i="1"/>
  <c r="AK215" i="1"/>
  <c r="AJ115" i="1"/>
  <c r="AI115" i="1" s="1"/>
  <c r="AK274" i="1"/>
  <c r="AJ72" i="1"/>
  <c r="AK116" i="1"/>
  <c r="AJ174" i="1"/>
  <c r="AI29" i="1"/>
  <c r="AH124" i="1"/>
  <c r="AK195" i="1"/>
  <c r="AK54" i="1"/>
  <c r="AJ179" i="1"/>
  <c r="AI283" i="1"/>
  <c r="AK286" i="1"/>
  <c r="AK130" i="1"/>
  <c r="AI179" i="1"/>
  <c r="AL247" i="1"/>
  <c r="AK247" i="1" s="1"/>
  <c r="AJ247" i="1" s="1"/>
  <c r="AK13" i="1"/>
  <c r="AJ238" i="1"/>
  <c r="AL190" i="1"/>
  <c r="AJ218" i="1"/>
  <c r="AK127" i="1"/>
  <c r="AH285" i="1"/>
  <c r="AG285" i="1" s="1"/>
  <c r="AF285" i="1" s="1"/>
  <c r="AJ130" i="1"/>
  <c r="AI176" i="1"/>
  <c r="AD41" i="1"/>
  <c r="AH293" i="1"/>
  <c r="AL299" i="1"/>
  <c r="AK216" i="1"/>
  <c r="AJ216" i="1" s="1"/>
  <c r="AI64" i="1"/>
  <c r="AH64" i="1" s="1"/>
  <c r="AJ295" i="1"/>
  <c r="AG281" i="1"/>
  <c r="AH53" i="1"/>
  <c r="AH34" i="1"/>
  <c r="AL59" i="1"/>
  <c r="AI94" i="1"/>
  <c r="AH94" i="1" s="1"/>
  <c r="AG94" i="1" s="1"/>
  <c r="AH25" i="1"/>
  <c r="AI26" i="1"/>
  <c r="AH26" i="1" s="1"/>
  <c r="AI142" i="1"/>
  <c r="AH142" i="1" s="1"/>
  <c r="AF105" i="1"/>
  <c r="AH245" i="1"/>
  <c r="AI275" i="1"/>
  <c r="AH275" i="1" s="1"/>
  <c r="AG275" i="1" s="1"/>
  <c r="AF22" i="1"/>
  <c r="AH41" i="1"/>
  <c r="AG41" i="1" s="1"/>
  <c r="AF109" i="1"/>
  <c r="AE142" i="1"/>
  <c r="AD205" i="1"/>
  <c r="AL107" i="1"/>
  <c r="AI245" i="1"/>
  <c r="AJ201" i="1"/>
  <c r="AI201" i="1" s="1"/>
  <c r="AH201" i="1" s="1"/>
  <c r="AH265" i="1"/>
  <c r="AJ212" i="1"/>
  <c r="AK299" i="1"/>
  <c r="AJ299" i="1" s="1"/>
  <c r="AI299" i="1" s="1"/>
  <c r="AI222" i="1"/>
  <c r="AJ262" i="1"/>
  <c r="AJ136" i="1"/>
  <c r="AI294" i="1"/>
  <c r="AG126" i="1"/>
  <c r="AL296" i="1"/>
  <c r="AK153" i="1"/>
  <c r="AK294" i="1"/>
  <c r="AG22" i="1"/>
  <c r="AJ153" i="1"/>
  <c r="AI190" i="1"/>
  <c r="AH288" i="1"/>
  <c r="AL240" i="1"/>
  <c r="AK199" i="1"/>
  <c r="AJ199" i="1" s="1"/>
  <c r="AG234" i="1"/>
  <c r="AF234" i="1" s="1"/>
  <c r="AK155" i="1"/>
  <c r="AG105" i="1"/>
  <c r="AI262" i="1"/>
  <c r="AH214" i="1"/>
  <c r="AK74" i="1"/>
  <c r="AF33" i="1"/>
  <c r="AE73" i="1"/>
  <c r="AE66" i="1"/>
  <c r="AK301" i="1"/>
  <c r="AL99" i="1"/>
  <c r="AK99" i="1" s="1"/>
  <c r="AJ99" i="1" s="1"/>
  <c r="AI99" i="1" s="1"/>
  <c r="AK200" i="1"/>
  <c r="AK295" i="1"/>
  <c r="AH103" i="1"/>
  <c r="AG103" i="1" s="1"/>
  <c r="AG236" i="1"/>
  <c r="AG253" i="1"/>
  <c r="AF253" i="1" s="1"/>
  <c r="AI187" i="1"/>
  <c r="AH282" i="1"/>
  <c r="AJ71" i="1"/>
  <c r="AJ241" i="1"/>
  <c r="AI241" i="1" s="1"/>
  <c r="AH86" i="1"/>
  <c r="AG86" i="1" s="1"/>
  <c r="AG73" i="1"/>
  <c r="AH80" i="1"/>
  <c r="AG80" i="1" s="1"/>
  <c r="AH7" i="1"/>
  <c r="AI147" i="1"/>
  <c r="AK136" i="1"/>
  <c r="AK107" i="1"/>
  <c r="AJ107" i="1" s="1"/>
  <c r="AH60" i="1"/>
  <c r="AJ200" i="1"/>
  <c r="AI200" i="1" s="1"/>
  <c r="AJ127" i="1"/>
  <c r="AH50" i="1"/>
  <c r="AI74" i="1"/>
  <c r="AK128" i="1"/>
  <c r="AJ128" i="1" s="1"/>
  <c r="AG184" i="1"/>
  <c r="AF184" i="1" s="1"/>
  <c r="AE184" i="1" s="1"/>
  <c r="AH283" i="1"/>
  <c r="AG39" i="1"/>
  <c r="AF114" i="1"/>
  <c r="AE31" i="1"/>
  <c r="AD180" i="1"/>
  <c r="AL191" i="1"/>
  <c r="AK191" i="1" s="1"/>
  <c r="AK14" i="1"/>
  <c r="AK296" i="1"/>
  <c r="AK252" i="1"/>
  <c r="AH126" i="1"/>
  <c r="AJ177" i="1"/>
  <c r="AG242" i="1"/>
  <c r="AF242" i="1" s="1"/>
  <c r="AH43" i="1"/>
  <c r="AI54" i="1"/>
  <c r="AK236" i="1"/>
  <c r="AK41" i="1"/>
  <c r="AJ41" i="1" s="1"/>
  <c r="AI41" i="1" s="1"/>
  <c r="AI43" i="1"/>
  <c r="AI269" i="1"/>
  <c r="AH269" i="1" s="1"/>
  <c r="AJ290" i="1"/>
  <c r="AI290" i="1" s="1"/>
  <c r="AF106" i="1"/>
  <c r="AG28" i="1"/>
  <c r="AL48" i="1"/>
  <c r="AJ100" i="1"/>
  <c r="AI80" i="1"/>
  <c r="AI48" i="1"/>
  <c r="AJ54" i="1"/>
  <c r="AH204" i="1"/>
  <c r="AI218" i="1"/>
  <c r="AI13" i="1"/>
  <c r="AH13" i="1" s="1"/>
  <c r="AH29" i="1"/>
  <c r="AG77" i="1"/>
  <c r="AF300" i="1"/>
  <c r="AE7" i="1"/>
  <c r="AD77" i="1"/>
  <c r="AD147" i="1"/>
  <c r="AJ116" i="1"/>
  <c r="AF52" i="1"/>
  <c r="AL226" i="1"/>
  <c r="AF66" i="1"/>
  <c r="AH226" i="1"/>
  <c r="AE160" i="1"/>
  <c r="AD122" i="1"/>
  <c r="AD34" i="1"/>
  <c r="AJ6" i="1"/>
  <c r="AI6" i="1" s="1"/>
  <c r="AI296" i="1"/>
  <c r="AH296" i="1" s="1"/>
  <c r="AG296" i="1" s="1"/>
  <c r="AG29" i="1"/>
  <c r="AF122" i="1"/>
  <c r="AE122" i="1" s="1"/>
  <c r="AF34" i="1"/>
  <c r="AE205" i="1"/>
  <c r="AH231" i="1"/>
  <c r="AD136" i="1"/>
  <c r="AJ143" i="1"/>
  <c r="AK235" i="1"/>
  <c r="AJ235" i="1" s="1"/>
  <c r="AG149" i="1"/>
  <c r="AF149" i="1" s="1"/>
  <c r="AH297" i="1"/>
  <c r="AG297" i="1" s="1"/>
  <c r="AI217" i="1"/>
  <c r="AH217" i="1" s="1"/>
  <c r="AG217" i="1" s="1"/>
  <c r="AH71" i="1"/>
  <c r="AI63" i="1"/>
  <c r="AH241" i="1"/>
  <c r="AK275" i="1"/>
  <c r="AJ275" i="1" s="1"/>
  <c r="AJ74" i="1"/>
  <c r="AG141" i="1"/>
  <c r="AF141" i="1" s="1"/>
  <c r="AJ155" i="1"/>
  <c r="AI128" i="1"/>
  <c r="AH274" i="1"/>
  <c r="AH222" i="1"/>
  <c r="AJ252" i="1"/>
  <c r="AG250" i="1"/>
  <c r="AF250" i="1" s="1"/>
  <c r="AF76" i="1"/>
  <c r="AE76" i="1" s="1"/>
  <c r="AF208" i="1"/>
  <c r="AE214" i="1"/>
  <c r="AE41" i="1"/>
  <c r="AH73" i="1"/>
  <c r="AH48" i="1"/>
  <c r="AJ28" i="1"/>
  <c r="AI28" i="1" s="1"/>
  <c r="AL25" i="1"/>
  <c r="AK26" i="1"/>
  <c r="AI12" i="1"/>
  <c r="AH12" i="1" s="1"/>
  <c r="AG12" i="1" s="1"/>
  <c r="AF12" i="1" s="1"/>
  <c r="AH62" i="1"/>
  <c r="AG164" i="1"/>
  <c r="AF164" i="1" s="1"/>
  <c r="AI264" i="1"/>
  <c r="AI116" i="1"/>
  <c r="AF271" i="1"/>
  <c r="AK48" i="1"/>
  <c r="AI60" i="1"/>
  <c r="AI248" i="1"/>
  <c r="AH248" i="1" s="1"/>
  <c r="AH36" i="1"/>
  <c r="AJ226" i="1"/>
  <c r="AG25" i="1"/>
  <c r="AH95" i="1"/>
  <c r="AK25" i="1"/>
  <c r="AJ214" i="1"/>
  <c r="AG152" i="1"/>
  <c r="AF152" i="1" s="1"/>
  <c r="AI107" i="1"/>
  <c r="AH107" i="1" s="1"/>
  <c r="AI261" i="1"/>
  <c r="AH261" i="1" s="1"/>
  <c r="AF281" i="1"/>
  <c r="AH38" i="1"/>
  <c r="AH163" i="1"/>
  <c r="AG144" i="1"/>
  <c r="AG269" i="1"/>
  <c r="AF187" i="1"/>
  <c r="AL262" i="1"/>
  <c r="AK262" i="1" s="1"/>
  <c r="AJ250" i="1"/>
  <c r="AI250" i="1" s="1"/>
  <c r="AH250" i="1" s="1"/>
  <c r="AL37" i="1"/>
  <c r="AH105" i="1"/>
  <c r="AG89" i="1"/>
  <c r="AH239" i="1"/>
  <c r="AG239" i="1" s="1"/>
  <c r="AI235" i="1"/>
  <c r="AG163" i="1"/>
  <c r="AI169" i="1"/>
  <c r="AK11" i="1"/>
  <c r="AJ282" i="1"/>
  <c r="AH121" i="1"/>
  <c r="AG121" i="1" s="1"/>
  <c r="AI144" i="1"/>
  <c r="AH173" i="1"/>
  <c r="AH228" i="1"/>
  <c r="AH171" i="1"/>
  <c r="AI19" i="1"/>
  <c r="AJ34" i="1"/>
  <c r="AI34" i="1" s="1"/>
  <c r="AG20" i="1"/>
  <c r="AI46" i="1"/>
  <c r="AH46" i="1" s="1"/>
  <c r="AG46" i="1" s="1"/>
  <c r="AI16" i="1"/>
  <c r="AF98" i="1"/>
  <c r="AI111" i="1"/>
  <c r="AI22" i="1"/>
  <c r="AH72" i="1"/>
  <c r="AE90" i="1"/>
  <c r="AE201" i="1"/>
  <c r="AD201" i="1" s="1"/>
  <c r="AF72" i="1"/>
  <c r="AE269" i="1"/>
  <c r="AC205" i="1"/>
  <c r="AK111" i="1"/>
  <c r="AI278" i="1"/>
  <c r="AH278" i="1" s="1"/>
  <c r="AG278" i="1" s="1"/>
  <c r="AK246" i="1"/>
  <c r="AG117" i="1"/>
  <c r="AF117" i="1" s="1"/>
  <c r="AE117" i="1" s="1"/>
  <c r="AJ111" i="1"/>
  <c r="AG33" i="1"/>
  <c r="AH16" i="1"/>
  <c r="AF236" i="1"/>
  <c r="AE236" i="1" s="1"/>
  <c r="AD236" i="1" s="1"/>
  <c r="AJ31" i="1"/>
  <c r="AJ103" i="1"/>
  <c r="AI282" i="1"/>
  <c r="AH175" i="1"/>
  <c r="AI204" i="1"/>
  <c r="AH39" i="1"/>
  <c r="AH9" i="1"/>
  <c r="AG60" i="1"/>
  <c r="AJ236" i="1"/>
  <c r="AJ11" i="1"/>
  <c r="AH237" i="1"/>
  <c r="AG237" i="1" s="1"/>
  <c r="AI208" i="1"/>
  <c r="AH208" i="1" s="1"/>
  <c r="AI205" i="1"/>
  <c r="AH99" i="1"/>
  <c r="AG53" i="1"/>
  <c r="AJ101" i="1"/>
  <c r="AI101" i="1" s="1"/>
  <c r="AH101" i="1" s="1"/>
  <c r="AG101" i="1" s="1"/>
  <c r="AG243" i="1"/>
  <c r="AG220" i="1"/>
  <c r="AD285" i="1"/>
  <c r="AC285" i="1" s="1"/>
  <c r="AE231" i="1"/>
  <c r="AD72" i="1"/>
  <c r="AI97" i="1"/>
  <c r="AJ169" i="1"/>
  <c r="AF226" i="1"/>
  <c r="AH243" i="1"/>
  <c r="AG241" i="1"/>
  <c r="AF241" i="1" s="1"/>
  <c r="AD73" i="1"/>
  <c r="AE138" i="1"/>
  <c r="AD138" i="1" s="1"/>
  <c r="AF41" i="1"/>
  <c r="AC122" i="1"/>
  <c r="AI103" i="1"/>
  <c r="AI11" i="1"/>
  <c r="AH147" i="1"/>
  <c r="AG147" i="1" s="1"/>
  <c r="AF204" i="1"/>
  <c r="AF104" i="1"/>
  <c r="AE43" i="1"/>
  <c r="AE232" i="1"/>
  <c r="AD231" i="1"/>
  <c r="AH281" i="1"/>
  <c r="AG208" i="1"/>
  <c r="AC180" i="1"/>
  <c r="AF160" i="1"/>
  <c r="AD31" i="1"/>
  <c r="AH264" i="1"/>
  <c r="AH136" i="1"/>
  <c r="AG136" i="1" s="1"/>
  <c r="AA14" i="1"/>
  <c r="AK21" i="1"/>
  <c r="AA236" i="1"/>
  <c r="AA205" i="1"/>
  <c r="AK75" i="1"/>
  <c r="AA76" i="1"/>
  <c r="AA175" i="1"/>
  <c r="AK102" i="1"/>
  <c r="AE254" i="1"/>
  <c r="AI288" i="1"/>
  <c r="AG300" i="1"/>
  <c r="AF269" i="1"/>
  <c r="AF254" i="1"/>
  <c r="AE180" i="1"/>
  <c r="AD95" i="1"/>
  <c r="AI139" i="1"/>
  <c r="AH139" i="1" s="1"/>
  <c r="AG211" i="1"/>
  <c r="AF80" i="1"/>
  <c r="AF95" i="1"/>
  <c r="AE109" i="1"/>
  <c r="AE61" i="1"/>
  <c r="AF89" i="1"/>
  <c r="AD46" i="1"/>
  <c r="AE253" i="1"/>
  <c r="AD300" i="1"/>
  <c r="AG34" i="1"/>
  <c r="AD253" i="1"/>
  <c r="AG13" i="1"/>
  <c r="AA208" i="1"/>
  <c r="AJ45" i="1"/>
  <c r="AA106" i="1"/>
  <c r="AA96" i="1"/>
  <c r="AJ125" i="1"/>
  <c r="AH218" i="1"/>
  <c r="AF220" i="1"/>
  <c r="AA165" i="1"/>
  <c r="AK82" i="1"/>
  <c r="AI36" i="1"/>
  <c r="AG9" i="1"/>
  <c r="AG254" i="1"/>
  <c r="AE134" i="1"/>
  <c r="AD134" i="1"/>
  <c r="AD7" i="1"/>
  <c r="AI38" i="1"/>
  <c r="AG114" i="1"/>
  <c r="AG50" i="1"/>
  <c r="AF188" i="1"/>
  <c r="AE89" i="1"/>
  <c r="AD232" i="1"/>
  <c r="AC201" i="1"/>
  <c r="AE22" i="1"/>
  <c r="AD22" i="1" s="1"/>
  <c r="AE226" i="1"/>
  <c r="AD226" i="1" s="1"/>
  <c r="AE39" i="1"/>
  <c r="AD39" i="1" s="1"/>
  <c r="AD241" i="1"/>
  <c r="AG115" i="1"/>
  <c r="AJ182" i="1"/>
  <c r="AE209" i="1"/>
  <c r="AG38" i="1"/>
  <c r="AK23" i="1"/>
  <c r="AH116" i="1"/>
  <c r="AI150" i="1"/>
  <c r="AA131" i="1"/>
  <c r="AD14" i="1"/>
  <c r="AH77" i="1"/>
  <c r="AG231" i="1"/>
  <c r="AE243" i="1"/>
  <c r="AD126" i="1"/>
  <c r="AD104" i="1"/>
  <c r="AC34" i="1"/>
  <c r="AJ147" i="1"/>
  <c r="AG92" i="1"/>
  <c r="AG95" i="1"/>
  <c r="AE12" i="1"/>
  <c r="AE208" i="1"/>
  <c r="AE105" i="1"/>
  <c r="AI100" i="1"/>
  <c r="AD235" i="1"/>
  <c r="AJ58" i="1"/>
  <c r="AI58" i="1" s="1"/>
  <c r="AF231" i="1"/>
  <c r="AF73" i="1"/>
  <c r="AH200" i="1"/>
  <c r="AA136" i="1"/>
  <c r="AK258" i="1"/>
  <c r="AA160" i="1"/>
  <c r="AA101" i="1"/>
  <c r="AH19" i="1"/>
  <c r="AA289" i="1"/>
  <c r="AA147" i="1"/>
  <c r="AK5" i="1"/>
  <c r="AI167" i="1"/>
  <c r="AH169" i="1"/>
  <c r="AH155" i="1"/>
  <c r="AK165" i="1"/>
  <c r="AA201" i="1"/>
  <c r="AA41" i="1"/>
  <c r="AK270" i="1"/>
  <c r="AK118" i="1"/>
  <c r="AK42" i="1"/>
  <c r="AI181" i="1"/>
  <c r="AK135" i="1"/>
  <c r="AK44" i="1"/>
  <c r="AG293" i="1"/>
  <c r="AF57" i="1"/>
  <c r="AJ118" i="1"/>
  <c r="AD10" i="1"/>
  <c r="AI272" i="1"/>
  <c r="W187" i="1"/>
  <c r="W34" i="1"/>
  <c r="V102" i="1"/>
  <c r="U104" i="1"/>
  <c r="U76" i="1"/>
  <c r="T109" i="1"/>
  <c r="S160" i="1"/>
  <c r="AD242" i="1"/>
  <c r="AD250" i="1"/>
  <c r="AF29" i="1"/>
  <c r="AE136" i="1"/>
  <c r="AG226" i="1"/>
  <c r="AD89" i="1"/>
  <c r="AA12" i="1"/>
  <c r="AK213" i="1"/>
  <c r="AF297" i="1"/>
  <c r="AA253" i="1"/>
  <c r="AK55" i="1"/>
  <c r="AC39" i="1"/>
  <c r="AG49" i="1"/>
  <c r="AF163" i="1"/>
  <c r="AD187" i="1"/>
  <c r="AH14" i="1"/>
  <c r="AG142" i="1"/>
  <c r="AE175" i="1"/>
  <c r="AD175" i="1" s="1"/>
  <c r="AF147" i="1"/>
  <c r="AF283" i="1"/>
  <c r="AB122" i="1"/>
  <c r="AG175" i="1"/>
  <c r="AF175" i="1" s="1"/>
  <c r="AG62" i="1"/>
  <c r="AE242" i="1"/>
  <c r="AG200" i="1"/>
  <c r="AF200" i="1" s="1"/>
  <c r="AE200" i="1" s="1"/>
  <c r="AF74" i="1"/>
  <c r="AD109" i="1"/>
  <c r="AF14" i="1"/>
  <c r="AC226" i="1"/>
  <c r="AF296" i="1"/>
  <c r="AE147" i="1"/>
  <c r="AG214" i="1"/>
  <c r="AF214" i="1" s="1"/>
  <c r="AC300" i="1"/>
  <c r="AE74" i="1"/>
  <c r="AD74" i="1" s="1"/>
  <c r="AD208" i="1"/>
  <c r="AA152" i="1"/>
  <c r="AK140" i="1"/>
  <c r="AE161" i="1"/>
  <c r="AA285" i="1"/>
  <c r="AK221" i="1"/>
  <c r="AF62" i="1"/>
  <c r="AK277" i="1"/>
  <c r="AI15" i="1"/>
  <c r="AE29" i="1"/>
  <c r="AI31" i="1"/>
  <c r="AH31" i="1" s="1"/>
  <c r="AG72" i="1"/>
  <c r="AG264" i="1"/>
  <c r="AE94" i="1"/>
  <c r="AE34" i="1"/>
  <c r="AD67" i="1"/>
  <c r="AL101" i="1"/>
  <c r="AJ207" i="1"/>
  <c r="AE271" i="1"/>
  <c r="AD271" i="1" s="1"/>
  <c r="AC271" i="1" s="1"/>
  <c r="AE152" i="1"/>
  <c r="AF77" i="1"/>
  <c r="AD94" i="1"/>
  <c r="AC94" i="1" s="1"/>
  <c r="AJ215" i="1"/>
  <c r="AI215" i="1" s="1"/>
  <c r="AE250" i="1"/>
  <c r="AD142" i="1"/>
  <c r="AC142" i="1" s="1"/>
  <c r="AE77" i="1"/>
  <c r="AD200" i="1"/>
  <c r="AG131" i="1"/>
  <c r="AF131" i="1" s="1"/>
  <c r="AE131" i="1" s="1"/>
  <c r="AD29" i="1"/>
  <c r="AB226" i="1"/>
  <c r="AD275" i="1"/>
  <c r="AF59" i="1"/>
  <c r="AF103" i="1"/>
  <c r="AJ24" i="1"/>
  <c r="AK240" i="1"/>
  <c r="AE259" i="1"/>
  <c r="AI178" i="1"/>
  <c r="AJ3" i="1"/>
  <c r="AE85" i="1"/>
  <c r="AF237" i="1"/>
  <c r="AK58" i="1"/>
  <c r="AF94" i="1"/>
  <c r="AH115" i="1"/>
  <c r="AF235" i="1"/>
  <c r="AE187" i="1"/>
  <c r="AD13" i="1"/>
  <c r="AI72" i="1"/>
  <c r="AG96" i="1"/>
  <c r="AF255" i="1"/>
  <c r="AE255" i="1" s="1"/>
  <c r="AD255" i="1" s="1"/>
  <c r="AC255" i="1" s="1"/>
  <c r="AF96" i="1"/>
  <c r="AE96" i="1" s="1"/>
  <c r="AE300" i="1"/>
  <c r="AH164" i="1"/>
  <c r="AE126" i="1"/>
  <c r="AC187" i="1"/>
  <c r="AG43" i="1"/>
  <c r="AD296" i="1"/>
  <c r="AH235" i="1"/>
  <c r="AE14" i="1"/>
  <c r="AF180" i="1"/>
  <c r="AA72" i="1"/>
  <c r="AK183" i="1"/>
  <c r="AG4" i="1"/>
  <c r="AA126" i="1"/>
  <c r="AK137" i="1"/>
  <c r="AA274" i="1"/>
  <c r="AH262" i="1"/>
  <c r="AF36" i="1"/>
  <c r="AK145" i="1"/>
  <c r="AK284" i="1"/>
  <c r="AA282" i="1"/>
  <c r="AK150" i="1"/>
  <c r="AG17" i="1"/>
  <c r="AA191" i="1"/>
  <c r="AK276" i="1"/>
  <c r="AH128" i="1"/>
  <c r="AG224" i="1"/>
  <c r="AH247" i="1"/>
  <c r="AK2" i="1"/>
  <c r="AK93" i="1"/>
  <c r="Z67" i="1"/>
  <c r="AF248" i="1"/>
  <c r="AF115" i="1"/>
  <c r="Z106" i="1"/>
  <c r="W275" i="1"/>
  <c r="V242" i="1"/>
  <c r="V255" i="1"/>
  <c r="W2" i="1"/>
  <c r="T208" i="1"/>
  <c r="T106" i="1"/>
  <c r="S90" i="1"/>
  <c r="AE13" i="1"/>
  <c r="AJ32" i="1"/>
  <c r="AI32" i="1" s="1"/>
  <c r="AF50" i="1"/>
  <c r="AE296" i="1"/>
  <c r="AA255" i="1"/>
  <c r="AG57" i="1"/>
  <c r="AK287" i="1"/>
  <c r="AG154" i="1"/>
  <c r="AF278" i="1"/>
  <c r="AA260" i="1"/>
  <c r="AK81" i="1"/>
  <c r="AA254" i="1"/>
  <c r="AJ298" i="1"/>
  <c r="AB255" i="1"/>
  <c r="AH300" i="1"/>
  <c r="AG274" i="1"/>
  <c r="AF13" i="1"/>
  <c r="AE67" i="1"/>
  <c r="AC175" i="1"/>
  <c r="AI301" i="1"/>
  <c r="AH301" i="1" s="1"/>
  <c r="AI214" i="1"/>
  <c r="AG205" i="1"/>
  <c r="AH74" i="1"/>
  <c r="AD106" i="1"/>
  <c r="AF264" i="1"/>
  <c r="AI254" i="1"/>
  <c r="AH254" i="1" s="1"/>
  <c r="AF275" i="1"/>
  <c r="AH255" i="1"/>
  <c r="AG255" i="1" s="1"/>
  <c r="AE114" i="1"/>
  <c r="AK8" i="1"/>
  <c r="AJ8" i="1" s="1"/>
  <c r="AI8" i="1" s="1"/>
  <c r="AE80" i="1"/>
  <c r="AG265" i="1"/>
  <c r="AC95" i="1"/>
  <c r="AA73" i="1"/>
  <c r="AF119" i="1"/>
  <c r="AK291" i="1"/>
  <c r="AF246" i="1"/>
  <c r="AH177" i="1"/>
  <c r="AF173" i="1"/>
  <c r="AK227" i="1"/>
  <c r="AA117" i="1"/>
  <c r="AF97" i="1"/>
  <c r="AD43" i="1"/>
  <c r="AI177" i="1"/>
  <c r="AE52" i="1"/>
  <c r="AD52" i="1" s="1"/>
  <c r="AD184" i="1"/>
  <c r="AC184" i="1" s="1"/>
  <c r="AD12" i="1"/>
  <c r="AD204" i="1"/>
  <c r="AD254" i="1"/>
  <c r="AJ39" i="1"/>
  <c r="AI39" i="1" s="1"/>
  <c r="AF20" i="1"/>
  <c r="AG187" i="1"/>
  <c r="AF217" i="1"/>
  <c r="AF67" i="1"/>
  <c r="AD80" i="1"/>
  <c r="AG36" i="1"/>
  <c r="AD269" i="1"/>
  <c r="AC269" i="1" s="1"/>
  <c r="AH67" i="1"/>
  <c r="AE217" i="1"/>
  <c r="AD217" i="1" s="1"/>
  <c r="AC217" i="1" s="1"/>
  <c r="AB217" i="1" s="1"/>
  <c r="AI239" i="1"/>
  <c r="AF205" i="1"/>
  <c r="AC72" i="1"/>
  <c r="AG209" i="1"/>
  <c r="AF209" i="1" s="1"/>
  <c r="AG282" i="1"/>
  <c r="AG30" i="1"/>
  <c r="AI256" i="1"/>
  <c r="AA95" i="1"/>
  <c r="AJ279" i="1"/>
  <c r="AF124" i="1"/>
  <c r="AJ244" i="1"/>
  <c r="AK193" i="1"/>
  <c r="AI168" i="1"/>
  <c r="AK196" i="1"/>
  <c r="AH89" i="1"/>
  <c r="AG67" i="1"/>
  <c r="AG31" i="1"/>
  <c r="AF282" i="1"/>
  <c r="AE72" i="1"/>
  <c r="AD131" i="1"/>
  <c r="AJ191" i="1"/>
  <c r="AI77" i="1"/>
  <c r="AF243" i="1"/>
  <c r="AD152" i="1"/>
  <c r="AF39" i="1"/>
  <c r="AF101" i="1"/>
  <c r="AI92" i="1"/>
  <c r="AE95" i="1"/>
  <c r="AC14" i="1"/>
  <c r="AF43" i="1"/>
  <c r="AC296" i="1"/>
  <c r="AG235" i="1"/>
  <c r="AD214" i="1"/>
  <c r="AC200" i="1"/>
  <c r="AE188" i="1"/>
  <c r="AA296" i="1"/>
  <c r="AG222" i="1"/>
  <c r="AJ267" i="1"/>
  <c r="AE167" i="1"/>
  <c r="AG171" i="1"/>
  <c r="AK148" i="1"/>
  <c r="AG8" i="1"/>
  <c r="AA34" i="1"/>
  <c r="AA46" i="1"/>
  <c r="AF251" i="1"/>
  <c r="AA231" i="1"/>
  <c r="AH295" i="1"/>
  <c r="AK157" i="1"/>
  <c r="AH11" i="1"/>
  <c r="AG107" i="1"/>
  <c r="AA67" i="1"/>
  <c r="AI172" i="1"/>
  <c r="AG26" i="1"/>
  <c r="AA214" i="1"/>
  <c r="AA188" i="1"/>
  <c r="AF144" i="1"/>
  <c r="AE110" i="1"/>
  <c r="AA15" i="1"/>
  <c r="Z105" i="1"/>
  <c r="AD21" i="1"/>
  <c r="AD164" i="1"/>
  <c r="W134" i="1"/>
  <c r="V136" i="1"/>
  <c r="V9" i="1"/>
  <c r="U217" i="1"/>
  <c r="T41" i="1"/>
  <c r="U135" i="1"/>
  <c r="AD282" i="1"/>
  <c r="AC282" i="1" s="1"/>
  <c r="AI247" i="1"/>
  <c r="AE235" i="1"/>
  <c r="AI71" i="1"/>
  <c r="AC231" i="1"/>
  <c r="AF25" i="1"/>
  <c r="AH153" i="1"/>
  <c r="AI78" i="1"/>
  <c r="AK168" i="1"/>
  <c r="AG6" i="1"/>
  <c r="AK206" i="1"/>
  <c r="AJ151" i="1"/>
  <c r="AG71" i="1"/>
  <c r="AJ273" i="1"/>
  <c r="AK231" i="1"/>
  <c r="AE106" i="1"/>
  <c r="AH299" i="1"/>
  <c r="AG299" i="1" s="1"/>
  <c r="AF299" i="1" s="1"/>
  <c r="AE299" i="1" s="1"/>
  <c r="AD299" i="1" s="1"/>
  <c r="AC299" i="1" s="1"/>
  <c r="AF274" i="1"/>
  <c r="AE274" i="1" s="1"/>
  <c r="AE204" i="1"/>
  <c r="AD114" i="1"/>
  <c r="AC114" i="1" s="1"/>
  <c r="AJ48" i="1"/>
  <c r="AH188" i="1"/>
  <c r="AG188" i="1" s="1"/>
  <c r="AG109" i="1"/>
  <c r="AD105" i="1"/>
  <c r="AC105" i="1" s="1"/>
  <c r="AD90" i="1"/>
  <c r="AE275" i="1"/>
  <c r="AH180" i="1"/>
  <c r="AG180" i="1" s="1"/>
  <c r="AD61" i="1"/>
  <c r="AC61" i="1" s="1"/>
  <c r="AG7" i="1"/>
  <c r="AF7" i="1" s="1"/>
  <c r="AD188" i="1"/>
  <c r="AG98" i="1"/>
  <c r="AF136" i="1"/>
  <c r="AH190" i="1"/>
  <c r="AI199" i="1"/>
  <c r="AG88" i="1"/>
  <c r="AI143" i="1"/>
  <c r="AJ158" i="1"/>
  <c r="AK189" i="1"/>
  <c r="AH127" i="1"/>
  <c r="AJ233" i="1"/>
  <c r="AK79" i="1"/>
  <c r="AF45" i="1"/>
  <c r="AK85" i="1"/>
  <c r="AB205" i="1"/>
  <c r="AI295" i="1"/>
  <c r="AG61" i="1"/>
  <c r="AF61" i="1" s="1"/>
  <c r="AF31" i="1"/>
  <c r="AD243" i="1"/>
  <c r="AE101" i="1"/>
  <c r="AB175" i="1"/>
  <c r="AG65" i="1"/>
  <c r="AF65" i="1" s="1"/>
  <c r="AH17" i="1"/>
  <c r="AH58" i="1"/>
  <c r="AF142" i="1"/>
  <c r="AE282" i="1"/>
  <c r="AD76" i="1"/>
  <c r="AG14" i="1"/>
  <c r="AD274" i="1"/>
  <c r="AG204" i="1"/>
  <c r="AD96" i="1"/>
  <c r="AG201" i="1"/>
  <c r="AF201" i="1" s="1"/>
  <c r="AE241" i="1"/>
  <c r="AC29" i="1"/>
  <c r="AG104" i="1"/>
  <c r="AD117" i="1"/>
  <c r="AA187" i="1"/>
  <c r="AK198" i="1"/>
  <c r="AF60" i="1"/>
  <c r="AA31" i="1"/>
  <c r="AK129" i="1"/>
  <c r="AH130" i="1"/>
  <c r="AF185" i="1"/>
  <c r="AA122" i="1"/>
  <c r="AC22" i="1"/>
  <c r="AB22" i="1" s="1"/>
  <c r="AH97" i="1"/>
  <c r="AG97" i="1" s="1"/>
  <c r="AE285" i="1"/>
  <c r="AG74" i="1"/>
  <c r="AF9" i="1"/>
  <c r="AE9" i="1" s="1"/>
  <c r="AD9" i="1" s="1"/>
  <c r="AE46" i="1"/>
  <c r="AH209" i="1"/>
  <c r="AH131" i="1"/>
  <c r="AF134" i="1"/>
  <c r="AF46" i="1"/>
  <c r="AD160" i="1"/>
  <c r="AE104" i="1"/>
  <c r="AF126" i="1"/>
  <c r="AE283" i="1"/>
  <c r="AD283" i="1" s="1"/>
  <c r="AL18" i="1"/>
  <c r="AD66" i="1"/>
  <c r="AD101" i="1"/>
  <c r="AG283" i="1"/>
  <c r="AE264" i="1"/>
  <c r="AD264" i="1" s="1"/>
  <c r="AC264" i="1" s="1"/>
  <c r="AB264" i="1" s="1"/>
  <c r="AK104" i="1"/>
  <c r="AC147" i="1"/>
  <c r="AF53" i="1"/>
  <c r="AF121" i="1"/>
  <c r="AI192" i="1"/>
  <c r="AK280" i="1"/>
  <c r="AF56" i="1"/>
  <c r="AJ47" i="1"/>
  <c r="AK156" i="1"/>
  <c r="AE20" i="1"/>
  <c r="AG64" i="1"/>
  <c r="AI191" i="1"/>
  <c r="AG261" i="1"/>
  <c r="AG248" i="1"/>
  <c r="AK68" i="1"/>
  <c r="AK83" i="1"/>
  <c r="AG193" i="1"/>
  <c r="AJ161" i="1"/>
  <c r="AF182" i="1"/>
  <c r="AI21" i="1"/>
  <c r="AH170" i="1"/>
  <c r="AE141" i="1"/>
  <c r="AK186" i="1"/>
  <c r="AF240" i="1"/>
  <c r="AE278" i="1"/>
  <c r="AF38" i="1"/>
  <c r="AG176" i="1"/>
  <c r="Z232" i="1"/>
  <c r="W43" i="1"/>
  <c r="V198" i="1"/>
  <c r="U12" i="1"/>
  <c r="U254" i="1"/>
  <c r="T122" i="1"/>
  <c r="S231" i="1"/>
  <c r="S184" i="1"/>
  <c r="Z242" i="1"/>
  <c r="AD159" i="1"/>
  <c r="AF183" i="1"/>
  <c r="Z90" i="1"/>
  <c r="AH32" i="1"/>
  <c r="AA80" i="1"/>
  <c r="AF28" i="1"/>
  <c r="AJ162" i="1"/>
  <c r="AF301" i="1"/>
  <c r="AF110" i="1"/>
  <c r="AA300" i="1"/>
  <c r="AA226" i="1"/>
  <c r="AH215" i="1"/>
  <c r="AA89" i="1"/>
  <c r="AA243" i="1"/>
  <c r="AG139" i="1"/>
  <c r="Z298" i="1"/>
  <c r="AD181" i="1"/>
  <c r="AD172" i="1"/>
  <c r="AD287" i="1"/>
  <c r="AF35" i="1"/>
  <c r="W285" i="1"/>
  <c r="V191" i="1"/>
  <c r="V232" i="1"/>
  <c r="U43" i="1"/>
  <c r="T198" i="1"/>
  <c r="S12" i="1"/>
  <c r="S254" i="1"/>
  <c r="AG127" i="1"/>
  <c r="AE108" i="1"/>
  <c r="Z160" i="1"/>
  <c r="AJ196" i="1"/>
  <c r="AJ280" i="1"/>
  <c r="W274" i="1"/>
  <c r="W101" i="1"/>
  <c r="Z257" i="1"/>
  <c r="AG291" i="1"/>
  <c r="AA109" i="1"/>
  <c r="AK35" i="1"/>
  <c r="AE50" i="1"/>
  <c r="AA269" i="1"/>
  <c r="AA178" i="1"/>
  <c r="AH199" i="1"/>
  <c r="AA213" i="1"/>
  <c r="AC250" i="1"/>
  <c r="AA166" i="1"/>
  <c r="AK192" i="1"/>
  <c r="AH238" i="1"/>
  <c r="Z213" i="1"/>
  <c r="AG63" i="1"/>
  <c r="AF277" i="1"/>
  <c r="Z89" i="1"/>
  <c r="AA135" i="1"/>
  <c r="W184" i="1"/>
  <c r="V73" i="1"/>
  <c r="U14" i="1"/>
  <c r="U201" i="1"/>
  <c r="T166" i="1"/>
  <c r="S275" i="1"/>
  <c r="T135" i="1"/>
  <c r="AG290" i="1"/>
  <c r="AE244" i="1"/>
  <c r="AJ203" i="1"/>
  <c r="AG215" i="1"/>
  <c r="AI257" i="1"/>
  <c r="AE65" i="1"/>
  <c r="AE164" i="1"/>
  <c r="AI85" i="1"/>
  <c r="AI259" i="1"/>
  <c r="AG228" i="1"/>
  <c r="AI159" i="1"/>
  <c r="AA298" i="1"/>
  <c r="AK4" i="1"/>
  <c r="AF195" i="1"/>
  <c r="AG245" i="1"/>
  <c r="AH252" i="1"/>
  <c r="AD167" i="1"/>
  <c r="AF193" i="1"/>
  <c r="AF112" i="1"/>
  <c r="Z200" i="1"/>
  <c r="AF18" i="1"/>
  <c r="AA2" i="1"/>
  <c r="V208" i="1"/>
  <c r="V106" i="1"/>
  <c r="U90" i="1"/>
  <c r="T269" i="1"/>
  <c r="U249" i="1"/>
  <c r="S299" i="1"/>
  <c r="R275" i="1"/>
  <c r="AE197" i="1"/>
  <c r="Z29" i="1"/>
  <c r="AF228" i="1"/>
  <c r="Z84" i="1"/>
  <c r="AG295" i="1"/>
  <c r="W271" i="1"/>
  <c r="V241" i="1"/>
  <c r="W298" i="1"/>
  <c r="V147" i="1"/>
  <c r="U264" i="1"/>
  <c r="W150" i="1"/>
  <c r="T188" i="1"/>
  <c r="S178" i="1"/>
  <c r="AF99" i="1"/>
  <c r="AG216" i="1"/>
  <c r="AF30" i="1"/>
  <c r="Z131" i="1"/>
  <c r="Z74" i="1"/>
  <c r="W198" i="1"/>
  <c r="V12" i="1"/>
  <c r="V254" i="1"/>
  <c r="U122" i="1"/>
  <c r="AD125" i="1"/>
  <c r="AG111" i="1"/>
  <c r="U188" i="1"/>
  <c r="S41" i="1"/>
  <c r="T235" i="1"/>
  <c r="AE91" i="1"/>
  <c r="V138" i="1"/>
  <c r="T117" i="1"/>
  <c r="S80" i="1"/>
  <c r="W289" i="1"/>
  <c r="AF190" i="1"/>
  <c r="AF150" i="1"/>
  <c r="W257" i="1"/>
  <c r="S269" i="1"/>
  <c r="AJ79" i="1"/>
  <c r="S205" i="1"/>
  <c r="S74" i="1"/>
  <c r="AD50" i="1"/>
  <c r="AF107" i="1"/>
  <c r="Z73" i="1"/>
  <c r="AG128" i="1"/>
  <c r="AK120" i="1"/>
  <c r="AE281" i="1"/>
  <c r="AE234" i="1"/>
  <c r="AK203" i="1"/>
  <c r="AK260" i="1"/>
  <c r="AG100" i="1"/>
  <c r="AK40" i="1"/>
  <c r="AH176" i="1"/>
  <c r="AJ87" i="1"/>
  <c r="AH123" i="1"/>
  <c r="AF174" i="1"/>
  <c r="AJ219" i="1"/>
  <c r="AD168" i="1"/>
  <c r="AD225" i="1"/>
  <c r="Z165" i="1"/>
  <c r="AG169" i="1"/>
  <c r="AA249" i="1"/>
  <c r="W299" i="1"/>
  <c r="V95" i="1"/>
  <c r="U187" i="1"/>
  <c r="U34" i="1"/>
  <c r="T102" i="1"/>
  <c r="S104" i="1"/>
  <c r="S76" i="1"/>
  <c r="AE47" i="1"/>
  <c r="Z231" i="1"/>
  <c r="AF245" i="1"/>
  <c r="Z217" i="1"/>
  <c r="Z236" i="1"/>
  <c r="W29" i="1"/>
  <c r="V253" i="1"/>
  <c r="AJ251" i="1"/>
  <c r="AA84" i="1"/>
  <c r="AA271" i="1"/>
  <c r="AK10" i="1"/>
  <c r="AG99" i="1"/>
  <c r="AG58" i="1"/>
  <c r="AH294" i="1"/>
  <c r="AE149" i="1"/>
  <c r="AA138" i="1"/>
  <c r="AK69" i="1"/>
  <c r="AG70" i="1"/>
  <c r="AA142" i="1"/>
  <c r="AJ249" i="1"/>
  <c r="AF230" i="1"/>
  <c r="Z147" i="1"/>
  <c r="AD210" i="1"/>
  <c r="AF224" i="1"/>
  <c r="W231" i="1"/>
  <c r="W74" i="1"/>
  <c r="V282" i="1"/>
  <c r="U52" i="1"/>
  <c r="T152" i="1"/>
  <c r="T89" i="1"/>
  <c r="S134" i="1"/>
  <c r="S135" i="1"/>
  <c r="AE229" i="1"/>
  <c r="AE45" i="1"/>
  <c r="AB39" i="1"/>
  <c r="Z43" i="1"/>
  <c r="AC7" i="1"/>
  <c r="AF91" i="1"/>
  <c r="AI289" i="1"/>
  <c r="AA9" i="1"/>
  <c r="AK230" i="1"/>
  <c r="AK225" i="1"/>
  <c r="AE223" i="1"/>
  <c r="AK266" i="1"/>
  <c r="AK210" i="1"/>
  <c r="AK249" i="1"/>
  <c r="AK185" i="1"/>
  <c r="AA66" i="1"/>
  <c r="AH135" i="1"/>
  <c r="Z275" i="1"/>
  <c r="AE56" i="1"/>
  <c r="AJ42" i="1"/>
  <c r="AE186" i="1"/>
  <c r="W217" i="1"/>
  <c r="V41" i="1"/>
  <c r="W135" i="1"/>
  <c r="U184" i="1"/>
  <c r="T73" i="1"/>
  <c r="S14" i="1"/>
  <c r="S201" i="1"/>
  <c r="Z14" i="1"/>
  <c r="AG54" i="1"/>
  <c r="AF139" i="1"/>
  <c r="Z31" i="1"/>
  <c r="W22" i="1"/>
  <c r="W126" i="1"/>
  <c r="V289" i="1"/>
  <c r="W178" i="1"/>
  <c r="V200" i="1"/>
  <c r="U235" i="1"/>
  <c r="T300" i="1"/>
  <c r="T205" i="1"/>
  <c r="S117" i="1"/>
  <c r="AD141" i="1"/>
  <c r="Z269" i="1"/>
  <c r="AE173" i="1"/>
  <c r="AF261" i="1"/>
  <c r="AE28" i="1"/>
  <c r="W102" i="1"/>
  <c r="V104" i="1"/>
  <c r="V76" i="1"/>
  <c r="U109" i="1"/>
  <c r="Z66" i="1"/>
  <c r="W61" i="1"/>
  <c r="T104" i="1"/>
  <c r="S109" i="1"/>
  <c r="S188" i="1"/>
  <c r="Z109" i="1"/>
  <c r="V96" i="1"/>
  <c r="S101" i="1"/>
  <c r="Z22" i="1"/>
  <c r="AH268" i="1"/>
  <c r="AE202" i="1"/>
  <c r="AG238" i="1"/>
  <c r="AH290" i="1"/>
  <c r="AA299" i="1"/>
  <c r="AK263" i="1"/>
  <c r="AA52" i="1"/>
  <c r="AA275" i="1"/>
  <c r="AJ27" i="1"/>
  <c r="AA184" i="1"/>
  <c r="AG143" i="1"/>
  <c r="AA235" i="1"/>
  <c r="AI10" i="1"/>
  <c r="AJ197" i="1"/>
  <c r="AG140" i="1"/>
  <c r="AE292" i="1"/>
  <c r="AF154" i="1"/>
  <c r="AJ156" i="1"/>
  <c r="AE301" i="1"/>
  <c r="W14" i="1"/>
  <c r="W201" i="1"/>
  <c r="V166" i="1"/>
  <c r="U275" i="1"/>
  <c r="T242" i="1"/>
  <c r="T255" i="1"/>
  <c r="U2" i="1"/>
  <c r="S94" i="1"/>
  <c r="AJ51" i="1"/>
  <c r="AF58" i="1"/>
  <c r="Z122" i="1"/>
  <c r="AG218" i="1"/>
  <c r="AE194" i="1"/>
  <c r="W165" i="1"/>
  <c r="V260" i="1"/>
  <c r="AF229" i="1"/>
  <c r="AA105" i="1"/>
  <c r="AH111" i="1"/>
  <c r="AK113" i="1"/>
  <c r="AE265" i="1"/>
  <c r="AE33" i="1"/>
  <c r="AG18" i="1"/>
  <c r="AA204" i="1"/>
  <c r="AJ195" i="1"/>
  <c r="AG190" i="1"/>
  <c r="AG207" i="1"/>
  <c r="AE98" i="1"/>
  <c r="AJ69" i="1"/>
  <c r="AD267" i="1"/>
  <c r="AF207" i="1"/>
  <c r="Z188" i="1"/>
  <c r="AJ157" i="1"/>
  <c r="W160" i="1"/>
  <c r="V72" i="1"/>
  <c r="V214" i="1"/>
  <c r="U285" i="1"/>
  <c r="T191" i="1"/>
  <c r="T232" i="1"/>
  <c r="S43" i="1"/>
  <c r="S180" i="1"/>
  <c r="AF8" i="1"/>
  <c r="Z204" i="1"/>
  <c r="AF100" i="1"/>
  <c r="AE211" i="1"/>
  <c r="AK37" i="1"/>
  <c r="AA43" i="1"/>
  <c r="AK51" i="1"/>
  <c r="AF92" i="1"/>
  <c r="AA104" i="1"/>
  <c r="AA180" i="1"/>
  <c r="AI84" i="1"/>
  <c r="AA134" i="1"/>
  <c r="AF239" i="1"/>
  <c r="AA232" i="1"/>
  <c r="AK110" i="1"/>
  <c r="AJ292" i="1"/>
  <c r="Z300" i="1"/>
  <c r="AE55" i="1"/>
  <c r="AD209" i="1"/>
  <c r="Z214" i="1"/>
  <c r="W12" i="1"/>
  <c r="W254" i="1"/>
  <c r="V122" i="1"/>
  <c r="U231" i="1"/>
  <c r="U74" i="1"/>
  <c r="T282" i="1"/>
  <c r="S52" i="1"/>
  <c r="R104" i="1"/>
  <c r="AE195" i="1"/>
  <c r="Z260" i="1"/>
  <c r="AJ258" i="1"/>
  <c r="AF26" i="1"/>
  <c r="AE185" i="1"/>
  <c r="W264" i="1"/>
  <c r="AA150" i="1"/>
  <c r="AE276" i="1"/>
  <c r="W84" i="1"/>
  <c r="V236" i="1"/>
  <c r="U271" i="1"/>
  <c r="T241" i="1"/>
  <c r="S298" i="1"/>
  <c r="S84" i="1"/>
  <c r="Z274" i="1"/>
  <c r="AE239" i="1"/>
  <c r="AE83" i="1"/>
  <c r="Z184" i="1"/>
  <c r="W242" i="1"/>
  <c r="W255" i="1"/>
  <c r="Z2" i="1"/>
  <c r="U208" i="1"/>
  <c r="U106" i="1"/>
  <c r="AJ129" i="1"/>
  <c r="V264" i="1"/>
  <c r="T217" i="1"/>
  <c r="S249" i="1"/>
  <c r="AE189" i="1"/>
  <c r="AH192" i="1"/>
  <c r="U61" i="1"/>
  <c r="T2" i="1"/>
  <c r="AG130" i="1"/>
  <c r="Z52" i="1"/>
  <c r="AE92" i="1"/>
  <c r="AI145" i="1"/>
  <c r="AJ202" i="1"/>
  <c r="AA217" i="1"/>
  <c r="AJ108" i="1"/>
  <c r="AH63" i="1"/>
  <c r="AA242" i="1"/>
  <c r="AH179" i="1"/>
  <c r="AA61" i="1"/>
  <c r="AA283" i="1"/>
  <c r="AF86" i="1"/>
  <c r="AF211" i="1"/>
  <c r="AJ146" i="1"/>
  <c r="AK112" i="1"/>
  <c r="AG155" i="1"/>
  <c r="Z175" i="1"/>
  <c r="Z243" i="1"/>
  <c r="Z9" i="1"/>
  <c r="W52" i="1"/>
  <c r="V152" i="1"/>
  <c r="V89" i="1"/>
  <c r="U134" i="1"/>
  <c r="T136" i="1"/>
  <c r="T9" i="1"/>
  <c r="S217" i="1"/>
  <c r="R217" i="1"/>
  <c r="Z12" i="1"/>
  <c r="AG11" i="1"/>
  <c r="AJ186" i="1"/>
  <c r="AD259" i="1"/>
  <c r="Z80" i="1"/>
  <c r="W131" i="1"/>
  <c r="V175" i="1"/>
  <c r="AA241" i="1"/>
  <c r="AG16" i="1"/>
  <c r="AJ194" i="1"/>
  <c r="AA74" i="1"/>
  <c r="AK268" i="1"/>
  <c r="AK166" i="1"/>
  <c r="AH54" i="1"/>
  <c r="AH216" i="1"/>
  <c r="AK223" i="1"/>
  <c r="AJ286" i="1"/>
  <c r="AI212" i="1"/>
  <c r="AA29" i="1"/>
  <c r="AI267" i="1"/>
  <c r="Z104" i="1"/>
  <c r="AE124" i="1"/>
  <c r="AB114" i="1"/>
  <c r="AE62" i="1"/>
  <c r="W90" i="1"/>
  <c r="V269" i="1"/>
  <c r="W249" i="1"/>
  <c r="U299" i="1"/>
  <c r="T95" i="1"/>
  <c r="S187" i="1"/>
  <c r="S34" i="1"/>
  <c r="R254" i="1"/>
  <c r="Z187" i="1"/>
  <c r="AD219" i="1"/>
  <c r="AH257" i="1"/>
  <c r="AA94" i="1"/>
  <c r="AA264" i="1"/>
  <c r="AA90" i="1"/>
  <c r="AJ56" i="1"/>
  <c r="AG48" i="1"/>
  <c r="AG288" i="1"/>
  <c r="AJ246" i="1"/>
  <c r="AC77" i="1"/>
  <c r="AA22" i="1"/>
  <c r="AJ272" i="1"/>
  <c r="AA200" i="1"/>
  <c r="AA198" i="1"/>
  <c r="AG170" i="1"/>
  <c r="AE273" i="1"/>
  <c r="AJ44" i="1"/>
  <c r="AD256" i="1"/>
  <c r="AF4" i="1"/>
  <c r="W104" i="1"/>
  <c r="W76" i="1"/>
  <c r="V109" i="1"/>
  <c r="U160" i="1"/>
  <c r="T72" i="1"/>
  <c r="T214" i="1"/>
  <c r="S285" i="1"/>
  <c r="S96" i="1"/>
  <c r="AE144" i="1"/>
  <c r="AF5" i="1"/>
  <c r="AG179" i="1"/>
  <c r="Z299" i="1"/>
  <c r="AI3" i="1"/>
  <c r="W235" i="1"/>
  <c r="V300" i="1"/>
  <c r="Z142" i="1"/>
  <c r="V213" i="1"/>
  <c r="U22" i="1"/>
  <c r="U126" i="1"/>
  <c r="T289" i="1"/>
  <c r="S283" i="1"/>
  <c r="AD33" i="1"/>
  <c r="AE36" i="1"/>
  <c r="AJ2" i="1"/>
  <c r="AE156" i="1"/>
  <c r="AD206" i="1"/>
  <c r="W136" i="1"/>
  <c r="W9" i="1"/>
  <c r="V217" i="1"/>
  <c r="U41" i="1"/>
  <c r="V135" i="1"/>
  <c r="AD65" i="1"/>
  <c r="Z150" i="1"/>
  <c r="T76" i="1"/>
  <c r="V117" i="1"/>
  <c r="AG123" i="1"/>
  <c r="W175" i="1"/>
  <c r="T283" i="1"/>
  <c r="S243" i="1"/>
  <c r="Z166" i="1"/>
  <c r="S296" i="1"/>
  <c r="AF70" i="1"/>
  <c r="V101" i="1"/>
  <c r="T74" i="1"/>
  <c r="AF16" i="1"/>
  <c r="T126" i="1"/>
  <c r="T94" i="1"/>
  <c r="U213" i="1"/>
  <c r="W147" i="1"/>
  <c r="S282" i="1"/>
  <c r="AD119" i="1"/>
  <c r="AD148" i="1"/>
  <c r="Z15" i="1"/>
  <c r="AD195" i="1"/>
  <c r="Y170" i="1"/>
  <c r="V45" i="1"/>
  <c r="W3" i="1"/>
  <c r="U56" i="1"/>
  <c r="AF127" i="1"/>
  <c r="AD62" i="1"/>
  <c r="AA183" i="1"/>
  <c r="AA252" i="1"/>
  <c r="W91" i="1"/>
  <c r="Z116" i="1"/>
  <c r="Y99" i="1"/>
  <c r="V168" i="1"/>
  <c r="AD103" i="1"/>
  <c r="AD251" i="1"/>
  <c r="AE207" i="1"/>
  <c r="W186" i="1"/>
  <c r="W85" i="1"/>
  <c r="X42" i="1"/>
  <c r="U124" i="1"/>
  <c r="V203" i="1"/>
  <c r="S244" i="1"/>
  <c r="T199" i="1"/>
  <c r="S170" i="1"/>
  <c r="AA193" i="1"/>
  <c r="U270" i="1"/>
  <c r="AE4" i="1"/>
  <c r="W185" i="1"/>
  <c r="Z205" i="1"/>
  <c r="W96" i="1"/>
  <c r="V142" i="1"/>
  <c r="U46" i="1"/>
  <c r="T226" i="1"/>
  <c r="S22" i="1"/>
  <c r="S126" i="1"/>
  <c r="Z283" i="1"/>
  <c r="AE93" i="1"/>
  <c r="AE297" i="1"/>
  <c r="Z254" i="1"/>
  <c r="W152" i="1"/>
  <c r="W89" i="1"/>
  <c r="V134" i="1"/>
  <c r="U136" i="1"/>
  <c r="U9" i="1"/>
  <c r="AE120" i="1"/>
  <c r="V235" i="1"/>
  <c r="T299" i="1"/>
  <c r="R135" i="1"/>
  <c r="AE237" i="1"/>
  <c r="AE97" i="1"/>
  <c r="U200" i="1"/>
  <c r="S226" i="1"/>
  <c r="AE86" i="1"/>
  <c r="S300" i="1"/>
  <c r="AF171" i="1"/>
  <c r="V29" i="1"/>
  <c r="T43" i="1"/>
  <c r="S257" i="1"/>
  <c r="U243" i="1"/>
  <c r="AD202" i="1"/>
  <c r="AE248" i="1"/>
  <c r="AF155" i="1"/>
  <c r="AA48" i="1"/>
  <c r="AA227" i="1"/>
  <c r="X47" i="1"/>
  <c r="U189" i="1"/>
  <c r="W270" i="1"/>
  <c r="AF216" i="1"/>
  <c r="AD292" i="1"/>
  <c r="AC125" i="1"/>
  <c r="AA100" i="1"/>
  <c r="W40" i="1"/>
  <c r="X62" i="1"/>
  <c r="W63" i="1"/>
  <c r="X169" i="1"/>
  <c r="AD279" i="1"/>
  <c r="AE5" i="1"/>
  <c r="AC168" i="1"/>
  <c r="Y244" i="1"/>
  <c r="X210" i="1"/>
  <c r="V98" i="1"/>
  <c r="V270" i="1"/>
  <c r="S186" i="1"/>
  <c r="V116" i="1"/>
  <c r="S125" i="1"/>
  <c r="T153" i="1"/>
  <c r="S5" i="1"/>
  <c r="V172" i="1"/>
  <c r="T99" i="1"/>
  <c r="AD92" i="1"/>
  <c r="Z48" i="1"/>
  <c r="AE146" i="1"/>
  <c r="V66" i="1"/>
  <c r="U274" i="1"/>
  <c r="U101" i="1"/>
  <c r="V257" i="1"/>
  <c r="S204" i="1"/>
  <c r="Z253" i="1"/>
  <c r="AE148" i="1"/>
  <c r="AD145" i="1"/>
  <c r="Z271" i="1"/>
  <c r="AE60" i="1"/>
  <c r="W269" i="1"/>
  <c r="Z249" i="1"/>
  <c r="V299" i="1"/>
  <c r="U95" i="1"/>
  <c r="T187" i="1"/>
  <c r="AE246" i="1"/>
  <c r="U241" i="1"/>
  <c r="S208" i="1"/>
  <c r="AG294" i="1"/>
  <c r="Z208" i="1"/>
  <c r="W253" i="1"/>
  <c r="U236" i="1"/>
  <c r="S147" i="1"/>
  <c r="AJ120" i="1"/>
  <c r="T29" i="1"/>
  <c r="Z226" i="1"/>
  <c r="W31" i="1"/>
  <c r="T160" i="1"/>
  <c r="S214" i="1"/>
  <c r="V283" i="1"/>
  <c r="AF169" i="1"/>
  <c r="AE26" i="1"/>
  <c r="AC256" i="1"/>
  <c r="AC145" i="1"/>
  <c r="Y167" i="1"/>
  <c r="Z203" i="1"/>
  <c r="V120" i="1"/>
  <c r="Y116" i="1"/>
  <c r="AF176" i="1"/>
  <c r="AD156" i="1"/>
  <c r="AF262" i="1"/>
  <c r="AD86" i="1"/>
  <c r="Y24" i="1"/>
  <c r="X3" i="1"/>
  <c r="V56" i="1"/>
  <c r="W218" i="1"/>
  <c r="AA114" i="1"/>
  <c r="AD108" i="1"/>
  <c r="AF295" i="1"/>
  <c r="Y85" i="1"/>
  <c r="X267" i="1"/>
  <c r="T189" i="1"/>
  <c r="W48" i="1"/>
  <c r="U128" i="1"/>
  <c r="V143" i="1"/>
  <c r="S259" i="1"/>
  <c r="S202" i="1"/>
  <c r="S88" i="1"/>
  <c r="V27" i="1"/>
  <c r="S169" i="1"/>
  <c r="AA154" i="1"/>
  <c r="Z288" i="1"/>
  <c r="AE163" i="1"/>
  <c r="V226" i="1"/>
  <c r="U283" i="1"/>
  <c r="U94" i="1"/>
  <c r="T243" i="1"/>
  <c r="S29" i="1"/>
  <c r="AG252" i="1"/>
  <c r="Z264" i="1"/>
  <c r="AD162" i="1"/>
  <c r="Z46" i="1"/>
  <c r="Z201" i="1"/>
  <c r="W41" i="1"/>
  <c r="Z135" i="1"/>
  <c r="V184" i="1"/>
  <c r="U73" i="1"/>
  <c r="AF71" i="1"/>
  <c r="Z94" i="1"/>
  <c r="U289" i="1"/>
  <c r="S191" i="1"/>
  <c r="W205" i="1"/>
  <c r="AG247" i="1"/>
  <c r="W260" i="1"/>
  <c r="T22" i="1"/>
  <c r="S61" i="1"/>
  <c r="T271" i="1"/>
  <c r="AE220" i="1"/>
  <c r="W80" i="1"/>
  <c r="T134" i="1"/>
  <c r="S9" i="1"/>
  <c r="AD78" i="1"/>
  <c r="AD97" i="1"/>
  <c r="AE224" i="1"/>
  <c r="AD27" i="1"/>
  <c r="Y209" i="1"/>
  <c r="Y270" i="1"/>
  <c r="X125" i="1"/>
  <c r="W62" i="1"/>
  <c r="V63" i="1"/>
  <c r="AD185" i="1"/>
  <c r="AI42" i="1"/>
  <c r="AD83" i="1"/>
  <c r="Y11" i="1"/>
  <c r="Z35" i="1"/>
  <c r="V301" i="1"/>
  <c r="U119" i="1"/>
  <c r="AC78" i="1"/>
  <c r="AF170" i="1"/>
  <c r="AD28" i="1"/>
  <c r="AA49" i="1"/>
  <c r="Y267" i="1"/>
  <c r="W244" i="1"/>
  <c r="V62" i="1"/>
  <c r="U63" i="1"/>
  <c r="V169" i="1"/>
  <c r="U203" i="1"/>
  <c r="T68" i="1"/>
  <c r="S223" i="1"/>
  <c r="Y20" i="1"/>
  <c r="S301" i="1"/>
  <c r="AF252" i="1"/>
  <c r="Y168" i="1"/>
  <c r="V158" i="1"/>
  <c r="U83" i="1"/>
  <c r="T263" i="1"/>
  <c r="S185" i="1"/>
  <c r="T47" i="1"/>
  <c r="T42" i="1"/>
  <c r="Z88" i="1"/>
  <c r="T123" i="1"/>
  <c r="Z158" i="1"/>
  <c r="AA42" i="1"/>
  <c r="W149" i="1"/>
  <c r="V167" i="1"/>
  <c r="U75" i="1"/>
  <c r="U141" i="1"/>
  <c r="T141" i="1"/>
  <c r="T48" i="1"/>
  <c r="Z100" i="1"/>
  <c r="T209" i="1"/>
  <c r="W279" i="1"/>
  <c r="S157" i="1"/>
  <c r="Z171" i="1"/>
  <c r="AE111" i="1"/>
  <c r="W17" i="1"/>
  <c r="V18" i="1"/>
  <c r="Y247" i="1"/>
  <c r="S70" i="1"/>
  <c r="T121" i="1"/>
  <c r="AE216" i="1"/>
  <c r="X53" i="1"/>
  <c r="S66" i="1"/>
  <c r="T101" i="1"/>
  <c r="V274" i="1"/>
  <c r="T249" i="1"/>
  <c r="AE190" i="1"/>
  <c r="AD82" i="1"/>
  <c r="AG192" i="1"/>
  <c r="Y3" i="1"/>
  <c r="AA17" i="1"/>
  <c r="X10" i="1"/>
  <c r="Y107" i="1"/>
  <c r="X288" i="1"/>
  <c r="AE291" i="1"/>
  <c r="AF218" i="1"/>
  <c r="AE30" i="1"/>
  <c r="W45" i="1"/>
  <c r="X202" i="1"/>
  <c r="V157" i="1"/>
  <c r="U158" i="1"/>
  <c r="AC164" i="1"/>
  <c r="AD174" i="1"/>
  <c r="AG212" i="1"/>
  <c r="AC287" i="1"/>
  <c r="X268" i="1"/>
  <c r="W172" i="1"/>
  <c r="X143" i="1"/>
  <c r="U28" i="1"/>
  <c r="T124" i="1"/>
  <c r="U199" i="1"/>
  <c r="S199" i="1"/>
  <c r="T8" i="1"/>
  <c r="Y169" i="1"/>
  <c r="U48" i="1"/>
  <c r="AD146" i="1"/>
  <c r="Y153" i="1"/>
  <c r="AD234" i="1"/>
  <c r="V67" i="1"/>
  <c r="U138" i="1"/>
  <c r="U96" i="1"/>
  <c r="T61" i="1"/>
  <c r="S264" i="1"/>
  <c r="AD85" i="1"/>
  <c r="AF88" i="1"/>
  <c r="AG153" i="1"/>
  <c r="AF222" i="1"/>
  <c r="AG32" i="1"/>
  <c r="W191" i="1"/>
  <c r="W232" i="1"/>
  <c r="V43" i="1"/>
  <c r="U198" i="1"/>
  <c r="T12" i="1"/>
  <c r="AE233" i="1"/>
  <c r="U300" i="1"/>
  <c r="S152" i="1"/>
  <c r="U66" i="1"/>
  <c r="Z241" i="1"/>
  <c r="AA257" i="1"/>
  <c r="T204" i="1"/>
  <c r="S200" i="1"/>
  <c r="Z101" i="1"/>
  <c r="S142" i="1"/>
  <c r="Z296" i="1"/>
  <c r="U253" i="1"/>
  <c r="S242" i="1"/>
  <c r="AF293" i="1"/>
  <c r="S253" i="1"/>
  <c r="AD44" i="1"/>
  <c r="AF130" i="1"/>
  <c r="AD301" i="1"/>
  <c r="W189" i="1"/>
  <c r="Y145" i="1"/>
  <c r="X172" i="1"/>
  <c r="Y130" i="1"/>
  <c r="X8" i="1"/>
  <c r="AD69" i="1"/>
  <c r="AE18" i="1"/>
  <c r="AA19" i="1"/>
  <c r="Y63" i="1"/>
  <c r="AA88" i="1"/>
  <c r="V15" i="1"/>
  <c r="U87" i="1"/>
  <c r="T279" i="1"/>
  <c r="AD110" i="1"/>
  <c r="AC167" i="1"/>
  <c r="AE57" i="1"/>
  <c r="Y28" i="1"/>
  <c r="X153" i="1"/>
  <c r="X130" i="1"/>
  <c r="W8" i="1"/>
  <c r="W88" i="1"/>
  <c r="T238" i="1"/>
  <c r="T100" i="1"/>
  <c r="U68" i="1"/>
  <c r="T88" i="1"/>
  <c r="W130" i="1"/>
  <c r="AA7" i="1"/>
  <c r="Y149" i="1"/>
  <c r="Z99" i="1"/>
  <c r="W283" i="1"/>
  <c r="V243" i="1"/>
  <c r="U29" i="1"/>
  <c r="T253" i="1"/>
  <c r="T296" i="1"/>
  <c r="S105" i="1"/>
  <c r="AB250" i="1"/>
  <c r="AF288" i="1"/>
  <c r="Z289" i="1"/>
  <c r="AF68" i="1"/>
  <c r="AF64" i="1"/>
  <c r="W73" i="1"/>
  <c r="V14" i="1"/>
  <c r="V201" i="1"/>
  <c r="U166" i="1"/>
  <c r="AE25" i="1"/>
  <c r="W67" i="1"/>
  <c r="T298" i="1"/>
  <c r="S122" i="1"/>
  <c r="U31" i="1"/>
  <c r="AE118" i="1"/>
  <c r="W296" i="1"/>
  <c r="T178" i="1"/>
  <c r="S31" i="1"/>
  <c r="Z134" i="1"/>
  <c r="S241" i="1"/>
  <c r="AF17" i="1"/>
  <c r="V165" i="1"/>
  <c r="T184" i="1"/>
  <c r="AF143" i="1"/>
  <c r="T264" i="1"/>
  <c r="AD121" i="1"/>
  <c r="AE154" i="1"/>
  <c r="AA6" i="1"/>
  <c r="AA139" i="1"/>
  <c r="X21" i="1"/>
  <c r="W202" i="1"/>
  <c r="U157" i="1"/>
  <c r="AF179" i="1"/>
  <c r="AF11" i="1"/>
  <c r="AC267" i="1"/>
  <c r="W258" i="1"/>
  <c r="Z107" i="1"/>
  <c r="Y288" i="1"/>
  <c r="U91" i="1"/>
  <c r="AA39" i="1"/>
  <c r="AD51" i="1"/>
  <c r="AD37" i="1"/>
  <c r="Y10" i="1"/>
  <c r="U280" i="1"/>
  <c r="T82" i="1"/>
  <c r="W252" i="1"/>
  <c r="U238" i="1"/>
  <c r="U169" i="1"/>
  <c r="R244" i="1"/>
  <c r="U5" i="1"/>
  <c r="S116" i="1"/>
  <c r="W139" i="1"/>
  <c r="AE288" i="1"/>
  <c r="Y268" i="1"/>
  <c r="X28" i="1"/>
  <c r="W204" i="1"/>
  <c r="V188" i="1"/>
  <c r="U178" i="1"/>
  <c r="T213" i="1"/>
  <c r="T31" i="1"/>
  <c r="S165" i="1"/>
  <c r="AJ227" i="1"/>
  <c r="Z191" i="1"/>
  <c r="Z61" i="1"/>
  <c r="AE53" i="1"/>
  <c r="AE37" i="1"/>
  <c r="W122" i="1"/>
  <c r="V231" i="1"/>
  <c r="V74" i="1"/>
  <c r="U282" i="1"/>
  <c r="AJ93" i="1"/>
  <c r="W226" i="1"/>
  <c r="T14" i="1"/>
  <c r="S166" i="1"/>
  <c r="T274" i="1"/>
  <c r="AJ82" i="1"/>
  <c r="W142" i="1"/>
  <c r="T105" i="1"/>
  <c r="S236" i="1"/>
  <c r="Z117" i="1"/>
  <c r="U257" i="1"/>
  <c r="AE27" i="1"/>
  <c r="V131" i="1"/>
  <c r="T34" i="1"/>
  <c r="T257" i="1"/>
  <c r="V84" i="1"/>
  <c r="AF294" i="1"/>
  <c r="AC209" i="1"/>
  <c r="AE139" i="1"/>
  <c r="AD118" i="1"/>
  <c r="W51" i="1"/>
  <c r="X244" i="1"/>
  <c r="X123" i="1"/>
  <c r="U15" i="1"/>
  <c r="AF128" i="1"/>
  <c r="AE38" i="1"/>
  <c r="AE228" i="1"/>
  <c r="Z56" i="1"/>
  <c r="AA18" i="1"/>
  <c r="V189" i="1"/>
  <c r="X270" i="1"/>
  <c r="U186" i="1"/>
  <c r="AE70" i="1"/>
  <c r="AC21" i="1"/>
  <c r="AE222" i="1"/>
  <c r="AD286" i="1"/>
  <c r="AA23" i="1"/>
  <c r="W223" i="1"/>
  <c r="T15" i="1"/>
  <c r="S87" i="1"/>
  <c r="T63" i="1"/>
  <c r="S124" i="1"/>
  <c r="S252" i="1"/>
  <c r="T35" i="1"/>
  <c r="V258" i="1"/>
  <c r="T170" i="1"/>
  <c r="AA64" i="1"/>
  <c r="Y223" i="1"/>
  <c r="X238" i="1"/>
  <c r="V85" i="1"/>
  <c r="W169" i="1"/>
  <c r="U259" i="1"/>
  <c r="T127" i="1"/>
  <c r="AD87" i="1"/>
  <c r="T45" i="1"/>
  <c r="S123" i="1"/>
  <c r="AD194" i="1"/>
  <c r="W120" i="1"/>
  <c r="U45" i="1"/>
  <c r="T185" i="1"/>
  <c r="S45" i="1"/>
  <c r="V8" i="1"/>
  <c r="U8" i="1"/>
  <c r="S130" i="1"/>
  <c r="U185" i="1"/>
  <c r="S209" i="1"/>
  <c r="V186" i="1"/>
  <c r="T125" i="1"/>
  <c r="AE262" i="1"/>
  <c r="AD207" i="1"/>
  <c r="AA247" i="1"/>
  <c r="U70" i="1"/>
  <c r="T39" i="1"/>
  <c r="S183" i="1"/>
  <c r="T297" i="1"/>
  <c r="AC103" i="1"/>
  <c r="W250" i="1"/>
  <c r="X182" i="1"/>
  <c r="R184" i="1"/>
  <c r="AF266" i="1"/>
  <c r="T231" i="1"/>
  <c r="W241" i="1"/>
  <c r="AD233" i="1"/>
  <c r="AE6" i="1"/>
  <c r="Z263" i="1"/>
  <c r="AA248" i="1"/>
  <c r="X149" i="1"/>
  <c r="X127" i="1"/>
  <c r="Y42" i="1"/>
  <c r="AE35" i="1"/>
  <c r="AE112" i="1"/>
  <c r="AC172" i="1"/>
  <c r="AD36" i="1"/>
  <c r="AA222" i="1"/>
  <c r="X97" i="1"/>
  <c r="Y48" i="1"/>
  <c r="W128" i="1"/>
  <c r="AD280" i="1"/>
  <c r="AE58" i="1"/>
  <c r="AD239" i="1"/>
  <c r="Y202" i="1"/>
  <c r="V51" i="1"/>
  <c r="X35" i="1"/>
  <c r="T56" i="1"/>
  <c r="U218" i="1"/>
  <c r="T210" i="1"/>
  <c r="S267" i="1"/>
  <c r="T218" i="1"/>
  <c r="S68" i="1"/>
  <c r="V47" i="1"/>
  <c r="T169" i="1"/>
  <c r="AE240" i="1"/>
  <c r="X124" i="1"/>
  <c r="W138" i="1"/>
  <c r="V61" i="1"/>
  <c r="U204" i="1"/>
  <c r="U180" i="1"/>
  <c r="T200" i="1"/>
  <c r="S235" i="1"/>
  <c r="AD75" i="1"/>
  <c r="AD20" i="1"/>
  <c r="AE151" i="1"/>
  <c r="AE158" i="1"/>
  <c r="AJ263" i="1"/>
  <c r="W95" i="1"/>
  <c r="V187" i="1"/>
  <c r="V34" i="1"/>
  <c r="U102" i="1"/>
  <c r="Z72" i="1"/>
  <c r="Z180" i="1"/>
  <c r="U205" i="1"/>
  <c r="S95" i="1"/>
  <c r="T131" i="1"/>
  <c r="AE284" i="1"/>
  <c r="V204" i="1"/>
  <c r="T46" i="1"/>
  <c r="T150" i="1"/>
  <c r="V298" i="1"/>
  <c r="AD270" i="1"/>
  <c r="AC270" i="1" s="1"/>
  <c r="AD149" i="1"/>
  <c r="U296" i="1"/>
  <c r="S198" i="1"/>
  <c r="AF291" i="1"/>
  <c r="R253" i="1"/>
  <c r="AE71" i="1"/>
  <c r="AD151" i="1"/>
  <c r="AA5" i="1"/>
  <c r="V280" i="1"/>
  <c r="X27" i="1"/>
  <c r="Y139" i="1"/>
  <c r="AF32" i="1"/>
  <c r="AE68" i="1"/>
  <c r="AC210" i="1"/>
  <c r="AF153" i="1"/>
  <c r="Y47" i="1"/>
  <c r="X98" i="1"/>
  <c r="X145" i="1"/>
  <c r="U258" i="1"/>
  <c r="AE48" i="1"/>
  <c r="AC206" i="1"/>
  <c r="AD276" i="1"/>
  <c r="Z258" i="1"/>
  <c r="W157" i="1"/>
  <c r="W11" i="1"/>
  <c r="X139" i="1"/>
  <c r="W199" i="1"/>
  <c r="T244" i="1"/>
  <c r="S75" i="1"/>
  <c r="T116" i="1"/>
  <c r="U143" i="1"/>
  <c r="Y238" i="1"/>
  <c r="T168" i="1"/>
  <c r="AD297" i="1"/>
  <c r="AA107" i="1"/>
  <c r="X128" i="1"/>
  <c r="W117" i="1"/>
  <c r="V31" i="1"/>
  <c r="U165" i="1"/>
  <c r="T260" i="1"/>
  <c r="T142" i="1"/>
  <c r="S46" i="1"/>
  <c r="Z152" i="1"/>
  <c r="AD265" i="1"/>
  <c r="Z285" i="1"/>
  <c r="AF6" i="1"/>
  <c r="AE286" i="1"/>
  <c r="W282" i="1"/>
  <c r="V52" i="1"/>
  <c r="U152" i="1"/>
  <c r="U89" i="1"/>
  <c r="Z95" i="1"/>
  <c r="W236" i="1"/>
  <c r="V2" i="1"/>
  <c r="S106" i="1"/>
  <c r="V150" i="1"/>
  <c r="AG262" i="1"/>
  <c r="V105" i="1"/>
  <c r="T84" i="1"/>
  <c r="R41" i="1"/>
  <c r="AE103" i="1"/>
  <c r="R90" i="1"/>
  <c r="Z96" i="1"/>
  <c r="U260" i="1"/>
  <c r="S72" i="1"/>
  <c r="Z198" i="1"/>
  <c r="S260" i="1"/>
  <c r="AD197" i="1"/>
  <c r="AD237" i="1"/>
  <c r="AD129" i="1"/>
  <c r="AA171" i="1"/>
  <c r="AA192" i="1"/>
  <c r="X24" i="1"/>
  <c r="W97" i="1"/>
  <c r="X48" i="1"/>
  <c r="AD244" i="1"/>
  <c r="AE99" i="1"/>
  <c r="AA277" i="1"/>
  <c r="AA288" i="1"/>
  <c r="Y259" i="1"/>
  <c r="Z42" i="1"/>
  <c r="W124" i="1"/>
  <c r="V268" i="1"/>
  <c r="AC85" i="1"/>
  <c r="AE261" i="1"/>
  <c r="AE230" i="1"/>
  <c r="Y123" i="1"/>
  <c r="W47" i="1"/>
  <c r="X116" i="1"/>
  <c r="W99" i="1"/>
  <c r="T75" i="1"/>
  <c r="S63" i="1"/>
  <c r="S100" i="1"/>
  <c r="S153" i="1"/>
  <c r="Z199" i="1"/>
  <c r="V99" i="1"/>
  <c r="AE293" i="1"/>
  <c r="W82" i="1"/>
  <c r="V91" i="1"/>
  <c r="W46" i="1"/>
  <c r="V205" i="1"/>
  <c r="U117" i="1"/>
  <c r="T66" i="1"/>
  <c r="T80" i="1"/>
  <c r="S131" i="1"/>
  <c r="Z138" i="1"/>
  <c r="AD98" i="1"/>
  <c r="AD102" i="1"/>
  <c r="AG177" i="1"/>
  <c r="Z76" i="1"/>
  <c r="W109" i="1"/>
  <c r="V160" i="1"/>
  <c r="U72" i="1"/>
  <c r="U214" i="1"/>
  <c r="AD137" i="1"/>
  <c r="V22" i="1"/>
  <c r="T285" i="1"/>
  <c r="S232" i="1"/>
  <c r="S175" i="1"/>
  <c r="AE119" i="1"/>
  <c r="V46" i="1"/>
  <c r="T96" i="1"/>
  <c r="R134" i="1"/>
  <c r="W300" i="1"/>
  <c r="R76" i="1"/>
  <c r="AE40" i="1"/>
  <c r="U175" i="1"/>
  <c r="S136" i="1"/>
  <c r="AI24" i="1"/>
  <c r="T165" i="1"/>
  <c r="AF63" i="1"/>
  <c r="AE107" i="1"/>
  <c r="AE193" i="1"/>
  <c r="AA250" i="1"/>
  <c r="AA116" i="1"/>
  <c r="X11" i="1"/>
  <c r="W98" i="1"/>
  <c r="W145" i="1"/>
  <c r="AI203" i="1"/>
  <c r="AF199" i="1"/>
  <c r="AF247" i="1"/>
  <c r="AC33" i="1"/>
  <c r="AB33" i="1" s="1"/>
  <c r="W15" i="1"/>
  <c r="Z130" i="1"/>
  <c r="Y8" i="1"/>
  <c r="Y88" i="1"/>
  <c r="AD93" i="1"/>
  <c r="AF54" i="1"/>
  <c r="AE115" i="1"/>
  <c r="AA291" i="1"/>
  <c r="Z5" i="1"/>
  <c r="W123" i="1"/>
  <c r="V145" i="1"/>
  <c r="S258" i="1"/>
  <c r="T28" i="1"/>
  <c r="S10" i="1"/>
  <c r="S35" i="1"/>
  <c r="V75" i="1"/>
  <c r="U227" i="1"/>
  <c r="AD263" i="1"/>
  <c r="W83" i="1"/>
  <c r="W268" i="1"/>
  <c r="T87" i="1"/>
  <c r="S279" i="1"/>
  <c r="T149" i="1"/>
  <c r="U248" i="1"/>
  <c r="AE143" i="1"/>
  <c r="U98" i="1"/>
  <c r="AE100" i="1"/>
  <c r="AF123" i="1"/>
  <c r="V279" i="1"/>
  <c r="W127" i="1"/>
  <c r="V259" i="1"/>
  <c r="U10" i="1"/>
  <c r="V130" i="1"/>
  <c r="U130" i="1"/>
  <c r="AA71" i="1"/>
  <c r="V125" i="1"/>
  <c r="R153" i="1"/>
  <c r="V21" i="1"/>
  <c r="S128" i="1"/>
  <c r="AC44" i="1"/>
  <c r="W70" i="1"/>
  <c r="V39" i="1"/>
  <c r="U183" i="1"/>
  <c r="T193" i="1"/>
  <c r="S17" i="1"/>
  <c r="Z49" i="1"/>
  <c r="AC174" i="1"/>
  <c r="W13" i="1"/>
  <c r="X237" i="1"/>
  <c r="AE176" i="1"/>
  <c r="AE279" i="1"/>
  <c r="AE121" i="1"/>
  <c r="T90" i="1"/>
  <c r="U147" i="1"/>
  <c r="AD124" i="1"/>
  <c r="Z185" i="1"/>
  <c r="AC181" i="1"/>
  <c r="W173" i="1"/>
  <c r="X75" i="1"/>
  <c r="X141" i="1"/>
  <c r="Y143" i="1"/>
  <c r="AF215" i="1"/>
  <c r="AD273" i="1"/>
  <c r="AC273" i="1" s="1"/>
  <c r="AE113" i="1"/>
  <c r="AA169" i="1"/>
  <c r="Y125" i="1"/>
  <c r="V82" i="1"/>
  <c r="Y252" i="1"/>
  <c r="W238" i="1"/>
  <c r="AD229" i="1"/>
  <c r="AC50" i="1"/>
  <c r="AC219" i="1"/>
  <c r="AA99" i="1"/>
  <c r="V83" i="1"/>
  <c r="X107" i="1"/>
  <c r="W288" i="1"/>
  <c r="S91" i="1"/>
  <c r="V88" i="1"/>
  <c r="S238" i="1"/>
  <c r="U252" i="1"/>
  <c r="T130" i="1"/>
  <c r="S189" i="1"/>
  <c r="AE64" i="1"/>
  <c r="AA68" i="1"/>
  <c r="X218" i="1"/>
  <c r="W105" i="1"/>
  <c r="V296" i="1"/>
  <c r="U105" i="1"/>
  <c r="T67" i="1"/>
  <c r="T236" i="1"/>
  <c r="S271" i="1"/>
  <c r="AF81" i="1"/>
  <c r="Z41" i="1"/>
  <c r="AE182" i="1"/>
  <c r="Z255" i="1"/>
  <c r="AD24" i="1"/>
  <c r="AC24" i="1" s="1"/>
  <c r="W166" i="1"/>
  <c r="V275" i="1"/>
  <c r="U242" i="1"/>
  <c r="U255" i="1"/>
  <c r="AD161" i="1"/>
  <c r="AC161" i="1" s="1"/>
  <c r="W200" i="1"/>
  <c r="T52" i="1"/>
  <c r="S89" i="1"/>
  <c r="R126" i="1"/>
  <c r="AE59" i="1"/>
  <c r="V180" i="1"/>
  <c r="T180" i="1"/>
  <c r="R80" i="1"/>
  <c r="U80" i="1"/>
  <c r="AG199" i="1"/>
  <c r="W243" i="1"/>
  <c r="T275" i="1"/>
  <c r="S255" i="1"/>
  <c r="W188" i="1"/>
  <c r="AE221" i="1"/>
  <c r="AD53" i="1"/>
  <c r="Z119" i="1"/>
  <c r="AE88" i="1"/>
  <c r="W119" i="1"/>
  <c r="X85" i="1"/>
  <c r="Y35" i="1"/>
  <c r="U301" i="1"/>
  <c r="AE171" i="1"/>
  <c r="AA77" i="1"/>
  <c r="AC225" i="1"/>
  <c r="AA13" i="1"/>
  <c r="W158" i="1"/>
  <c r="X209" i="1"/>
  <c r="Y100" i="1"/>
  <c r="U263" i="1"/>
  <c r="AD284" i="1"/>
  <c r="AD182" i="1"/>
  <c r="AE277" i="1"/>
  <c r="AD56" i="1"/>
  <c r="X168" i="1"/>
  <c r="W125" i="1"/>
  <c r="T301" i="1"/>
  <c r="S119" i="1"/>
  <c r="V199" i="1"/>
  <c r="S167" i="1"/>
  <c r="S42" i="1"/>
  <c r="T5" i="1"/>
  <c r="W167" i="1"/>
  <c r="S168" i="1"/>
  <c r="AC10" i="1"/>
  <c r="Y218" i="1"/>
  <c r="AD223" i="1"/>
  <c r="W94" i="1"/>
  <c r="V80" i="1"/>
  <c r="U131" i="1"/>
  <c r="T175" i="1"/>
  <c r="S138" i="1"/>
  <c r="U150" i="1"/>
  <c r="AE87" i="1"/>
  <c r="Z178" i="1"/>
  <c r="AJ40" i="1"/>
  <c r="Z34" i="1"/>
  <c r="W72" i="1"/>
  <c r="W214" i="1"/>
  <c r="V285" i="1"/>
  <c r="U191" i="1"/>
  <c r="U232" i="1"/>
  <c r="AE174" i="1"/>
  <c r="V271" i="1"/>
  <c r="T254" i="1"/>
  <c r="R96" i="1"/>
  <c r="S150" i="1"/>
  <c r="Z126" i="1"/>
  <c r="U67" i="1"/>
  <c r="S213" i="1"/>
  <c r="S2" i="1"/>
  <c r="V178" i="1"/>
  <c r="AF113" i="1"/>
  <c r="W213" i="1"/>
  <c r="U142" i="1"/>
  <c r="S73" i="1"/>
  <c r="AE251" i="1"/>
  <c r="R160" i="1"/>
  <c r="AF290" i="1"/>
  <c r="Z173" i="1"/>
  <c r="AA70" i="1"/>
  <c r="Y97" i="1"/>
  <c r="W56" i="1"/>
  <c r="X170" i="1"/>
  <c r="U82" i="1"/>
  <c r="X252" i="1"/>
  <c r="AF111" i="1"/>
  <c r="AC223" i="1"/>
  <c r="AD157" i="1"/>
  <c r="AA38" i="1"/>
  <c r="AA240" i="1"/>
  <c r="Z143" i="1"/>
  <c r="W28" i="1"/>
  <c r="X68" i="1"/>
  <c r="AF238" i="1"/>
  <c r="AD163" i="1"/>
  <c r="Z91" i="1"/>
  <c r="Z68" i="1"/>
  <c r="W27" i="1"/>
  <c r="T157" i="1"/>
  <c r="S158" i="1"/>
  <c r="T167" i="1"/>
  <c r="S28" i="1"/>
  <c r="S143" i="1"/>
  <c r="T227" i="1"/>
  <c r="W259" i="1"/>
  <c r="U99" i="1"/>
  <c r="AF116" i="1"/>
  <c r="Y127" i="1"/>
  <c r="AF221" i="1"/>
  <c r="W180" i="1"/>
  <c r="U298" i="1"/>
  <c r="U84" i="1"/>
  <c r="T147" i="1"/>
  <c r="S274" i="1"/>
  <c r="AF23" i="1"/>
  <c r="AD281" i="1"/>
  <c r="Z235" i="1"/>
  <c r="AH212" i="1"/>
  <c r="AF49" i="1"/>
  <c r="W208" i="1"/>
  <c r="W106" i="1"/>
  <c r="V90" i="1"/>
  <c r="U269" i="1"/>
  <c r="V249" i="1"/>
  <c r="Z282" i="1"/>
  <c r="V126" i="1"/>
  <c r="T201" i="1"/>
  <c r="R74" i="1"/>
  <c r="AF140" i="1"/>
  <c r="AF48" i="1"/>
  <c r="U226" i="1"/>
  <c r="S67" i="1"/>
  <c r="R2" i="1"/>
  <c r="V94" i="1"/>
  <c r="Z136" i="1"/>
  <c r="W66" i="1"/>
  <c r="T138" i="1"/>
  <c r="S102" i="1"/>
  <c r="AG116" i="1"/>
  <c r="S289" i="1"/>
  <c r="AC75" i="1"/>
  <c r="AD144" i="1"/>
  <c r="AD186" i="1"/>
  <c r="Y98" i="1"/>
  <c r="Y128" i="1"/>
  <c r="X223" i="1"/>
  <c r="W209" i="1"/>
  <c r="X100" i="1"/>
  <c r="AD189" i="1"/>
  <c r="Z87" i="1"/>
  <c r="AD60" i="1"/>
  <c r="AC60" i="1" s="1"/>
  <c r="AA8" i="1"/>
  <c r="W263" i="1"/>
  <c r="Z139" i="1"/>
  <c r="Y199" i="1"/>
  <c r="V20" i="1"/>
  <c r="AE8" i="1"/>
  <c r="AE81" i="1"/>
  <c r="AD158" i="1"/>
  <c r="AA112" i="1"/>
  <c r="V40" i="1"/>
  <c r="V209" i="1"/>
  <c r="W100" i="1"/>
  <c r="S263" i="1"/>
  <c r="T259" i="1"/>
  <c r="U88" i="1"/>
  <c r="S98" i="1"/>
  <c r="T203" i="1"/>
  <c r="W35" i="1"/>
  <c r="S227" i="1"/>
  <c r="AA221" i="1"/>
  <c r="Z252" i="1"/>
  <c r="U51" i="1"/>
  <c r="T258" i="1"/>
  <c r="U167" i="1"/>
  <c r="V252" i="1"/>
  <c r="T248" i="1"/>
  <c r="Y62" i="1"/>
  <c r="S56" i="1"/>
  <c r="AD173" i="1"/>
  <c r="Y75" i="1"/>
  <c r="V185" i="1"/>
  <c r="V3" i="1"/>
  <c r="U149" i="1"/>
  <c r="U127" i="1"/>
  <c r="T267" i="1"/>
  <c r="S218" i="1"/>
  <c r="AC141" i="1"/>
  <c r="U62" i="1"/>
  <c r="AE183" i="1"/>
  <c r="U202" i="1"/>
  <c r="AD224" i="1"/>
  <c r="Z19" i="1"/>
  <c r="W183" i="1"/>
  <c r="V193" i="1"/>
  <c r="U17" i="1"/>
  <c r="T18" i="1"/>
  <c r="W247" i="1"/>
  <c r="AD266" i="1"/>
  <c r="AC146" i="1"/>
  <c r="W291" i="1"/>
  <c r="V38" i="1"/>
  <c r="AD4" i="1"/>
  <c r="AC121" i="1"/>
  <c r="W49" i="1"/>
  <c r="Z294" i="1"/>
  <c r="V71" i="1"/>
  <c r="T250" i="1"/>
  <c r="S192" i="1"/>
  <c r="T179" i="1"/>
  <c r="S222" i="1"/>
  <c r="T240" i="1"/>
  <c r="Z17" i="1"/>
  <c r="U19" i="1"/>
  <c r="S23" i="1"/>
  <c r="S37" i="1"/>
  <c r="AC284" i="1"/>
  <c r="V182" i="1"/>
  <c r="AE179" i="1"/>
  <c r="V32" i="1"/>
  <c r="T7" i="1"/>
  <c r="AA33" i="1"/>
  <c r="AC4" i="1"/>
  <c r="AD177" i="1"/>
  <c r="W181" i="1"/>
  <c r="T33" i="1"/>
  <c r="U287" i="1"/>
  <c r="Z234" i="1"/>
  <c r="U272" i="1"/>
  <c r="Z161" i="1"/>
  <c r="T78" i="1"/>
  <c r="AA239" i="1"/>
  <c r="V124" i="1"/>
  <c r="U268" i="1"/>
  <c r="S83" i="1"/>
  <c r="T27" i="1"/>
  <c r="AD59" i="1"/>
  <c r="V10" i="1"/>
  <c r="T252" i="1"/>
  <c r="AC259" i="1"/>
  <c r="Y141" i="1"/>
  <c r="W24" i="1"/>
  <c r="V267" i="1"/>
  <c r="U47" i="1"/>
  <c r="T85" i="1"/>
  <c r="S85" i="1"/>
  <c r="R130" i="1"/>
  <c r="X203" i="1"/>
  <c r="S210" i="1"/>
  <c r="W20" i="1"/>
  <c r="T270" i="1"/>
  <c r="AB50" i="1"/>
  <c r="AD57" i="1"/>
  <c r="Y297" i="1"/>
  <c r="U112" i="1"/>
  <c r="V195" i="1"/>
  <c r="U292" i="1"/>
  <c r="U294" i="1"/>
  <c r="W277" i="1"/>
  <c r="V171" i="1"/>
  <c r="Z70" i="1"/>
  <c r="AC276" i="1"/>
  <c r="Y229" i="1"/>
  <c r="X25" i="1"/>
  <c r="X50" i="1"/>
  <c r="V37" i="1"/>
  <c r="S154" i="1"/>
  <c r="T32" i="1"/>
  <c r="S291" i="1"/>
  <c r="T19" i="1"/>
  <c r="AC233" i="1"/>
  <c r="W174" i="1"/>
  <c r="S230" i="1"/>
  <c r="S229" i="1"/>
  <c r="Y50" i="1"/>
  <c r="U121" i="1"/>
  <c r="V174" i="1"/>
  <c r="T53" i="1"/>
  <c r="T114" i="1"/>
  <c r="AD295" i="1"/>
  <c r="AA161" i="1"/>
  <c r="AC224" i="1"/>
  <c r="U58" i="1"/>
  <c r="W220" i="1"/>
  <c r="AA108" i="1"/>
  <c r="W212" i="1"/>
  <c r="AC295" i="1"/>
  <c r="S159" i="1"/>
  <c r="W161" i="1"/>
  <c r="T272" i="1"/>
  <c r="AA129" i="1"/>
  <c r="W206" i="1"/>
  <c r="X199" i="1"/>
  <c r="U20" i="1"/>
  <c r="S118" i="1"/>
  <c r="S149" i="1"/>
  <c r="AD258" i="1"/>
  <c r="V127" i="1"/>
  <c r="S99" i="1"/>
  <c r="AE17" i="1"/>
  <c r="Z169" i="1"/>
  <c r="W10" i="1"/>
  <c r="X227" i="1"/>
  <c r="U24" i="1"/>
  <c r="T21" i="1"/>
  <c r="S21" i="1"/>
  <c r="AE140" i="1"/>
  <c r="V11" i="1"/>
  <c r="S270" i="1"/>
  <c r="U173" i="1"/>
  <c r="S97" i="1"/>
  <c r="AC86" i="1"/>
  <c r="AC163" i="1"/>
  <c r="W18" i="1"/>
  <c r="Z247" i="1"/>
  <c r="T70" i="1"/>
  <c r="S39" i="1"/>
  <c r="T140" i="1"/>
  <c r="AC292" i="1"/>
  <c r="Y53" i="1"/>
  <c r="V250" i="1"/>
  <c r="Z13" i="1"/>
  <c r="AA294" i="1"/>
  <c r="X37" i="1"/>
  <c r="W7" i="1"/>
  <c r="T49" i="1"/>
  <c r="U151" i="1"/>
  <c r="S207" i="1"/>
  <c r="U190" i="1"/>
  <c r="U221" i="1"/>
  <c r="AB225" i="1"/>
  <c r="W229" i="1"/>
  <c r="T77" i="1"/>
  <c r="R192" i="1"/>
  <c r="Z230" i="1"/>
  <c r="U64" i="1"/>
  <c r="R207" i="1"/>
  <c r="S77" i="1"/>
  <c r="V154" i="1"/>
  <c r="AA272" i="1"/>
  <c r="AB284" i="1"/>
  <c r="AB146" i="1"/>
  <c r="U181" i="1"/>
  <c r="T287" i="1"/>
  <c r="W272" i="1"/>
  <c r="V115" i="1"/>
  <c r="Z137" i="1"/>
  <c r="AA103" i="1"/>
  <c r="U40" i="1"/>
  <c r="V128" i="1"/>
  <c r="U210" i="1"/>
  <c r="V5" i="1"/>
  <c r="R252" i="1"/>
  <c r="V119" i="1"/>
  <c r="T172" i="1"/>
  <c r="AF177" i="1"/>
  <c r="W87" i="1"/>
  <c r="V118" i="1"/>
  <c r="X5" i="1"/>
  <c r="U244" i="1"/>
  <c r="U123" i="1"/>
  <c r="T145" i="1"/>
  <c r="S141" i="1"/>
  <c r="Y27" i="1"/>
  <c r="T268" i="1"/>
  <c r="AE23" i="1"/>
  <c r="W116" i="1"/>
  <c r="AD228" i="1"/>
  <c r="AB181" i="1"/>
  <c r="Y195" i="1"/>
  <c r="X292" i="1"/>
  <c r="Y215" i="1"/>
  <c r="V144" i="1"/>
  <c r="W32" i="1"/>
  <c r="Z23" i="1"/>
  <c r="AC237" i="1"/>
  <c r="Y246" i="1"/>
  <c r="V19" i="1"/>
  <c r="AC93" i="1"/>
  <c r="AD26" i="1"/>
  <c r="Y25" i="1"/>
  <c r="X174" i="1"/>
  <c r="V64" i="1"/>
  <c r="T13" i="1"/>
  <c r="T37" i="1"/>
  <c r="V215" i="1"/>
  <c r="U86" i="1"/>
  <c r="W6" i="1"/>
  <c r="W207" i="1"/>
  <c r="U229" i="1"/>
  <c r="S144" i="1"/>
  <c r="Z64" i="1"/>
  <c r="S49" i="1"/>
  <c r="X92" i="1"/>
  <c r="R37" i="1"/>
  <c r="W86" i="1"/>
  <c r="AA162" i="1"/>
  <c r="AD216" i="1"/>
  <c r="AA164" i="1"/>
  <c r="AD212" i="1"/>
  <c r="U33" i="1"/>
  <c r="AA148" i="1"/>
  <c r="T265" i="1"/>
  <c r="AA276" i="1"/>
  <c r="U161" i="1"/>
  <c r="AA69" i="1"/>
  <c r="T159" i="1"/>
  <c r="V137" i="1"/>
  <c r="S115" i="1"/>
  <c r="Y176" i="1"/>
  <c r="U148" i="1"/>
  <c r="S36" i="1"/>
  <c r="U295" i="1"/>
  <c r="W110" i="1"/>
  <c r="U194" i="1"/>
  <c r="S146" i="1"/>
  <c r="S196" i="1"/>
  <c r="W69" i="1"/>
  <c r="W177" i="1"/>
  <c r="V262" i="1"/>
  <c r="AA113" i="1"/>
  <c r="V273" i="1"/>
  <c r="R36" i="1"/>
  <c r="T245" i="1"/>
  <c r="U81" i="1"/>
  <c r="W228" i="1"/>
  <c r="Z4" i="1"/>
  <c r="S113" i="1"/>
  <c r="U137" i="1"/>
  <c r="AA245" i="1"/>
  <c r="Y262" i="1"/>
  <c r="U103" i="1"/>
  <c r="S44" i="1"/>
  <c r="Z110" i="1"/>
  <c r="W60" i="1"/>
  <c r="U273" i="1"/>
  <c r="S108" i="1"/>
  <c r="V148" i="1"/>
  <c r="T36" i="1"/>
  <c r="T216" i="1"/>
  <c r="AA224" i="1"/>
  <c r="W79" i="1"/>
  <c r="W295" i="1"/>
  <c r="V81" i="1"/>
  <c r="AC286" i="1"/>
  <c r="Y37" i="1"/>
  <c r="Z179" i="1"/>
  <c r="U49" i="1"/>
  <c r="T222" i="1"/>
  <c r="T246" i="1"/>
  <c r="V7" i="1"/>
  <c r="S50" i="1"/>
  <c r="U25" i="1"/>
  <c r="Y92" i="1"/>
  <c r="W197" i="1"/>
  <c r="S7" i="1"/>
  <c r="S140" i="1"/>
  <c r="W71" i="1"/>
  <c r="S250" i="1"/>
  <c r="U6" i="1"/>
  <c r="S13" i="1"/>
  <c r="U140" i="1"/>
  <c r="AA206" i="1"/>
  <c r="AD155" i="1"/>
  <c r="AA110" i="1"/>
  <c r="V219" i="1"/>
  <c r="S181" i="1"/>
  <c r="S164" i="1"/>
  <c r="W281" i="1"/>
  <c r="T161" i="1"/>
  <c r="AA44" i="1"/>
  <c r="Z219" i="1"/>
  <c r="W168" i="1"/>
  <c r="V28" i="1"/>
  <c r="W68" i="1"/>
  <c r="T202" i="1"/>
  <c r="S47" i="1"/>
  <c r="AD211" i="1"/>
  <c r="W107" i="1"/>
  <c r="AE266" i="1"/>
  <c r="AD25" i="1"/>
  <c r="Z248" i="1"/>
  <c r="U120" i="1"/>
  <c r="T83" i="1"/>
  <c r="U172" i="1"/>
  <c r="T24" i="1"/>
  <c r="S24" i="1"/>
  <c r="AD278" i="1"/>
  <c r="AC278" i="1" s="1"/>
  <c r="V141" i="1"/>
  <c r="S107" i="1"/>
  <c r="V24" i="1"/>
  <c r="T288" i="1"/>
  <c r="Z193" i="1"/>
  <c r="W112" i="1"/>
  <c r="X195" i="1"/>
  <c r="W292" i="1"/>
  <c r="X215" i="1"/>
  <c r="U144" i="1"/>
  <c r="AD81" i="1"/>
  <c r="AC194" i="1"/>
  <c r="AB194" i="1" s="1"/>
  <c r="W240" i="1"/>
  <c r="X246" i="1"/>
  <c r="AC53" i="1"/>
  <c r="AD115" i="1"/>
  <c r="Y174" i="1"/>
  <c r="V221" i="1"/>
  <c r="Y294" i="1"/>
  <c r="V233" i="1"/>
  <c r="T151" i="1"/>
  <c r="U250" i="1"/>
  <c r="S237" i="1"/>
  <c r="S221" i="1"/>
  <c r="Y151" i="1"/>
  <c r="T71" i="1"/>
  <c r="S19" i="1"/>
  <c r="S297" i="1"/>
  <c r="X197" i="1"/>
  <c r="T237" i="1"/>
  <c r="U251" i="1"/>
  <c r="S179" i="1"/>
  <c r="V294" i="1"/>
  <c r="AD54" i="1"/>
  <c r="W58" i="1"/>
  <c r="X220" i="1"/>
  <c r="AC266" i="1"/>
  <c r="AB44" i="1"/>
  <c r="W33" i="1"/>
  <c r="T225" i="1"/>
  <c r="AA55" i="1"/>
  <c r="AA60" i="1"/>
  <c r="V281" i="1"/>
  <c r="S161" i="1"/>
  <c r="V287" i="1"/>
  <c r="Z287" i="1"/>
  <c r="Y68" i="1"/>
  <c r="T119" i="1"/>
  <c r="W248" i="1"/>
  <c r="T98" i="1"/>
  <c r="U139" i="1"/>
  <c r="AC159" i="1"/>
  <c r="W42" i="1"/>
  <c r="Z279" i="1"/>
  <c r="AA35" i="1"/>
  <c r="X167" i="1"/>
  <c r="W141" i="1"/>
  <c r="T118" i="1"/>
  <c r="U170" i="1"/>
  <c r="V42" i="1"/>
  <c r="U42" i="1"/>
  <c r="AD40" i="1"/>
  <c r="U3" i="1"/>
  <c r="R99" i="1"/>
  <c r="V170" i="1"/>
  <c r="T139" i="1"/>
  <c r="AD245" i="1"/>
  <c r="AC297" i="1"/>
  <c r="V70" i="1"/>
  <c r="U39" i="1"/>
  <c r="T183" i="1"/>
  <c r="S193" i="1"/>
  <c r="AB287" i="1"/>
  <c r="Z222" i="1"/>
  <c r="Y182" i="1"/>
  <c r="V13" i="1"/>
  <c r="AC110" i="1"/>
  <c r="AD16" i="1"/>
  <c r="AA179" i="1"/>
  <c r="V222" i="1"/>
  <c r="X251" i="1"/>
  <c r="V121" i="1"/>
  <c r="S38" i="1"/>
  <c r="S32" i="1"/>
  <c r="T86" i="1"/>
  <c r="V197" i="1"/>
  <c r="AE247" i="1"/>
  <c r="U114" i="1"/>
  <c r="S240" i="1"/>
  <c r="U215" i="1"/>
  <c r="Z192" i="1"/>
  <c r="T192" i="1"/>
  <c r="Y121" i="1"/>
  <c r="S174" i="1"/>
  <c r="U77" i="1"/>
  <c r="V58" i="1"/>
  <c r="AA265" i="1"/>
  <c r="AB103" i="1"/>
  <c r="AA211" i="1"/>
  <c r="T219" i="1"/>
  <c r="AA278" i="1"/>
  <c r="S78" i="1"/>
  <c r="V161" i="1"/>
  <c r="S272" i="1"/>
  <c r="V159" i="1"/>
  <c r="Z33" i="1"/>
  <c r="V244" i="1"/>
  <c r="V238" i="1"/>
  <c r="S40" i="1"/>
  <c r="R258" i="1"/>
  <c r="R169" i="1"/>
  <c r="V149" i="1"/>
  <c r="U116" i="1"/>
  <c r="AI227" i="1"/>
  <c r="W301" i="1"/>
  <c r="W21" i="1"/>
  <c r="V210" i="1"/>
  <c r="U11" i="1"/>
  <c r="V288" i="1"/>
  <c r="U288" i="1"/>
  <c r="S288" i="1"/>
  <c r="U279" i="1"/>
  <c r="S268" i="1"/>
  <c r="X63" i="1"/>
  <c r="T62" i="1"/>
  <c r="AA215" i="1"/>
  <c r="X144" i="1"/>
  <c r="Y32" i="1"/>
  <c r="V297" i="1"/>
  <c r="T50" i="1"/>
  <c r="AD30" i="1"/>
  <c r="Z291" i="1"/>
  <c r="Y140" i="1"/>
  <c r="X207" i="1"/>
  <c r="Z240" i="1"/>
  <c r="AD113" i="1"/>
  <c r="W221" i="1"/>
  <c r="AD190" i="1"/>
  <c r="W182" i="1"/>
  <c r="T64" i="1"/>
  <c r="T207" i="1"/>
  <c r="U222" i="1"/>
  <c r="T174" i="1"/>
  <c r="X190" i="1"/>
  <c r="V86" i="1"/>
  <c r="S114" i="1"/>
  <c r="T215" i="1"/>
  <c r="W77" i="1"/>
  <c r="S64" i="1"/>
  <c r="T23" i="1"/>
  <c r="T154" i="1"/>
  <c r="T230" i="1"/>
  <c r="T58" i="1"/>
  <c r="AB273" i="1"/>
  <c r="T220" i="1"/>
  <c r="AD176" i="1"/>
  <c r="AB224" i="1"/>
  <c r="W219" i="1"/>
  <c r="T181" i="1"/>
  <c r="AC155" i="1"/>
  <c r="AA59" i="1"/>
  <c r="T281" i="1"/>
  <c r="Z265" i="1"/>
  <c r="T212" i="1"/>
  <c r="Z78" i="1"/>
  <c r="U162" i="1"/>
  <c r="Z148" i="1"/>
  <c r="W103" i="1"/>
  <c r="U44" i="1"/>
  <c r="S129" i="1"/>
  <c r="Z194" i="1"/>
  <c r="W273" i="1"/>
  <c r="U108" i="1"/>
  <c r="S284" i="1"/>
  <c r="W55" i="1"/>
  <c r="W54" i="1"/>
  <c r="S93" i="1"/>
  <c r="S79" i="1"/>
  <c r="W276" i="1"/>
  <c r="U196" i="1"/>
  <c r="Z30" i="1"/>
  <c r="S224" i="1"/>
  <c r="T26" i="1"/>
  <c r="U16" i="1"/>
  <c r="V57" i="1"/>
  <c r="W234" i="1"/>
  <c r="T162" i="1"/>
  <c r="Z44" i="1"/>
  <c r="V93" i="1"/>
  <c r="T163" i="1"/>
  <c r="T295" i="1"/>
  <c r="Z108" i="1"/>
  <c r="V276" i="1"/>
  <c r="T196" i="1"/>
  <c r="R108" i="1"/>
  <c r="AB155" i="1"/>
  <c r="V44" i="1"/>
  <c r="T129" i="1"/>
  <c r="S176" i="1"/>
  <c r="Z286" i="1"/>
  <c r="V156" i="1"/>
  <c r="T108" i="1"/>
  <c r="U26" i="1"/>
  <c r="AD140" i="1"/>
  <c r="W222" i="1"/>
  <c r="V192" i="1"/>
  <c r="Y179" i="1"/>
  <c r="S6" i="1"/>
  <c r="S53" i="1"/>
  <c r="U291" i="1"/>
  <c r="AD58" i="1"/>
  <c r="S86" i="1"/>
  <c r="X121" i="1"/>
  <c r="V50" i="1"/>
  <c r="U207" i="1"/>
  <c r="T247" i="1"/>
  <c r="V114" i="1"/>
  <c r="T182" i="1"/>
  <c r="V229" i="1"/>
  <c r="Y190" i="1"/>
  <c r="S246" i="1"/>
  <c r="AA281" i="1"/>
  <c r="Y58" i="1"/>
  <c r="AA156" i="1"/>
  <c r="X212" i="1"/>
  <c r="AC177" i="1"/>
  <c r="AB177" i="1" s="1"/>
  <c r="AB4" i="1"/>
  <c r="W65" i="1"/>
  <c r="S281" i="1"/>
  <c r="W265" i="1"/>
  <c r="Z206" i="1"/>
  <c r="W210" i="1"/>
  <c r="V218" i="1"/>
  <c r="S51" i="1"/>
  <c r="V68" i="1"/>
  <c r="S203" i="1"/>
  <c r="AA143" i="1"/>
  <c r="T20" i="1"/>
  <c r="AD45" i="1"/>
  <c r="Y21" i="1"/>
  <c r="Z227" i="1"/>
  <c r="V97" i="1"/>
  <c r="S280" i="1"/>
  <c r="U27" i="1"/>
  <c r="V227" i="1"/>
  <c r="S127" i="1"/>
  <c r="W280" i="1"/>
  <c r="S15" i="1"/>
  <c r="AE16" i="1"/>
  <c r="U97" i="1"/>
  <c r="AE54" i="1"/>
  <c r="Y292" i="1"/>
  <c r="Z215" i="1"/>
  <c r="W144" i="1"/>
  <c r="X32" i="1"/>
  <c r="U297" i="1"/>
  <c r="AE294" i="1"/>
  <c r="Z18" i="1"/>
  <c r="W19" i="1"/>
  <c r="X140" i="1"/>
  <c r="Z250" i="1"/>
  <c r="AB219" i="1"/>
  <c r="Y197" i="1"/>
  <c r="AC59" i="1"/>
  <c r="W151" i="1"/>
  <c r="U53" i="1"/>
  <c r="S92" i="1"/>
  <c r="T6" i="1"/>
  <c r="AB164" i="1"/>
  <c r="S151" i="1"/>
  <c r="X233" i="1"/>
  <c r="V246" i="1"/>
  <c r="U197" i="1"/>
  <c r="S294" i="1"/>
  <c r="W233" i="1"/>
  <c r="Z77" i="1"/>
  <c r="S292" i="1"/>
  <c r="V6" i="1"/>
  <c r="R53" i="1"/>
  <c r="X58" i="1"/>
  <c r="AB59" i="1"/>
  <c r="AC58" i="1"/>
  <c r="U220" i="1"/>
  <c r="AA196" i="1"/>
  <c r="V181" i="1"/>
  <c r="S33" i="1"/>
  <c r="V164" i="1"/>
  <c r="Z256" i="1"/>
  <c r="V65" i="1"/>
  <c r="T115" i="1"/>
  <c r="U78" i="1"/>
  <c r="Z225" i="1"/>
  <c r="W267" i="1"/>
  <c r="T186" i="1"/>
  <c r="S173" i="1"/>
  <c r="V248" i="1"/>
  <c r="S139" i="1"/>
  <c r="Z8" i="1"/>
  <c r="V107" i="1"/>
  <c r="AD47" i="1"/>
  <c r="AA199" i="1"/>
  <c r="X259" i="1"/>
  <c r="X248" i="1"/>
  <c r="W203" i="1"/>
  <c r="S120" i="1"/>
  <c r="R301" i="1"/>
  <c r="S145" i="1"/>
  <c r="AA130" i="1"/>
  <c r="U145" i="1"/>
  <c r="AD220" i="1"/>
  <c r="S82" i="1"/>
  <c r="AC129" i="1"/>
  <c r="Z7" i="1"/>
  <c r="W39" i="1"/>
  <c r="V183" i="1"/>
  <c r="U193" i="1"/>
  <c r="T17" i="1"/>
  <c r="S18" i="1"/>
  <c r="Z112" i="1"/>
  <c r="AE32" i="1"/>
  <c r="Y237" i="1"/>
  <c r="V291" i="1"/>
  <c r="AC92" i="1"/>
  <c r="AB159" i="1"/>
  <c r="W192" i="1"/>
  <c r="W92" i="1"/>
  <c r="T291" i="1"/>
  <c r="T233" i="1"/>
  <c r="W121" i="1"/>
  <c r="S197" i="1"/>
  <c r="T92" i="1"/>
  <c r="W154" i="1"/>
  <c r="T171" i="1"/>
  <c r="U174" i="1"/>
  <c r="Y251" i="1"/>
  <c r="U233" i="1"/>
  <c r="W140" i="1"/>
  <c r="V53" i="1"/>
  <c r="S171" i="1"/>
  <c r="AC115" i="1"/>
  <c r="AB115" i="1" s="1"/>
  <c r="AA256" i="1"/>
  <c r="AA219" i="1"/>
  <c r="Y220" i="1"/>
  <c r="S220" i="1"/>
  <c r="W225" i="1"/>
  <c r="V212" i="1"/>
  <c r="W164" i="1"/>
  <c r="U281" i="1"/>
  <c r="AA163" i="1"/>
  <c r="T164" i="1"/>
  <c r="AA146" i="1"/>
  <c r="X99" i="1"/>
  <c r="U168" i="1"/>
  <c r="U153" i="1"/>
  <c r="S3" i="1"/>
  <c r="AD91" i="1"/>
  <c r="V123" i="1"/>
  <c r="AD246" i="1"/>
  <c r="AD79" i="1"/>
  <c r="X20" i="1"/>
  <c r="W170" i="1"/>
  <c r="T40" i="1"/>
  <c r="U223" i="1"/>
  <c r="T11" i="1"/>
  <c r="S11" i="1"/>
  <c r="AE245" i="1"/>
  <c r="V223" i="1"/>
  <c r="T107" i="1"/>
  <c r="U118" i="1"/>
  <c r="S62" i="1"/>
  <c r="Z183" i="1"/>
  <c r="Z154" i="1"/>
  <c r="AA32" i="1"/>
  <c r="X297" i="1"/>
  <c r="T112" i="1"/>
  <c r="U195" i="1"/>
  <c r="V247" i="1"/>
  <c r="AC182" i="1"/>
  <c r="Z38" i="1"/>
  <c r="V277" i="1"/>
  <c r="U171" i="1"/>
  <c r="AE290" i="1"/>
  <c r="AC239" i="1"/>
  <c r="AB239" i="1" s="1"/>
  <c r="V23" i="1"/>
  <c r="AB161" i="1"/>
  <c r="U192" i="1"/>
  <c r="U92" i="1"/>
  <c r="U179" i="1"/>
  <c r="X179" i="1"/>
  <c r="X151" i="1"/>
  <c r="S215" i="1"/>
  <c r="U71" i="1"/>
  <c r="V251" i="1"/>
  <c r="T292" i="1"/>
  <c r="W37" i="1"/>
  <c r="S121" i="1"/>
  <c r="S71" i="1"/>
  <c r="S25" i="1"/>
  <c r="U246" i="1"/>
  <c r="AA225" i="1"/>
  <c r="AB60" i="1"/>
  <c r="AA284" i="1"/>
  <c r="Y212" i="1"/>
  <c r="S219" i="1"/>
  <c r="W159" i="1"/>
  <c r="Z164" i="1"/>
  <c r="Y115" i="1"/>
  <c r="T65" i="1"/>
  <c r="W287" i="1"/>
  <c r="Z281" i="1"/>
  <c r="W256" i="1"/>
  <c r="T234" i="1"/>
  <c r="Z129" i="1"/>
  <c r="V163" i="1"/>
  <c r="T69" i="1"/>
  <c r="T54" i="1"/>
  <c r="Z284" i="1"/>
  <c r="V196" i="1"/>
  <c r="V216" i="1"/>
  <c r="T177" i="1"/>
  <c r="Z278" i="1"/>
  <c r="V36" i="1"/>
  <c r="T59" i="1"/>
  <c r="U155" i="1"/>
  <c r="Z196" i="1"/>
  <c r="Y295" i="1"/>
  <c r="U286" i="1"/>
  <c r="W4" i="1"/>
  <c r="Z266" i="1"/>
  <c r="S30" i="1"/>
  <c r="T261" i="1"/>
  <c r="U245" i="1"/>
  <c r="V256" i="1"/>
  <c r="S234" i="1"/>
  <c r="W59" i="1"/>
  <c r="X155" i="1"/>
  <c r="V290" i="1"/>
  <c r="T156" i="1"/>
  <c r="AA266" i="1"/>
  <c r="X295" i="1"/>
  <c r="T286" i="1"/>
  <c r="S286" i="1"/>
  <c r="W163" i="1"/>
  <c r="U69" i="1"/>
  <c r="U177" i="1"/>
  <c r="T194" i="1"/>
  <c r="W239" i="1"/>
  <c r="V60" i="1"/>
  <c r="S155" i="1"/>
  <c r="T30" i="1"/>
  <c r="AB256" i="1"/>
  <c r="W64" i="1"/>
  <c r="Z221" i="1"/>
  <c r="U154" i="1"/>
  <c r="U182" i="1"/>
  <c r="S251" i="1"/>
  <c r="V237" i="1"/>
  <c r="W190" i="1"/>
  <c r="AD261" i="1"/>
  <c r="AC261" i="1" s="1"/>
  <c r="U230" i="1"/>
  <c r="V140" i="1"/>
  <c r="V179" i="1"/>
  <c r="Z6" i="1"/>
  <c r="U13" i="1"/>
  <c r="U32" i="1"/>
  <c r="U50" i="1"/>
  <c r="W25" i="1"/>
  <c r="AA137" i="1"/>
  <c r="AA234" i="1"/>
  <c r="AB286" i="1"/>
  <c r="AA286" i="1"/>
  <c r="U225" i="1"/>
  <c r="W78" i="1"/>
  <c r="Z181" i="1"/>
  <c r="X115" i="1"/>
  <c r="S65" i="1"/>
  <c r="U159" i="1"/>
  <c r="Z162" i="1"/>
  <c r="W153" i="1"/>
  <c r="T91" i="1"/>
  <c r="U267" i="1"/>
  <c r="T223" i="1"/>
  <c r="S48" i="1"/>
  <c r="Y248" i="1"/>
  <c r="S20" i="1"/>
  <c r="AD55" i="1"/>
  <c r="AC55" i="1" s="1"/>
  <c r="Y172" i="1"/>
  <c r="Y203" i="1"/>
  <c r="T51" i="1"/>
  <c r="U85" i="1"/>
  <c r="V35" i="1"/>
  <c r="U35" i="1"/>
  <c r="R75" i="1"/>
  <c r="V87" i="1"/>
  <c r="R119" i="1"/>
  <c r="Y210" i="1"/>
  <c r="V48" i="1"/>
  <c r="AB78" i="1"/>
  <c r="Z114" i="1"/>
  <c r="Y144" i="1"/>
  <c r="Z32" i="1"/>
  <c r="W297" i="1"/>
  <c r="S112" i="1"/>
  <c r="T144" i="1"/>
  <c r="AE177" i="1"/>
  <c r="AF212" i="1"/>
  <c r="Y207" i="1"/>
  <c r="U277" i="1"/>
  <c r="AC148" i="1"/>
  <c r="AB148" i="1" s="1"/>
  <c r="W23" i="1"/>
  <c r="X86" i="1"/>
  <c r="W230" i="1"/>
  <c r="U38" i="1"/>
  <c r="W179" i="1"/>
  <c r="S233" i="1"/>
  <c r="T38" i="1"/>
  <c r="W246" i="1"/>
  <c r="Z39" i="1"/>
  <c r="U240" i="1"/>
  <c r="T221" i="1"/>
  <c r="T251" i="1"/>
  <c r="AD293" i="1"/>
  <c r="V151" i="1"/>
  <c r="W50" i="1"/>
  <c r="V230" i="1"/>
  <c r="W251" i="1"/>
  <c r="AD290" i="1"/>
  <c r="AA78" i="1"/>
  <c r="AA287" i="1"/>
  <c r="AC57" i="1"/>
  <c r="AB57" i="1" s="1"/>
  <c r="AD262" i="1"/>
  <c r="AA273" i="1"/>
  <c r="U219" i="1"/>
  <c r="S212" i="1"/>
  <c r="U265" i="1"/>
  <c r="AA79" i="1"/>
  <c r="W115" i="1"/>
  <c r="AC262" i="1"/>
  <c r="S287" i="1"/>
  <c r="Z65" i="1"/>
  <c r="T280" i="1"/>
  <c r="X88" i="1"/>
  <c r="W227" i="1"/>
  <c r="T10" i="1"/>
  <c r="S248" i="1"/>
  <c r="Y227" i="1"/>
  <c r="U107" i="1"/>
  <c r="AD196" i="1"/>
  <c r="AA230" i="1"/>
  <c r="W75" i="1"/>
  <c r="T173" i="1"/>
  <c r="U21" i="1"/>
  <c r="V100" i="1"/>
  <c r="U100" i="1"/>
  <c r="T143" i="1"/>
  <c r="V263" i="1"/>
  <c r="T128" i="1"/>
  <c r="W118" i="1"/>
  <c r="T97" i="1"/>
  <c r="AC69" i="1"/>
  <c r="AB69" i="1" s="1"/>
  <c r="AC144" i="1"/>
  <c r="W193" i="1"/>
  <c r="V17" i="1"/>
  <c r="U18" i="1"/>
  <c r="X247" i="1"/>
  <c r="T190" i="1"/>
  <c r="AC195" i="1"/>
  <c r="AC108" i="1"/>
  <c r="W38" i="1"/>
  <c r="W53" i="1"/>
  <c r="AC156" i="1"/>
  <c r="AB156" i="1" s="1"/>
  <c r="AE295" i="1"/>
  <c r="V49" i="1"/>
  <c r="AC25" i="1"/>
  <c r="W237" i="1"/>
  <c r="W294" i="1"/>
  <c r="S182" i="1"/>
  <c r="V92" i="1"/>
  <c r="Y233" i="1"/>
  <c r="U247" i="1"/>
  <c r="V77" i="1"/>
  <c r="V25" i="1"/>
  <c r="T195" i="1"/>
  <c r="S247" i="1"/>
  <c r="U23" i="1"/>
  <c r="S195" i="1"/>
  <c r="V207" i="1"/>
  <c r="AC36" i="1"/>
  <c r="AB36" i="1" s="1"/>
  <c r="T25" i="1"/>
  <c r="AB163" i="1"/>
  <c r="S58" i="1"/>
  <c r="V220" i="1"/>
  <c r="AD111" i="1"/>
  <c r="AC111" i="1" s="1"/>
  <c r="AA194" i="1"/>
  <c r="V33" i="1"/>
  <c r="S225" i="1"/>
  <c r="V265" i="1"/>
  <c r="AA36" i="1"/>
  <c r="U65" i="1"/>
  <c r="AA93" i="1"/>
  <c r="S265" i="1"/>
  <c r="Y5" i="1"/>
  <c r="T158" i="1"/>
  <c r="W5" i="1"/>
  <c r="T3" i="1"/>
  <c r="S27" i="1"/>
  <c r="Y124" i="1"/>
  <c r="W143" i="1"/>
  <c r="AE49" i="1"/>
  <c r="AA203" i="1"/>
  <c r="V173" i="1"/>
  <c r="V202" i="1"/>
  <c r="V153" i="1"/>
  <c r="U125" i="1"/>
  <c r="V139" i="1"/>
  <c r="S172" i="1"/>
  <c r="AD120" i="1"/>
  <c r="U209" i="1"/>
  <c r="AC65" i="1"/>
  <c r="T120" i="1"/>
  <c r="S8" i="1"/>
  <c r="AB206" i="1"/>
  <c r="AC197" i="1"/>
  <c r="V112" i="1"/>
  <c r="W195" i="1"/>
  <c r="V292" i="1"/>
  <c r="W215" i="1"/>
  <c r="AE155" i="1"/>
  <c r="AE215" i="1"/>
  <c r="W171" i="1"/>
  <c r="V240" i="1"/>
  <c r="Z71" i="1"/>
  <c r="AC151" i="1"/>
  <c r="Y86" i="1"/>
  <c r="X229" i="1"/>
  <c r="W114" i="1"/>
  <c r="V190" i="1"/>
  <c r="U237" i="1"/>
  <c r="T294" i="1"/>
  <c r="U37" i="1"/>
  <c r="T277" i="1"/>
  <c r="AC229" i="1"/>
  <c r="U7" i="1"/>
  <c r="S277" i="1"/>
  <c r="S190" i="1"/>
  <c r="AC37" i="1"/>
  <c r="X294" i="1"/>
  <c r="Z277" i="1"/>
  <c r="T229" i="1"/>
  <c r="AC251" i="1"/>
  <c r="T197" i="1"/>
  <c r="AA181" i="1"/>
  <c r="AE212" i="1"/>
  <c r="AA65" i="1"/>
  <c r="AB278" i="1"/>
  <c r="AA159" i="1"/>
  <c r="Z159" i="1"/>
  <c r="V225" i="1"/>
  <c r="U212" i="1"/>
  <c r="U164" i="1"/>
  <c r="Z272" i="1"/>
  <c r="V272" i="1"/>
  <c r="U115" i="1"/>
  <c r="V78" i="1"/>
  <c r="AC290" i="1"/>
  <c r="V206" i="1"/>
  <c r="S256" i="1"/>
  <c r="Z79" i="1"/>
  <c r="X290" i="1"/>
  <c r="T55" i="1"/>
  <c r="S262" i="1"/>
  <c r="AA4" i="1"/>
  <c r="V286" i="1"/>
  <c r="T211" i="1"/>
  <c r="S290" i="1"/>
  <c r="Z103" i="1"/>
  <c r="V129" i="1"/>
  <c r="V111" i="1"/>
  <c r="T155" i="1"/>
  <c r="Z211" i="1"/>
  <c r="V110" i="1"/>
  <c r="T284" i="1"/>
  <c r="U57" i="1"/>
  <c r="W293" i="1"/>
  <c r="Z113" i="1"/>
  <c r="S266" i="1"/>
  <c r="T224" i="1"/>
  <c r="U206" i="1"/>
  <c r="Z239" i="1"/>
  <c r="Y111" i="1"/>
  <c r="W176" i="1"/>
  <c r="S148" i="1"/>
  <c r="T290" i="1"/>
  <c r="W156" i="1"/>
  <c r="U110" i="1"/>
  <c r="S194" i="1"/>
  <c r="Z69" i="1"/>
  <c r="Y290" i="1"/>
  <c r="U55" i="1"/>
  <c r="U54" i="1"/>
  <c r="T262" i="1"/>
  <c r="W278" i="1"/>
  <c r="U276" i="1"/>
  <c r="Z293" i="1"/>
  <c r="S4" i="1"/>
  <c r="Z228" i="1"/>
  <c r="S293" i="1"/>
  <c r="T113" i="1"/>
  <c r="U30" i="1"/>
  <c r="V234" i="1"/>
  <c r="S162" i="1"/>
  <c r="W36" i="1"/>
  <c r="U59" i="1"/>
  <c r="V155" i="1"/>
  <c r="T60" i="1"/>
  <c r="W146" i="1"/>
  <c r="V79" i="1"/>
  <c r="V295" i="1"/>
  <c r="T110" i="1"/>
  <c r="AB262" i="1"/>
  <c r="V103" i="1"/>
  <c r="T44" i="1"/>
  <c r="S295" i="1"/>
  <c r="AA228" i="1"/>
  <c r="V284" i="1"/>
  <c r="U216" i="1"/>
  <c r="U266" i="1"/>
  <c r="V224" i="1"/>
  <c r="W26" i="1"/>
  <c r="Z16" i="1"/>
  <c r="S81" i="1"/>
  <c r="T256" i="1"/>
  <c r="AA81" i="1"/>
  <c r="V69" i="1"/>
  <c r="V177" i="1"/>
  <c r="U262" i="1"/>
  <c r="Z93" i="1"/>
  <c r="X216" i="1"/>
  <c r="T239" i="1"/>
  <c r="S60" i="1"/>
  <c r="AA16" i="1"/>
  <c r="V59" i="1"/>
  <c r="W155" i="1"/>
  <c r="U290" i="1"/>
  <c r="W286" i="1"/>
  <c r="U211" i="1"/>
  <c r="W224" i="1"/>
  <c r="Z26" i="1"/>
  <c r="S245" i="1"/>
  <c r="T81" i="1"/>
  <c r="V228" i="1"/>
  <c r="Y286" i="1"/>
  <c r="Y159" i="1"/>
  <c r="Y7" i="1"/>
  <c r="AC83" i="1"/>
  <c r="Y166" i="1"/>
  <c r="AG257" i="1"/>
  <c r="AJ210" i="1"/>
  <c r="AJ221" i="1"/>
  <c r="AK46" i="1"/>
  <c r="AJ46" i="1" s="1"/>
  <c r="AJ98" i="1"/>
  <c r="AI98" i="1" s="1"/>
  <c r="Y217" i="1"/>
  <c r="Y59" i="1"/>
  <c r="AD215" i="1"/>
  <c r="AC279" i="1"/>
  <c r="AE130" i="1"/>
  <c r="Y271" i="1"/>
  <c r="AH272" i="1"/>
  <c r="AI194" i="1"/>
  <c r="AJ231" i="1"/>
  <c r="AI231" i="1" s="1"/>
  <c r="AK89" i="1"/>
  <c r="AK66" i="1"/>
  <c r="AJ66" i="1" s="1"/>
  <c r="AI66" i="1" s="1"/>
  <c r="AH66" i="1" s="1"/>
  <c r="AG66" i="1" s="1"/>
  <c r="AJ104" i="1"/>
  <c r="AI104" i="1" s="1"/>
  <c r="AH104" i="1" s="1"/>
  <c r="AJ92" i="1"/>
  <c r="AI151" i="1"/>
  <c r="Y273" i="1"/>
  <c r="AC140" i="1"/>
  <c r="AD100" i="1"/>
  <c r="Y282" i="1"/>
  <c r="AI156" i="1"/>
  <c r="AJ281" i="1"/>
  <c r="AI281" i="1" s="1"/>
  <c r="AG301" i="1"/>
  <c r="Y69" i="1"/>
  <c r="Y183" i="1"/>
  <c r="AE153" i="1"/>
  <c r="Y296" i="1"/>
  <c r="AJ10" i="1"/>
  <c r="AK90" i="1"/>
  <c r="Y239" i="1"/>
  <c r="Y70" i="1"/>
  <c r="AD288" i="1"/>
  <c r="AC82" i="1"/>
  <c r="Y41" i="1"/>
  <c r="AI44" i="1"/>
  <c r="AJ37" i="1"/>
  <c r="AH30" i="1"/>
  <c r="AK289" i="1"/>
  <c r="AI252" i="1"/>
  <c r="AJ284" i="1"/>
  <c r="Y225" i="1"/>
  <c r="AB86" i="1"/>
  <c r="AC62" i="1"/>
  <c r="Y198" i="1"/>
  <c r="Y205" i="1"/>
  <c r="AJ192" i="1"/>
  <c r="AI233" i="1"/>
  <c r="AI236" i="1"/>
  <c r="AK158" i="1"/>
  <c r="AI87" i="1"/>
  <c r="AI155" i="1"/>
  <c r="AI196" i="1"/>
  <c r="AK229" i="1"/>
  <c r="Y162" i="1"/>
  <c r="AD32" i="1"/>
  <c r="AA127" i="1"/>
  <c r="AD154" i="1"/>
  <c r="Y178" i="1"/>
  <c r="AJ166" i="1"/>
  <c r="AJ278" i="1"/>
  <c r="AJ224" i="1"/>
  <c r="AI224" i="1" s="1"/>
  <c r="AH224" i="1" s="1"/>
  <c r="Y230" i="1"/>
  <c r="AD49" i="1"/>
  <c r="AC189" i="1"/>
  <c r="Y201" i="1"/>
  <c r="AH28" i="1"/>
  <c r="Y266" i="1"/>
  <c r="Y181" i="1"/>
  <c r="AB297" i="1"/>
  <c r="AD8" i="1"/>
  <c r="AI79" i="1"/>
  <c r="Y142" i="1"/>
  <c r="AI219" i="1"/>
  <c r="AI244" i="1"/>
  <c r="AH18" i="1"/>
  <c r="AJ172" i="1"/>
  <c r="AK297" i="1"/>
  <c r="Y30" i="1"/>
  <c r="AB58" i="1"/>
  <c r="AB10" i="1"/>
  <c r="AD139" i="1"/>
  <c r="Y184" i="1"/>
  <c r="AI51" i="1"/>
  <c r="AI162" i="1"/>
  <c r="AK18" i="1"/>
  <c r="AJ119" i="1"/>
  <c r="AK133" i="1"/>
  <c r="AJ137" i="1"/>
  <c r="AK3" i="1"/>
  <c r="AH21" i="1"/>
  <c r="Y55" i="1"/>
  <c r="AD247" i="1"/>
  <c r="Y158" i="1"/>
  <c r="AD38" i="1"/>
  <c r="Y150" i="1"/>
  <c r="Y214" i="1"/>
  <c r="AI45" i="1"/>
  <c r="AJ21" i="1"/>
  <c r="Y245" i="1"/>
  <c r="AB197" i="1"/>
  <c r="AC280" i="1"/>
  <c r="AJ260" i="1"/>
  <c r="AK49" i="1"/>
  <c r="AJ49" i="1" s="1"/>
  <c r="AI49" i="1" s="1"/>
  <c r="Y33" i="1"/>
  <c r="AB182" i="1"/>
  <c r="AC158" i="1"/>
  <c r="AC97" i="1"/>
  <c r="Y283" i="1"/>
  <c r="Y213" i="1"/>
  <c r="AH167" i="1"/>
  <c r="AJ131" i="1"/>
  <c r="AI131" i="1" s="1"/>
  <c r="AK76" i="1"/>
  <c r="AK88" i="1"/>
  <c r="AK59" i="1"/>
  <c r="Y265" i="1"/>
  <c r="AC45" i="1"/>
  <c r="AD112" i="1"/>
  <c r="Y226" i="1"/>
  <c r="Y43" i="1"/>
  <c r="AJ223" i="1"/>
  <c r="AG19" i="1"/>
  <c r="AI7" i="1"/>
  <c r="AK62" i="1"/>
  <c r="AJ62" i="1" s="1"/>
  <c r="AI62" i="1" s="1"/>
  <c r="AJ268" i="1"/>
  <c r="AI153" i="1"/>
  <c r="Y204" i="1"/>
  <c r="Y261" i="1"/>
  <c r="Y281" i="1"/>
  <c r="AB195" i="1"/>
  <c r="AB167" i="1"/>
  <c r="AD107" i="1"/>
  <c r="Y264" i="1"/>
  <c r="AI56" i="1"/>
  <c r="AI146" i="1"/>
  <c r="AK154" i="1"/>
  <c r="AJ154" i="1" s="1"/>
  <c r="AI154" i="1" s="1"/>
  <c r="AB25" i="1"/>
  <c r="AA153" i="1"/>
  <c r="AB145" i="1"/>
  <c r="Y255" i="1"/>
  <c r="AJ13" i="1"/>
  <c r="X254" i="1"/>
  <c r="AI185" i="1"/>
  <c r="AC154" i="1"/>
  <c r="X162" i="1"/>
  <c r="AF19" i="1"/>
  <c r="AI113" i="1"/>
  <c r="AC8" i="1"/>
  <c r="X266" i="1"/>
  <c r="AB189" i="1"/>
  <c r="AG150" i="1"/>
  <c r="AA237" i="1"/>
  <c r="AG145" i="1"/>
  <c r="AA86" i="1"/>
  <c r="AJ159" i="1"/>
  <c r="X279" i="1"/>
  <c r="AH273" i="1"/>
  <c r="X119" i="1"/>
  <c r="X211" i="1"/>
  <c r="AI225" i="1"/>
  <c r="AA125" i="1"/>
  <c r="X243" i="1"/>
  <c r="X39" i="1"/>
  <c r="AD11" i="1"/>
  <c r="AG78" i="1"/>
  <c r="AI277" i="1"/>
  <c r="AG10" i="1"/>
  <c r="AA174" i="1"/>
  <c r="X291" i="1"/>
  <c r="X15" i="1"/>
  <c r="X214" i="1"/>
  <c r="Z127" i="1"/>
  <c r="Z176" i="1"/>
  <c r="X9" i="1"/>
  <c r="X258" i="1"/>
  <c r="AH157" i="1"/>
  <c r="X221" i="1"/>
  <c r="X49" i="1"/>
  <c r="X250" i="1"/>
  <c r="AC107" i="1"/>
  <c r="X260" i="1"/>
  <c r="X14" i="1"/>
  <c r="X234" i="1"/>
  <c r="AI83" i="1"/>
  <c r="X109" i="1"/>
  <c r="X188" i="1"/>
  <c r="X71" i="1"/>
  <c r="AH196" i="1"/>
  <c r="X253" i="1"/>
  <c r="AH249" i="1"/>
  <c r="X283" i="1"/>
  <c r="X110" i="1"/>
  <c r="AI189" i="1"/>
  <c r="AH186" i="1"/>
  <c r="X225" i="1"/>
  <c r="V16" i="1"/>
  <c r="W57" i="1"/>
  <c r="S228" i="1"/>
  <c r="T4" i="1"/>
  <c r="U256" i="1"/>
  <c r="AA26" i="1"/>
  <c r="W129" i="1"/>
  <c r="W111" i="1"/>
  <c r="U176" i="1"/>
  <c r="Z59" i="1"/>
  <c r="W284" i="1"/>
  <c r="U156" i="1"/>
  <c r="S110" i="1"/>
  <c r="T111" i="1"/>
  <c r="W93" i="1"/>
  <c r="U163" i="1"/>
  <c r="S69" i="1"/>
  <c r="S239" i="1"/>
  <c r="Y216" i="1"/>
  <c r="U239" i="1"/>
  <c r="S111" i="1"/>
  <c r="T293" i="1"/>
  <c r="U113" i="1"/>
  <c r="V30" i="1"/>
  <c r="W261" i="1"/>
  <c r="W137" i="1"/>
  <c r="S206" i="1"/>
  <c r="AA57" i="1"/>
  <c r="V55" i="1"/>
  <c r="V54" i="1"/>
  <c r="S54" i="1"/>
  <c r="AA293" i="1"/>
  <c r="V211" i="1"/>
  <c r="T278" i="1"/>
  <c r="S216" i="1"/>
  <c r="AB290" i="1"/>
  <c r="X111" i="1"/>
  <c r="V176" i="1"/>
  <c r="AB111" i="1"/>
  <c r="V194" i="1"/>
  <c r="T146" i="1"/>
  <c r="V113" i="1"/>
  <c r="W30" i="1"/>
  <c r="Z261" i="1"/>
  <c r="S26" i="1"/>
  <c r="T16" i="1"/>
  <c r="AA54" i="1"/>
  <c r="Y39" i="1"/>
  <c r="AB259" i="1"/>
  <c r="AD291" i="1"/>
  <c r="AI129" i="1"/>
  <c r="AI157" i="1"/>
  <c r="AJ270" i="1"/>
  <c r="AJ183" i="1"/>
  <c r="AK197" i="1"/>
  <c r="AK226" i="1"/>
  <c r="AH172" i="1"/>
  <c r="Y78" i="1"/>
  <c r="AA50" i="1"/>
  <c r="AE218" i="1"/>
  <c r="AE169" i="1"/>
  <c r="Y80" i="1"/>
  <c r="AI292" i="1"/>
  <c r="AJ5" i="1"/>
  <c r="AH88" i="1"/>
  <c r="AK141" i="1"/>
  <c r="AJ141" i="1" s="1"/>
  <c r="AI141" i="1" s="1"/>
  <c r="AH141" i="1" s="1"/>
  <c r="AI197" i="1"/>
  <c r="AI293" i="1"/>
  <c r="Y31" i="1"/>
  <c r="AH49" i="1"/>
  <c r="Y79" i="1"/>
  <c r="Y38" i="1"/>
  <c r="AD64" i="1"/>
  <c r="AC186" i="1"/>
  <c r="Y76" i="1"/>
  <c r="AJ135" i="1"/>
  <c r="AK171" i="1"/>
  <c r="AJ171" i="1" s="1"/>
  <c r="AI171" i="1" s="1"/>
  <c r="AJ167" i="1"/>
  <c r="AA220" i="1"/>
  <c r="AD17" i="1"/>
  <c r="AD68" i="1"/>
  <c r="Y66" i="1"/>
  <c r="AH6" i="1"/>
  <c r="Y81" i="1"/>
  <c r="Y161" i="1"/>
  <c r="Y49" i="1"/>
  <c r="AB21" i="1"/>
  <c r="AC119" i="1"/>
  <c r="Y257" i="1"/>
  <c r="AJ112" i="1"/>
  <c r="AJ81" i="1"/>
  <c r="AG173" i="1"/>
  <c r="AK159" i="1"/>
  <c r="AJ269" i="1"/>
  <c r="Y16" i="1"/>
  <c r="AA115" i="1"/>
  <c r="AC263" i="1"/>
  <c r="AC244" i="1"/>
  <c r="AI82" i="1"/>
  <c r="AI186" i="1"/>
  <c r="AJ276" i="1"/>
  <c r="AI158" i="1"/>
  <c r="AI238" i="1"/>
  <c r="AI106" i="1"/>
  <c r="AH106" i="1" s="1"/>
  <c r="AG106" i="1" s="1"/>
  <c r="AH191" i="1"/>
  <c r="AJ95" i="1"/>
  <c r="AI95" i="1" s="1"/>
  <c r="Y187" i="1"/>
  <c r="Y26" i="1"/>
  <c r="Y256" i="1"/>
  <c r="Y154" i="1"/>
  <c r="AD48" i="1"/>
  <c r="AB75" i="1"/>
  <c r="Y152" i="1"/>
  <c r="AH168" i="1"/>
  <c r="AI27" i="1"/>
  <c r="AK28" i="1"/>
  <c r="AB121" i="1"/>
  <c r="AE252" i="1"/>
  <c r="Y185" i="1"/>
  <c r="AI40" i="1"/>
  <c r="AJ301" i="1"/>
  <c r="AA155" i="1"/>
  <c r="Y192" i="1"/>
  <c r="AC40" i="1"/>
  <c r="AD18" i="1"/>
  <c r="Y208" i="1"/>
  <c r="Y160" i="1"/>
  <c r="AI161" i="1"/>
  <c r="AJ240" i="1"/>
  <c r="AJ288" i="1"/>
  <c r="AK250" i="1"/>
  <c r="AJ181" i="1"/>
  <c r="Y163" i="1"/>
  <c r="AB53" i="1"/>
  <c r="AC51" i="1"/>
  <c r="AD71" i="1"/>
  <c r="Y289" i="1"/>
  <c r="Y104" i="1"/>
  <c r="AJ85" i="1"/>
  <c r="AK100" i="1"/>
  <c r="AI152" i="1"/>
  <c r="Y232" i="1"/>
  <c r="AK101" i="1"/>
  <c r="AJ204" i="1"/>
  <c r="AJ23" i="1"/>
  <c r="Y276" i="1"/>
  <c r="AB92" i="1"/>
  <c r="AD240" i="1"/>
  <c r="AC118" i="1"/>
  <c r="AB118" i="1" s="1"/>
  <c r="Y2" i="1"/>
  <c r="Y300" i="1"/>
  <c r="AK30" i="1"/>
  <c r="AJ30" i="1" s="1"/>
  <c r="AI30" i="1" s="1"/>
  <c r="AK190" i="1"/>
  <c r="AJ190" i="1" s="1"/>
  <c r="Y148" i="1"/>
  <c r="AD23" i="1"/>
  <c r="AC23" i="1" s="1"/>
  <c r="AB223" i="1"/>
  <c r="AI120" i="1"/>
  <c r="AG91" i="1"/>
  <c r="Y57" i="1"/>
  <c r="AC212" i="1"/>
  <c r="Y114" i="1"/>
  <c r="AD70" i="1"/>
  <c r="AE150" i="1"/>
  <c r="AI280" i="1"/>
  <c r="AJ110" i="1"/>
  <c r="AH178" i="1"/>
  <c r="AI123" i="1"/>
  <c r="AI20" i="1"/>
  <c r="AH20" i="1" s="1"/>
  <c r="AJ114" i="1"/>
  <c r="AI114" i="1" s="1"/>
  <c r="AH114" i="1" s="1"/>
  <c r="Y60" i="1"/>
  <c r="AB251" i="1"/>
  <c r="AC56" i="1"/>
  <c r="AD88" i="1"/>
  <c r="AI93" i="1"/>
  <c r="Y231" i="1"/>
  <c r="AJ225" i="1"/>
  <c r="AJ198" i="1"/>
  <c r="AI174" i="1"/>
  <c r="AH174" i="1" s="1"/>
  <c r="AJ94" i="1"/>
  <c r="AI298" i="1"/>
  <c r="AH70" i="1"/>
  <c r="Y106" i="1"/>
  <c r="AA176" i="1"/>
  <c r="Y77" i="1"/>
  <c r="AD183" i="1"/>
  <c r="AH42" i="1"/>
  <c r="Y101" i="1"/>
  <c r="Y122" i="1"/>
  <c r="AJ193" i="1"/>
  <c r="AJ168" i="1"/>
  <c r="AK232" i="1"/>
  <c r="Y18" i="1"/>
  <c r="AD222" i="1"/>
  <c r="AD248" i="1"/>
  <c r="AI2" i="1"/>
  <c r="AJ237" i="1"/>
  <c r="AI237" i="1" s="1"/>
  <c r="AA24" i="1"/>
  <c r="AF135" i="1"/>
  <c r="AD170" i="1"/>
  <c r="X103" i="1"/>
  <c r="AH292" i="1"/>
  <c r="AD238" i="1"/>
  <c r="X200" i="1"/>
  <c r="AB40" i="1"/>
  <c r="X114" i="1"/>
  <c r="X222" i="1"/>
  <c r="AA75" i="1"/>
  <c r="X22" i="1"/>
  <c r="X147" i="1"/>
  <c r="AA58" i="1"/>
  <c r="AI37" i="1"/>
  <c r="X201" i="1"/>
  <c r="AI166" i="1"/>
  <c r="AA141" i="1"/>
  <c r="AH286" i="1"/>
  <c r="X205" i="1"/>
  <c r="AC215" i="1"/>
  <c r="X257" i="1"/>
  <c r="X239" i="1"/>
  <c r="Z63" i="1"/>
  <c r="X31" i="1"/>
  <c r="X231" i="1"/>
  <c r="X265" i="1"/>
  <c r="X7" i="1"/>
  <c r="AA85" i="1"/>
  <c r="X269" i="1"/>
  <c r="X38" i="1"/>
  <c r="AG21" i="1"/>
  <c r="X289" i="1"/>
  <c r="X275" i="1"/>
  <c r="X191" i="1"/>
  <c r="X206" i="1"/>
  <c r="X159" i="1"/>
  <c r="X148" i="1"/>
  <c r="AA267" i="1"/>
  <c r="AH202" i="1"/>
  <c r="X173" i="1"/>
  <c r="X59" i="1"/>
  <c r="AF268" i="1"/>
  <c r="AC68" i="1"/>
  <c r="X264" i="1"/>
  <c r="X219" i="1"/>
  <c r="AH118" i="1"/>
  <c r="AH93" i="1"/>
  <c r="AI183" i="1"/>
  <c r="AD63" i="1"/>
  <c r="X57" i="1"/>
  <c r="X230" i="1"/>
  <c r="AC240" i="1"/>
  <c r="AJ70" i="1"/>
  <c r="AI70" i="1" s="1"/>
  <c r="AD128" i="1"/>
  <c r="X146" i="1"/>
  <c r="U261" i="1"/>
  <c r="V245" i="1"/>
  <c r="W81" i="1"/>
  <c r="R224" i="1"/>
  <c r="T206" i="1"/>
  <c r="Z156" i="1"/>
  <c r="X177" i="1"/>
  <c r="W262" i="1"/>
  <c r="S103" i="1"/>
  <c r="Z276" i="1"/>
  <c r="V239" i="1"/>
  <c r="U60" i="1"/>
  <c r="S273" i="1"/>
  <c r="Z163" i="1"/>
  <c r="Y155" i="1"/>
  <c r="W290" i="1"/>
  <c r="S55" i="1"/>
  <c r="Z146" i="1"/>
  <c r="W211" i="1"/>
  <c r="U278" i="1"/>
  <c r="W16" i="1"/>
  <c r="Z57" i="1"/>
  <c r="T228" i="1"/>
  <c r="U4" i="1"/>
  <c r="V266" i="1"/>
  <c r="V162" i="1"/>
  <c r="S137" i="1"/>
  <c r="W148" i="1"/>
  <c r="U36" i="1"/>
  <c r="S59" i="1"/>
  <c r="S276" i="1"/>
  <c r="W194" i="1"/>
  <c r="U146" i="1"/>
  <c r="T79" i="1"/>
  <c r="T273" i="1"/>
  <c r="Y177" i="1"/>
  <c r="X262" i="1"/>
  <c r="T103" i="1"/>
  <c r="R216" i="1"/>
  <c r="Z60" i="1"/>
  <c r="V108" i="1"/>
  <c r="S211" i="1"/>
  <c r="U228" i="1"/>
  <c r="V4" i="1"/>
  <c r="W266" i="1"/>
  <c r="Z224" i="1"/>
  <c r="S261" i="1"/>
  <c r="Y156" i="1"/>
  <c r="Y240" i="1"/>
  <c r="AE116" i="1"/>
  <c r="AD6" i="1"/>
  <c r="Y235" i="1"/>
  <c r="Y165" i="1"/>
  <c r="AH289" i="1"/>
  <c r="AJ274" i="1"/>
  <c r="AI274" i="1" s="1"/>
  <c r="AI105" i="1"/>
  <c r="AK65" i="1"/>
  <c r="Y4" i="1"/>
  <c r="Y234" i="1"/>
  <c r="AD143" i="1"/>
  <c r="AC185" i="1"/>
  <c r="Y126" i="1"/>
  <c r="Y90" i="1"/>
  <c r="AI195" i="1"/>
  <c r="AI279" i="1"/>
  <c r="AJ294" i="1"/>
  <c r="AK170" i="1"/>
  <c r="AJ170" i="1" s="1"/>
  <c r="AI170" i="1" s="1"/>
  <c r="AI202" i="1"/>
  <c r="AH144" i="1"/>
  <c r="Y260" i="1"/>
  <c r="Y228" i="1"/>
  <c r="Y219" i="1"/>
  <c r="Y112" i="1"/>
  <c r="AE170" i="1"/>
  <c r="AA63" i="1"/>
  <c r="Y274" i="1"/>
  <c r="AJ35" i="1"/>
  <c r="AJ185" i="1"/>
  <c r="AK33" i="1"/>
  <c r="AJ33" i="1" s="1"/>
  <c r="AB151" i="1"/>
  <c r="AA128" i="1"/>
  <c r="Y15" i="1"/>
  <c r="Y46" i="1"/>
  <c r="AJ14" i="1"/>
  <c r="AI14" i="1" s="1"/>
  <c r="AA111" i="1"/>
  <c r="AD179" i="1"/>
  <c r="AA218" i="1"/>
  <c r="AB210" i="1"/>
  <c r="Y134" i="1"/>
  <c r="Y73" i="1"/>
  <c r="AJ4" i="1"/>
  <c r="AJ75" i="1"/>
  <c r="AI86" i="1"/>
  <c r="AI52" i="1"/>
  <c r="AH52" i="1" s="1"/>
  <c r="AG52" i="1" s="1"/>
  <c r="AK134" i="1"/>
  <c r="AJ134" i="1" s="1"/>
  <c r="AI134" i="1" s="1"/>
  <c r="AH134" i="1" s="1"/>
  <c r="AG134" i="1" s="1"/>
  <c r="Y146" i="1"/>
  <c r="Y6" i="1"/>
  <c r="AB168" i="1"/>
  <c r="AD193" i="1"/>
  <c r="AC193" i="1" s="1"/>
  <c r="Y34" i="1"/>
  <c r="Y12" i="1"/>
  <c r="AH259" i="1"/>
  <c r="AF265" i="1"/>
  <c r="AJ242" i="1"/>
  <c r="AK103" i="1"/>
  <c r="AJ148" i="1"/>
  <c r="AK57" i="1"/>
  <c r="AJ57" i="1" s="1"/>
  <c r="AI57" i="1" s="1"/>
  <c r="AH57" i="1" s="1"/>
  <c r="AH181" i="1"/>
  <c r="Y103" i="1"/>
  <c r="AB37" i="1"/>
  <c r="AE123" i="1"/>
  <c r="AE199" i="1"/>
  <c r="Y241" i="1"/>
  <c r="Y242" i="1"/>
  <c r="AJ140" i="1"/>
  <c r="AJ213" i="1"/>
  <c r="Y293" i="1"/>
  <c r="AD294" i="1"/>
  <c r="AB85" i="1"/>
  <c r="AC202" i="1"/>
  <c r="AJ266" i="1"/>
  <c r="AJ173" i="1"/>
  <c r="AI173" i="1" s="1"/>
  <c r="Y93" i="1"/>
  <c r="AC190" i="1"/>
  <c r="Y279" i="1"/>
  <c r="Y263" i="1"/>
  <c r="AI263" i="1"/>
  <c r="Y200" i="1"/>
  <c r="AJ113" i="1"/>
  <c r="AH100" i="1"/>
  <c r="AK19" i="1"/>
  <c r="AJ19" i="1" s="1"/>
  <c r="AK27" i="1"/>
  <c r="AH267" i="1"/>
  <c r="Y129" i="1"/>
  <c r="AC207" i="1"/>
  <c r="AC157" i="1"/>
  <c r="Y96" i="1"/>
  <c r="Y84" i="1"/>
  <c r="AH10" i="1"/>
  <c r="AJ55" i="1"/>
  <c r="AH109" i="1"/>
  <c r="AJ234" i="1"/>
  <c r="AH84" i="1"/>
  <c r="AJ25" i="1"/>
  <c r="AI258" i="1"/>
  <c r="AK251" i="1"/>
  <c r="Y287" i="1"/>
  <c r="AB237" i="1"/>
  <c r="AD277" i="1"/>
  <c r="Y119" i="1"/>
  <c r="Y269" i="1"/>
  <c r="AJ68" i="1"/>
  <c r="Y299" i="1"/>
  <c r="AK201" i="1"/>
  <c r="AB233" i="1"/>
  <c r="AC258" i="1"/>
  <c r="AB258" i="1" s="1"/>
  <c r="AH203" i="1"/>
  <c r="Y254" i="1"/>
  <c r="AJ296" i="1"/>
  <c r="AA290" i="1"/>
  <c r="Y17" i="1"/>
  <c r="AA238" i="1"/>
  <c r="AD99" i="1"/>
  <c r="Y94" i="1"/>
  <c r="AG268" i="1"/>
  <c r="AI246" i="1"/>
  <c r="AJ287" i="1"/>
  <c r="AJ254" i="1"/>
  <c r="AJ180" i="1"/>
  <c r="AI180" i="1" s="1"/>
  <c r="AH3" i="1"/>
  <c r="AA177" i="1"/>
  <c r="AB174" i="1"/>
  <c r="AE238" i="1"/>
  <c r="Y173" i="1"/>
  <c r="Y131" i="1"/>
  <c r="Y9" i="1"/>
  <c r="AJ150" i="1"/>
  <c r="AI207" i="1"/>
  <c r="AH207" i="1" s="1"/>
  <c r="AJ164" i="1"/>
  <c r="AK161" i="1"/>
  <c r="AJ189" i="1"/>
  <c r="AK264" i="1"/>
  <c r="AJ264" i="1" s="1"/>
  <c r="AJ277" i="1"/>
  <c r="Y278" i="1"/>
  <c r="AB229" i="1"/>
  <c r="AC173" i="1"/>
  <c r="AE127" i="1"/>
  <c r="Y180" i="1"/>
  <c r="Y188" i="1"/>
  <c r="AJ43" i="1"/>
  <c r="AH22" i="1"/>
  <c r="AA216" i="1"/>
  <c r="AB144" i="1"/>
  <c r="AB270" i="1"/>
  <c r="AH24" i="1"/>
  <c r="AH85" i="1"/>
  <c r="AJ16" i="1"/>
  <c r="AD153" i="1"/>
  <c r="X274" i="1"/>
  <c r="AC183" i="1"/>
  <c r="AI23" i="1"/>
  <c r="X80" i="1"/>
  <c r="AI284" i="1"/>
  <c r="X138" i="1"/>
  <c r="X181" i="1"/>
  <c r="X13" i="1"/>
  <c r="Z220" i="1"/>
  <c r="AD199" i="1"/>
  <c r="AI148" i="1"/>
  <c r="AC71" i="1"/>
  <c r="X129" i="1"/>
  <c r="X67" i="1"/>
  <c r="AA145" i="1"/>
  <c r="X152" i="1"/>
  <c r="X164" i="1"/>
  <c r="AI268" i="1"/>
  <c r="X34" i="1"/>
  <c r="AJ76" i="1"/>
  <c r="AI76" i="1" s="1"/>
  <c r="AH76" i="1" s="1"/>
  <c r="AG76" i="1" s="1"/>
  <c r="AH129" i="1"/>
  <c r="Z111" i="1"/>
  <c r="AA25" i="1"/>
  <c r="AC277" i="1"/>
  <c r="X232" i="1"/>
  <c r="AC139" i="1"/>
  <c r="AJ59" i="1"/>
  <c r="AI260" i="1"/>
  <c r="AA144" i="1"/>
  <c r="X150" i="1"/>
  <c r="X77" i="1"/>
  <c r="AH152" i="1"/>
  <c r="X226" i="1"/>
  <c r="AI240" i="1"/>
  <c r="Z54" i="1"/>
  <c r="X136" i="1"/>
  <c r="AI291" i="1"/>
  <c r="AD123" i="1"/>
  <c r="AI242" i="1"/>
  <c r="X56" i="1"/>
  <c r="T266" i="1"/>
  <c r="U224" i="1"/>
  <c r="V26" i="1"/>
  <c r="W162" i="1"/>
  <c r="T137" i="1"/>
  <c r="AB295" i="1"/>
  <c r="X54" i="1"/>
  <c r="T93" i="1"/>
  <c r="S177" i="1"/>
  <c r="Z273" i="1"/>
  <c r="V278" i="1"/>
  <c r="T276" i="1"/>
  <c r="R103" i="1"/>
  <c r="Z55" i="1"/>
  <c r="X176" i="1"/>
  <c r="T148" i="1"/>
  <c r="T176" i="1"/>
  <c r="V146" i="1"/>
  <c r="U79" i="1"/>
  <c r="V261" i="1"/>
  <c r="W245" i="1"/>
  <c r="Z81" i="1"/>
  <c r="S57" i="1"/>
  <c r="U293" i="1"/>
  <c r="U234" i="1"/>
  <c r="Z36" i="1"/>
  <c r="W44" i="1"/>
  <c r="U129" i="1"/>
  <c r="U111" i="1"/>
  <c r="AA30" i="1"/>
  <c r="W108" i="1"/>
  <c r="U284" i="1"/>
  <c r="S156" i="1"/>
  <c r="AA261" i="1"/>
  <c r="Y54" i="1"/>
  <c r="U93" i="1"/>
  <c r="S163" i="1"/>
  <c r="S278" i="1"/>
  <c r="W196" i="1"/>
  <c r="W216" i="1"/>
  <c r="Z245" i="1"/>
  <c r="S16" i="1"/>
  <c r="T57" i="1"/>
  <c r="V293" i="1"/>
  <c r="W113" i="1"/>
  <c r="Y113" i="1"/>
  <c r="Y206" i="1"/>
  <c r="Y23" i="1"/>
  <c r="AC28" i="1"/>
  <c r="AE63" i="1"/>
  <c r="Y138" i="1"/>
  <c r="AI69" i="1"/>
  <c r="AJ102" i="1"/>
  <c r="AI226" i="1"/>
  <c r="AK108" i="1"/>
  <c r="AK138" i="1"/>
  <c r="AJ138" i="1" s="1"/>
  <c r="AI138" i="1" s="1"/>
  <c r="AH138" i="1" s="1"/>
  <c r="AG138" i="1" s="1"/>
  <c r="AF138" i="1" s="1"/>
  <c r="Y196" i="1"/>
  <c r="Y277" i="1"/>
  <c r="Y258" i="1"/>
  <c r="AF192" i="1"/>
  <c r="Y74" i="1"/>
  <c r="Y14" i="1"/>
  <c r="AJ230" i="1"/>
  <c r="AH143" i="1"/>
  <c r="AJ26" i="1"/>
  <c r="AK24" i="1"/>
  <c r="AJ206" i="1"/>
  <c r="AK220" i="1"/>
  <c r="AJ220" i="1" s="1"/>
  <c r="AI220" i="1" s="1"/>
  <c r="AH220" i="1" s="1"/>
  <c r="AI286" i="1"/>
  <c r="AA262" i="1"/>
  <c r="Y64" i="1"/>
  <c r="AB141" i="1"/>
  <c r="Y87" i="1"/>
  <c r="Y117" i="1"/>
  <c r="Y52" i="1"/>
  <c r="AH78" i="1"/>
  <c r="AJ291" i="1"/>
  <c r="Y224" i="1"/>
  <c r="Y222" i="1"/>
  <c r="AD5" i="1"/>
  <c r="Y175" i="1"/>
  <c r="AK53" i="1"/>
  <c r="Y108" i="1"/>
  <c r="Y221" i="1"/>
  <c r="AC47" i="1"/>
  <c r="AD171" i="1"/>
  <c r="Y135" i="1"/>
  <c r="Y89" i="1"/>
  <c r="AJ83" i="1"/>
  <c r="AH256" i="1"/>
  <c r="AJ255" i="1"/>
  <c r="AI255" i="1" s="1"/>
  <c r="AJ80" i="1"/>
  <c r="Y275" i="1"/>
  <c r="AA295" i="1"/>
  <c r="AB292" i="1"/>
  <c r="Y56" i="1"/>
  <c r="AB209" i="1"/>
  <c r="Y285" i="1"/>
  <c r="Y147" i="1"/>
  <c r="AH145" i="1"/>
  <c r="AG122" i="1"/>
  <c r="AK184" i="1"/>
  <c r="AK212" i="1"/>
  <c r="AH92" i="1"/>
  <c r="AJ149" i="1"/>
  <c r="AI149" i="1" s="1"/>
  <c r="AH149" i="1" s="1"/>
  <c r="AI47" i="1"/>
  <c r="Y284" i="1"/>
  <c r="AC91" i="1"/>
  <c r="AD35" i="1"/>
  <c r="Y72" i="1"/>
  <c r="Y105" i="1"/>
  <c r="AJ60" i="1"/>
  <c r="AG174" i="1"/>
  <c r="Y44" i="1"/>
  <c r="Y171" i="1"/>
  <c r="AB172" i="1"/>
  <c r="Y136" i="1"/>
  <c r="AJ165" i="1"/>
  <c r="AJ15" i="1"/>
  <c r="Y65" i="1"/>
  <c r="Y291" i="1"/>
  <c r="AD230" i="1"/>
  <c r="AC124" i="1"/>
  <c r="AB124" i="1" s="1"/>
  <c r="Y191" i="1"/>
  <c r="Y67" i="1"/>
  <c r="AI251" i="1"/>
  <c r="AI127" i="1"/>
  <c r="AH98" i="1"/>
  <c r="AG124" i="1"/>
  <c r="AH205" i="1"/>
  <c r="Y137" i="1"/>
  <c r="AH227" i="1"/>
  <c r="AE128" i="1"/>
  <c r="Y95" i="1"/>
  <c r="Y29" i="1"/>
  <c r="AH159" i="1"/>
  <c r="AI182" i="1"/>
  <c r="AI216" i="1"/>
  <c r="AK175" i="1"/>
  <c r="AJ175" i="1" s="1"/>
  <c r="AI175" i="1" s="1"/>
  <c r="AJ145" i="1"/>
  <c r="AH187" i="1"/>
  <c r="Y22" i="1"/>
  <c r="Y211" i="1"/>
  <c r="Y164" i="1"/>
  <c r="Y193" i="1"/>
  <c r="AB267" i="1"/>
  <c r="AD221" i="1"/>
  <c r="Y236" i="1"/>
  <c r="AH150" i="1"/>
  <c r="AI273" i="1"/>
  <c r="AK233" i="1"/>
  <c r="Y250" i="1"/>
  <c r="Y91" i="1"/>
  <c r="AB24" i="1"/>
  <c r="Y61" i="1"/>
  <c r="AJ12" i="1"/>
  <c r="Y110" i="1"/>
  <c r="Y13" i="1"/>
  <c r="AC87" i="1"/>
  <c r="AC301" i="1"/>
  <c r="AC102" i="1"/>
  <c r="Y243" i="1"/>
  <c r="AI108" i="1"/>
  <c r="AH154" i="1"/>
  <c r="AK78" i="1"/>
  <c r="AK97" i="1"/>
  <c r="AI249" i="1"/>
  <c r="Y36" i="1"/>
  <c r="Y19" i="1"/>
  <c r="AB125" i="1"/>
  <c r="AA268" i="1"/>
  <c r="Y253" i="1"/>
  <c r="Y298" i="1"/>
  <c r="AH15" i="1"/>
  <c r="AI130" i="1"/>
  <c r="AK70" i="1"/>
  <c r="AI118" i="1"/>
  <c r="AH8" i="1"/>
  <c r="AJ265" i="1"/>
  <c r="AI125" i="1"/>
  <c r="Y194" i="1"/>
  <c r="Y71" i="1"/>
  <c r="AA170" i="1"/>
  <c r="AC27" i="1"/>
  <c r="Y249" i="1"/>
  <c r="AG135" i="1"/>
  <c r="AK253" i="1"/>
  <c r="AI33" i="1"/>
  <c r="AH33" i="1" s="1"/>
  <c r="Y272" i="1"/>
  <c r="AC120" i="1"/>
  <c r="AE11" i="1"/>
  <c r="Y109" i="1"/>
  <c r="AI136" i="1"/>
  <c r="AJ90" i="1"/>
  <c r="AI90" i="1" s="1"/>
  <c r="AH90" i="1" s="1"/>
  <c r="AG90" i="1" s="1"/>
  <c r="AF90" i="1" s="1"/>
  <c r="X171" i="1"/>
  <c r="X282" i="1"/>
  <c r="AA37" i="1"/>
  <c r="AH87" i="1"/>
  <c r="X74" i="1"/>
  <c r="AJ78" i="1"/>
  <c r="AH79" i="1"/>
  <c r="X93" i="1"/>
  <c r="X61" i="1"/>
  <c r="X224" i="1"/>
  <c r="AC100" i="1"/>
  <c r="AJ184" i="1"/>
  <c r="AD218" i="1"/>
  <c r="X30" i="1"/>
  <c r="AB119" i="1"/>
  <c r="AD252" i="1"/>
  <c r="X72" i="1"/>
  <c r="X276" i="1"/>
  <c r="AH236" i="1"/>
  <c r="AD169" i="1"/>
  <c r="AG289" i="1"/>
  <c r="AC99" i="1"/>
  <c r="AG85" i="1"/>
  <c r="Z216" i="1"/>
  <c r="AA195" i="1"/>
  <c r="AH279" i="1"/>
  <c r="AA10" i="1"/>
  <c r="AH280" i="1"/>
  <c r="X66" i="1"/>
  <c r="AJ253" i="1"/>
  <c r="AI253" i="1" s="1"/>
  <c r="AH253" i="1" s="1"/>
  <c r="AC35" i="1"/>
  <c r="X194" i="1"/>
  <c r="AG15" i="1"/>
  <c r="AB244" i="1"/>
  <c r="AH161" i="1"/>
  <c r="AB158" i="1"/>
  <c r="X113" i="1"/>
  <c r="AA270" i="1"/>
  <c r="AI68" i="1"/>
  <c r="AA229" i="1"/>
  <c r="AI230" i="1"/>
  <c r="X19" i="1"/>
  <c r="AG256" i="1"/>
  <c r="AI165" i="1"/>
  <c r="X299" i="1"/>
  <c r="AB27" i="1"/>
  <c r="X228" i="1"/>
  <c r="AI223" i="1"/>
  <c r="AA168" i="1"/>
  <c r="X89" i="1"/>
  <c r="X192" i="1"/>
  <c r="AB280" i="1"/>
  <c r="AI35" i="1"/>
  <c r="X106" i="1"/>
  <c r="X104" i="1"/>
  <c r="X6" i="1"/>
  <c r="AG178" i="1"/>
  <c r="AH120" i="1"/>
  <c r="X4" i="1"/>
  <c r="X273" i="1"/>
  <c r="AB83" i="1"/>
  <c r="AI5" i="1"/>
  <c r="AC70" i="1"/>
  <c r="AC294" i="1"/>
  <c r="X117" i="1"/>
  <c r="X256" i="1"/>
  <c r="AI119" i="1"/>
  <c r="AH119" i="1" s="1"/>
  <c r="AG119" i="1" s="1"/>
  <c r="X198" i="1"/>
  <c r="AH244" i="1"/>
  <c r="X263" i="1"/>
  <c r="Z155" i="1"/>
  <c r="AG24" i="1"/>
  <c r="AH146" i="1"/>
  <c r="X193" i="1"/>
  <c r="AH182" i="1"/>
  <c r="AB51" i="1"/>
  <c r="AG172" i="1"/>
  <c r="AA21" i="1"/>
  <c r="X183" i="1"/>
  <c r="X241" i="1"/>
  <c r="X55" i="1"/>
  <c r="AH233" i="1"/>
  <c r="AC88" i="1"/>
  <c r="AI210" i="1"/>
  <c r="AC288" i="1"/>
  <c r="X296" i="1"/>
  <c r="AJ232" i="1"/>
  <c r="AI232" i="1" s="1"/>
  <c r="AH232" i="1" s="1"/>
  <c r="AG232" i="1" s="1"/>
  <c r="AF232" i="1" s="1"/>
  <c r="AC247" i="1"/>
  <c r="AH162" i="1"/>
  <c r="AA251" i="1"/>
  <c r="AG167" i="1"/>
  <c r="AB28" i="1"/>
  <c r="AD150" i="1"/>
  <c r="X46" i="1"/>
  <c r="AI213" i="1"/>
  <c r="AC221" i="1"/>
  <c r="X281" i="1"/>
  <c r="AI198" i="1"/>
  <c r="AD130" i="1"/>
  <c r="AH251" i="1"/>
  <c r="AA210" i="1"/>
  <c r="X286" i="1"/>
  <c r="AA20" i="1"/>
  <c r="AH45" i="1"/>
  <c r="X112" i="1"/>
  <c r="AI55" i="1"/>
  <c r="AB263" i="1"/>
  <c r="AJ297" i="1"/>
  <c r="AI297" i="1" s="1"/>
  <c r="AC230" i="1"/>
  <c r="AA197" i="1"/>
  <c r="X101" i="1"/>
  <c r="Z262" i="1"/>
  <c r="AH194" i="1"/>
  <c r="AC112" i="1"/>
  <c r="AH69" i="1"/>
  <c r="Z238" i="1"/>
  <c r="AC248" i="1"/>
  <c r="AH27" i="1"/>
  <c r="AH125" i="1"/>
  <c r="AG159" i="1"/>
  <c r="AB207" i="1"/>
  <c r="AJ289" i="1"/>
  <c r="AA3" i="1"/>
  <c r="AH246" i="1"/>
  <c r="AH287" i="1"/>
  <c r="AG194" i="1"/>
  <c r="AC199" i="1"/>
  <c r="AB154" i="1"/>
  <c r="AB23" i="1"/>
  <c r="AG273" i="1"/>
  <c r="AG146" i="1"/>
  <c r="AH185" i="1"/>
  <c r="AA258" i="1"/>
  <c r="Z197" i="1"/>
  <c r="Z267" i="1"/>
  <c r="Z92" i="1"/>
  <c r="AA207" i="1"/>
  <c r="Z168" i="1"/>
  <c r="AA186" i="1"/>
  <c r="AB294" i="1"/>
  <c r="AB247" i="1"/>
  <c r="AB68" i="1"/>
  <c r="AA40" i="1"/>
  <c r="AF267" i="1"/>
  <c r="AA56" i="1"/>
  <c r="AG82" i="1"/>
  <c r="AA244" i="1"/>
  <c r="AI59" i="1"/>
  <c r="AH59" i="1" s="1"/>
  <c r="AG59" i="1" s="1"/>
  <c r="AH223" i="1"/>
  <c r="AA51" i="1"/>
  <c r="AG161" i="1"/>
  <c r="AG120" i="1"/>
  <c r="Z25" i="1"/>
  <c r="AH37" i="1"/>
  <c r="AA62" i="1"/>
  <c r="AF10" i="1"/>
  <c r="AA173" i="1"/>
  <c r="AG45" i="1"/>
  <c r="AA301" i="1"/>
  <c r="AG40" i="1"/>
  <c r="Z145" i="1"/>
  <c r="AA202" i="1"/>
  <c r="AB248" i="1"/>
  <c r="Z172" i="1"/>
  <c r="AH291" i="1"/>
  <c r="AA279" i="1"/>
  <c r="AC169" i="1"/>
  <c r="Z151" i="1"/>
  <c r="AH193" i="1"/>
  <c r="AA118" i="1"/>
  <c r="AH81" i="1"/>
  <c r="AB8" i="1"/>
  <c r="Z174" i="1"/>
  <c r="AH210" i="1"/>
  <c r="AH75" i="1"/>
  <c r="AF227" i="1"/>
  <c r="AG263" i="1"/>
  <c r="AH183" i="1"/>
  <c r="Z53" i="1"/>
  <c r="Z259" i="1"/>
  <c r="Z85" i="1"/>
  <c r="Z21" i="1"/>
  <c r="AF3" i="1"/>
  <c r="AF47" i="1"/>
  <c r="AE203" i="1"/>
  <c r="AF279" i="1"/>
  <c r="AF161" i="1"/>
  <c r="AF118" i="1"/>
  <c r="AF219" i="1"/>
  <c r="AF51" i="1"/>
  <c r="AE21" i="1"/>
  <c r="AB169" i="1"/>
  <c r="Z51" i="1"/>
  <c r="AF157" i="1"/>
  <c r="AG221" i="1"/>
  <c r="AG287" i="1"/>
  <c r="AG83" i="1"/>
  <c r="Z118" i="1"/>
  <c r="AG225" i="1"/>
  <c r="Z124" i="1"/>
  <c r="Z212" i="1"/>
  <c r="AF244" i="1"/>
  <c r="Z40" i="1"/>
  <c r="AF82" i="1"/>
  <c r="Z207" i="1"/>
  <c r="AG75" i="1"/>
  <c r="AE272" i="1"/>
  <c r="AF197" i="1"/>
  <c r="Z244" i="1"/>
  <c r="AF286" i="1"/>
  <c r="AG81" i="1"/>
  <c r="AF186" i="1"/>
  <c r="Z62" i="1"/>
  <c r="AG270" i="1"/>
  <c r="Z280" i="1"/>
  <c r="AG55" i="1"/>
  <c r="AF75" i="1"/>
  <c r="AE258" i="1"/>
  <c r="AD203" i="1"/>
  <c r="AE263" i="1"/>
  <c r="AE249" i="1"/>
  <c r="AD272" i="1"/>
  <c r="AF198" i="1"/>
  <c r="AE298" i="1"/>
  <c r="AE162" i="1"/>
  <c r="AF55" i="1"/>
  <c r="AF137" i="1"/>
  <c r="AD42" i="1"/>
  <c r="AE82" i="1"/>
  <c r="Y83" i="1"/>
  <c r="AF166" i="1"/>
  <c r="AF210" i="1"/>
  <c r="AF270" i="1"/>
  <c r="X120" i="1"/>
  <c r="AE75" i="1"/>
  <c r="Z123" i="1"/>
  <c r="AE165" i="1"/>
  <c r="X186" i="1"/>
  <c r="X118" i="1"/>
  <c r="AE270" i="1"/>
  <c r="AE166" i="1"/>
  <c r="AD198" i="1"/>
  <c r="AB82" i="1"/>
  <c r="AH158" i="1"/>
  <c r="AH40" i="1"/>
  <c r="AB45" i="1"/>
  <c r="AH2" i="1"/>
  <c r="AI193" i="1"/>
  <c r="AC38" i="1"/>
  <c r="AB38" i="1" s="1"/>
  <c r="X284" i="1"/>
  <c r="AG259" i="1"/>
  <c r="AB62" i="1"/>
  <c r="AH219" i="1"/>
  <c r="AB87" i="1"/>
  <c r="AC291" i="1"/>
  <c r="Z153" i="1"/>
  <c r="X300" i="1"/>
  <c r="AH47" i="1"/>
  <c r="AH195" i="1"/>
  <c r="AA53" i="1"/>
  <c r="AI75" i="1"/>
  <c r="X175" i="1"/>
  <c r="AI140" i="1"/>
  <c r="X87" i="1"/>
  <c r="AJ229" i="1"/>
  <c r="AI229" i="1" s="1"/>
  <c r="AH229" i="1" s="1"/>
  <c r="AG229" i="1" s="1"/>
  <c r="AH51" i="1"/>
  <c r="AB56" i="1"/>
  <c r="X160" i="1"/>
  <c r="X161" i="1"/>
  <c r="AC222" i="1"/>
  <c r="AI135" i="1"/>
  <c r="X187" i="1"/>
  <c r="AG272" i="1"/>
  <c r="X36" i="1"/>
  <c r="X213" i="1"/>
  <c r="AA297" i="1"/>
  <c r="AC18" i="1"/>
  <c r="AB202" i="1"/>
  <c r="AH56" i="1"/>
  <c r="AG42" i="1"/>
  <c r="X278" i="1"/>
  <c r="AI276" i="1"/>
  <c r="AB157" i="1"/>
  <c r="X165" i="1"/>
  <c r="AA259" i="1"/>
  <c r="Z218" i="1"/>
  <c r="AC17" i="1"/>
  <c r="AB17" i="1" s="1"/>
  <c r="AH156" i="1"/>
  <c r="AG181" i="1"/>
  <c r="X298" i="1"/>
  <c r="X277" i="1"/>
  <c r="AI81" i="1"/>
  <c r="X255" i="1"/>
  <c r="AG168" i="1"/>
  <c r="AB173" i="1"/>
  <c r="AH151" i="1"/>
  <c r="X43" i="1"/>
  <c r="AC143" i="1"/>
  <c r="AF257" i="1"/>
  <c r="X33" i="1"/>
  <c r="Z128" i="1"/>
  <c r="X105" i="1"/>
  <c r="X204" i="1"/>
  <c r="X12" i="1"/>
  <c r="Z115" i="1"/>
  <c r="AH108" i="1"/>
  <c r="AD116" i="1"/>
  <c r="AB47" i="1"/>
  <c r="AG298" i="1"/>
  <c r="AC252" i="1"/>
  <c r="Z20" i="1"/>
  <c r="AG108" i="1"/>
  <c r="AA82" i="1"/>
  <c r="AA124" i="1"/>
  <c r="AF203" i="1"/>
  <c r="AA83" i="1"/>
  <c r="AH83" i="1"/>
  <c r="AF24" i="1"/>
  <c r="AH213" i="1"/>
  <c r="AH5" i="1"/>
  <c r="AG118" i="1"/>
  <c r="AB99" i="1"/>
  <c r="AB71" i="1"/>
  <c r="AG251" i="1"/>
  <c r="AG233" i="1"/>
  <c r="AB100" i="1"/>
  <c r="Z195" i="1"/>
  <c r="Z141" i="1"/>
  <c r="AG197" i="1"/>
  <c r="AH198" i="1"/>
  <c r="AG280" i="1"/>
  <c r="AF289" i="1"/>
  <c r="AH242" i="1"/>
  <c r="AH23" i="1"/>
  <c r="AB240" i="1"/>
  <c r="AH112" i="1"/>
  <c r="AA87" i="1"/>
  <c r="Z251" i="1"/>
  <c r="AE257" i="1"/>
  <c r="AH4" i="1"/>
  <c r="AG244" i="1"/>
  <c r="AB18" i="1"/>
  <c r="AH270" i="1"/>
  <c r="Z58" i="1"/>
  <c r="AB291" i="1"/>
  <c r="AG2" i="1"/>
  <c r="AG125" i="1"/>
  <c r="AH165" i="1"/>
  <c r="AH113" i="1"/>
  <c r="AA190" i="1"/>
  <c r="AG69" i="1"/>
  <c r="AI184" i="1"/>
  <c r="AH184" i="1" s="1"/>
  <c r="AC130" i="1"/>
  <c r="AB130" i="1" s="1"/>
  <c r="AF159" i="1"/>
  <c r="Z209" i="1"/>
  <c r="AE19" i="1"/>
  <c r="AG162" i="1"/>
  <c r="AG286" i="1"/>
  <c r="AG195" i="1"/>
  <c r="AH284" i="1"/>
  <c r="Z3" i="1"/>
  <c r="AA212" i="1"/>
  <c r="AA185" i="1"/>
  <c r="AF259" i="1"/>
  <c r="AG110" i="1"/>
  <c r="AE168" i="1"/>
  <c r="AG166" i="1"/>
  <c r="AF40" i="1"/>
  <c r="AF2" i="1"/>
  <c r="Z102" i="1"/>
  <c r="AG113" i="1"/>
  <c r="Z27" i="1"/>
  <c r="Z301" i="1"/>
  <c r="Z83" i="1"/>
  <c r="AG206" i="1"/>
  <c r="Z45" i="1"/>
  <c r="AG68" i="1"/>
  <c r="AE42" i="1"/>
  <c r="AF93" i="1"/>
  <c r="AG5" i="1"/>
  <c r="AF233" i="1"/>
  <c r="AG213" i="1"/>
  <c r="AE10" i="1"/>
  <c r="AG284" i="1"/>
  <c r="AF108" i="1"/>
  <c r="Z186" i="1"/>
  <c r="AF162" i="1"/>
  <c r="AG260" i="1"/>
  <c r="AF263" i="1"/>
  <c r="AF27" i="1"/>
  <c r="AG198" i="1"/>
  <c r="AE172" i="1"/>
  <c r="Z157" i="1"/>
  <c r="AF273" i="1"/>
  <c r="Z28" i="1"/>
  <c r="AG165" i="1"/>
  <c r="AE44" i="1"/>
  <c r="AD84" i="1"/>
  <c r="AC84" i="1" s="1"/>
  <c r="AF165" i="1"/>
  <c r="AD15" i="1"/>
  <c r="AF83" i="1"/>
  <c r="Y51" i="1"/>
  <c r="AD227" i="1"/>
  <c r="Y118" i="1"/>
  <c r="AF148" i="1"/>
  <c r="Y40" i="1"/>
  <c r="AE79" i="1"/>
  <c r="Y120" i="1"/>
  <c r="AF223" i="1"/>
  <c r="AF213" i="1"/>
  <c r="AE280" i="1"/>
  <c r="AD178" i="1"/>
  <c r="X280" i="1"/>
  <c r="AE225" i="1"/>
  <c r="AC15" i="1"/>
  <c r="AB15" i="1" s="1"/>
  <c r="AC178" i="1"/>
  <c r="AB178" i="1" s="1"/>
  <c r="X40" i="1"/>
  <c r="X189" i="1"/>
  <c r="AC227" i="1"/>
  <c r="AC203" i="1"/>
  <c r="AE198" i="1"/>
  <c r="AB203" i="1"/>
  <c r="AD166" i="1"/>
  <c r="AB84" i="1"/>
  <c r="AB120" i="1"/>
  <c r="AA209" i="1"/>
  <c r="X293" i="1"/>
  <c r="AG267" i="1"/>
  <c r="AG203" i="1"/>
  <c r="X52" i="1"/>
  <c r="AC64" i="1"/>
  <c r="AB64" i="1" s="1"/>
  <c r="X26" i="1"/>
  <c r="X90" i="1"/>
  <c r="AG227" i="1"/>
  <c r="X73" i="1"/>
  <c r="X17" i="1"/>
  <c r="AA182" i="1"/>
  <c r="AA151" i="1"/>
  <c r="AB186" i="1"/>
  <c r="AH258" i="1"/>
  <c r="X29" i="1"/>
  <c r="X137" i="1"/>
  <c r="AI4" i="1"/>
  <c r="AA149" i="1"/>
  <c r="X242" i="1"/>
  <c r="AA246" i="1"/>
  <c r="AI25" i="1"/>
  <c r="X285" i="1"/>
  <c r="X217" i="1"/>
  <c r="X41" i="1"/>
  <c r="X108" i="1"/>
  <c r="X18" i="1"/>
  <c r="AD127" i="1"/>
  <c r="AC127" i="1" s="1"/>
  <c r="AH298" i="1"/>
  <c r="X95" i="1"/>
  <c r="X60" i="1"/>
  <c r="X94" i="1"/>
  <c r="AB190" i="1"/>
  <c r="AB97" i="1"/>
  <c r="AA223" i="1"/>
  <c r="X236" i="1"/>
  <c r="AB91" i="1"/>
  <c r="X261" i="1"/>
  <c r="X84" i="1"/>
  <c r="AA292" i="1"/>
  <c r="X142" i="1"/>
  <c r="AC179" i="1"/>
  <c r="AB179" i="1" s="1"/>
  <c r="X70" i="1"/>
  <c r="AA233" i="1"/>
  <c r="AA98" i="1"/>
  <c r="AI265" i="1"/>
  <c r="AH82" i="1"/>
  <c r="X78" i="1"/>
  <c r="AI112" i="1"/>
  <c r="X185" i="1"/>
  <c r="X122" i="1"/>
  <c r="X64" i="1"/>
  <c r="AI206" i="1"/>
  <c r="X131" i="1"/>
  <c r="AJ65" i="1"/>
  <c r="AB102" i="1"/>
  <c r="Z290" i="1"/>
  <c r="AA121" i="1"/>
  <c r="AC48" i="1"/>
  <c r="AG84" i="1"/>
  <c r="Z268" i="1"/>
  <c r="Z295" i="1"/>
  <c r="AH44" i="1"/>
  <c r="X23" i="1"/>
  <c r="AH263" i="1"/>
  <c r="AG27" i="1"/>
  <c r="AA263" i="1"/>
  <c r="AG157" i="1"/>
  <c r="Z10" i="1"/>
  <c r="AH221" i="1"/>
  <c r="AD192" i="1"/>
  <c r="AA157" i="1"/>
  <c r="AF167" i="1"/>
  <c r="AG249" i="1"/>
  <c r="Z86" i="1"/>
  <c r="AA158" i="1"/>
  <c r="Z24" i="1"/>
  <c r="AF78" i="1"/>
  <c r="AA119" i="1"/>
  <c r="Z292" i="1"/>
  <c r="AA47" i="1"/>
  <c r="AB143" i="1"/>
  <c r="Z229" i="1"/>
  <c r="AF191" i="1"/>
  <c r="AC11" i="1"/>
  <c r="AB11" i="1" s="1"/>
  <c r="Z233" i="1"/>
  <c r="AC153" i="1"/>
  <c r="AB222" i="1"/>
  <c r="AA120" i="1"/>
  <c r="Z75" i="1"/>
  <c r="AB183" i="1"/>
  <c r="AA45" i="1"/>
  <c r="AB112" i="1"/>
  <c r="AH68" i="1"/>
  <c r="AH260" i="1"/>
  <c r="AG129" i="1"/>
  <c r="AF145" i="1"/>
  <c r="AC238" i="1"/>
  <c r="AF272" i="1"/>
  <c r="Z125" i="1"/>
  <c r="AH55" i="1"/>
  <c r="AG292" i="1"/>
  <c r="AC128" i="1"/>
  <c r="AG158" i="1"/>
  <c r="AC218" i="1"/>
  <c r="AH240" i="1"/>
  <c r="AA28" i="1"/>
  <c r="AA280" i="1"/>
  <c r="AF172" i="1"/>
  <c r="AB193" i="1"/>
  <c r="AG246" i="1"/>
  <c r="AG93" i="1"/>
  <c r="Z167" i="1"/>
  <c r="AC170" i="1"/>
  <c r="Z121" i="1"/>
  <c r="AF168" i="1"/>
  <c r="AB107" i="1"/>
  <c r="AB221" i="1"/>
  <c r="AH35" i="1"/>
  <c r="AH140" i="1"/>
  <c r="Z237" i="1"/>
  <c r="Z37" i="1"/>
  <c r="AF178" i="1"/>
  <c r="AB215" i="1"/>
  <c r="AG47" i="1"/>
  <c r="AG56" i="1"/>
  <c r="AE24" i="1"/>
  <c r="AE191" i="1"/>
  <c r="Z190" i="1"/>
  <c r="AF298" i="1"/>
  <c r="AE181" i="1"/>
  <c r="AF129" i="1"/>
  <c r="AG37" i="1"/>
  <c r="AF292" i="1"/>
  <c r="AF151" i="1"/>
  <c r="AG137" i="1"/>
  <c r="AF44" i="1"/>
  <c r="AE84" i="1"/>
  <c r="AF258" i="1"/>
  <c r="AG210" i="1"/>
  <c r="AG240" i="1"/>
  <c r="Z202" i="1"/>
  <c r="AE256" i="1"/>
  <c r="AB199" i="1"/>
  <c r="AG23" i="1"/>
  <c r="AF158" i="1"/>
  <c r="AE159" i="1"/>
  <c r="AE289" i="1"/>
  <c r="AF146" i="1"/>
  <c r="AF125" i="1"/>
  <c r="AC192" i="1"/>
  <c r="AG112" i="1"/>
  <c r="Z82" i="1"/>
  <c r="AF280" i="1"/>
  <c r="AF196" i="1"/>
  <c r="AF87" i="1"/>
  <c r="Z120" i="1"/>
  <c r="AE227" i="1"/>
  <c r="AF276" i="1"/>
  <c r="AE69" i="1"/>
  <c r="AE129" i="1"/>
  <c r="AF284" i="1"/>
  <c r="AD191" i="1"/>
  <c r="AC191" i="1" s="1"/>
  <c r="AF287" i="1"/>
  <c r="Y280" i="1"/>
  <c r="AE196" i="1"/>
  <c r="Y189" i="1"/>
  <c r="AE125" i="1"/>
  <c r="Y186" i="1"/>
  <c r="AF189" i="1"/>
  <c r="Y102" i="1"/>
  <c r="AF206" i="1"/>
  <c r="AE157" i="1"/>
  <c r="AE210" i="1"/>
  <c r="AE102" i="1"/>
  <c r="AD249" i="1"/>
  <c r="AC249" i="1" s="1"/>
  <c r="AC42" i="1"/>
  <c r="AE206" i="1"/>
  <c r="X301" i="1"/>
  <c r="X157" i="1"/>
  <c r="AE213" i="1"/>
  <c r="X83" i="1"/>
  <c r="AD2" i="1"/>
  <c r="AC2" i="1" s="1"/>
  <c r="AB2" i="1" s="1"/>
  <c r="AD213" i="1"/>
  <c r="AC213" i="1" s="1"/>
  <c r="AB227" i="1"/>
  <c r="AB191" i="1"/>
  <c r="AB249" i="1"/>
  <c r="AB213" i="1"/>
  <c r="X180" i="1"/>
  <c r="AI270" i="1"/>
  <c r="AC32" i="1"/>
  <c r="AB32" i="1" s="1"/>
  <c r="AI110" i="1"/>
  <c r="X91" i="1"/>
  <c r="X76" i="1"/>
  <c r="AA92" i="1"/>
  <c r="AI137" i="1"/>
  <c r="X271" i="1"/>
  <c r="AG3" i="1"/>
  <c r="X235" i="1"/>
  <c r="X65" i="1"/>
  <c r="AJ53" i="1"/>
  <c r="AI53" i="1" s="1"/>
  <c r="X69" i="1"/>
  <c r="AA167" i="1"/>
  <c r="AH197" i="1"/>
  <c r="AE192" i="1"/>
  <c r="X163" i="1"/>
  <c r="X208" i="1"/>
  <c r="AA172" i="1"/>
  <c r="X178" i="1"/>
  <c r="X287" i="1"/>
  <c r="AI234" i="1"/>
  <c r="AH234" i="1" s="1"/>
  <c r="X126" i="1"/>
  <c r="AI221" i="1"/>
  <c r="AC6" i="1"/>
  <c r="X81" i="1"/>
  <c r="X272" i="1"/>
  <c r="X158" i="1"/>
  <c r="AI164" i="1"/>
  <c r="Z50" i="1"/>
  <c r="AJ88" i="1"/>
  <c r="AI88" i="1" s="1"/>
  <c r="AB301" i="1"/>
  <c r="AI287" i="1"/>
  <c r="X240" i="1"/>
  <c r="AC49" i="1"/>
  <c r="AB49" i="1" s="1"/>
  <c r="X2" i="1"/>
  <c r="AB140" i="1"/>
  <c r="AG191" i="1"/>
  <c r="X184" i="1"/>
  <c r="AJ97" i="1"/>
  <c r="X135" i="1"/>
  <c r="X156" i="1"/>
  <c r="AI266" i="1"/>
  <c r="X245" i="1"/>
  <c r="Z170" i="1"/>
  <c r="AJ133" i="1"/>
  <c r="AI133" i="1" s="1"/>
  <c r="AB185" i="1"/>
  <c r="X196" i="1"/>
  <c r="X166" i="1"/>
  <c r="AC5" i="1"/>
  <c r="AB5" i="1" s="1"/>
  <c r="X249" i="1"/>
  <c r="X79" i="1"/>
  <c r="AJ89" i="1"/>
  <c r="AI89" i="1" s="1"/>
  <c r="X96" i="1"/>
  <c r="AI102" i="1"/>
  <c r="AC171" i="1"/>
  <c r="AB171" i="1" s="1"/>
  <c r="AB212" i="1"/>
  <c r="X44" i="1"/>
  <c r="X154" i="1"/>
  <c r="AJ18" i="1"/>
  <c r="AI18" i="1" s="1"/>
  <c r="AB279" i="1"/>
  <c r="X16" i="1"/>
  <c r="X134" i="1"/>
  <c r="Z177" i="1"/>
  <c r="Z297" i="1"/>
  <c r="AH102" i="1"/>
  <c r="AH148" i="1"/>
  <c r="AF15" i="1"/>
  <c r="AH189" i="1"/>
  <c r="AG51" i="1"/>
  <c r="AG258" i="1"/>
  <c r="AH137" i="1"/>
  <c r="AH277" i="1"/>
  <c r="Z246" i="1"/>
  <c r="AG182" i="1"/>
  <c r="AH276" i="1"/>
  <c r="AA97" i="1"/>
  <c r="AC63" i="1"/>
  <c r="AH230" i="1"/>
  <c r="AG87" i="1"/>
  <c r="AG186" i="1"/>
  <c r="AH206" i="1"/>
  <c r="AG156" i="1"/>
  <c r="AB70" i="1"/>
  <c r="AA102" i="1"/>
  <c r="AE268" i="1"/>
  <c r="AG219" i="1"/>
  <c r="AC116" i="1"/>
  <c r="AB116" i="1" s="1"/>
  <c r="AB6" i="1"/>
  <c r="AF256" i="1"/>
  <c r="Z182" i="1"/>
  <c r="Z223" i="1"/>
  <c r="AF84" i="1"/>
  <c r="AG151" i="1"/>
  <c r="AG79" i="1"/>
  <c r="AG44" i="1"/>
  <c r="AB88" i="1"/>
  <c r="AC123" i="1"/>
  <c r="AB123" i="1" s="1"/>
  <c r="AA140" i="1"/>
  <c r="AB277" i="1"/>
  <c r="AG196" i="1"/>
  <c r="Z98" i="1"/>
  <c r="AF42" i="1"/>
  <c r="AB48" i="1"/>
  <c r="AA27" i="1"/>
  <c r="AF181" i="1"/>
  <c r="AF21" i="1"/>
  <c r="AH110" i="1"/>
  <c r="AI65" i="1"/>
  <c r="AH65" i="1" s="1"/>
  <c r="AG202" i="1"/>
  <c r="AA91" i="1"/>
  <c r="AG279" i="1"/>
  <c r="AH166" i="1"/>
  <c r="Z270" i="1"/>
  <c r="AC150" i="1"/>
  <c r="AB150" i="1" s="1"/>
  <c r="AB288" i="1"/>
  <c r="Z149" i="1"/>
  <c r="Z210" i="1"/>
  <c r="AB35" i="1"/>
  <c r="AF85" i="1"/>
  <c r="AB230" i="1"/>
  <c r="AA189" i="1"/>
  <c r="AE135" i="1"/>
  <c r="AB139" i="1"/>
  <c r="AH225" i="1"/>
  <c r="AH266" i="1"/>
  <c r="Z144" i="1"/>
  <c r="AG183" i="1"/>
  <c r="AB252" i="1"/>
  <c r="AF79" i="1"/>
  <c r="AE3" i="1"/>
  <c r="AG277" i="1"/>
  <c r="AG148" i="1"/>
  <c r="AE78" i="1"/>
  <c r="AD268" i="1"/>
  <c r="AF120" i="1"/>
  <c r="AD257" i="1"/>
  <c r="AF194" i="1"/>
  <c r="AF156" i="1"/>
  <c r="AD135" i="1"/>
  <c r="AC135" i="1" s="1"/>
  <c r="AG189" i="1"/>
  <c r="AG266" i="1"/>
  <c r="AG223" i="1"/>
  <c r="AG102" i="1"/>
  <c r="AG35" i="1"/>
  <c r="AF69" i="1"/>
  <c r="AE178" i="1"/>
  <c r="AF202" i="1"/>
  <c r="AD19" i="1"/>
  <c r="AC19" i="1" s="1"/>
  <c r="AF249" i="1"/>
  <c r="Z97" i="1"/>
  <c r="Z140" i="1"/>
  <c r="AG276" i="1"/>
  <c r="AE267" i="1"/>
  <c r="Z47" i="1"/>
  <c r="AE145" i="1"/>
  <c r="Z189" i="1"/>
  <c r="AE15" i="1"/>
  <c r="AG230" i="1"/>
  <c r="AG185" i="1"/>
  <c r="AD289" i="1"/>
  <c r="AC289" i="1" s="1"/>
  <c r="AF225" i="1"/>
  <c r="AF260" i="1"/>
  <c r="AD3" i="1"/>
  <c r="AF102" i="1"/>
  <c r="Y301" i="1"/>
  <c r="AA11" i="1"/>
  <c r="AE219" i="1"/>
  <c r="AA123" i="1"/>
  <c r="AB192" i="1"/>
  <c r="Y82" i="1"/>
  <c r="AF37" i="1"/>
  <c r="Y157" i="1"/>
  <c r="Y45" i="1"/>
  <c r="AE2" i="1"/>
  <c r="AC257" i="1"/>
  <c r="AB257" i="1" s="1"/>
  <c r="AE51" i="1"/>
  <c r="AE287" i="1"/>
  <c r="X82" i="1"/>
  <c r="X51" i="1"/>
  <c r="Z11" i="1"/>
  <c r="X45" i="1"/>
  <c r="AD298" i="1"/>
  <c r="AC298" i="1" s="1"/>
  <c r="AB298" i="1" s="1"/>
  <c r="X102" i="1"/>
  <c r="AE260" i="1"/>
  <c r="AB135" i="1"/>
  <c r="AE137" i="1"/>
  <c r="AD260" i="1"/>
  <c r="AC260" i="1" s="1"/>
  <c r="AB289" i="1"/>
  <c r="AB42" i="1"/>
  <c r="AD165" i="1"/>
  <c r="AC165" i="1" s="1"/>
  <c r="AB165" i="1" s="1"/>
  <c r="AC166" i="1"/>
  <c r="AB166" i="1" s="1"/>
  <c r="AC198" i="1"/>
  <c r="AB260" i="1"/>
  <c r="AB198" i="1"/>
  <c r="R54" i="1"/>
  <c r="R290" i="1"/>
  <c r="R268" i="1"/>
  <c r="R120" i="1"/>
  <c r="R33" i="1"/>
  <c r="R85" i="1"/>
  <c r="R246" i="1"/>
  <c r="R6" i="1"/>
  <c r="R279" i="1"/>
  <c r="R232" i="1"/>
  <c r="R260" i="1"/>
  <c r="R204" i="1"/>
  <c r="AB282" i="1"/>
  <c r="AC9" i="1"/>
  <c r="R261" i="1"/>
  <c r="R137" i="1"/>
  <c r="R273" i="1"/>
  <c r="R176" i="1"/>
  <c r="R146" i="1"/>
  <c r="R71" i="1"/>
  <c r="R11" i="1"/>
  <c r="R195" i="1"/>
  <c r="R139" i="1"/>
  <c r="R292" i="1"/>
  <c r="R210" i="1"/>
  <c r="R86" i="1"/>
  <c r="R98" i="1"/>
  <c r="R61" i="1"/>
  <c r="R213" i="1"/>
  <c r="R235" i="1"/>
  <c r="R188" i="1"/>
  <c r="R180" i="1"/>
  <c r="AC275" i="1"/>
  <c r="AC242" i="1"/>
  <c r="AB200" i="1"/>
  <c r="AC117" i="1"/>
  <c r="AB184" i="1"/>
  <c r="AB180" i="1"/>
  <c r="R117" i="1"/>
  <c r="AC138" i="1"/>
  <c r="R60" i="1"/>
  <c r="R44" i="1"/>
  <c r="R265" i="1"/>
  <c r="R145" i="1"/>
  <c r="R291" i="1"/>
  <c r="R65" i="1"/>
  <c r="R227" i="1"/>
  <c r="R72" i="1"/>
  <c r="R138" i="1"/>
  <c r="R89" i="1"/>
  <c r="R205" i="1"/>
  <c r="R43" i="1"/>
  <c r="AC160" i="1"/>
  <c r="AC208" i="1"/>
  <c r="AC136" i="1"/>
  <c r="AC67" i="1"/>
  <c r="R267" i="1"/>
  <c r="AB238" i="1"/>
  <c r="R206" i="1"/>
  <c r="R293" i="1"/>
  <c r="R284" i="1"/>
  <c r="R288" i="1"/>
  <c r="R78" i="1"/>
  <c r="R197" i="1"/>
  <c r="R221" i="1"/>
  <c r="R280" i="1"/>
  <c r="R183" i="1"/>
  <c r="R223" i="1"/>
  <c r="R67" i="1"/>
  <c r="R63" i="1"/>
  <c r="R255" i="1"/>
  <c r="R264" i="1"/>
  <c r="R66" i="1"/>
  <c r="AK278" i="1"/>
  <c r="R93" i="1"/>
  <c r="R97" i="1"/>
  <c r="R127" i="1"/>
  <c r="R123" i="1"/>
  <c r="R100" i="1"/>
  <c r="AC253" i="1"/>
  <c r="R278" i="1"/>
  <c r="R30" i="1"/>
  <c r="R174" i="1"/>
  <c r="R151" i="1"/>
  <c r="R31" i="1"/>
  <c r="R14" i="1"/>
  <c r="AC274" i="1"/>
  <c r="AC126" i="1"/>
  <c r="R8" i="1"/>
  <c r="R83" i="1"/>
  <c r="R105" i="1"/>
  <c r="R298" i="1"/>
  <c r="AB170" i="1"/>
  <c r="R79" i="1"/>
  <c r="R190" i="1"/>
  <c r="R230" i="1"/>
  <c r="R102" i="1"/>
  <c r="R271" i="1"/>
  <c r="AC96" i="1"/>
  <c r="AB19" i="1"/>
  <c r="R59" i="1"/>
  <c r="R25" i="1"/>
  <c r="R240" i="1"/>
  <c r="R149" i="1"/>
  <c r="R237" i="1"/>
  <c r="R47" i="1"/>
  <c r="R250" i="1"/>
  <c r="R128" i="1"/>
  <c r="R35" i="1"/>
  <c r="R165" i="1"/>
  <c r="R73" i="1"/>
  <c r="R257" i="1"/>
  <c r="AC66" i="1"/>
  <c r="AC90" i="1"/>
  <c r="AC272" i="1"/>
  <c r="R245" i="1"/>
  <c r="R81" i="1"/>
  <c r="R162" i="1"/>
  <c r="R286" i="1"/>
  <c r="R129" i="1"/>
  <c r="R49" i="1"/>
  <c r="R3" i="1"/>
  <c r="R38" i="1"/>
  <c r="R118" i="1"/>
  <c r="R229" i="1"/>
  <c r="R48" i="1"/>
  <c r="R17" i="1"/>
  <c r="R124" i="1"/>
  <c r="R116" i="1"/>
  <c r="R167" i="1"/>
  <c r="R22" i="1"/>
  <c r="R249" i="1"/>
  <c r="R231" i="1"/>
  <c r="AB72" i="1"/>
  <c r="AC106" i="1"/>
  <c r="AC283" i="1"/>
  <c r="AB187" i="1"/>
  <c r="AB299" i="1"/>
  <c r="AB95" i="1"/>
  <c r="R283" i="1"/>
  <c r="AB218" i="1"/>
  <c r="R276" i="1"/>
  <c r="R234" i="1"/>
  <c r="R58" i="1"/>
  <c r="R161" i="1"/>
  <c r="R24" i="1"/>
  <c r="R50" i="1"/>
  <c r="R166" i="1"/>
  <c r="R241" i="1"/>
  <c r="R168" i="1"/>
  <c r="R152" i="1"/>
  <c r="R84" i="1"/>
  <c r="R187" i="1"/>
  <c r="AC241" i="1"/>
  <c r="AB271" i="1"/>
  <c r="AB285" i="1"/>
  <c r="AC109" i="1"/>
  <c r="AC3" i="1"/>
  <c r="AB153" i="1"/>
  <c r="R57" i="1"/>
  <c r="R155" i="1"/>
  <c r="R115" i="1"/>
  <c r="R172" i="1"/>
  <c r="R220" i="1"/>
  <c r="R82" i="1"/>
  <c r="R154" i="1"/>
  <c r="R164" i="1"/>
  <c r="R157" i="1"/>
  <c r="R10" i="1"/>
  <c r="R274" i="1"/>
  <c r="R158" i="1"/>
  <c r="R242" i="1"/>
  <c r="R170" i="1"/>
  <c r="R299" i="1"/>
  <c r="R142" i="1"/>
  <c r="R62" i="1"/>
  <c r="R287" i="1"/>
  <c r="R181" i="1"/>
  <c r="R289" i="1"/>
  <c r="AB105" i="1"/>
  <c r="AH133" i="1"/>
  <c r="R4" i="1"/>
  <c r="R219" i="1"/>
  <c r="R21" i="1"/>
  <c r="R7" i="1"/>
  <c r="R136" i="1"/>
  <c r="R243" i="1"/>
  <c r="AC31" i="1"/>
  <c r="AB61" i="1"/>
  <c r="R109" i="1"/>
  <c r="R194" i="1"/>
  <c r="R294" i="1"/>
  <c r="R214" i="1"/>
  <c r="R238" i="1"/>
  <c r="AC254" i="1"/>
  <c r="R95" i="1"/>
  <c r="R110" i="1"/>
  <c r="R77" i="1"/>
  <c r="R107" i="1"/>
  <c r="R56" i="1"/>
  <c r="R125" i="1"/>
  <c r="R12" i="1"/>
  <c r="AB128" i="1"/>
  <c r="R148" i="1"/>
  <c r="R277" i="1"/>
  <c r="R193" i="1"/>
  <c r="R173" i="1"/>
  <c r="R15" i="1"/>
  <c r="R281" i="1"/>
  <c r="R140" i="1"/>
  <c r="R218" i="1"/>
  <c r="R263" i="1"/>
  <c r="R202" i="1"/>
  <c r="R150" i="1"/>
  <c r="R68" i="1"/>
  <c r="AB269" i="1"/>
  <c r="AC268" i="1"/>
  <c r="R211" i="1"/>
  <c r="R295" i="1"/>
  <c r="R228" i="1"/>
  <c r="R113" i="1"/>
  <c r="R256" i="1"/>
  <c r="R144" i="1"/>
  <c r="R272" i="1"/>
  <c r="R270" i="1"/>
  <c r="R159" i="1"/>
  <c r="R19" i="1"/>
  <c r="R51" i="1"/>
  <c r="R70" i="1"/>
  <c r="R9" i="1"/>
  <c r="R28" i="1"/>
  <c r="R186" i="1"/>
  <c r="R282" i="1"/>
  <c r="R285" i="1"/>
  <c r="AB147" i="1"/>
  <c r="AC232" i="1"/>
  <c r="AB231" i="1"/>
  <c r="AC236" i="1"/>
  <c r="AC152" i="1"/>
  <c r="AB201" i="1"/>
  <c r="AB300" i="1"/>
  <c r="R91" i="1"/>
  <c r="AB29" i="1"/>
  <c r="AB63" i="1"/>
  <c r="R111" i="1"/>
  <c r="R196" i="1"/>
  <c r="R18" i="1"/>
  <c r="R212" i="1"/>
  <c r="R20" i="1"/>
  <c r="R251" i="1"/>
  <c r="R143" i="1"/>
  <c r="R122" i="1"/>
  <c r="R5" i="1"/>
  <c r="R189" i="1"/>
  <c r="R178" i="1"/>
  <c r="AC101" i="1"/>
  <c r="AC76" i="1"/>
  <c r="AC46" i="1"/>
  <c r="AC74" i="1"/>
  <c r="AC89" i="1"/>
  <c r="AB127" i="1"/>
  <c r="R26" i="1"/>
  <c r="R239" i="1"/>
  <c r="R266" i="1"/>
  <c r="R64" i="1"/>
  <c r="R27" i="1"/>
  <c r="R171" i="1"/>
  <c r="R248" i="1"/>
  <c r="R112" i="1"/>
  <c r="R13" i="1"/>
  <c r="R45" i="1"/>
  <c r="R87" i="1"/>
  <c r="R88" i="1"/>
  <c r="R147" i="1"/>
  <c r="R226" i="1"/>
  <c r="R199" i="1"/>
  <c r="R52" i="1"/>
  <c r="R296" i="1"/>
  <c r="R156" i="1"/>
  <c r="R222" i="1"/>
  <c r="R46" i="1"/>
  <c r="AC41" i="1"/>
  <c r="R69" i="1"/>
  <c r="R141" i="1"/>
  <c r="R179" i="1"/>
  <c r="R185" i="1"/>
  <c r="R198" i="1"/>
  <c r="AB142" i="1"/>
  <c r="AC73" i="1"/>
  <c r="AC188" i="1"/>
  <c r="R163" i="1"/>
  <c r="R39" i="1"/>
  <c r="R209" i="1"/>
  <c r="R300" i="1"/>
  <c r="AB14" i="1"/>
  <c r="AJ132" i="1"/>
  <c r="R16" i="1"/>
  <c r="R40" i="1"/>
  <c r="R23" i="1"/>
  <c r="R259" i="1"/>
  <c r="R269" i="1"/>
  <c r="AB160" i="1"/>
  <c r="AB3" i="1"/>
  <c r="AB9" i="1"/>
  <c r="AB275" i="1"/>
  <c r="AB106" i="1"/>
  <c r="AB66" i="1"/>
  <c r="AB96" i="1"/>
  <c r="AB31" i="1"/>
  <c r="AB109" i="1"/>
  <c r="AB90" i="1"/>
  <c r="AG133" i="1"/>
  <c r="AB232" i="1"/>
  <c r="AB208" i="1"/>
  <c r="AB242" i="1"/>
  <c r="AB89" i="1"/>
  <c r="AB272" i="1"/>
  <c r="AB117" i="1"/>
  <c r="AB76" i="1"/>
  <c r="AB241" i="1"/>
  <c r="AB268" i="1"/>
  <c r="AB253" i="1"/>
  <c r="AB274" i="1"/>
  <c r="AF133" i="1"/>
  <c r="AE133" i="1" s="1"/>
  <c r="AD133" i="1" s="1"/>
  <c r="AC133" i="1"/>
  <c r="AB133" i="1" s="1"/>
  <c r="R101" i="1"/>
  <c r="R236" i="1"/>
  <c r="R42" i="1"/>
  <c r="R32" i="1"/>
  <c r="R215" i="1"/>
  <c r="R233" i="1"/>
  <c r="R182" i="1"/>
  <c r="R247" i="1"/>
  <c r="R262" i="1"/>
  <c r="R55" i="1"/>
  <c r="G55" i="1" l="1"/>
  <c r="G262" i="1"/>
  <c r="G247" i="1"/>
  <c r="G182" i="1"/>
  <c r="G233" i="1"/>
  <c r="G215" i="1"/>
  <c r="G32" i="1"/>
  <c r="G42" i="1"/>
  <c r="G236" i="1"/>
  <c r="G101" i="1"/>
  <c r="Q133" i="1"/>
  <c r="Q274" i="1"/>
  <c r="Q253" i="1"/>
  <c r="Q268" i="1"/>
  <c r="Q241" i="1"/>
  <c r="Q76" i="1"/>
  <c r="Q117" i="1"/>
  <c r="Q272" i="1"/>
  <c r="Q89" i="1"/>
  <c r="Q242" i="1"/>
  <c r="Q208" i="1"/>
  <c r="Q232" i="1"/>
  <c r="Q90" i="1"/>
  <c r="Q109" i="1"/>
  <c r="Q31" i="1"/>
  <c r="Q96" i="1"/>
  <c r="Q66" i="1"/>
  <c r="Q106" i="1"/>
  <c r="Q275" i="1"/>
  <c r="Q9" i="1"/>
  <c r="Q3" i="1"/>
  <c r="Q160" i="1"/>
  <c r="G269" i="1"/>
  <c r="G259" i="1"/>
  <c r="G23" i="1"/>
  <c r="G40" i="1"/>
  <c r="G16" i="1"/>
  <c r="Q14" i="1"/>
  <c r="G300" i="1"/>
  <c r="G209" i="1"/>
  <c r="G39" i="1"/>
  <c r="G163" i="1"/>
  <c r="Q142" i="1"/>
  <c r="G198" i="1"/>
  <c r="G185" i="1"/>
  <c r="G179" i="1"/>
  <c r="G141" i="1"/>
  <c r="G69" i="1"/>
  <c r="G46" i="1"/>
  <c r="G222" i="1"/>
  <c r="G156" i="1"/>
  <c r="G296" i="1"/>
  <c r="G52" i="1"/>
  <c r="G199" i="1"/>
  <c r="G226" i="1"/>
  <c r="G147" i="1"/>
  <c r="G88" i="1"/>
  <c r="G87" i="1"/>
  <c r="G45" i="1"/>
  <c r="G13" i="1"/>
  <c r="G112" i="1"/>
  <c r="G248" i="1"/>
  <c r="G171" i="1"/>
  <c r="G27" i="1"/>
  <c r="G64" i="1"/>
  <c r="G266" i="1"/>
  <c r="G239" i="1"/>
  <c r="G26" i="1"/>
  <c r="Q127" i="1"/>
  <c r="G178" i="1"/>
  <c r="G189" i="1"/>
  <c r="G5" i="1"/>
  <c r="G122" i="1"/>
  <c r="G143" i="1"/>
  <c r="G251" i="1"/>
  <c r="G20" i="1"/>
  <c r="G212" i="1"/>
  <c r="G18" i="1"/>
  <c r="G196" i="1"/>
  <c r="G111" i="1"/>
  <c r="Q63" i="1"/>
  <c r="Q29" i="1"/>
  <c r="G91" i="1"/>
  <c r="Q300" i="1"/>
  <c r="Q201" i="1"/>
  <c r="Q231" i="1"/>
  <c r="Q147" i="1"/>
  <c r="G285" i="1"/>
  <c r="G282" i="1"/>
  <c r="G186" i="1"/>
  <c r="G28" i="1"/>
  <c r="G9" i="1"/>
  <c r="G70" i="1"/>
  <c r="G51" i="1"/>
  <c r="G19" i="1"/>
  <c r="G159" i="1"/>
  <c r="G270" i="1"/>
  <c r="G272" i="1"/>
  <c r="G144" i="1"/>
  <c r="G256" i="1"/>
  <c r="G113" i="1"/>
  <c r="G228" i="1"/>
  <c r="G295" i="1"/>
  <c r="G211" i="1"/>
  <c r="Q269" i="1"/>
  <c r="G68" i="1"/>
  <c r="G150" i="1"/>
  <c r="G202" i="1"/>
  <c r="G263" i="1"/>
  <c r="G218" i="1"/>
  <c r="G140" i="1"/>
  <c r="G281" i="1"/>
  <c r="G15" i="1"/>
  <c r="G173" i="1"/>
  <c r="G193" i="1"/>
  <c r="G277" i="1"/>
  <c r="G148" i="1"/>
  <c r="Q128" i="1"/>
  <c r="G12" i="1"/>
  <c r="G125" i="1"/>
  <c r="G56" i="1"/>
  <c r="G107" i="1"/>
  <c r="G77" i="1"/>
  <c r="G110" i="1"/>
  <c r="G95" i="1"/>
  <c r="G238" i="1"/>
  <c r="G214" i="1"/>
  <c r="G294" i="1"/>
  <c r="G194" i="1"/>
  <c r="G109" i="1"/>
  <c r="Q61" i="1"/>
  <c r="G243" i="1"/>
  <c r="G136" i="1"/>
  <c r="G7" i="1"/>
  <c r="G21" i="1"/>
  <c r="G219" i="1"/>
  <c r="G4" i="1"/>
  <c r="Q105" i="1"/>
  <c r="G289" i="1"/>
  <c r="G181" i="1"/>
  <c r="G287" i="1"/>
  <c r="G62" i="1"/>
  <c r="G142" i="1"/>
  <c r="G299" i="1"/>
  <c r="G170" i="1"/>
  <c r="G242" i="1"/>
  <c r="G158" i="1"/>
  <c r="G274" i="1"/>
  <c r="G10" i="1"/>
  <c r="G157" i="1"/>
  <c r="G164" i="1"/>
  <c r="G154" i="1"/>
  <c r="G82" i="1"/>
  <c r="G220" i="1"/>
  <c r="G172" i="1"/>
  <c r="G115" i="1"/>
  <c r="G155" i="1"/>
  <c r="G57" i="1"/>
  <c r="Q153" i="1"/>
  <c r="Q285" i="1"/>
  <c r="Q271" i="1"/>
  <c r="G187" i="1"/>
  <c r="G84" i="1"/>
  <c r="G152" i="1"/>
  <c r="G168" i="1"/>
  <c r="G241" i="1"/>
  <c r="G166" i="1"/>
  <c r="G50" i="1"/>
  <c r="G24" i="1"/>
  <c r="G161" i="1"/>
  <c r="G58" i="1"/>
  <c r="G234" i="1"/>
  <c r="G276" i="1"/>
  <c r="Q218" i="1"/>
  <c r="G283" i="1"/>
  <c r="Q95" i="1"/>
  <c r="Q299" i="1"/>
  <c r="Q187" i="1"/>
  <c r="Q72" i="1"/>
  <c r="G231" i="1"/>
  <c r="G249" i="1"/>
  <c r="G22" i="1"/>
  <c r="G167" i="1"/>
  <c r="G116" i="1"/>
  <c r="G124" i="1"/>
  <c r="G17" i="1"/>
  <c r="G48" i="1"/>
  <c r="G229" i="1"/>
  <c r="G118" i="1"/>
  <c r="G38" i="1"/>
  <c r="G3" i="1"/>
  <c r="G49" i="1"/>
  <c r="G129" i="1"/>
  <c r="G286" i="1"/>
  <c r="G162" i="1"/>
  <c r="G81" i="1"/>
  <c r="G245" i="1"/>
  <c r="G257" i="1"/>
  <c r="G73" i="1"/>
  <c r="G165" i="1"/>
  <c r="G35" i="1"/>
  <c r="G128" i="1"/>
  <c r="G250" i="1"/>
  <c r="G47" i="1"/>
  <c r="G237" i="1"/>
  <c r="G149" i="1"/>
  <c r="G240" i="1"/>
  <c r="G25" i="1"/>
  <c r="G59" i="1"/>
  <c r="Q19" i="1"/>
  <c r="G271" i="1"/>
  <c r="G102" i="1"/>
  <c r="G230" i="1"/>
  <c r="G190" i="1"/>
  <c r="G79" i="1"/>
  <c r="Q170" i="1"/>
  <c r="G298" i="1"/>
  <c r="G105" i="1"/>
  <c r="G83" i="1"/>
  <c r="G8" i="1"/>
  <c r="G14" i="1"/>
  <c r="G31" i="1"/>
  <c r="G151" i="1"/>
  <c r="G174" i="1"/>
  <c r="G30" i="1"/>
  <c r="G278" i="1"/>
  <c r="G100" i="1"/>
  <c r="G123" i="1"/>
  <c r="G127" i="1"/>
  <c r="G97" i="1"/>
  <c r="G93" i="1"/>
  <c r="G66" i="1"/>
  <c r="G264" i="1"/>
  <c r="G255" i="1"/>
  <c r="G63" i="1"/>
  <c r="G67" i="1"/>
  <c r="G223" i="1"/>
  <c r="G183" i="1"/>
  <c r="G280" i="1"/>
  <c r="G221" i="1"/>
  <c r="G197" i="1"/>
  <c r="G78" i="1"/>
  <c r="G288" i="1"/>
  <c r="G284" i="1"/>
  <c r="G293" i="1"/>
  <c r="G206" i="1"/>
  <c r="Q238" i="1"/>
  <c r="G267" i="1"/>
  <c r="G43" i="1"/>
  <c r="G205" i="1"/>
  <c r="G89" i="1"/>
  <c r="G138" i="1"/>
  <c r="G72" i="1"/>
  <c r="G227" i="1"/>
  <c r="G65" i="1"/>
  <c r="G291" i="1"/>
  <c r="G145" i="1"/>
  <c r="G265" i="1"/>
  <c r="G44" i="1"/>
  <c r="G60" i="1"/>
  <c r="G117" i="1"/>
  <c r="Q180" i="1"/>
  <c r="Q184" i="1"/>
  <c r="Q200" i="1"/>
  <c r="G180" i="1"/>
  <c r="G188" i="1"/>
  <c r="G235" i="1"/>
  <c r="G213" i="1"/>
  <c r="G61" i="1"/>
  <c r="G98" i="1"/>
  <c r="G86" i="1"/>
  <c r="G210" i="1"/>
  <c r="G292" i="1"/>
  <c r="G139" i="1"/>
  <c r="G195" i="1"/>
  <c r="G11" i="1"/>
  <c r="G71" i="1"/>
  <c r="G146" i="1"/>
  <c r="G176" i="1"/>
  <c r="G273" i="1"/>
  <c r="G137" i="1"/>
  <c r="G261" i="1"/>
  <c r="Q282" i="1"/>
  <c r="G204" i="1"/>
  <c r="G260" i="1"/>
  <c r="G232" i="1"/>
  <c r="G279" i="1"/>
  <c r="G6" i="1"/>
  <c r="G246" i="1"/>
  <c r="G85" i="1"/>
  <c r="G33" i="1"/>
  <c r="G120" i="1"/>
  <c r="G268" i="1"/>
  <c r="G290" i="1"/>
  <c r="G54" i="1"/>
  <c r="Q198" i="1"/>
  <c r="Q260" i="1"/>
  <c r="Q166" i="1"/>
  <c r="Q165" i="1"/>
  <c r="Q42" i="1"/>
  <c r="Q289" i="1"/>
  <c r="Q135" i="1"/>
  <c r="M102" i="1"/>
  <c r="Q298" i="1"/>
  <c r="M45" i="1"/>
  <c r="O11" i="1"/>
  <c r="M51" i="1"/>
  <c r="M82" i="1"/>
  <c r="Q257" i="1"/>
  <c r="N45" i="1"/>
  <c r="N157" i="1"/>
  <c r="N82" i="1"/>
  <c r="Q192" i="1"/>
  <c r="P123" i="1"/>
  <c r="P11" i="1"/>
  <c r="N301" i="1"/>
  <c r="O189" i="1"/>
  <c r="O47" i="1"/>
  <c r="O140" i="1"/>
  <c r="O97" i="1"/>
  <c r="Q252" i="1"/>
  <c r="O144" i="1"/>
  <c r="Q139" i="1"/>
  <c r="P189" i="1"/>
  <c r="Q230" i="1"/>
  <c r="Q35" i="1"/>
  <c r="O210" i="1"/>
  <c r="O149" i="1"/>
  <c r="Q288" i="1"/>
  <c r="Q150" i="1"/>
  <c r="O270" i="1"/>
  <c r="P91" i="1"/>
  <c r="P27" i="1"/>
  <c r="Q48" i="1"/>
  <c r="O98" i="1"/>
  <c r="Q277" i="1"/>
  <c r="P140" i="1"/>
  <c r="Q123" i="1"/>
  <c r="Q88" i="1"/>
  <c r="O223" i="1"/>
  <c r="O182" i="1"/>
  <c r="Q6" i="1"/>
  <c r="Q116" i="1"/>
  <c r="P102" i="1"/>
  <c r="Q70" i="1"/>
  <c r="P97" i="1"/>
  <c r="O246" i="1"/>
  <c r="O297" i="1"/>
  <c r="O177" i="1"/>
  <c r="M134" i="1"/>
  <c r="M16" i="1"/>
  <c r="Q279" i="1"/>
  <c r="M154" i="1"/>
  <c r="M44" i="1"/>
  <c r="Q212" i="1"/>
  <c r="Q171" i="1"/>
  <c r="M96" i="1"/>
  <c r="M79" i="1"/>
  <c r="M249" i="1"/>
  <c r="Q5" i="1"/>
  <c r="M166" i="1"/>
  <c r="M196" i="1"/>
  <c r="Q185" i="1"/>
  <c r="O170" i="1"/>
  <c r="M245" i="1"/>
  <c r="M156" i="1"/>
  <c r="M135" i="1"/>
  <c r="M184" i="1"/>
  <c r="Q140" i="1"/>
  <c r="M2" i="1"/>
  <c r="Q49" i="1"/>
  <c r="M240" i="1"/>
  <c r="Q301" i="1"/>
  <c r="O50" i="1"/>
  <c r="M158" i="1"/>
  <c r="M272" i="1"/>
  <c r="M81" i="1"/>
  <c r="M126" i="1"/>
  <c r="M287" i="1"/>
  <c r="M178" i="1"/>
  <c r="P172" i="1"/>
  <c r="M208" i="1"/>
  <c r="M163" i="1"/>
  <c r="P167" i="1"/>
  <c r="M69" i="1"/>
  <c r="M65" i="1"/>
  <c r="M235" i="1"/>
  <c r="M271" i="1"/>
  <c r="P92" i="1"/>
  <c r="M76" i="1"/>
  <c r="M91" i="1"/>
  <c r="Q32" i="1"/>
  <c r="M180" i="1"/>
  <c r="Q213" i="1"/>
  <c r="Q249" i="1"/>
  <c r="Q191" i="1"/>
  <c r="Q227" i="1"/>
  <c r="Q2" i="1"/>
  <c r="M83" i="1"/>
  <c r="M157" i="1"/>
  <c r="M301" i="1"/>
  <c r="N102" i="1"/>
  <c r="N186" i="1"/>
  <c r="N189" i="1"/>
  <c r="N280" i="1"/>
  <c r="O120" i="1"/>
  <c r="O82" i="1"/>
  <c r="Q199" i="1"/>
  <c r="O202" i="1"/>
  <c r="O190" i="1"/>
  <c r="Q215" i="1"/>
  <c r="O37" i="1"/>
  <c r="O237" i="1"/>
  <c r="Q221" i="1"/>
  <c r="Q107" i="1"/>
  <c r="O121" i="1"/>
  <c r="O167" i="1"/>
  <c r="Q193" i="1"/>
  <c r="P280" i="1"/>
  <c r="P28" i="1"/>
  <c r="O125" i="1"/>
  <c r="Q112" i="1"/>
  <c r="P45" i="1"/>
  <c r="Q183" i="1"/>
  <c r="O75" i="1"/>
  <c r="P120" i="1"/>
  <c r="Q222" i="1"/>
  <c r="O233" i="1"/>
  <c r="Q11" i="1"/>
  <c r="O229" i="1"/>
  <c r="Q143" i="1"/>
  <c r="P47" i="1"/>
  <c r="O292" i="1"/>
  <c r="P119" i="1"/>
  <c r="O24" i="1"/>
  <c r="P158" i="1"/>
  <c r="O86" i="1"/>
  <c r="P157" i="1"/>
  <c r="O10" i="1"/>
  <c r="P263" i="1"/>
  <c r="M23" i="1"/>
  <c r="O295" i="1"/>
  <c r="O268" i="1"/>
  <c r="P121" i="1"/>
  <c r="O290" i="1"/>
  <c r="Q102" i="1"/>
  <c r="M131" i="1"/>
  <c r="M64" i="1"/>
  <c r="M122" i="1"/>
  <c r="M185" i="1"/>
  <c r="M78" i="1"/>
  <c r="P233" i="1"/>
  <c r="M70" i="1"/>
  <c r="Q179" i="1"/>
  <c r="M142" i="1"/>
  <c r="P292" i="1"/>
  <c r="M84" i="1"/>
  <c r="M261" i="1"/>
  <c r="Q91" i="1"/>
  <c r="M236" i="1"/>
  <c r="P223" i="1"/>
  <c r="Q97" i="1"/>
  <c r="Q190" i="1"/>
  <c r="M94" i="1"/>
  <c r="M60" i="1"/>
  <c r="M95" i="1"/>
  <c r="M18" i="1"/>
  <c r="M108" i="1"/>
  <c r="M41" i="1"/>
  <c r="M217" i="1"/>
  <c r="M285" i="1"/>
  <c r="M242" i="1"/>
  <c r="M137" i="1"/>
  <c r="M29" i="1"/>
  <c r="Q186" i="1"/>
  <c r="P151" i="1"/>
  <c r="P182" i="1"/>
  <c r="M17" i="1"/>
  <c r="M73" i="1"/>
  <c r="M90" i="1"/>
  <c r="M26" i="1"/>
  <c r="Q64" i="1"/>
  <c r="M52" i="1"/>
  <c r="M293" i="1"/>
  <c r="P209" i="1"/>
  <c r="Q120" i="1"/>
  <c r="Q84" i="1"/>
  <c r="Q203" i="1"/>
  <c r="M189" i="1"/>
  <c r="M40" i="1"/>
  <c r="Q178" i="1"/>
  <c r="Q15" i="1"/>
  <c r="M280" i="1"/>
  <c r="N120" i="1"/>
  <c r="N40" i="1"/>
  <c r="N118" i="1"/>
  <c r="N51" i="1"/>
  <c r="O28" i="1"/>
  <c r="O157" i="1"/>
  <c r="O186" i="1"/>
  <c r="O45" i="1"/>
  <c r="O83" i="1"/>
  <c r="O301" i="1"/>
  <c r="O27" i="1"/>
  <c r="O102" i="1"/>
  <c r="P185" i="1"/>
  <c r="P212" i="1"/>
  <c r="O3" i="1"/>
  <c r="O209" i="1"/>
  <c r="Q130" i="1"/>
  <c r="P190" i="1"/>
  <c r="Q291" i="1"/>
  <c r="O58" i="1"/>
  <c r="Q18" i="1"/>
  <c r="O251" i="1"/>
  <c r="P87" i="1"/>
  <c r="Q240" i="1"/>
  <c r="O141" i="1"/>
  <c r="O195" i="1"/>
  <c r="Q100" i="1"/>
  <c r="Q71" i="1"/>
  <c r="Q99" i="1"/>
  <c r="P83" i="1"/>
  <c r="P124" i="1"/>
  <c r="P82" i="1"/>
  <c r="O20" i="1"/>
  <c r="Q47" i="1"/>
  <c r="O115" i="1"/>
  <c r="M12" i="1"/>
  <c r="M204" i="1"/>
  <c r="M105" i="1"/>
  <c r="O128" i="1"/>
  <c r="M33" i="1"/>
  <c r="M43" i="1"/>
  <c r="Q173" i="1"/>
  <c r="M255" i="1"/>
  <c r="M277" i="1"/>
  <c r="M298" i="1"/>
  <c r="Q17" i="1"/>
  <c r="O218" i="1"/>
  <c r="P259" i="1"/>
  <c r="M165" i="1"/>
  <c r="Q157" i="1"/>
  <c r="M278" i="1"/>
  <c r="Q202" i="1"/>
  <c r="P297" i="1"/>
  <c r="M213" i="1"/>
  <c r="M36" i="1"/>
  <c r="M187" i="1"/>
  <c r="M161" i="1"/>
  <c r="M160" i="1"/>
  <c r="Q56" i="1"/>
  <c r="M87" i="1"/>
  <c r="M175" i="1"/>
  <c r="P53" i="1"/>
  <c r="M300" i="1"/>
  <c r="O153" i="1"/>
  <c r="Q87" i="1"/>
  <c r="Q62" i="1"/>
  <c r="M284" i="1"/>
  <c r="Q38" i="1"/>
  <c r="Q45" i="1"/>
  <c r="Q82" i="1"/>
  <c r="M118" i="1"/>
  <c r="M186" i="1"/>
  <c r="O123" i="1"/>
  <c r="M120" i="1"/>
  <c r="N83" i="1"/>
  <c r="O280" i="1"/>
  <c r="O62" i="1"/>
  <c r="O244" i="1"/>
  <c r="O207" i="1"/>
  <c r="O40" i="1"/>
  <c r="O212" i="1"/>
  <c r="O124" i="1"/>
  <c r="O118" i="1"/>
  <c r="O51" i="1"/>
  <c r="Q169" i="1"/>
  <c r="O21" i="1"/>
  <c r="O85" i="1"/>
  <c r="O259" i="1"/>
  <c r="O53" i="1"/>
  <c r="O174" i="1"/>
  <c r="Q8" i="1"/>
  <c r="P118" i="1"/>
  <c r="O151" i="1"/>
  <c r="P279" i="1"/>
  <c r="O172" i="1"/>
  <c r="Q248" i="1"/>
  <c r="P202" i="1"/>
  <c r="O145" i="1"/>
  <c r="P301" i="1"/>
  <c r="P173" i="1"/>
  <c r="P62" i="1"/>
  <c r="O25" i="1"/>
  <c r="P51" i="1"/>
  <c r="P244" i="1"/>
  <c r="P56" i="1"/>
  <c r="P40" i="1"/>
  <c r="Q68" i="1"/>
  <c r="Q247" i="1"/>
  <c r="Q294" i="1"/>
  <c r="P186" i="1"/>
  <c r="O168" i="1"/>
  <c r="P207" i="1"/>
  <c r="O92" i="1"/>
  <c r="O267" i="1"/>
  <c r="O197" i="1"/>
  <c r="P258" i="1"/>
  <c r="Q23" i="1"/>
  <c r="Q154" i="1"/>
  <c r="P3" i="1"/>
  <c r="Q207" i="1"/>
  <c r="O238" i="1"/>
  <c r="O262" i="1"/>
  <c r="M101" i="1"/>
  <c r="P197" i="1"/>
  <c r="Q263" i="1"/>
  <c r="M112" i="1"/>
  <c r="M286" i="1"/>
  <c r="P210" i="1"/>
  <c r="M281" i="1"/>
  <c r="M46" i="1"/>
  <c r="Q28" i="1"/>
  <c r="P251" i="1"/>
  <c r="M296" i="1"/>
  <c r="M55" i="1"/>
  <c r="M241" i="1"/>
  <c r="M183" i="1"/>
  <c r="P21" i="1"/>
  <c r="Q51" i="1"/>
  <c r="M193" i="1"/>
  <c r="O155" i="1"/>
  <c r="M263" i="1"/>
  <c r="M198" i="1"/>
  <c r="M256" i="1"/>
  <c r="M117" i="1"/>
  <c r="Q83" i="1"/>
  <c r="M273" i="1"/>
  <c r="M4" i="1"/>
  <c r="M6" i="1"/>
  <c r="M104" i="1"/>
  <c r="M106" i="1"/>
  <c r="Q280" i="1"/>
  <c r="M192" i="1"/>
  <c r="M89" i="1"/>
  <c r="P168" i="1"/>
  <c r="M228" i="1"/>
  <c r="Q27" i="1"/>
  <c r="M299" i="1"/>
  <c r="M19" i="1"/>
  <c r="P229" i="1"/>
  <c r="P270" i="1"/>
  <c r="M113" i="1"/>
  <c r="Q158" i="1"/>
  <c r="Q244" i="1"/>
  <c r="M194" i="1"/>
  <c r="M66" i="1"/>
  <c r="P10" i="1"/>
  <c r="P195" i="1"/>
  <c r="O216" i="1"/>
  <c r="M276" i="1"/>
  <c r="M72" i="1"/>
  <c r="Q119" i="1"/>
  <c r="M30" i="1"/>
  <c r="M224" i="1"/>
  <c r="M61" i="1"/>
  <c r="M93" i="1"/>
  <c r="M74" i="1"/>
  <c r="P37" i="1"/>
  <c r="M282" i="1"/>
  <c r="M171" i="1"/>
  <c r="N109" i="1"/>
  <c r="N272" i="1"/>
  <c r="N249" i="1"/>
  <c r="P170" i="1"/>
  <c r="N71" i="1"/>
  <c r="N194" i="1"/>
  <c r="N298" i="1"/>
  <c r="N253" i="1"/>
  <c r="P268" i="1"/>
  <c r="Q125" i="1"/>
  <c r="N19" i="1"/>
  <c r="N36" i="1"/>
  <c r="N243" i="1"/>
  <c r="N13" i="1"/>
  <c r="N110" i="1"/>
  <c r="N61" i="1"/>
  <c r="Q24" i="1"/>
  <c r="N91" i="1"/>
  <c r="N250" i="1"/>
  <c r="N236" i="1"/>
  <c r="Q267" i="1"/>
  <c r="N193" i="1"/>
  <c r="N164" i="1"/>
  <c r="N211" i="1"/>
  <c r="N22" i="1"/>
  <c r="N29" i="1"/>
  <c r="N95" i="1"/>
  <c r="N137" i="1"/>
  <c r="N67" i="1"/>
  <c r="N191" i="1"/>
  <c r="Q124" i="1"/>
  <c r="N291" i="1"/>
  <c r="N65" i="1"/>
  <c r="N136" i="1"/>
  <c r="Q172" i="1"/>
  <c r="N171" i="1"/>
  <c r="N44" i="1"/>
  <c r="N105" i="1"/>
  <c r="N72" i="1"/>
  <c r="N284" i="1"/>
  <c r="N147" i="1"/>
  <c r="N285" i="1"/>
  <c r="Q209" i="1"/>
  <c r="N56" i="1"/>
  <c r="Q292" i="1"/>
  <c r="P295" i="1"/>
  <c r="N275" i="1"/>
  <c r="N89" i="1"/>
  <c r="N135" i="1"/>
  <c r="N221" i="1"/>
  <c r="N108" i="1"/>
  <c r="N175" i="1"/>
  <c r="N222" i="1"/>
  <c r="N224" i="1"/>
  <c r="N52" i="1"/>
  <c r="N117" i="1"/>
  <c r="N87" i="1"/>
  <c r="Q141" i="1"/>
  <c r="N64" i="1"/>
  <c r="P262" i="1"/>
  <c r="N14" i="1"/>
  <c r="N74" i="1"/>
  <c r="N258" i="1"/>
  <c r="N277" i="1"/>
  <c r="N196" i="1"/>
  <c r="N138" i="1"/>
  <c r="N23" i="1"/>
  <c r="N206" i="1"/>
  <c r="N113" i="1"/>
  <c r="L113" i="1"/>
  <c r="K293" i="1"/>
  <c r="I57" i="1"/>
  <c r="H16" i="1"/>
  <c r="O245" i="1"/>
  <c r="L216" i="1"/>
  <c r="L196" i="1"/>
  <c r="H278" i="1"/>
  <c r="H163" i="1"/>
  <c r="J93" i="1"/>
  <c r="N54" i="1"/>
  <c r="H156" i="1"/>
  <c r="J284" i="1"/>
  <c r="L108" i="1"/>
  <c r="J111" i="1"/>
  <c r="J129" i="1"/>
  <c r="L44" i="1"/>
  <c r="O36" i="1"/>
  <c r="J234" i="1"/>
  <c r="J293" i="1"/>
  <c r="H57" i="1"/>
  <c r="O81" i="1"/>
  <c r="L245" i="1"/>
  <c r="K261" i="1"/>
  <c r="J79" i="1"/>
  <c r="K146" i="1"/>
  <c r="I176" i="1"/>
  <c r="I148" i="1"/>
  <c r="M176" i="1"/>
  <c r="O55" i="1"/>
  <c r="G103" i="1"/>
  <c r="I276" i="1"/>
  <c r="K278" i="1"/>
  <c r="O273" i="1"/>
  <c r="H177" i="1"/>
  <c r="I93" i="1"/>
  <c r="M54" i="1"/>
  <c r="Q295" i="1"/>
  <c r="I137" i="1"/>
  <c r="L162" i="1"/>
  <c r="K26" i="1"/>
  <c r="J224" i="1"/>
  <c r="I266" i="1"/>
  <c r="M56" i="1"/>
  <c r="M136" i="1"/>
  <c r="O54" i="1"/>
  <c r="M226" i="1"/>
  <c r="M77" i="1"/>
  <c r="M150" i="1"/>
  <c r="P144" i="1"/>
  <c r="M232" i="1"/>
  <c r="P25" i="1"/>
  <c r="O111" i="1"/>
  <c r="M34" i="1"/>
  <c r="M164" i="1"/>
  <c r="M152" i="1"/>
  <c r="P145" i="1"/>
  <c r="M67" i="1"/>
  <c r="M129" i="1"/>
  <c r="O220" i="1"/>
  <c r="M13" i="1"/>
  <c r="M181" i="1"/>
  <c r="M138" i="1"/>
  <c r="M80" i="1"/>
  <c r="M274" i="1"/>
  <c r="Q270" i="1"/>
  <c r="Q144" i="1"/>
  <c r="N188" i="1"/>
  <c r="N180" i="1"/>
  <c r="Q229" i="1"/>
  <c r="N278" i="1"/>
  <c r="N9" i="1"/>
  <c r="N131" i="1"/>
  <c r="N173" i="1"/>
  <c r="Q174" i="1"/>
  <c r="P177" i="1"/>
  <c r="N94" i="1"/>
  <c r="P238" i="1"/>
  <c r="N17" i="1"/>
  <c r="P290" i="1"/>
  <c r="N254" i="1"/>
  <c r="Q258" i="1"/>
  <c r="Q233" i="1"/>
  <c r="N299" i="1"/>
  <c r="N269" i="1"/>
  <c r="N119" i="1"/>
  <c r="Q237" i="1"/>
  <c r="N287" i="1"/>
  <c r="N84" i="1"/>
  <c r="N96" i="1"/>
  <c r="N129" i="1"/>
  <c r="N200" i="1"/>
  <c r="N263" i="1"/>
  <c r="N279" i="1"/>
  <c r="N93" i="1"/>
  <c r="Q85" i="1"/>
  <c r="N293" i="1"/>
  <c r="N242" i="1"/>
  <c r="N241" i="1"/>
  <c r="Q37" i="1"/>
  <c r="N103" i="1"/>
  <c r="N12" i="1"/>
  <c r="N34" i="1"/>
  <c r="Q168" i="1"/>
  <c r="N6" i="1"/>
  <c r="N146" i="1"/>
  <c r="N73" i="1"/>
  <c r="N134" i="1"/>
  <c r="Q210" i="1"/>
  <c r="P218" i="1"/>
  <c r="P111" i="1"/>
  <c r="N46" i="1"/>
  <c r="N15" i="1"/>
  <c r="P128" i="1"/>
  <c r="Q151" i="1"/>
  <c r="N274" i="1"/>
  <c r="P63" i="1"/>
  <c r="N112" i="1"/>
  <c r="N219" i="1"/>
  <c r="N228" i="1"/>
  <c r="N260" i="1"/>
  <c r="N90" i="1"/>
  <c r="N126" i="1"/>
  <c r="N234" i="1"/>
  <c r="N4" i="1"/>
  <c r="N165" i="1"/>
  <c r="N235" i="1"/>
  <c r="N240" i="1"/>
  <c r="N156" i="1"/>
  <c r="H261" i="1"/>
  <c r="O224" i="1"/>
  <c r="L266" i="1"/>
  <c r="K4" i="1"/>
  <c r="J228" i="1"/>
  <c r="H211" i="1"/>
  <c r="K108" i="1"/>
  <c r="O60" i="1"/>
  <c r="G216" i="1"/>
  <c r="I103" i="1"/>
  <c r="M262" i="1"/>
  <c r="N177" i="1"/>
  <c r="I273" i="1"/>
  <c r="I79" i="1"/>
  <c r="J146" i="1"/>
  <c r="L194" i="1"/>
  <c r="H276" i="1"/>
  <c r="H59" i="1"/>
  <c r="J36" i="1"/>
  <c r="L148" i="1"/>
  <c r="H137" i="1"/>
  <c r="K162" i="1"/>
  <c r="K266" i="1"/>
  <c r="J4" i="1"/>
  <c r="I228" i="1"/>
  <c r="O57" i="1"/>
  <c r="L16" i="1"/>
  <c r="J278" i="1"/>
  <c r="L211" i="1"/>
  <c r="O146" i="1"/>
  <c r="H55" i="1"/>
  <c r="L290" i="1"/>
  <c r="N155" i="1"/>
  <c r="O163" i="1"/>
  <c r="H273" i="1"/>
  <c r="J60" i="1"/>
  <c r="K239" i="1"/>
  <c r="O276" i="1"/>
  <c r="H103" i="1"/>
  <c r="L262" i="1"/>
  <c r="M177" i="1"/>
  <c r="O156" i="1"/>
  <c r="I206" i="1"/>
  <c r="G224" i="1"/>
  <c r="L81" i="1"/>
  <c r="K245" i="1"/>
  <c r="J261" i="1"/>
  <c r="M146" i="1"/>
  <c r="M230" i="1"/>
  <c r="M57" i="1"/>
  <c r="M219" i="1"/>
  <c r="M264" i="1"/>
  <c r="M59" i="1"/>
  <c r="M173" i="1"/>
  <c r="P267" i="1"/>
  <c r="M148" i="1"/>
  <c r="M159" i="1"/>
  <c r="M206" i="1"/>
  <c r="M191" i="1"/>
  <c r="M275" i="1"/>
  <c r="M289" i="1"/>
  <c r="M38" i="1"/>
  <c r="M269" i="1"/>
  <c r="P85" i="1"/>
  <c r="M7" i="1"/>
  <c r="M265" i="1"/>
  <c r="M231" i="1"/>
  <c r="M31" i="1"/>
  <c r="O63" i="1"/>
  <c r="M239" i="1"/>
  <c r="M257" i="1"/>
  <c r="M205" i="1"/>
  <c r="P141" i="1"/>
  <c r="M201" i="1"/>
  <c r="P58" i="1"/>
  <c r="M147" i="1"/>
  <c r="M22" i="1"/>
  <c r="P75" i="1"/>
  <c r="M222" i="1"/>
  <c r="M114" i="1"/>
  <c r="Q40" i="1"/>
  <c r="M200" i="1"/>
  <c r="M103" i="1"/>
  <c r="P24" i="1"/>
  <c r="N18" i="1"/>
  <c r="N122" i="1"/>
  <c r="N101" i="1"/>
  <c r="N77" i="1"/>
  <c r="N106" i="1"/>
  <c r="N231" i="1"/>
  <c r="Q251" i="1"/>
  <c r="N60" i="1"/>
  <c r="N114" i="1"/>
  <c r="N57" i="1"/>
  <c r="Q223" i="1"/>
  <c r="N148" i="1"/>
  <c r="N300" i="1"/>
  <c r="N2" i="1"/>
  <c r="Q118" i="1"/>
  <c r="Q92" i="1"/>
  <c r="N276" i="1"/>
  <c r="N232" i="1"/>
  <c r="N104" i="1"/>
  <c r="N289" i="1"/>
  <c r="Q53" i="1"/>
  <c r="N163" i="1"/>
  <c r="N160" i="1"/>
  <c r="N208" i="1"/>
  <c r="N192" i="1"/>
  <c r="P155" i="1"/>
  <c r="N185" i="1"/>
  <c r="Q121" i="1"/>
  <c r="N152" i="1"/>
  <c r="Q75" i="1"/>
  <c r="N154" i="1"/>
  <c r="N256" i="1"/>
  <c r="N26" i="1"/>
  <c r="N187" i="1"/>
  <c r="P115" i="1"/>
  <c r="N16" i="1"/>
  <c r="N257" i="1"/>
  <c r="Q21" i="1"/>
  <c r="N49" i="1"/>
  <c r="N161" i="1"/>
  <c r="N81" i="1"/>
  <c r="N66" i="1"/>
  <c r="N76" i="1"/>
  <c r="N38" i="1"/>
  <c r="N79" i="1"/>
  <c r="N31" i="1"/>
  <c r="N80" i="1"/>
  <c r="P50" i="1"/>
  <c r="N78" i="1"/>
  <c r="Q259" i="1"/>
  <c r="N39" i="1"/>
  <c r="I16" i="1"/>
  <c r="H26" i="1"/>
  <c r="O261" i="1"/>
  <c r="L30" i="1"/>
  <c r="K113" i="1"/>
  <c r="I146" i="1"/>
  <c r="K194" i="1"/>
  <c r="Q111" i="1"/>
  <c r="K176" i="1"/>
  <c r="M111" i="1"/>
  <c r="Q290" i="1"/>
  <c r="H216" i="1"/>
  <c r="I278" i="1"/>
  <c r="K211" i="1"/>
  <c r="H54" i="1"/>
  <c r="K54" i="1"/>
  <c r="K55" i="1"/>
  <c r="P57" i="1"/>
  <c r="H206" i="1"/>
  <c r="L137" i="1"/>
  <c r="L261" i="1"/>
  <c r="K30" i="1"/>
  <c r="J113" i="1"/>
  <c r="I293" i="1"/>
  <c r="H111" i="1"/>
  <c r="J239" i="1"/>
  <c r="N216" i="1"/>
  <c r="H239" i="1"/>
  <c r="H69" i="1"/>
  <c r="J163" i="1"/>
  <c r="L93" i="1"/>
  <c r="I111" i="1"/>
  <c r="H110" i="1"/>
  <c r="J156" i="1"/>
  <c r="L284" i="1"/>
  <c r="O59" i="1"/>
  <c r="J176" i="1"/>
  <c r="L111" i="1"/>
  <c r="L129" i="1"/>
  <c r="J256" i="1"/>
  <c r="I4" i="1"/>
  <c r="H228" i="1"/>
  <c r="L57" i="1"/>
  <c r="K16" i="1"/>
  <c r="M225" i="1"/>
  <c r="M110" i="1"/>
  <c r="M283" i="1"/>
  <c r="M253" i="1"/>
  <c r="M71" i="1"/>
  <c r="M188" i="1"/>
  <c r="M109" i="1"/>
  <c r="M234" i="1"/>
  <c r="M14" i="1"/>
  <c r="M260" i="1"/>
  <c r="M250" i="1"/>
  <c r="M49" i="1"/>
  <c r="M221" i="1"/>
  <c r="M258" i="1"/>
  <c r="M9" i="1"/>
  <c r="O176" i="1"/>
  <c r="O127" i="1"/>
  <c r="M214" i="1"/>
  <c r="M15" i="1"/>
  <c r="M291" i="1"/>
  <c r="P174" i="1"/>
  <c r="M39" i="1"/>
  <c r="M243" i="1"/>
  <c r="P125" i="1"/>
  <c r="M211" i="1"/>
  <c r="M119" i="1"/>
  <c r="M279" i="1"/>
  <c r="P86" i="1"/>
  <c r="P237" i="1"/>
  <c r="Q189" i="1"/>
  <c r="M266" i="1"/>
  <c r="M162" i="1"/>
  <c r="M254" i="1"/>
  <c r="N255" i="1"/>
  <c r="Q145" i="1"/>
  <c r="P153" i="1"/>
  <c r="Q25" i="1"/>
  <c r="N264" i="1"/>
  <c r="Q167" i="1"/>
  <c r="Q195" i="1"/>
  <c r="N281" i="1"/>
  <c r="N261" i="1"/>
  <c r="N204" i="1"/>
  <c r="N43" i="1"/>
  <c r="N226" i="1"/>
  <c r="N265" i="1"/>
  <c r="N213" i="1"/>
  <c r="N283" i="1"/>
  <c r="Q182" i="1"/>
  <c r="N33" i="1"/>
  <c r="Q197" i="1"/>
  <c r="N245" i="1"/>
  <c r="N214" i="1"/>
  <c r="N150" i="1"/>
  <c r="N158" i="1"/>
  <c r="N55" i="1"/>
  <c r="N184" i="1"/>
  <c r="Q10" i="1"/>
  <c r="Q58" i="1"/>
  <c r="N30" i="1"/>
  <c r="N142" i="1"/>
  <c r="Q297" i="1"/>
  <c r="N181" i="1"/>
  <c r="N266" i="1"/>
  <c r="N201" i="1"/>
  <c r="N230" i="1"/>
  <c r="N178" i="1"/>
  <c r="P127" i="1"/>
  <c r="N162" i="1"/>
  <c r="N205" i="1"/>
  <c r="N198" i="1"/>
  <c r="Q86" i="1"/>
  <c r="N225" i="1"/>
  <c r="N41" i="1"/>
  <c r="N70" i="1"/>
  <c r="N239" i="1"/>
  <c r="N296" i="1"/>
  <c r="N183" i="1"/>
  <c r="N69" i="1"/>
  <c r="N282" i="1"/>
  <c r="N273" i="1"/>
  <c r="N271" i="1"/>
  <c r="N59" i="1"/>
  <c r="N217" i="1"/>
  <c r="N166" i="1"/>
  <c r="N7" i="1"/>
  <c r="N159" i="1"/>
  <c r="N286" i="1"/>
  <c r="K228" i="1"/>
  <c r="I81" i="1"/>
  <c r="H245" i="1"/>
  <c r="O26" i="1"/>
  <c r="L224" i="1"/>
  <c r="J211" i="1"/>
  <c r="L286" i="1"/>
  <c r="J290" i="1"/>
  <c r="L155" i="1"/>
  <c r="K59" i="1"/>
  <c r="H60" i="1"/>
  <c r="I239" i="1"/>
  <c r="M216" i="1"/>
  <c r="O93" i="1"/>
  <c r="J262" i="1"/>
  <c r="K177" i="1"/>
  <c r="K69" i="1"/>
  <c r="I256" i="1"/>
  <c r="H81" i="1"/>
  <c r="O16" i="1"/>
  <c r="L26" i="1"/>
  <c r="K224" i="1"/>
  <c r="J266" i="1"/>
  <c r="J216" i="1"/>
  <c r="K284" i="1"/>
  <c r="H295" i="1"/>
  <c r="I44" i="1"/>
  <c r="K103" i="1"/>
  <c r="Q262" i="1"/>
  <c r="I110" i="1"/>
  <c r="K295" i="1"/>
  <c r="K79" i="1"/>
  <c r="L146" i="1"/>
  <c r="I60" i="1"/>
  <c r="K155" i="1"/>
  <c r="J59" i="1"/>
  <c r="L36" i="1"/>
  <c r="H162" i="1"/>
  <c r="K234" i="1"/>
  <c r="J30" i="1"/>
  <c r="I113" i="1"/>
  <c r="H293" i="1"/>
  <c r="O228" i="1"/>
  <c r="H4" i="1"/>
  <c r="O293" i="1"/>
  <c r="J276" i="1"/>
  <c r="L278" i="1"/>
  <c r="I262" i="1"/>
  <c r="J54" i="1"/>
  <c r="J55" i="1"/>
  <c r="N290" i="1"/>
  <c r="O69" i="1"/>
  <c r="H194" i="1"/>
  <c r="J110" i="1"/>
  <c r="L156" i="1"/>
  <c r="I290" i="1"/>
  <c r="H148" i="1"/>
  <c r="L176" i="1"/>
  <c r="N111" i="1"/>
  <c r="O239" i="1"/>
  <c r="J206" i="1"/>
  <c r="I224" i="1"/>
  <c r="H266" i="1"/>
  <c r="O113" i="1"/>
  <c r="L293" i="1"/>
  <c r="J57" i="1"/>
  <c r="I284" i="1"/>
  <c r="K110" i="1"/>
  <c r="O211" i="1"/>
  <c r="I155" i="1"/>
  <c r="K111" i="1"/>
  <c r="K129" i="1"/>
  <c r="O103" i="1"/>
  <c r="H290" i="1"/>
  <c r="I211" i="1"/>
  <c r="K286" i="1"/>
  <c r="P4" i="1"/>
  <c r="H262" i="1"/>
  <c r="I55" i="1"/>
  <c r="M290" i="1"/>
  <c r="O79" i="1"/>
  <c r="H256" i="1"/>
  <c r="K206" i="1"/>
  <c r="K78" i="1"/>
  <c r="J115" i="1"/>
  <c r="K272" i="1"/>
  <c r="O272" i="1"/>
  <c r="J164" i="1"/>
  <c r="J212" i="1"/>
  <c r="K225" i="1"/>
  <c r="O159" i="1"/>
  <c r="P159" i="1"/>
  <c r="Q278" i="1"/>
  <c r="P181" i="1"/>
  <c r="I197" i="1"/>
  <c r="I229" i="1"/>
  <c r="O277" i="1"/>
  <c r="M294" i="1"/>
  <c r="H190" i="1"/>
  <c r="H277" i="1"/>
  <c r="J7" i="1"/>
  <c r="I277" i="1"/>
  <c r="J37" i="1"/>
  <c r="I294" i="1"/>
  <c r="J237" i="1"/>
  <c r="K190" i="1"/>
  <c r="L114" i="1"/>
  <c r="M229" i="1"/>
  <c r="N86" i="1"/>
  <c r="O71" i="1"/>
  <c r="K240" i="1"/>
  <c r="L171" i="1"/>
  <c r="L215" i="1"/>
  <c r="K292" i="1"/>
  <c r="L195" i="1"/>
  <c r="K112" i="1"/>
  <c r="Q206" i="1"/>
  <c r="H8" i="1"/>
  <c r="I120" i="1"/>
  <c r="J209" i="1"/>
  <c r="H172" i="1"/>
  <c r="K139" i="1"/>
  <c r="J125" i="1"/>
  <c r="K153" i="1"/>
  <c r="K202" i="1"/>
  <c r="K173" i="1"/>
  <c r="P203" i="1"/>
  <c r="L143" i="1"/>
  <c r="N124" i="1"/>
  <c r="H27" i="1"/>
  <c r="I3" i="1"/>
  <c r="L5" i="1"/>
  <c r="I158" i="1"/>
  <c r="N5" i="1"/>
  <c r="H265" i="1"/>
  <c r="J65" i="1"/>
  <c r="P36" i="1"/>
  <c r="K265" i="1"/>
  <c r="H225" i="1"/>
  <c r="K33" i="1"/>
  <c r="P194" i="1"/>
  <c r="K220" i="1"/>
  <c r="H58" i="1"/>
  <c r="Q163" i="1"/>
  <c r="I25" i="1"/>
  <c r="Q36" i="1"/>
  <c r="K207" i="1"/>
  <c r="H195" i="1"/>
  <c r="J23" i="1"/>
  <c r="H247" i="1"/>
  <c r="I195" i="1"/>
  <c r="K25" i="1"/>
  <c r="K77" i="1"/>
  <c r="J247" i="1"/>
  <c r="N233" i="1"/>
  <c r="K92" i="1"/>
  <c r="H182" i="1"/>
  <c r="L294" i="1"/>
  <c r="L237" i="1"/>
  <c r="K49" i="1"/>
  <c r="Q156" i="1"/>
  <c r="L53" i="1"/>
  <c r="L38" i="1"/>
  <c r="I190" i="1"/>
  <c r="M247" i="1"/>
  <c r="J18" i="1"/>
  <c r="K17" i="1"/>
  <c r="L193" i="1"/>
  <c r="Q69" i="1"/>
  <c r="I97" i="1"/>
  <c r="L118" i="1"/>
  <c r="I128" i="1"/>
  <c r="K263" i="1"/>
  <c r="I143" i="1"/>
  <c r="J100" i="1"/>
  <c r="K100" i="1"/>
  <c r="J21" i="1"/>
  <c r="I173" i="1"/>
  <c r="L75" i="1"/>
  <c r="P230" i="1"/>
  <c r="J107" i="1"/>
  <c r="N227" i="1"/>
  <c r="H248" i="1"/>
  <c r="I10" i="1"/>
  <c r="L227" i="1"/>
  <c r="M88" i="1"/>
  <c r="I280" i="1"/>
  <c r="O65" i="1"/>
  <c r="H287" i="1"/>
  <c r="L115" i="1"/>
  <c r="J265" i="1"/>
  <c r="H212" i="1"/>
  <c r="J219" i="1"/>
  <c r="P273" i="1"/>
  <c r="Q57" i="1"/>
  <c r="P287" i="1"/>
  <c r="P78" i="1"/>
  <c r="L251" i="1"/>
  <c r="K230" i="1"/>
  <c r="L50" i="1"/>
  <c r="K151" i="1"/>
  <c r="I251" i="1"/>
  <c r="I221" i="1"/>
  <c r="J240" i="1"/>
  <c r="O39" i="1"/>
  <c r="L246" i="1"/>
  <c r="I38" i="1"/>
  <c r="H233" i="1"/>
  <c r="L179" i="1"/>
  <c r="J38" i="1"/>
  <c r="L230" i="1"/>
  <c r="M86" i="1"/>
  <c r="L23" i="1"/>
  <c r="Q148" i="1"/>
  <c r="J277" i="1"/>
  <c r="N207" i="1"/>
  <c r="I144" i="1"/>
  <c r="H112" i="1"/>
  <c r="L297" i="1"/>
  <c r="O32" i="1"/>
  <c r="N144" i="1"/>
  <c r="O114" i="1"/>
  <c r="Q78" i="1"/>
  <c r="K48" i="1"/>
  <c r="N210" i="1"/>
  <c r="G119" i="1"/>
  <c r="K87" i="1"/>
  <c r="G75" i="1"/>
  <c r="J35" i="1"/>
  <c r="K35" i="1"/>
  <c r="J85" i="1"/>
  <c r="I51" i="1"/>
  <c r="N203" i="1"/>
  <c r="N172" i="1"/>
  <c r="H20" i="1"/>
  <c r="N248" i="1"/>
  <c r="H48" i="1"/>
  <c r="I223" i="1"/>
  <c r="J267" i="1"/>
  <c r="I91" i="1"/>
  <c r="L153" i="1"/>
  <c r="O162" i="1"/>
  <c r="J159" i="1"/>
  <c r="H65" i="1"/>
  <c r="M115" i="1"/>
  <c r="O181" i="1"/>
  <c r="L78" i="1"/>
  <c r="J225" i="1"/>
  <c r="P286" i="1"/>
  <c r="Q286" i="1"/>
  <c r="L25" i="1"/>
  <c r="J50" i="1"/>
  <c r="J32" i="1"/>
  <c r="J13" i="1"/>
  <c r="O6" i="1"/>
  <c r="K179" i="1"/>
  <c r="K140" i="1"/>
  <c r="J230" i="1"/>
  <c r="L190" i="1"/>
  <c r="K237" i="1"/>
  <c r="H251" i="1"/>
  <c r="J182" i="1"/>
  <c r="J154" i="1"/>
  <c r="O221" i="1"/>
  <c r="L64" i="1"/>
  <c r="Q256" i="1"/>
  <c r="I30" i="1"/>
  <c r="H155" i="1"/>
  <c r="K60" i="1"/>
  <c r="L239" i="1"/>
  <c r="I194" i="1"/>
  <c r="J177" i="1"/>
  <c r="J69" i="1"/>
  <c r="L163" i="1"/>
  <c r="H286" i="1"/>
  <c r="I286" i="1"/>
  <c r="M295" i="1"/>
  <c r="I156" i="1"/>
  <c r="K290" i="1"/>
  <c r="M155" i="1"/>
  <c r="L59" i="1"/>
  <c r="H234" i="1"/>
  <c r="K256" i="1"/>
  <c r="J245" i="1"/>
  <c r="I261" i="1"/>
  <c r="H30" i="1"/>
  <c r="O266" i="1"/>
  <c r="L4" i="1"/>
  <c r="J286" i="1"/>
  <c r="N295" i="1"/>
  <c r="O196" i="1"/>
  <c r="J155" i="1"/>
  <c r="I59" i="1"/>
  <c r="K36" i="1"/>
  <c r="O278" i="1"/>
  <c r="I177" i="1"/>
  <c r="K216" i="1"/>
  <c r="K196" i="1"/>
  <c r="O284" i="1"/>
  <c r="I54" i="1"/>
  <c r="I69" i="1"/>
  <c r="K163" i="1"/>
  <c r="O129" i="1"/>
  <c r="I234" i="1"/>
  <c r="L256" i="1"/>
  <c r="O281" i="1"/>
  <c r="L287" i="1"/>
  <c r="I65" i="1"/>
  <c r="N115" i="1"/>
  <c r="O164" i="1"/>
  <c r="L159" i="1"/>
  <c r="H219" i="1"/>
  <c r="N212" i="1"/>
  <c r="P284" i="1"/>
  <c r="Q60" i="1"/>
  <c r="P225" i="1"/>
  <c r="J246" i="1"/>
  <c r="H25" i="1"/>
  <c r="H71" i="1"/>
  <c r="H121" i="1"/>
  <c r="L37" i="1"/>
  <c r="I292" i="1"/>
  <c r="K251" i="1"/>
  <c r="J71" i="1"/>
  <c r="H215" i="1"/>
  <c r="M151" i="1"/>
  <c r="M179" i="1"/>
  <c r="J179" i="1"/>
  <c r="J92" i="1"/>
  <c r="J192" i="1"/>
  <c r="Q161" i="1"/>
  <c r="K23" i="1"/>
  <c r="Q239" i="1"/>
  <c r="J171" i="1"/>
  <c r="K277" i="1"/>
  <c r="O38" i="1"/>
  <c r="K247" i="1"/>
  <c r="J195" i="1"/>
  <c r="I112" i="1"/>
  <c r="M297" i="1"/>
  <c r="P32" i="1"/>
  <c r="O154" i="1"/>
  <c r="O183" i="1"/>
  <c r="H62" i="1"/>
  <c r="J118" i="1"/>
  <c r="I107" i="1"/>
  <c r="K223" i="1"/>
  <c r="H11" i="1"/>
  <c r="I11" i="1"/>
  <c r="J223" i="1"/>
  <c r="I40" i="1"/>
  <c r="L170" i="1"/>
  <c r="M20" i="1"/>
  <c r="K123" i="1"/>
  <c r="H3" i="1"/>
  <c r="J153" i="1"/>
  <c r="J168" i="1"/>
  <c r="M99" i="1"/>
  <c r="P146" i="1"/>
  <c r="I164" i="1"/>
  <c r="P163" i="1"/>
  <c r="J281" i="1"/>
  <c r="L164" i="1"/>
  <c r="K212" i="1"/>
  <c r="L225" i="1"/>
  <c r="H220" i="1"/>
  <c r="N220" i="1"/>
  <c r="P219" i="1"/>
  <c r="P256" i="1"/>
  <c r="Q115" i="1"/>
  <c r="H171" i="1"/>
  <c r="K53" i="1"/>
  <c r="L140" i="1"/>
  <c r="J233" i="1"/>
  <c r="N251" i="1"/>
  <c r="J174" i="1"/>
  <c r="I171" i="1"/>
  <c r="L154" i="1"/>
  <c r="I92" i="1"/>
  <c r="H197" i="1"/>
  <c r="L121" i="1"/>
  <c r="I233" i="1"/>
  <c r="I291" i="1"/>
  <c r="L92" i="1"/>
  <c r="L192" i="1"/>
  <c r="Q159" i="1"/>
  <c r="K291" i="1"/>
  <c r="N237" i="1"/>
  <c r="O112" i="1"/>
  <c r="H18" i="1"/>
  <c r="I17" i="1"/>
  <c r="J193" i="1"/>
  <c r="K183" i="1"/>
  <c r="L39" i="1"/>
  <c r="O7" i="1"/>
  <c r="H82" i="1"/>
  <c r="J145" i="1"/>
  <c r="P130" i="1"/>
  <c r="H145" i="1"/>
  <c r="G301" i="1"/>
  <c r="H120" i="1"/>
  <c r="L203" i="1"/>
  <c r="M248" i="1"/>
  <c r="M259" i="1"/>
  <c r="P199" i="1"/>
  <c r="K107" i="1"/>
  <c r="O8" i="1"/>
  <c r="H139" i="1"/>
  <c r="K248" i="1"/>
  <c r="H173" i="1"/>
  <c r="I186" i="1"/>
  <c r="L267" i="1"/>
  <c r="O225" i="1"/>
  <c r="J78" i="1"/>
  <c r="I115" i="1"/>
  <c r="K65" i="1"/>
  <c r="O256" i="1"/>
  <c r="K164" i="1"/>
  <c r="H33" i="1"/>
  <c r="K181" i="1"/>
  <c r="J220" i="1"/>
  <c r="Q59" i="1"/>
  <c r="M58" i="1"/>
  <c r="G53" i="1"/>
  <c r="K6" i="1"/>
  <c r="H292" i="1"/>
  <c r="O77" i="1"/>
  <c r="L233" i="1"/>
  <c r="H294" i="1"/>
  <c r="J197" i="1"/>
  <c r="K246" i="1"/>
  <c r="M233" i="1"/>
  <c r="H151" i="1"/>
  <c r="Q164" i="1"/>
  <c r="I6" i="1"/>
  <c r="H92" i="1"/>
  <c r="J53" i="1"/>
  <c r="L151" i="1"/>
  <c r="N197" i="1"/>
  <c r="Q219" i="1"/>
  <c r="O250" i="1"/>
  <c r="M140" i="1"/>
  <c r="L19" i="1"/>
  <c r="O18" i="1"/>
  <c r="J297" i="1"/>
  <c r="M32" i="1"/>
  <c r="L144" i="1"/>
  <c r="O215" i="1"/>
  <c r="N292" i="1"/>
  <c r="J97" i="1"/>
  <c r="H15" i="1"/>
  <c r="L280" i="1"/>
  <c r="H127" i="1"/>
  <c r="K227" i="1"/>
  <c r="J27" i="1"/>
  <c r="H280" i="1"/>
  <c r="K97" i="1"/>
  <c r="O227" i="1"/>
  <c r="N21" i="1"/>
  <c r="I20" i="1"/>
  <c r="P143" i="1"/>
  <c r="H203" i="1"/>
  <c r="K68" i="1"/>
  <c r="H51" i="1"/>
  <c r="K218" i="1"/>
  <c r="L210" i="1"/>
  <c r="O206" i="1"/>
  <c r="L265" i="1"/>
  <c r="H281" i="1"/>
  <c r="L65" i="1"/>
  <c r="Q4" i="1"/>
  <c r="Q177" i="1"/>
  <c r="M212" i="1"/>
  <c r="P156" i="1"/>
  <c r="N58" i="1"/>
  <c r="H246" i="1"/>
  <c r="N190" i="1"/>
  <c r="K229" i="1"/>
  <c r="I182" i="1"/>
  <c r="K114" i="1"/>
  <c r="I247" i="1"/>
  <c r="J207" i="1"/>
  <c r="K50" i="1"/>
  <c r="M121" i="1"/>
  <c r="H86" i="1"/>
  <c r="J291" i="1"/>
  <c r="H53" i="1"/>
  <c r="H6" i="1"/>
  <c r="N179" i="1"/>
  <c r="K192" i="1"/>
  <c r="L222" i="1"/>
  <c r="J26" i="1"/>
  <c r="I108" i="1"/>
  <c r="K156" i="1"/>
  <c r="O286" i="1"/>
  <c r="H176" i="1"/>
  <c r="I129" i="1"/>
  <c r="K44" i="1"/>
  <c r="Q155" i="1"/>
  <c r="G108" i="1"/>
  <c r="I196" i="1"/>
  <c r="K276" i="1"/>
  <c r="O108" i="1"/>
  <c r="I295" i="1"/>
  <c r="I163" i="1"/>
  <c r="K93" i="1"/>
  <c r="O44" i="1"/>
  <c r="I162" i="1"/>
  <c r="L234" i="1"/>
  <c r="K57" i="1"/>
  <c r="J16" i="1"/>
  <c r="I26" i="1"/>
  <c r="H224" i="1"/>
  <c r="O30" i="1"/>
  <c r="J196" i="1"/>
  <c r="L276" i="1"/>
  <c r="H79" i="1"/>
  <c r="H93" i="1"/>
  <c r="L54" i="1"/>
  <c r="L55" i="1"/>
  <c r="H284" i="1"/>
  <c r="J108" i="1"/>
  <c r="L273" i="1"/>
  <c r="O194" i="1"/>
  <c r="H129" i="1"/>
  <c r="J44" i="1"/>
  <c r="L103" i="1"/>
  <c r="O148" i="1"/>
  <c r="J162" i="1"/>
  <c r="O78" i="1"/>
  <c r="I212" i="1"/>
  <c r="O265" i="1"/>
  <c r="I281" i="1"/>
  <c r="P59" i="1"/>
  <c r="I181" i="1"/>
  <c r="L219" i="1"/>
  <c r="Q224" i="1"/>
  <c r="I220" i="1"/>
  <c r="Q273" i="1"/>
  <c r="I58" i="1"/>
  <c r="I230" i="1"/>
  <c r="I154" i="1"/>
  <c r="I23" i="1"/>
  <c r="H64" i="1"/>
  <c r="L77" i="1"/>
  <c r="I215" i="1"/>
  <c r="H114" i="1"/>
  <c r="K86" i="1"/>
  <c r="M190" i="1"/>
  <c r="I174" i="1"/>
  <c r="J222" i="1"/>
  <c r="I207" i="1"/>
  <c r="I64" i="1"/>
  <c r="L182" i="1"/>
  <c r="L221" i="1"/>
  <c r="O240" i="1"/>
  <c r="M207" i="1"/>
  <c r="N140" i="1"/>
  <c r="O291" i="1"/>
  <c r="I50" i="1"/>
  <c r="K297" i="1"/>
  <c r="N32" i="1"/>
  <c r="M144" i="1"/>
  <c r="P215" i="1"/>
  <c r="I62" i="1"/>
  <c r="M63" i="1"/>
  <c r="H268" i="1"/>
  <c r="J279" i="1"/>
  <c r="H288" i="1"/>
  <c r="J288" i="1"/>
  <c r="K288" i="1"/>
  <c r="J11" i="1"/>
  <c r="K210" i="1"/>
  <c r="L21" i="1"/>
  <c r="L301" i="1"/>
  <c r="J116" i="1"/>
  <c r="K149" i="1"/>
  <c r="G169" i="1"/>
  <c r="G258" i="1"/>
  <c r="H40" i="1"/>
  <c r="K238" i="1"/>
  <c r="K244" i="1"/>
  <c r="O33" i="1"/>
  <c r="K159" i="1"/>
  <c r="H272" i="1"/>
  <c r="K161" i="1"/>
  <c r="H78" i="1"/>
  <c r="P278" i="1"/>
  <c r="I219" i="1"/>
  <c r="Q103" i="1"/>
  <c r="K58" i="1"/>
  <c r="J77" i="1"/>
  <c r="H174" i="1"/>
  <c r="N121" i="1"/>
  <c r="I192" i="1"/>
  <c r="O192" i="1"/>
  <c r="J215" i="1"/>
  <c r="H240" i="1"/>
  <c r="J114" i="1"/>
  <c r="K197" i="1"/>
  <c r="I86" i="1"/>
  <c r="H32" i="1"/>
  <c r="H38" i="1"/>
  <c r="K121" i="1"/>
  <c r="M251" i="1"/>
  <c r="K222" i="1"/>
  <c r="P179" i="1"/>
  <c r="K13" i="1"/>
  <c r="N182" i="1"/>
  <c r="O222" i="1"/>
  <c r="Q287" i="1"/>
  <c r="H193" i="1"/>
  <c r="I183" i="1"/>
  <c r="J39" i="1"/>
  <c r="K70" i="1"/>
  <c r="I139" i="1"/>
  <c r="K170" i="1"/>
  <c r="G99" i="1"/>
  <c r="J3" i="1"/>
  <c r="J42" i="1"/>
  <c r="K42" i="1"/>
  <c r="J170" i="1"/>
  <c r="I118" i="1"/>
  <c r="L141" i="1"/>
  <c r="M167" i="1"/>
  <c r="P35" i="1"/>
  <c r="O279" i="1"/>
  <c r="L42" i="1"/>
  <c r="J139" i="1"/>
  <c r="I98" i="1"/>
  <c r="L248" i="1"/>
  <c r="I119" i="1"/>
  <c r="N68" i="1"/>
  <c r="O287" i="1"/>
  <c r="K287" i="1"/>
  <c r="H161" i="1"/>
  <c r="K281" i="1"/>
  <c r="P60" i="1"/>
  <c r="I225" i="1"/>
  <c r="L33" i="1"/>
  <c r="Q44" i="1"/>
  <c r="M220" i="1"/>
  <c r="L58" i="1"/>
  <c r="K294" i="1"/>
  <c r="H179" i="1"/>
  <c r="J251" i="1"/>
  <c r="I237" i="1"/>
  <c r="M197" i="1"/>
  <c r="H297" i="1"/>
  <c r="H19" i="1"/>
  <c r="I71" i="1"/>
  <c r="N151" i="1"/>
  <c r="H221" i="1"/>
  <c r="H237" i="1"/>
  <c r="J250" i="1"/>
  <c r="I151" i="1"/>
  <c r="K233" i="1"/>
  <c r="N294" i="1"/>
  <c r="K221" i="1"/>
  <c r="N174" i="1"/>
  <c r="M246" i="1"/>
  <c r="L240" i="1"/>
  <c r="Q194" i="1"/>
  <c r="J144" i="1"/>
  <c r="M215" i="1"/>
  <c r="L292" i="1"/>
  <c r="M195" i="1"/>
  <c r="L112" i="1"/>
  <c r="O193" i="1"/>
  <c r="I288" i="1"/>
  <c r="K24" i="1"/>
  <c r="H107" i="1"/>
  <c r="K141" i="1"/>
  <c r="H24" i="1"/>
  <c r="I24" i="1"/>
  <c r="J172" i="1"/>
  <c r="I83" i="1"/>
  <c r="J120" i="1"/>
  <c r="O248" i="1"/>
  <c r="L107" i="1"/>
  <c r="H47" i="1"/>
  <c r="I202" i="1"/>
  <c r="L68" i="1"/>
  <c r="K28" i="1"/>
  <c r="L168" i="1"/>
  <c r="O219" i="1"/>
  <c r="P44" i="1"/>
  <c r="I161" i="1"/>
  <c r="L281" i="1"/>
  <c r="H164" i="1"/>
  <c r="H181" i="1"/>
  <c r="K219" i="1"/>
  <c r="P206" i="1"/>
  <c r="J140" i="1"/>
  <c r="H13" i="1"/>
  <c r="J6" i="1"/>
  <c r="H250" i="1"/>
  <c r="L71" i="1"/>
  <c r="H140" i="1"/>
  <c r="H7" i="1"/>
  <c r="L197" i="1"/>
  <c r="N92" i="1"/>
  <c r="J25" i="1"/>
  <c r="H50" i="1"/>
  <c r="K7" i="1"/>
  <c r="I246" i="1"/>
  <c r="I222" i="1"/>
  <c r="J49" i="1"/>
  <c r="O179" i="1"/>
  <c r="N37" i="1"/>
  <c r="K81" i="1"/>
  <c r="L295" i="1"/>
  <c r="L79" i="1"/>
  <c r="P224" i="1"/>
  <c r="I216" i="1"/>
  <c r="I36" i="1"/>
  <c r="K148" i="1"/>
  <c r="H108" i="1"/>
  <c r="J273" i="1"/>
  <c r="L60" i="1"/>
  <c r="O110" i="1"/>
  <c r="H44" i="1"/>
  <c r="J103" i="1"/>
  <c r="N262" i="1"/>
  <c r="J137" i="1"/>
  <c r="H113" i="1"/>
  <c r="O4" i="1"/>
  <c r="L228" i="1"/>
  <c r="J81" i="1"/>
  <c r="I245" i="1"/>
  <c r="G36" i="1"/>
  <c r="K273" i="1"/>
  <c r="K262" i="1"/>
  <c r="L177" i="1"/>
  <c r="L69" i="1"/>
  <c r="H196" i="1"/>
  <c r="H146" i="1"/>
  <c r="J194" i="1"/>
  <c r="L110" i="1"/>
  <c r="J295" i="1"/>
  <c r="H36" i="1"/>
  <c r="J148" i="1"/>
  <c r="N176" i="1"/>
  <c r="H115" i="1"/>
  <c r="K137" i="1"/>
  <c r="I159" i="1"/>
  <c r="P69" i="1"/>
  <c r="J161" i="1"/>
  <c r="I265" i="1"/>
  <c r="P148" i="1"/>
  <c r="J33" i="1"/>
  <c r="P164" i="1"/>
  <c r="L86" i="1"/>
  <c r="G37" i="1"/>
  <c r="M92" i="1"/>
  <c r="H49" i="1"/>
  <c r="O64" i="1"/>
  <c r="H144" i="1"/>
  <c r="J229" i="1"/>
  <c r="L207" i="1"/>
  <c r="L6" i="1"/>
  <c r="J86" i="1"/>
  <c r="K215" i="1"/>
  <c r="I37" i="1"/>
  <c r="I13" i="1"/>
  <c r="K64" i="1"/>
  <c r="M174" i="1"/>
  <c r="N25" i="1"/>
  <c r="K19" i="1"/>
  <c r="N246" i="1"/>
  <c r="O23" i="1"/>
  <c r="L32" i="1"/>
  <c r="K144" i="1"/>
  <c r="N215" i="1"/>
  <c r="M292" i="1"/>
  <c r="N195" i="1"/>
  <c r="Q181" i="1"/>
  <c r="L116" i="1"/>
  <c r="I268" i="1"/>
  <c r="N27" i="1"/>
  <c r="H141" i="1"/>
  <c r="I145" i="1"/>
  <c r="J123" i="1"/>
  <c r="J244" i="1"/>
  <c r="M5" i="1"/>
  <c r="K118" i="1"/>
  <c r="L87" i="1"/>
  <c r="I172" i="1"/>
  <c r="K119" i="1"/>
  <c r="G252" i="1"/>
  <c r="K5" i="1"/>
  <c r="J210" i="1"/>
  <c r="K128" i="1"/>
  <c r="J40" i="1"/>
  <c r="P103" i="1"/>
  <c r="O137" i="1"/>
  <c r="K115" i="1"/>
  <c r="L272" i="1"/>
  <c r="I287" i="1"/>
  <c r="J181" i="1"/>
  <c r="Q146" i="1"/>
  <c r="Q284" i="1"/>
  <c r="P272" i="1"/>
  <c r="K154" i="1"/>
  <c r="H77" i="1"/>
  <c r="G207" i="1"/>
  <c r="J64" i="1"/>
  <c r="O230" i="1"/>
  <c r="G192" i="1"/>
  <c r="I77" i="1"/>
  <c r="L229" i="1"/>
  <c r="Q225" i="1"/>
  <c r="J221" i="1"/>
  <c r="J190" i="1"/>
  <c r="H207" i="1"/>
  <c r="J151" i="1"/>
  <c r="I49" i="1"/>
  <c r="L7" i="1"/>
  <c r="M37" i="1"/>
  <c r="P294" i="1"/>
  <c r="O13" i="1"/>
  <c r="K250" i="1"/>
  <c r="N53" i="1"/>
  <c r="I140" i="1"/>
  <c r="H39" i="1"/>
  <c r="I70" i="1"/>
  <c r="O247" i="1"/>
  <c r="L18" i="1"/>
  <c r="H97" i="1"/>
  <c r="J173" i="1"/>
  <c r="H270" i="1"/>
  <c r="K11" i="1"/>
  <c r="H21" i="1"/>
  <c r="I21" i="1"/>
  <c r="J24" i="1"/>
  <c r="M227" i="1"/>
  <c r="L10" i="1"/>
  <c r="O169" i="1"/>
  <c r="H99" i="1"/>
  <c r="K127" i="1"/>
  <c r="H149" i="1"/>
  <c r="H118" i="1"/>
  <c r="J20" i="1"/>
  <c r="M199" i="1"/>
  <c r="L206" i="1"/>
  <c r="I272" i="1"/>
  <c r="L161" i="1"/>
  <c r="H159" i="1"/>
  <c r="L212" i="1"/>
  <c r="L220" i="1"/>
  <c r="J58" i="1"/>
  <c r="P161" i="1"/>
  <c r="I114" i="1"/>
  <c r="I53" i="1"/>
  <c r="K174" i="1"/>
  <c r="J121" i="1"/>
  <c r="N50" i="1"/>
  <c r="H229" i="1"/>
  <c r="H230" i="1"/>
  <c r="L174" i="1"/>
  <c r="I19" i="1"/>
  <c r="H291" i="1"/>
  <c r="I32" i="1"/>
  <c r="H154" i="1"/>
  <c r="K37" i="1"/>
  <c r="M50" i="1"/>
  <c r="M25" i="1"/>
  <c r="N229" i="1"/>
  <c r="O70" i="1"/>
  <c r="K171" i="1"/>
  <c r="L277" i="1"/>
  <c r="J294" i="1"/>
  <c r="J292" i="1"/>
  <c r="K195" i="1"/>
  <c r="J112" i="1"/>
  <c r="N297" i="1"/>
  <c r="Q50" i="1"/>
  <c r="I270" i="1"/>
  <c r="L20" i="1"/>
  <c r="H210" i="1"/>
  <c r="M203" i="1"/>
  <c r="G130" i="1"/>
  <c r="H85" i="1"/>
  <c r="I85" i="1"/>
  <c r="J47" i="1"/>
  <c r="K267" i="1"/>
  <c r="L24" i="1"/>
  <c r="N141" i="1"/>
  <c r="I252" i="1"/>
  <c r="K10" i="1"/>
  <c r="I27" i="1"/>
  <c r="H83" i="1"/>
  <c r="J268" i="1"/>
  <c r="K124" i="1"/>
  <c r="P239" i="1"/>
  <c r="I78" i="1"/>
  <c r="O161" i="1"/>
  <c r="J272" i="1"/>
  <c r="O234" i="1"/>
  <c r="J287" i="1"/>
  <c r="I33" i="1"/>
  <c r="L181" i="1"/>
  <c r="P33" i="1"/>
  <c r="I7" i="1"/>
  <c r="K32" i="1"/>
  <c r="K182" i="1"/>
  <c r="H37" i="1"/>
  <c r="H23" i="1"/>
  <c r="J19" i="1"/>
  <c r="O17" i="1"/>
  <c r="I240" i="1"/>
  <c r="H222" i="1"/>
  <c r="I179" i="1"/>
  <c r="H192" i="1"/>
  <c r="I250" i="1"/>
  <c r="K71" i="1"/>
  <c r="O294" i="1"/>
  <c r="L49" i="1"/>
  <c r="K38" i="1"/>
  <c r="L291" i="1"/>
  <c r="L247" i="1"/>
  <c r="I18" i="1"/>
  <c r="J17" i="1"/>
  <c r="K193" i="1"/>
  <c r="L183" i="1"/>
  <c r="O19" i="1"/>
  <c r="J202" i="1"/>
  <c r="J62" i="1"/>
  <c r="H218" i="1"/>
  <c r="I267" i="1"/>
  <c r="J127" i="1"/>
  <c r="J149" i="1"/>
  <c r="K3" i="1"/>
  <c r="K185" i="1"/>
  <c r="N75" i="1"/>
  <c r="H56" i="1"/>
  <c r="N62" i="1"/>
  <c r="I248" i="1"/>
  <c r="K252" i="1"/>
  <c r="J167" i="1"/>
  <c r="I258" i="1"/>
  <c r="J51" i="1"/>
  <c r="O252" i="1"/>
  <c r="P221" i="1"/>
  <c r="H227" i="1"/>
  <c r="L35" i="1"/>
  <c r="I203" i="1"/>
  <c r="H98" i="1"/>
  <c r="J88" i="1"/>
  <c r="I259" i="1"/>
  <c r="H263" i="1"/>
  <c r="L100" i="1"/>
  <c r="K209" i="1"/>
  <c r="K40" i="1"/>
  <c r="P112" i="1"/>
  <c r="K20" i="1"/>
  <c r="N199" i="1"/>
  <c r="O139" i="1"/>
  <c r="L263" i="1"/>
  <c r="P8" i="1"/>
  <c r="O87" i="1"/>
  <c r="M100" i="1"/>
  <c r="L209" i="1"/>
  <c r="M223" i="1"/>
  <c r="N128" i="1"/>
  <c r="N98" i="1"/>
  <c r="H289" i="1"/>
  <c r="H102" i="1"/>
  <c r="I138" i="1"/>
  <c r="L66" i="1"/>
  <c r="O136" i="1"/>
  <c r="K94" i="1"/>
  <c r="G2" i="1"/>
  <c r="H67" i="1"/>
  <c r="J226" i="1"/>
  <c r="G74" i="1"/>
  <c r="I201" i="1"/>
  <c r="K126" i="1"/>
  <c r="O282" i="1"/>
  <c r="K249" i="1"/>
  <c r="J269" i="1"/>
  <c r="K90" i="1"/>
  <c r="L106" i="1"/>
  <c r="L208" i="1"/>
  <c r="O235" i="1"/>
  <c r="H274" i="1"/>
  <c r="I147" i="1"/>
  <c r="J84" i="1"/>
  <c r="J298" i="1"/>
  <c r="L180" i="1"/>
  <c r="N127" i="1"/>
  <c r="J99" i="1"/>
  <c r="L259" i="1"/>
  <c r="I227" i="1"/>
  <c r="H143" i="1"/>
  <c r="H28" i="1"/>
  <c r="I167" i="1"/>
  <c r="H158" i="1"/>
  <c r="I157" i="1"/>
  <c r="L27" i="1"/>
  <c r="O68" i="1"/>
  <c r="O91" i="1"/>
  <c r="M68" i="1"/>
  <c r="L28" i="1"/>
  <c r="O143" i="1"/>
  <c r="P240" i="1"/>
  <c r="P38" i="1"/>
  <c r="M252" i="1"/>
  <c r="J82" i="1"/>
  <c r="M170" i="1"/>
  <c r="L56" i="1"/>
  <c r="N97" i="1"/>
  <c r="P70" i="1"/>
  <c r="O173" i="1"/>
  <c r="G160" i="1"/>
  <c r="H73" i="1"/>
  <c r="J142" i="1"/>
  <c r="L213" i="1"/>
  <c r="K178" i="1"/>
  <c r="H2" i="1"/>
  <c r="H213" i="1"/>
  <c r="J67" i="1"/>
  <c r="O126" i="1"/>
  <c r="H150" i="1"/>
  <c r="G96" i="1"/>
  <c r="I254" i="1"/>
  <c r="K271" i="1"/>
  <c r="J232" i="1"/>
  <c r="J191" i="1"/>
  <c r="K285" i="1"/>
  <c r="L214" i="1"/>
  <c r="L72" i="1"/>
  <c r="O34" i="1"/>
  <c r="O178" i="1"/>
  <c r="J150" i="1"/>
  <c r="H138" i="1"/>
  <c r="I175" i="1"/>
  <c r="J131" i="1"/>
  <c r="K80" i="1"/>
  <c r="L94" i="1"/>
  <c r="N218" i="1"/>
  <c r="H168" i="1"/>
  <c r="L167" i="1"/>
  <c r="I5" i="1"/>
  <c r="H42" i="1"/>
  <c r="H167" i="1"/>
  <c r="K199" i="1"/>
  <c r="H119" i="1"/>
  <c r="I301" i="1"/>
  <c r="L125" i="1"/>
  <c r="M168" i="1"/>
  <c r="J263" i="1"/>
  <c r="N100" i="1"/>
  <c r="M209" i="1"/>
  <c r="L158" i="1"/>
  <c r="J301" i="1"/>
  <c r="N35" i="1"/>
  <c r="M85" i="1"/>
  <c r="L119" i="1"/>
  <c r="O119" i="1"/>
  <c r="L188" i="1"/>
  <c r="H255" i="1"/>
  <c r="I275" i="1"/>
  <c r="L243" i="1"/>
  <c r="J80" i="1"/>
  <c r="G80" i="1"/>
  <c r="I180" i="1"/>
  <c r="K180" i="1"/>
  <c r="G126" i="1"/>
  <c r="H89" i="1"/>
  <c r="I52" i="1"/>
  <c r="L200" i="1"/>
  <c r="J255" i="1"/>
  <c r="J242" i="1"/>
  <c r="K275" i="1"/>
  <c r="L166" i="1"/>
  <c r="O255" i="1"/>
  <c r="O41" i="1"/>
  <c r="H271" i="1"/>
  <c r="I236" i="1"/>
  <c r="I67" i="1"/>
  <c r="J105" i="1"/>
  <c r="K296" i="1"/>
  <c r="L105" i="1"/>
  <c r="M218" i="1"/>
  <c r="P68" i="1"/>
  <c r="H189" i="1"/>
  <c r="I130" i="1"/>
  <c r="J252" i="1"/>
  <c r="H238" i="1"/>
  <c r="K88" i="1"/>
  <c r="H91" i="1"/>
  <c r="L288" i="1"/>
  <c r="M107" i="1"/>
  <c r="K83" i="1"/>
  <c r="P99" i="1"/>
  <c r="L238" i="1"/>
  <c r="N252" i="1"/>
  <c r="K82" i="1"/>
  <c r="N125" i="1"/>
  <c r="P169" i="1"/>
  <c r="N143" i="1"/>
  <c r="M141" i="1"/>
  <c r="M75" i="1"/>
  <c r="L173" i="1"/>
  <c r="O185" i="1"/>
  <c r="J147" i="1"/>
  <c r="I90" i="1"/>
  <c r="M237" i="1"/>
  <c r="L13" i="1"/>
  <c r="O49" i="1"/>
  <c r="H17" i="1"/>
  <c r="I193" i="1"/>
  <c r="J183" i="1"/>
  <c r="K39" i="1"/>
  <c r="L70" i="1"/>
  <c r="H128" i="1"/>
  <c r="K21" i="1"/>
  <c r="G153" i="1"/>
  <c r="K125" i="1"/>
  <c r="P71" i="1"/>
  <c r="J130" i="1"/>
  <c r="K130" i="1"/>
  <c r="J10" i="1"/>
  <c r="K259" i="1"/>
  <c r="L127" i="1"/>
  <c r="K279" i="1"/>
  <c r="J98" i="1"/>
  <c r="J248" i="1"/>
  <c r="I149" i="1"/>
  <c r="H279" i="1"/>
  <c r="I87" i="1"/>
  <c r="L268" i="1"/>
  <c r="L83" i="1"/>
  <c r="J227" i="1"/>
  <c r="K75" i="1"/>
  <c r="H35" i="1"/>
  <c r="H10" i="1"/>
  <c r="I28" i="1"/>
  <c r="H258" i="1"/>
  <c r="K145" i="1"/>
  <c r="L123" i="1"/>
  <c r="O5" i="1"/>
  <c r="P291" i="1"/>
  <c r="N88" i="1"/>
  <c r="N8" i="1"/>
  <c r="O130" i="1"/>
  <c r="L15" i="1"/>
  <c r="Q33" i="1"/>
  <c r="L145" i="1"/>
  <c r="L98" i="1"/>
  <c r="M11" i="1"/>
  <c r="P116" i="1"/>
  <c r="P250" i="1"/>
  <c r="I165" i="1"/>
  <c r="H136" i="1"/>
  <c r="J175" i="1"/>
  <c r="G76" i="1"/>
  <c r="L300" i="1"/>
  <c r="G134" i="1"/>
  <c r="I96" i="1"/>
  <c r="K46" i="1"/>
  <c r="H175" i="1"/>
  <c r="H232" i="1"/>
  <c r="I285" i="1"/>
  <c r="K22" i="1"/>
  <c r="J214" i="1"/>
  <c r="J72" i="1"/>
  <c r="K160" i="1"/>
  <c r="L109" i="1"/>
  <c r="O76" i="1"/>
  <c r="O138" i="1"/>
  <c r="H131" i="1"/>
  <c r="I80" i="1"/>
  <c r="I66" i="1"/>
  <c r="J117" i="1"/>
  <c r="K205" i="1"/>
  <c r="L46" i="1"/>
  <c r="K91" i="1"/>
  <c r="L82" i="1"/>
  <c r="K99" i="1"/>
  <c r="O199" i="1"/>
  <c r="H153" i="1"/>
  <c r="H100" i="1"/>
  <c r="H63" i="1"/>
  <c r="I75" i="1"/>
  <c r="L99" i="1"/>
  <c r="M116" i="1"/>
  <c r="L47" i="1"/>
  <c r="N123" i="1"/>
  <c r="K268" i="1"/>
  <c r="L124" i="1"/>
  <c r="O42" i="1"/>
  <c r="N259" i="1"/>
  <c r="P288" i="1"/>
  <c r="P277" i="1"/>
  <c r="M48" i="1"/>
  <c r="L97" i="1"/>
  <c r="M24" i="1"/>
  <c r="P192" i="1"/>
  <c r="P171" i="1"/>
  <c r="H260" i="1"/>
  <c r="O198" i="1"/>
  <c r="H72" i="1"/>
  <c r="J260" i="1"/>
  <c r="O96" i="1"/>
  <c r="G90" i="1"/>
  <c r="G41" i="1"/>
  <c r="I84" i="1"/>
  <c r="K105" i="1"/>
  <c r="K150" i="1"/>
  <c r="H106" i="1"/>
  <c r="K2" i="1"/>
  <c r="L236" i="1"/>
  <c r="O95" i="1"/>
  <c r="J89" i="1"/>
  <c r="J152" i="1"/>
  <c r="K52" i="1"/>
  <c r="L282" i="1"/>
  <c r="O285" i="1"/>
  <c r="O152" i="1"/>
  <c r="H46" i="1"/>
  <c r="I142" i="1"/>
  <c r="I260" i="1"/>
  <c r="J165" i="1"/>
  <c r="K31" i="1"/>
  <c r="L117" i="1"/>
  <c r="M128" i="1"/>
  <c r="P107" i="1"/>
  <c r="I168" i="1"/>
  <c r="N238" i="1"/>
  <c r="J143" i="1"/>
  <c r="I116" i="1"/>
  <c r="H75" i="1"/>
  <c r="I244" i="1"/>
  <c r="L199" i="1"/>
  <c r="M139" i="1"/>
  <c r="L11" i="1"/>
  <c r="L157" i="1"/>
  <c r="O258" i="1"/>
  <c r="J258" i="1"/>
  <c r="M145" i="1"/>
  <c r="M98" i="1"/>
  <c r="N47" i="1"/>
  <c r="N139" i="1"/>
  <c r="M27" i="1"/>
  <c r="K280" i="1"/>
  <c r="P5" i="1"/>
  <c r="G253" i="1"/>
  <c r="H198" i="1"/>
  <c r="J296" i="1"/>
  <c r="K298" i="1"/>
  <c r="I150" i="1"/>
  <c r="I46" i="1"/>
  <c r="K204" i="1"/>
  <c r="I131" i="1"/>
  <c r="H95" i="1"/>
  <c r="J205" i="1"/>
  <c r="O180" i="1"/>
  <c r="O72" i="1"/>
  <c r="J102" i="1"/>
  <c r="K34" i="1"/>
  <c r="K187" i="1"/>
  <c r="L95" i="1"/>
  <c r="H235" i="1"/>
  <c r="I200" i="1"/>
  <c r="J180" i="1"/>
  <c r="J204" i="1"/>
  <c r="K61" i="1"/>
  <c r="L138" i="1"/>
  <c r="M124" i="1"/>
  <c r="I169" i="1"/>
  <c r="K47" i="1"/>
  <c r="H68" i="1"/>
  <c r="I218" i="1"/>
  <c r="H267" i="1"/>
  <c r="I210" i="1"/>
  <c r="J218" i="1"/>
  <c r="I56" i="1"/>
  <c r="M35" i="1"/>
  <c r="K51" i="1"/>
  <c r="N202" i="1"/>
  <c r="L128" i="1"/>
  <c r="N48" i="1"/>
  <c r="M97" i="1"/>
  <c r="P222" i="1"/>
  <c r="N42" i="1"/>
  <c r="M127" i="1"/>
  <c r="M149" i="1"/>
  <c r="P248" i="1"/>
  <c r="O263" i="1"/>
  <c r="L241" i="1"/>
  <c r="I231" i="1"/>
  <c r="G184" i="1"/>
  <c r="M182" i="1"/>
  <c r="L250" i="1"/>
  <c r="I297" i="1"/>
  <c r="H183" i="1"/>
  <c r="I39" i="1"/>
  <c r="J70" i="1"/>
  <c r="P247" i="1"/>
  <c r="I125" i="1"/>
  <c r="K186" i="1"/>
  <c r="H209" i="1"/>
  <c r="J185" i="1"/>
  <c r="H130" i="1"/>
  <c r="J8" i="1"/>
  <c r="K8" i="1"/>
  <c r="H45" i="1"/>
  <c r="I185" i="1"/>
  <c r="J45" i="1"/>
  <c r="L120" i="1"/>
  <c r="H123" i="1"/>
  <c r="I45" i="1"/>
  <c r="I127" i="1"/>
  <c r="J259" i="1"/>
  <c r="L169" i="1"/>
  <c r="K85" i="1"/>
  <c r="M238" i="1"/>
  <c r="N223" i="1"/>
  <c r="P64" i="1"/>
  <c r="I170" i="1"/>
  <c r="K258" i="1"/>
  <c r="I35" i="1"/>
  <c r="H252" i="1"/>
  <c r="H124" i="1"/>
  <c r="I63" i="1"/>
  <c r="H87" i="1"/>
  <c r="I15" i="1"/>
  <c r="L223" i="1"/>
  <c r="P23" i="1"/>
  <c r="J186" i="1"/>
  <c r="M270" i="1"/>
  <c r="K189" i="1"/>
  <c r="P18" i="1"/>
  <c r="O56" i="1"/>
  <c r="J15" i="1"/>
  <c r="M123" i="1"/>
  <c r="M244" i="1"/>
  <c r="L51" i="1"/>
  <c r="K84" i="1"/>
  <c r="I257" i="1"/>
  <c r="I34" i="1"/>
  <c r="K131" i="1"/>
  <c r="J257" i="1"/>
  <c r="O117" i="1"/>
  <c r="H236" i="1"/>
  <c r="I105" i="1"/>
  <c r="L142" i="1"/>
  <c r="I274" i="1"/>
  <c r="H166" i="1"/>
  <c r="I14" i="1"/>
  <c r="L226" i="1"/>
  <c r="J282" i="1"/>
  <c r="K74" i="1"/>
  <c r="K231" i="1"/>
  <c r="L122" i="1"/>
  <c r="O61" i="1"/>
  <c r="O191" i="1"/>
  <c r="H165" i="1"/>
  <c r="I31" i="1"/>
  <c r="I213" i="1"/>
  <c r="J178" i="1"/>
  <c r="K188" i="1"/>
  <c r="L204" i="1"/>
  <c r="M28" i="1"/>
  <c r="N268" i="1"/>
  <c r="L139" i="1"/>
  <c r="H116" i="1"/>
  <c r="J5" i="1"/>
  <c r="G244" i="1"/>
  <c r="J169" i="1"/>
  <c r="J238" i="1"/>
  <c r="L252" i="1"/>
  <c r="I82" i="1"/>
  <c r="J280" i="1"/>
  <c r="N10" i="1"/>
  <c r="P39" i="1"/>
  <c r="J91" i="1"/>
  <c r="N288" i="1"/>
  <c r="O107" i="1"/>
  <c r="L258" i="1"/>
  <c r="J157" i="1"/>
  <c r="L202" i="1"/>
  <c r="M21" i="1"/>
  <c r="P139" i="1"/>
  <c r="P6" i="1"/>
  <c r="I264" i="1"/>
  <c r="I184" i="1"/>
  <c r="K165" i="1"/>
  <c r="H241" i="1"/>
  <c r="O134" i="1"/>
  <c r="H31" i="1"/>
  <c r="I178" i="1"/>
  <c r="L296" i="1"/>
  <c r="J31" i="1"/>
  <c r="H122" i="1"/>
  <c r="I298" i="1"/>
  <c r="L67" i="1"/>
  <c r="J166" i="1"/>
  <c r="K201" i="1"/>
  <c r="K14" i="1"/>
  <c r="L73" i="1"/>
  <c r="O289" i="1"/>
  <c r="Q250" i="1"/>
  <c r="H105" i="1"/>
  <c r="I296" i="1"/>
  <c r="I253" i="1"/>
  <c r="J29" i="1"/>
  <c r="K243" i="1"/>
  <c r="L283" i="1"/>
  <c r="O99" i="1"/>
  <c r="N149" i="1"/>
  <c r="L130" i="1"/>
  <c r="I88" i="1"/>
  <c r="J68" i="1"/>
  <c r="I100" i="1"/>
  <c r="I238" i="1"/>
  <c r="L88" i="1"/>
  <c r="L8" i="1"/>
  <c r="M130" i="1"/>
  <c r="M153" i="1"/>
  <c r="N28" i="1"/>
  <c r="I279" i="1"/>
  <c r="J87" i="1"/>
  <c r="K15" i="1"/>
  <c r="P88" i="1"/>
  <c r="N63" i="1"/>
  <c r="P19" i="1"/>
  <c r="M8" i="1"/>
  <c r="N130" i="1"/>
  <c r="M172" i="1"/>
  <c r="N145" i="1"/>
  <c r="L189" i="1"/>
  <c r="H253" i="1"/>
  <c r="H242" i="1"/>
  <c r="J253" i="1"/>
  <c r="O296" i="1"/>
  <c r="H142" i="1"/>
  <c r="O101" i="1"/>
  <c r="H200" i="1"/>
  <c r="I204" i="1"/>
  <c r="P257" i="1"/>
  <c r="O241" i="1"/>
  <c r="J66" i="1"/>
  <c r="H152" i="1"/>
  <c r="J300" i="1"/>
  <c r="I12" i="1"/>
  <c r="J198" i="1"/>
  <c r="K43" i="1"/>
  <c r="L232" i="1"/>
  <c r="L191" i="1"/>
  <c r="H264" i="1"/>
  <c r="I61" i="1"/>
  <c r="J96" i="1"/>
  <c r="J138" i="1"/>
  <c r="K67" i="1"/>
  <c r="N153" i="1"/>
  <c r="J48" i="1"/>
  <c r="N169" i="1"/>
  <c r="I8" i="1"/>
  <c r="H199" i="1"/>
  <c r="J199" i="1"/>
  <c r="I124" i="1"/>
  <c r="J28" i="1"/>
  <c r="M143" i="1"/>
  <c r="L172" i="1"/>
  <c r="M268" i="1"/>
  <c r="J158" i="1"/>
  <c r="K157" i="1"/>
  <c r="M202" i="1"/>
  <c r="L45" i="1"/>
  <c r="M288" i="1"/>
  <c r="N107" i="1"/>
  <c r="M10" i="1"/>
  <c r="P17" i="1"/>
  <c r="N3" i="1"/>
  <c r="I249" i="1"/>
  <c r="K274" i="1"/>
  <c r="I101" i="1"/>
  <c r="H66" i="1"/>
  <c r="M53" i="1"/>
  <c r="I121" i="1"/>
  <c r="H70" i="1"/>
  <c r="N247" i="1"/>
  <c r="K18" i="1"/>
  <c r="L17" i="1"/>
  <c r="O171" i="1"/>
  <c r="H157" i="1"/>
  <c r="L279" i="1"/>
  <c r="I209" i="1"/>
  <c r="O100" i="1"/>
  <c r="I48" i="1"/>
  <c r="I141" i="1"/>
  <c r="J141" i="1"/>
  <c r="J75" i="1"/>
  <c r="K167" i="1"/>
  <c r="L149" i="1"/>
  <c r="P42" i="1"/>
  <c r="O158" i="1"/>
  <c r="I123" i="1"/>
  <c r="O88" i="1"/>
  <c r="I42" i="1"/>
  <c r="I47" i="1"/>
  <c r="H185" i="1"/>
  <c r="I263" i="1"/>
  <c r="J83" i="1"/>
  <c r="K158" i="1"/>
  <c r="N168" i="1"/>
  <c r="H301" i="1"/>
  <c r="N20" i="1"/>
  <c r="H223" i="1"/>
  <c r="I68" i="1"/>
  <c r="J203" i="1"/>
  <c r="K169" i="1"/>
  <c r="J63" i="1"/>
  <c r="K62" i="1"/>
  <c r="L244" i="1"/>
  <c r="N267" i="1"/>
  <c r="P49" i="1"/>
  <c r="J119" i="1"/>
  <c r="K301" i="1"/>
  <c r="O35" i="1"/>
  <c r="N11" i="1"/>
  <c r="K63" i="1"/>
  <c r="L62" i="1"/>
  <c r="M125" i="1"/>
  <c r="N270" i="1"/>
  <c r="N209" i="1"/>
  <c r="H9" i="1"/>
  <c r="I134" i="1"/>
  <c r="L80" i="1"/>
  <c r="I271" i="1"/>
  <c r="H61" i="1"/>
  <c r="I22" i="1"/>
  <c r="L260" i="1"/>
  <c r="L205" i="1"/>
  <c r="H191" i="1"/>
  <c r="J289" i="1"/>
  <c r="O94" i="1"/>
  <c r="J73" i="1"/>
  <c r="K184" i="1"/>
  <c r="O135" i="1"/>
  <c r="L41" i="1"/>
  <c r="O201" i="1"/>
  <c r="O46" i="1"/>
  <c r="O264" i="1"/>
  <c r="H29" i="1"/>
  <c r="I243" i="1"/>
  <c r="J94" i="1"/>
  <c r="J283" i="1"/>
  <c r="K226" i="1"/>
  <c r="O288" i="1"/>
  <c r="P154" i="1"/>
  <c r="H169" i="1"/>
  <c r="K27" i="1"/>
  <c r="H88" i="1"/>
  <c r="H202" i="1"/>
  <c r="H259" i="1"/>
  <c r="K143" i="1"/>
  <c r="J128" i="1"/>
  <c r="L48" i="1"/>
  <c r="I189" i="1"/>
  <c r="M267" i="1"/>
  <c r="N85" i="1"/>
  <c r="P114" i="1"/>
  <c r="L218" i="1"/>
  <c r="K56" i="1"/>
  <c r="M3" i="1"/>
  <c r="N24" i="1"/>
  <c r="N116" i="1"/>
  <c r="K120" i="1"/>
  <c r="O203" i="1"/>
  <c r="N167" i="1"/>
  <c r="K283" i="1"/>
  <c r="H214" i="1"/>
  <c r="I160" i="1"/>
  <c r="L31" i="1"/>
  <c r="O226" i="1"/>
  <c r="I29" i="1"/>
  <c r="H147" i="1"/>
  <c r="J236" i="1"/>
  <c r="L253" i="1"/>
  <c r="O208" i="1"/>
  <c r="H208" i="1"/>
  <c r="J241" i="1"/>
  <c r="I187" i="1"/>
  <c r="J95" i="1"/>
  <c r="K299" i="1"/>
  <c r="O249" i="1"/>
  <c r="L269" i="1"/>
  <c r="O271" i="1"/>
  <c r="O253" i="1"/>
  <c r="H204" i="1"/>
  <c r="K257" i="1"/>
  <c r="J101" i="1"/>
  <c r="J274" i="1"/>
  <c r="K66" i="1"/>
  <c r="O48" i="1"/>
  <c r="I99" i="1"/>
  <c r="K172" i="1"/>
  <c r="H5" i="1"/>
  <c r="I153" i="1"/>
  <c r="H125" i="1"/>
  <c r="K116" i="1"/>
  <c r="H186" i="1"/>
  <c r="K270" i="1"/>
  <c r="K98" i="1"/>
  <c r="M210" i="1"/>
  <c r="N244" i="1"/>
  <c r="M169" i="1"/>
  <c r="L63" i="1"/>
  <c r="M62" i="1"/>
  <c r="L40" i="1"/>
  <c r="P100" i="1"/>
  <c r="L270" i="1"/>
  <c r="J189" i="1"/>
  <c r="M47" i="1"/>
  <c r="P227" i="1"/>
  <c r="P48" i="1"/>
  <c r="J243" i="1"/>
  <c r="H257" i="1"/>
  <c r="I43" i="1"/>
  <c r="K29" i="1"/>
  <c r="H300" i="1"/>
  <c r="H226" i="1"/>
  <c r="J200" i="1"/>
  <c r="G135" i="1"/>
  <c r="I299" i="1"/>
  <c r="K235" i="1"/>
  <c r="J9" i="1"/>
  <c r="J136" i="1"/>
  <c r="K134" i="1"/>
  <c r="L89" i="1"/>
  <c r="L152" i="1"/>
  <c r="O254" i="1"/>
  <c r="O283" i="1"/>
  <c r="H126" i="1"/>
  <c r="H22" i="1"/>
  <c r="I226" i="1"/>
  <c r="J46" i="1"/>
  <c r="K142" i="1"/>
  <c r="L96" i="1"/>
  <c r="O205" i="1"/>
  <c r="L185" i="1"/>
  <c r="J270" i="1"/>
  <c r="P193" i="1"/>
  <c r="H170" i="1"/>
  <c r="I199" i="1"/>
  <c r="H244" i="1"/>
  <c r="K203" i="1"/>
  <c r="J124" i="1"/>
  <c r="M42" i="1"/>
  <c r="L85" i="1"/>
  <c r="L186" i="1"/>
  <c r="K168" i="1"/>
  <c r="N99" i="1"/>
  <c r="O116" i="1"/>
  <c r="L91" i="1"/>
  <c r="P252" i="1"/>
  <c r="P183" i="1"/>
  <c r="J56" i="1"/>
  <c r="L3" i="1"/>
  <c r="K45" i="1"/>
  <c r="N170" i="1"/>
  <c r="O15" i="1"/>
  <c r="H282" i="1"/>
  <c r="L147" i="1"/>
  <c r="J213" i="1"/>
  <c r="I94" i="1"/>
  <c r="I126" i="1"/>
  <c r="I74" i="1"/>
  <c r="K101" i="1"/>
  <c r="H296" i="1"/>
  <c r="O166" i="1"/>
  <c r="H243" i="1"/>
  <c r="I283" i="1"/>
  <c r="L175" i="1"/>
  <c r="K117" i="1"/>
  <c r="I76" i="1"/>
  <c r="O150" i="1"/>
  <c r="K135" i="1"/>
  <c r="J41" i="1"/>
  <c r="K217" i="1"/>
  <c r="L9" i="1"/>
  <c r="L136" i="1"/>
  <c r="H283" i="1"/>
  <c r="I289" i="1"/>
  <c r="J126" i="1"/>
  <c r="J22" i="1"/>
  <c r="K213" i="1"/>
  <c r="O142" i="1"/>
  <c r="K300" i="1"/>
  <c r="L235" i="1"/>
  <c r="O299" i="1"/>
  <c r="H96" i="1"/>
  <c r="H285" i="1"/>
  <c r="I214" i="1"/>
  <c r="I72" i="1"/>
  <c r="J160" i="1"/>
  <c r="K109" i="1"/>
  <c r="L76" i="1"/>
  <c r="L104" i="1"/>
  <c r="P198" i="1"/>
  <c r="P200" i="1"/>
  <c r="P22" i="1"/>
  <c r="P90" i="1"/>
  <c r="P264" i="1"/>
  <c r="O187" i="1"/>
  <c r="G254" i="1"/>
  <c r="H34" i="1"/>
  <c r="H187" i="1"/>
  <c r="I95" i="1"/>
  <c r="J299" i="1"/>
  <c r="L249" i="1"/>
  <c r="K269" i="1"/>
  <c r="L90" i="1"/>
  <c r="Q114" i="1"/>
  <c r="O104" i="1"/>
  <c r="P29" i="1"/>
  <c r="P241" i="1"/>
  <c r="K175" i="1"/>
  <c r="L131" i="1"/>
  <c r="O80" i="1"/>
  <c r="O12" i="1"/>
  <c r="G217" i="1"/>
  <c r="H217" i="1"/>
  <c r="I9" i="1"/>
  <c r="I136" i="1"/>
  <c r="J134" i="1"/>
  <c r="K89" i="1"/>
  <c r="K152" i="1"/>
  <c r="L52" i="1"/>
  <c r="O9" i="1"/>
  <c r="O243" i="1"/>
  <c r="O175" i="1"/>
  <c r="P61" i="1"/>
  <c r="P242" i="1"/>
  <c r="P217" i="1"/>
  <c r="O52" i="1"/>
  <c r="I2" i="1"/>
  <c r="J61" i="1"/>
  <c r="H249" i="1"/>
  <c r="I217" i="1"/>
  <c r="K264" i="1"/>
  <c r="J106" i="1"/>
  <c r="J208" i="1"/>
  <c r="O2" i="1"/>
  <c r="L255" i="1"/>
  <c r="L242" i="1"/>
  <c r="O184" i="1"/>
  <c r="O274" i="1"/>
  <c r="H84" i="1"/>
  <c r="H298" i="1"/>
  <c r="I241" i="1"/>
  <c r="J271" i="1"/>
  <c r="K236" i="1"/>
  <c r="L84" i="1"/>
  <c r="P150" i="1"/>
  <c r="L264" i="1"/>
  <c r="O260" i="1"/>
  <c r="G104" i="1"/>
  <c r="H52" i="1"/>
  <c r="I282" i="1"/>
  <c r="J74" i="1"/>
  <c r="J231" i="1"/>
  <c r="K122" i="1"/>
  <c r="L254" i="1"/>
  <c r="L12" i="1"/>
  <c r="O214" i="1"/>
  <c r="O300" i="1"/>
  <c r="P232" i="1"/>
  <c r="P180" i="1"/>
  <c r="O204" i="1"/>
  <c r="H180" i="1"/>
  <c r="H43" i="1"/>
  <c r="I232" i="1"/>
  <c r="I191" i="1"/>
  <c r="J285" i="1"/>
  <c r="K214" i="1"/>
  <c r="K72" i="1"/>
  <c r="L160" i="1"/>
  <c r="O188" i="1"/>
  <c r="P105" i="1"/>
  <c r="K260" i="1"/>
  <c r="L165" i="1"/>
  <c r="O122" i="1"/>
  <c r="H94" i="1"/>
  <c r="J2" i="1"/>
  <c r="I255" i="1"/>
  <c r="I242" i="1"/>
  <c r="J275" i="1"/>
  <c r="K166" i="1"/>
  <c r="L201" i="1"/>
  <c r="L14" i="1"/>
  <c r="P184" i="1"/>
  <c r="P275" i="1"/>
  <c r="P299" i="1"/>
  <c r="O22" i="1"/>
  <c r="H101" i="1"/>
  <c r="K96" i="1"/>
  <c r="O109" i="1"/>
  <c r="H188" i="1"/>
  <c r="H109" i="1"/>
  <c r="I104" i="1"/>
  <c r="L61" i="1"/>
  <c r="O66" i="1"/>
  <c r="J109" i="1"/>
  <c r="K76" i="1"/>
  <c r="K104" i="1"/>
  <c r="L102" i="1"/>
  <c r="O269" i="1"/>
  <c r="H117" i="1"/>
  <c r="I205" i="1"/>
  <c r="I300" i="1"/>
  <c r="J235" i="1"/>
  <c r="K200" i="1"/>
  <c r="L178" i="1"/>
  <c r="K289" i="1"/>
  <c r="L126" i="1"/>
  <c r="L22" i="1"/>
  <c r="O31" i="1"/>
  <c r="O14" i="1"/>
  <c r="H201" i="1"/>
  <c r="H14" i="1"/>
  <c r="I73" i="1"/>
  <c r="J184" i="1"/>
  <c r="L135" i="1"/>
  <c r="K41" i="1"/>
  <c r="L217" i="1"/>
  <c r="O275" i="1"/>
  <c r="P66" i="1"/>
  <c r="P9" i="1"/>
  <c r="O43" i="1"/>
  <c r="Q39" i="1"/>
  <c r="H135" i="1"/>
  <c r="H134" i="1"/>
  <c r="I89" i="1"/>
  <c r="I152" i="1"/>
  <c r="J52" i="1"/>
  <c r="K282" i="1"/>
  <c r="L74" i="1"/>
  <c r="L231" i="1"/>
  <c r="O147" i="1"/>
  <c r="P142" i="1"/>
  <c r="P271" i="1"/>
  <c r="P84" i="1"/>
  <c r="K253" i="1"/>
  <c r="L29" i="1"/>
  <c r="O236" i="1"/>
  <c r="O217" i="1"/>
  <c r="O231" i="1"/>
  <c r="H76" i="1"/>
  <c r="H104" i="1"/>
  <c r="I102" i="1"/>
  <c r="J34" i="1"/>
  <c r="J187" i="1"/>
  <c r="K95" i="1"/>
  <c r="L299" i="1"/>
  <c r="P249" i="1"/>
  <c r="O165" i="1"/>
  <c r="O73" i="1"/>
  <c r="H74" i="1"/>
  <c r="H205" i="1"/>
  <c r="H269" i="1"/>
  <c r="L257" i="1"/>
  <c r="L289" i="1"/>
  <c r="H80" i="1"/>
  <c r="I117" i="1"/>
  <c r="K138" i="1"/>
  <c r="I235" i="1"/>
  <c r="H41" i="1"/>
  <c r="J188" i="1"/>
  <c r="J122" i="1"/>
  <c r="K254" i="1"/>
  <c r="K12" i="1"/>
  <c r="L198" i="1"/>
  <c r="O74" i="1"/>
  <c r="O131" i="1"/>
  <c r="H178" i="1"/>
  <c r="I188" i="1"/>
  <c r="L150" i="1"/>
  <c r="J264" i="1"/>
  <c r="K147" i="1"/>
  <c r="L298" i="1"/>
  <c r="K241" i="1"/>
  <c r="L271" i="1"/>
  <c r="O84" i="1"/>
  <c r="O29" i="1"/>
  <c r="G275" i="1"/>
  <c r="H299" i="1"/>
  <c r="J249" i="1"/>
  <c r="I269" i="1"/>
  <c r="J90" i="1"/>
  <c r="K106" i="1"/>
  <c r="K208" i="1"/>
  <c r="P2" i="1"/>
  <c r="O200" i="1"/>
  <c r="P298" i="1"/>
  <c r="I135" i="1"/>
  <c r="H275" i="1"/>
  <c r="I166" i="1"/>
  <c r="J201" i="1"/>
  <c r="J14" i="1"/>
  <c r="K73" i="1"/>
  <c r="L184" i="1"/>
  <c r="P135" i="1"/>
  <c r="O89" i="1"/>
  <c r="O213" i="1"/>
  <c r="P166" i="1"/>
  <c r="P213" i="1"/>
  <c r="P178" i="1"/>
  <c r="P269" i="1"/>
  <c r="P109" i="1"/>
  <c r="O257" i="1"/>
  <c r="L101" i="1"/>
  <c r="L274" i="1"/>
  <c r="O160" i="1"/>
  <c r="H254" i="1"/>
  <c r="H12" i="1"/>
  <c r="I198" i="1"/>
  <c r="J43" i="1"/>
  <c r="K232" i="1"/>
  <c r="K191" i="1"/>
  <c r="L285" i="1"/>
  <c r="O298" i="1"/>
  <c r="P89" i="1"/>
  <c r="P226" i="1"/>
  <c r="P300" i="1"/>
  <c r="O90" i="1"/>
  <c r="O242" i="1"/>
  <c r="H184" i="1"/>
  <c r="H231" i="1"/>
  <c r="I122" i="1"/>
  <c r="J254" i="1"/>
  <c r="J12" i="1"/>
  <c r="K198" i="1"/>
  <c r="L43" i="1"/>
  <c r="O232" i="1"/>
  <c r="Q22" i="1"/>
  <c r="P122" i="1"/>
  <c r="P31" i="1"/>
  <c r="P187" i="1"/>
  <c r="Q175" i="1"/>
  <c r="Q205" i="1"/>
  <c r="J135" i="1"/>
  <c r="I41" i="1"/>
  <c r="J217" i="1"/>
  <c r="K9" i="1"/>
  <c r="K136" i="1"/>
  <c r="L134" i="1"/>
  <c r="O105" i="1"/>
  <c r="P15" i="1"/>
  <c r="P231" i="1"/>
  <c r="P95" i="1"/>
  <c r="P117" i="1"/>
  <c r="Q255" i="1"/>
  <c r="P260" i="1"/>
  <c r="P255" i="1"/>
  <c r="Q264" i="1"/>
  <c r="H90" i="1"/>
  <c r="I106" i="1"/>
  <c r="I208" i="1"/>
  <c r="L2" i="1"/>
  <c r="K255" i="1"/>
  <c r="K242" i="1"/>
  <c r="L275" i="1"/>
  <c r="O106" i="1"/>
  <c r="O67" i="1"/>
  <c r="P191" i="1"/>
  <c r="P282" i="1"/>
  <c r="P274" i="1"/>
  <c r="P72" i="1"/>
  <c r="Q226" i="1"/>
  <c r="P285" i="1"/>
  <c r="Q122" i="1"/>
  <c r="P253" i="1"/>
  <c r="H160" i="1"/>
  <c r="I109" i="1"/>
  <c r="J76" i="1"/>
  <c r="J104" i="1"/>
  <c r="K102" i="1"/>
  <c r="L34" i="1"/>
  <c r="L187" i="1"/>
  <c r="P201" i="1"/>
  <c r="P147" i="1"/>
  <c r="P289" i="1"/>
  <c r="P160" i="1"/>
  <c r="Q217" i="1"/>
  <c r="P165" i="1"/>
  <c r="P96" i="1"/>
  <c r="P106" i="1"/>
  <c r="P208" i="1"/>
  <c r="P175" i="1"/>
  <c r="P76" i="1"/>
  <c r="P205" i="1"/>
  <c r="P14" i="1"/>
  <c r="AB188" i="1"/>
  <c r="AB41" i="1"/>
  <c r="AB101" i="1"/>
  <c r="AB126" i="1"/>
  <c r="AB108" i="1"/>
  <c r="AC79" i="1"/>
  <c r="AB129" i="1"/>
  <c r="AC176" i="1"/>
  <c r="AB176" i="1" s="1"/>
  <c r="AC113" i="1"/>
  <c r="AC16" i="1"/>
  <c r="AB16" i="1" s="1"/>
  <c r="AC26" i="1"/>
  <c r="AC137" i="1"/>
  <c r="AB137" i="1" s="1"/>
  <c r="R131" i="1"/>
  <c r="R106" i="1"/>
  <c r="AC20" i="1"/>
  <c r="AB20" i="1" s="1"/>
  <c r="AC234" i="1"/>
  <c r="AB234" i="1" s="1"/>
  <c r="R34" i="1"/>
  <c r="R94" i="1"/>
  <c r="AC131" i="1"/>
  <c r="AB131" i="1" s="1"/>
  <c r="AC12" i="1"/>
  <c r="AB12" i="1" s="1"/>
  <c r="AB73" i="1"/>
  <c r="AB152" i="1"/>
  <c r="AB283" i="1"/>
  <c r="AB67" i="1"/>
  <c r="R177" i="1"/>
  <c r="AB65" i="1"/>
  <c r="AC293" i="1"/>
  <c r="AB293" i="1" s="1"/>
  <c r="R121" i="1"/>
  <c r="AC246" i="1"/>
  <c r="AB246" i="1" s="1"/>
  <c r="AC30" i="1"/>
  <c r="AB110" i="1"/>
  <c r="AC54" i="1"/>
  <c r="AB54" i="1" s="1"/>
  <c r="AC211" i="1"/>
  <c r="AB211" i="1" s="1"/>
  <c r="AB93" i="1"/>
  <c r="AB276" i="1"/>
  <c r="R191" i="1"/>
  <c r="R29" i="1"/>
  <c r="AC243" i="1"/>
  <c r="AB243" i="1" s="1"/>
  <c r="AC43" i="1"/>
  <c r="AB43" i="1" s="1"/>
  <c r="AB94" i="1"/>
  <c r="AC235" i="1"/>
  <c r="AK15" i="1"/>
  <c r="AA133" i="1"/>
  <c r="AI132" i="1"/>
  <c r="AB74" i="1"/>
  <c r="AB236" i="1"/>
  <c r="AB136" i="1"/>
  <c r="R225" i="1"/>
  <c r="AC196" i="1"/>
  <c r="AB196" i="1" s="1"/>
  <c r="AB261" i="1"/>
  <c r="AC220" i="1"/>
  <c r="R203" i="1"/>
  <c r="R114" i="1"/>
  <c r="AC245" i="1"/>
  <c r="AB245" i="1" s="1"/>
  <c r="AB266" i="1"/>
  <c r="AC216" i="1"/>
  <c r="AB216" i="1" s="1"/>
  <c r="AC98" i="1"/>
  <c r="AB98" i="1" s="1"/>
  <c r="AC265" i="1"/>
  <c r="AB265" i="1" s="1"/>
  <c r="AC149" i="1"/>
  <c r="AB149" i="1" s="1"/>
  <c r="R200" i="1"/>
  <c r="AB77" i="1"/>
  <c r="AB7" i="1"/>
  <c r="AC214" i="1"/>
  <c r="AB214" i="1" s="1"/>
  <c r="AC80" i="1"/>
  <c r="AB80" i="1" s="1"/>
  <c r="AB34" i="1"/>
  <c r="AC134" i="1"/>
  <c r="AB134" i="1" s="1"/>
  <c r="AB46" i="1"/>
  <c r="AB254" i="1"/>
  <c r="AB138" i="1"/>
  <c r="AB55" i="1"/>
  <c r="R92" i="1"/>
  <c r="R297" i="1"/>
  <c r="AC81" i="1"/>
  <c r="AC228" i="1"/>
  <c r="AC281" i="1"/>
  <c r="AB281" i="1" s="1"/>
  <c r="R175" i="1"/>
  <c r="AC162" i="1"/>
  <c r="AB162" i="1" s="1"/>
  <c r="R208" i="1"/>
  <c r="R201" i="1"/>
  <c r="AB296" i="1"/>
  <c r="AC204" i="1"/>
  <c r="AC13" i="1"/>
  <c r="AB13" i="1" s="1"/>
  <c r="AC104" i="1"/>
  <c r="AC52" i="1"/>
  <c r="AB52" i="1" s="1"/>
  <c r="F117" i="1" l="1"/>
  <c r="F252" i="1"/>
  <c r="F160" i="1"/>
  <c r="F274" i="1"/>
  <c r="F66" i="1"/>
  <c r="F96" i="1"/>
  <c r="F282" i="1"/>
  <c r="F95" i="1"/>
  <c r="F89" i="1"/>
  <c r="F76" i="1"/>
  <c r="F31" i="1"/>
  <c r="F253" i="1"/>
  <c r="Q52" i="1"/>
  <c r="P52" i="1"/>
  <c r="Q13" i="1"/>
  <c r="P13" i="1"/>
  <c r="Q296" i="1"/>
  <c r="P296" i="1"/>
  <c r="G201" i="1"/>
  <c r="F201" i="1" s="1"/>
  <c r="G208" i="1"/>
  <c r="Q162" i="1"/>
  <c r="P162" i="1"/>
  <c r="G175" i="1"/>
  <c r="F175" i="1" s="1"/>
  <c r="Q281" i="1"/>
  <c r="P281" i="1"/>
  <c r="G297" i="1"/>
  <c r="F297" i="1" s="1"/>
  <c r="G92" i="1"/>
  <c r="F92" i="1" s="1"/>
  <c r="Q55" i="1"/>
  <c r="P55" i="1"/>
  <c r="Q138" i="1"/>
  <c r="P138" i="1"/>
  <c r="Q254" i="1"/>
  <c r="P254" i="1"/>
  <c r="Q46" i="1"/>
  <c r="P46" i="1"/>
  <c r="Q134" i="1"/>
  <c r="P134" i="1"/>
  <c r="Q34" i="1"/>
  <c r="P34" i="1"/>
  <c r="Q80" i="1"/>
  <c r="F80" i="1" s="1"/>
  <c r="P80" i="1"/>
  <c r="Q214" i="1"/>
  <c r="P214" i="1"/>
  <c r="Q7" i="1"/>
  <c r="P7" i="1"/>
  <c r="Q77" i="1"/>
  <c r="P77" i="1"/>
  <c r="G200" i="1"/>
  <c r="Q149" i="1"/>
  <c r="P149" i="1"/>
  <c r="Q265" i="1"/>
  <c r="P265" i="1"/>
  <c r="Q98" i="1"/>
  <c r="P98" i="1"/>
  <c r="Q216" i="1"/>
  <c r="P216" i="1"/>
  <c r="F216" i="1" s="1"/>
  <c r="Q266" i="1"/>
  <c r="P266" i="1"/>
  <c r="Q245" i="1"/>
  <c r="P245" i="1"/>
  <c r="G114" i="1"/>
  <c r="F114" i="1" s="1"/>
  <c r="G203" i="1"/>
  <c r="F203" i="1" s="1"/>
  <c r="Q261" i="1"/>
  <c r="P261" i="1"/>
  <c r="Q196" i="1"/>
  <c r="P196" i="1"/>
  <c r="G225" i="1"/>
  <c r="F225" i="1" s="1"/>
  <c r="Q136" i="1"/>
  <c r="P136" i="1"/>
  <c r="Q236" i="1"/>
  <c r="P236" i="1"/>
  <c r="Q74" i="1"/>
  <c r="P74" i="1"/>
  <c r="P133" i="1"/>
  <c r="Q94" i="1"/>
  <c r="P94" i="1"/>
  <c r="Q43" i="1"/>
  <c r="P43" i="1"/>
  <c r="Q243" i="1"/>
  <c r="P243" i="1"/>
  <c r="G29" i="1"/>
  <c r="G191" i="1"/>
  <c r="F191" i="1" s="1"/>
  <c r="Q276" i="1"/>
  <c r="P276" i="1"/>
  <c r="F276" i="1" s="1"/>
  <c r="Q93" i="1"/>
  <c r="P93" i="1"/>
  <c r="Q211" i="1"/>
  <c r="P211" i="1"/>
  <c r="Q54" i="1"/>
  <c r="P54" i="1"/>
  <c r="Q110" i="1"/>
  <c r="P110" i="1"/>
  <c r="Q246" i="1"/>
  <c r="P246" i="1"/>
  <c r="G121" i="1"/>
  <c r="F121" i="1" s="1"/>
  <c r="Q293" i="1"/>
  <c r="P293" i="1"/>
  <c r="Q65" i="1"/>
  <c r="P65" i="1"/>
  <c r="G177" i="1"/>
  <c r="F177" i="1" s="1"/>
  <c r="Q67" i="1"/>
  <c r="P67" i="1"/>
  <c r="Q283" i="1"/>
  <c r="P283" i="1"/>
  <c r="Q152" i="1"/>
  <c r="P152" i="1"/>
  <c r="Q73" i="1"/>
  <c r="P73" i="1"/>
  <c r="F73" i="1" s="1"/>
  <c r="Q12" i="1"/>
  <c r="P12" i="1"/>
  <c r="Q131" i="1"/>
  <c r="P131" i="1"/>
  <c r="G94" i="1"/>
  <c r="G34" i="1"/>
  <c r="F34" i="1" s="1"/>
  <c r="Q234" i="1"/>
  <c r="P234" i="1"/>
  <c r="F234" i="1" s="1"/>
  <c r="Q20" i="1"/>
  <c r="P20" i="1"/>
  <c r="G106" i="1"/>
  <c r="G131" i="1"/>
  <c r="Q137" i="1"/>
  <c r="P137" i="1"/>
  <c r="Q16" i="1"/>
  <c r="P16" i="1"/>
  <c r="Q176" i="1"/>
  <c r="P176" i="1"/>
  <c r="F176" i="1" s="1"/>
  <c r="Q129" i="1"/>
  <c r="P129" i="1"/>
  <c r="Q108" i="1"/>
  <c r="P108" i="1"/>
  <c r="Q126" i="1"/>
  <c r="P126" i="1"/>
  <c r="Q101" i="1"/>
  <c r="P101" i="1"/>
  <c r="Q41" i="1"/>
  <c r="P41" i="1"/>
  <c r="Q188" i="1"/>
  <c r="P188" i="1"/>
  <c r="F275" i="1"/>
  <c r="F90" i="1"/>
  <c r="F135" i="1"/>
  <c r="F244" i="1"/>
  <c r="F153" i="1"/>
  <c r="F130" i="1"/>
  <c r="F192" i="1"/>
  <c r="F53" i="1"/>
  <c r="F120" i="1"/>
  <c r="F6" i="1"/>
  <c r="F273" i="1"/>
  <c r="F11" i="1"/>
  <c r="F210" i="1"/>
  <c r="F213" i="1"/>
  <c r="F145" i="1"/>
  <c r="F72" i="1"/>
  <c r="F288" i="1"/>
  <c r="F280" i="1"/>
  <c r="F63" i="1"/>
  <c r="F100" i="1"/>
  <c r="F151" i="1"/>
  <c r="F8" i="1"/>
  <c r="F102" i="1"/>
  <c r="F25" i="1"/>
  <c r="F47" i="1"/>
  <c r="F165" i="1"/>
  <c r="F49" i="1"/>
  <c r="F229" i="1"/>
  <c r="F116" i="1"/>
  <c r="F231" i="1"/>
  <c r="F24" i="1"/>
  <c r="F168" i="1"/>
  <c r="F155" i="1"/>
  <c r="F82" i="1"/>
  <c r="F10" i="1"/>
  <c r="F170" i="1"/>
  <c r="F287" i="1"/>
  <c r="F4" i="1"/>
  <c r="F194" i="1"/>
  <c r="F107" i="1"/>
  <c r="F173" i="1"/>
  <c r="F218" i="1"/>
  <c r="F68" i="1"/>
  <c r="F51" i="1"/>
  <c r="F186" i="1"/>
  <c r="F111" i="1"/>
  <c r="F5" i="1"/>
  <c r="F239" i="1"/>
  <c r="F171" i="1"/>
  <c r="F45" i="1"/>
  <c r="F226" i="1"/>
  <c r="F156" i="1"/>
  <c r="F69" i="1"/>
  <c r="F198" i="1"/>
  <c r="F163" i="1"/>
  <c r="F23" i="1"/>
  <c r="F42" i="1"/>
  <c r="F182" i="1"/>
  <c r="F242" i="1"/>
  <c r="F184" i="1"/>
  <c r="F2" i="1"/>
  <c r="F36" i="1"/>
  <c r="F108" i="1"/>
  <c r="F301" i="1"/>
  <c r="F119" i="1"/>
  <c r="F3" i="1"/>
  <c r="F33" i="1"/>
  <c r="F279" i="1"/>
  <c r="F195" i="1"/>
  <c r="F86" i="1"/>
  <c r="F60" i="1"/>
  <c r="F291" i="1"/>
  <c r="F138" i="1"/>
  <c r="F206" i="1"/>
  <c r="F78" i="1"/>
  <c r="F183" i="1"/>
  <c r="F255" i="1"/>
  <c r="F97" i="1"/>
  <c r="F278" i="1"/>
  <c r="F83" i="1"/>
  <c r="F271" i="1"/>
  <c r="F240" i="1"/>
  <c r="F250" i="1"/>
  <c r="F162" i="1"/>
  <c r="F48" i="1"/>
  <c r="F167" i="1"/>
  <c r="F50" i="1"/>
  <c r="F115" i="1"/>
  <c r="F154" i="1"/>
  <c r="F299" i="1"/>
  <c r="F181" i="1"/>
  <c r="F219" i="1"/>
  <c r="F243" i="1"/>
  <c r="F294" i="1"/>
  <c r="F56" i="1"/>
  <c r="F148" i="1"/>
  <c r="F15" i="1"/>
  <c r="F263" i="1"/>
  <c r="F270" i="1"/>
  <c r="F70" i="1"/>
  <c r="F91" i="1"/>
  <c r="F196" i="1"/>
  <c r="F251" i="1"/>
  <c r="F189" i="1"/>
  <c r="F266" i="1"/>
  <c r="F248" i="1"/>
  <c r="F87" i="1"/>
  <c r="F199" i="1"/>
  <c r="F222" i="1"/>
  <c r="F141" i="1"/>
  <c r="F39" i="1"/>
  <c r="F259" i="1"/>
  <c r="F32" i="1"/>
  <c r="F247" i="1"/>
  <c r="F208" i="1"/>
  <c r="F106" i="1"/>
  <c r="F9" i="1"/>
  <c r="F217" i="1"/>
  <c r="F74" i="1"/>
  <c r="F272" i="1"/>
  <c r="F37" i="1"/>
  <c r="F99" i="1"/>
  <c r="F258" i="1"/>
  <c r="F224" i="1"/>
  <c r="F103" i="1"/>
  <c r="F290" i="1"/>
  <c r="F85" i="1"/>
  <c r="F232" i="1"/>
  <c r="F261" i="1"/>
  <c r="F146" i="1"/>
  <c r="F139" i="1"/>
  <c r="F98" i="1"/>
  <c r="F188" i="1"/>
  <c r="F44" i="1"/>
  <c r="F65" i="1"/>
  <c r="F293" i="1"/>
  <c r="F197" i="1"/>
  <c r="F223" i="1"/>
  <c r="F264" i="1"/>
  <c r="F127" i="1"/>
  <c r="F14" i="1"/>
  <c r="F105" i="1"/>
  <c r="F190" i="1"/>
  <c r="F149" i="1"/>
  <c r="F128" i="1"/>
  <c r="F257" i="1"/>
  <c r="F286" i="1"/>
  <c r="F38" i="1"/>
  <c r="F17" i="1"/>
  <c r="F22" i="1"/>
  <c r="F283" i="1"/>
  <c r="F58" i="1"/>
  <c r="F166" i="1"/>
  <c r="F84" i="1"/>
  <c r="F172" i="1"/>
  <c r="F164" i="1"/>
  <c r="F158" i="1"/>
  <c r="F142" i="1"/>
  <c r="F289" i="1"/>
  <c r="F21" i="1"/>
  <c r="F214" i="1"/>
  <c r="F110" i="1"/>
  <c r="F125" i="1"/>
  <c r="F277" i="1"/>
  <c r="F281" i="1"/>
  <c r="F202" i="1"/>
  <c r="F211" i="1"/>
  <c r="F256" i="1"/>
  <c r="F159" i="1"/>
  <c r="F285" i="1"/>
  <c r="F29" i="1"/>
  <c r="F18" i="1"/>
  <c r="F143" i="1"/>
  <c r="F178" i="1"/>
  <c r="F64" i="1"/>
  <c r="F112" i="1"/>
  <c r="F88" i="1"/>
  <c r="F52" i="1"/>
  <c r="F46" i="1"/>
  <c r="F179" i="1"/>
  <c r="F209" i="1"/>
  <c r="F16" i="1"/>
  <c r="F269" i="1"/>
  <c r="F101" i="1"/>
  <c r="F215" i="1"/>
  <c r="F262" i="1"/>
  <c r="F109" i="1"/>
  <c r="F241" i="1"/>
  <c r="F200" i="1"/>
  <c r="F134" i="1"/>
  <c r="F207" i="1"/>
  <c r="F169" i="1"/>
  <c r="F75" i="1"/>
  <c r="F268" i="1"/>
  <c r="F246" i="1"/>
  <c r="F260" i="1"/>
  <c r="F137" i="1"/>
  <c r="F71" i="1"/>
  <c r="F292" i="1"/>
  <c r="F61" i="1"/>
  <c r="F180" i="1"/>
  <c r="F265" i="1"/>
  <c r="F227" i="1"/>
  <c r="F205" i="1"/>
  <c r="F267" i="1"/>
  <c r="F284" i="1"/>
  <c r="F221" i="1"/>
  <c r="F67" i="1"/>
  <c r="F123" i="1"/>
  <c r="F174" i="1"/>
  <c r="F298" i="1"/>
  <c r="F230" i="1"/>
  <c r="F59" i="1"/>
  <c r="F237" i="1"/>
  <c r="F35" i="1"/>
  <c r="F245" i="1"/>
  <c r="F129" i="1"/>
  <c r="F118" i="1"/>
  <c r="F124" i="1"/>
  <c r="F249" i="1"/>
  <c r="F161" i="1"/>
  <c r="F187" i="1"/>
  <c r="F57" i="1"/>
  <c r="F157" i="1"/>
  <c r="F62" i="1"/>
  <c r="F7" i="1"/>
  <c r="F238" i="1"/>
  <c r="F77" i="1"/>
  <c r="F12" i="1"/>
  <c r="F193" i="1"/>
  <c r="F140" i="1"/>
  <c r="F150" i="1"/>
  <c r="F295" i="1"/>
  <c r="F144" i="1"/>
  <c r="F19" i="1"/>
  <c r="F28" i="1"/>
  <c r="F212" i="1"/>
  <c r="F122" i="1"/>
  <c r="F27" i="1"/>
  <c r="F13" i="1"/>
  <c r="F147" i="1"/>
  <c r="F296" i="1"/>
  <c r="F185" i="1"/>
  <c r="F300" i="1"/>
  <c r="F40" i="1"/>
  <c r="F233" i="1"/>
  <c r="F55" i="1"/>
  <c r="AB81" i="1"/>
  <c r="AB30" i="1"/>
  <c r="AB204" i="1"/>
  <c r="AB235" i="1"/>
  <c r="AB104" i="1"/>
  <c r="AB220" i="1"/>
  <c r="AH132" i="1"/>
  <c r="AB113" i="1"/>
  <c r="AB228" i="1"/>
  <c r="Z133" i="1"/>
  <c r="AB26" i="1"/>
  <c r="AB79" i="1"/>
  <c r="Y133" i="1"/>
  <c r="X133" i="1"/>
  <c r="W133" i="1"/>
  <c r="V133" i="1"/>
  <c r="U133" i="1"/>
  <c r="T133" i="1"/>
  <c r="S133" i="1"/>
  <c r="R133" i="1"/>
  <c r="F20" i="1" l="1"/>
  <c r="F152" i="1"/>
  <c r="F54" i="1"/>
  <c r="F136" i="1"/>
  <c r="F93" i="1"/>
  <c r="F43" i="1"/>
  <c r="F254" i="1"/>
  <c r="G133" i="1"/>
  <c r="H133" i="1"/>
  <c r="I133" i="1"/>
  <c r="J133" i="1"/>
  <c r="K133" i="1"/>
  <c r="L133" i="1"/>
  <c r="M133" i="1"/>
  <c r="N133" i="1"/>
  <c r="Q79" i="1"/>
  <c r="P79" i="1"/>
  <c r="Q26" i="1"/>
  <c r="P26" i="1"/>
  <c r="O133" i="1"/>
  <c r="Q228" i="1"/>
  <c r="P228" i="1"/>
  <c r="Q113" i="1"/>
  <c r="P113" i="1"/>
  <c r="Q220" i="1"/>
  <c r="P220" i="1"/>
  <c r="Q104" i="1"/>
  <c r="P104" i="1"/>
  <c r="Q235" i="1"/>
  <c r="P235" i="1"/>
  <c r="Q204" i="1"/>
  <c r="P204" i="1"/>
  <c r="Q30" i="1"/>
  <c r="P30" i="1"/>
  <c r="Q81" i="1"/>
  <c r="P81" i="1"/>
  <c r="F41" i="1"/>
  <c r="F126" i="1"/>
  <c r="F236" i="1"/>
  <c r="F94" i="1"/>
  <c r="F131" i="1"/>
  <c r="AG132" i="1"/>
  <c r="AF132" i="1" s="1"/>
  <c r="AE132" i="1" s="1"/>
  <c r="F26" i="1" l="1"/>
  <c r="F81" i="1"/>
  <c r="F204" i="1"/>
  <c r="F104" i="1"/>
  <c r="F30" i="1"/>
  <c r="F235" i="1"/>
  <c r="F220" i="1"/>
  <c r="F228" i="1"/>
  <c r="F79" i="1"/>
  <c r="F113" i="1"/>
  <c r="F133" i="1"/>
  <c r="AD132" i="1"/>
  <c r="AC132" i="1" l="1"/>
  <c r="AB132" i="1" l="1"/>
  <c r="AA132" i="1"/>
  <c r="Z132" i="1"/>
  <c r="Y132" i="1"/>
  <c r="X132" i="1"/>
  <c r="W132" i="1"/>
  <c r="V132" i="1"/>
  <c r="U132" i="1"/>
  <c r="T132" i="1"/>
  <c r="S132" i="1"/>
  <c r="R132" i="1"/>
  <c r="G132" i="1" l="1"/>
  <c r="H132" i="1"/>
  <c r="I132" i="1"/>
  <c r="J132" i="1"/>
  <c r="K132" i="1"/>
  <c r="L132" i="1"/>
  <c r="M132" i="1"/>
  <c r="N132" i="1"/>
  <c r="O132" i="1"/>
  <c r="P132" i="1"/>
  <c r="Q132" i="1"/>
  <c r="F132" i="1" l="1"/>
  <c r="E132" i="1" l="1"/>
  <c r="E82" i="1"/>
  <c r="E22" i="1"/>
  <c r="E268" i="1"/>
  <c r="E299" i="1"/>
  <c r="E174" i="1"/>
  <c r="E129" i="1"/>
  <c r="E79" i="1"/>
  <c r="E260" i="1"/>
  <c r="E261" i="1"/>
  <c r="E291" i="1"/>
  <c r="E8" i="1"/>
  <c r="E193" i="1"/>
  <c r="E29" i="1"/>
  <c r="E141" i="1"/>
  <c r="E23" i="1"/>
  <c r="E275" i="1"/>
  <c r="E238" i="1"/>
  <c r="E21" i="1"/>
  <c r="E148" i="1"/>
  <c r="E111" i="1"/>
  <c r="E203" i="1"/>
  <c r="E246" i="1"/>
  <c r="E293" i="1"/>
  <c r="E78" i="1"/>
  <c r="E47" i="1"/>
  <c r="E138" i="1"/>
  <c r="E210" i="1"/>
  <c r="E205" i="1"/>
  <c r="E197" i="1"/>
  <c r="E83" i="1"/>
  <c r="E116" i="1"/>
  <c r="E122" i="1"/>
  <c r="E46" i="1"/>
  <c r="E95" i="1"/>
  <c r="E184" i="1"/>
  <c r="E19" i="1"/>
  <c r="E256" i="1"/>
  <c r="E251" i="1"/>
  <c r="E69" i="1"/>
  <c r="E55" i="1"/>
  <c r="E66" i="1"/>
  <c r="E232" i="1"/>
  <c r="E176" i="1"/>
  <c r="E280" i="1"/>
  <c r="E300" i="1"/>
  <c r="E121" i="1"/>
  <c r="E43" i="1"/>
  <c r="E162" i="1"/>
  <c r="E189" i="1"/>
  <c r="E222" i="1"/>
  <c r="E146" i="1"/>
  <c r="E97" i="1"/>
  <c r="E180" i="1"/>
  <c r="E104" i="1"/>
  <c r="E51" i="1"/>
  <c r="E119" i="1"/>
  <c r="E85" i="1"/>
  <c r="E17" i="1"/>
  <c r="E84" i="1"/>
  <c r="E88" i="1"/>
  <c r="E282" i="1"/>
  <c r="E266" i="1"/>
  <c r="E290" i="1"/>
  <c r="E284" i="1"/>
  <c r="E77" i="1"/>
  <c r="E34" i="1"/>
  <c r="E163" i="1"/>
  <c r="E236" i="1"/>
  <c r="E271" i="1"/>
  <c r="E70" i="1"/>
  <c r="E143" i="1"/>
  <c r="E81" i="1"/>
  <c r="E288" i="1"/>
  <c r="E155" i="1"/>
  <c r="E263" i="1"/>
  <c r="E217" i="1"/>
  <c r="E258" i="1"/>
  <c r="E128" i="1"/>
  <c r="E225" i="1"/>
  <c r="E25" i="1"/>
  <c r="E259" i="1"/>
  <c r="E59" i="1"/>
  <c r="E173" i="1"/>
  <c r="E216" i="1"/>
  <c r="E166" i="1"/>
  <c r="E117" i="1"/>
  <c r="E262" i="1"/>
  <c r="E113" i="1"/>
  <c r="E158" i="1"/>
  <c r="E212" i="1"/>
  <c r="E179" i="1"/>
  <c r="E208" i="1"/>
  <c r="E80" i="1"/>
  <c r="E120" i="1"/>
  <c r="E35" i="1"/>
  <c r="E172" i="1"/>
  <c r="E181" i="1"/>
  <c r="E218" i="1"/>
  <c r="E175" i="1"/>
  <c r="E67" i="1"/>
  <c r="E149" i="1"/>
  <c r="E250" i="1"/>
  <c r="E168" i="1"/>
  <c r="E147" i="1"/>
  <c r="E269" i="1"/>
  <c r="E272" i="1"/>
  <c r="E108" i="1"/>
  <c r="E273" i="1"/>
  <c r="E2" i="1"/>
  <c r="E160" i="1"/>
  <c r="E241" i="1"/>
  <c r="E37" i="1"/>
  <c r="E54" i="1"/>
  <c r="E72" i="1"/>
  <c r="E57" i="1"/>
  <c r="E125" i="1"/>
  <c r="E196" i="1"/>
  <c r="E239" i="1"/>
  <c r="E245" i="1"/>
  <c r="E58" i="1"/>
  <c r="E115" i="1"/>
  <c r="E194" i="1"/>
  <c r="E144" i="1"/>
  <c r="E64" i="1"/>
  <c r="E247" i="1"/>
  <c r="E31" i="1"/>
  <c r="E244" i="1"/>
  <c r="E52" i="1"/>
  <c r="E137" i="1"/>
  <c r="E228" i="1"/>
  <c r="E49" i="1"/>
  <c r="E220" i="1"/>
  <c r="E226" i="1"/>
  <c r="E86" i="1"/>
  <c r="E16" i="1"/>
  <c r="E14" i="1"/>
  <c r="E187" i="1"/>
  <c r="E185" i="1"/>
  <c r="E252" i="1"/>
  <c r="E279" i="1"/>
  <c r="E154" i="1"/>
  <c r="E294" i="1"/>
  <c r="E106" i="1"/>
  <c r="E74" i="1"/>
  <c r="E5" i="1"/>
  <c r="E33" i="1"/>
  <c r="E257" i="1"/>
  <c r="E159" i="1"/>
  <c r="E295" i="1"/>
  <c r="E30" i="1"/>
  <c r="E107" i="1"/>
  <c r="E134" i="1"/>
  <c r="E131" i="1"/>
  <c r="E26" i="1"/>
  <c r="E234" i="1"/>
  <c r="E27" i="1"/>
  <c r="E102" i="1"/>
  <c r="E65" i="1"/>
  <c r="E15" i="1"/>
  <c r="E140" i="1"/>
  <c r="E277" i="1"/>
  <c r="E270" i="1"/>
  <c r="E171" i="1"/>
  <c r="E191" i="1"/>
  <c r="E292" i="1"/>
  <c r="E127" i="1"/>
  <c r="E278" i="1"/>
  <c r="E229" i="1"/>
  <c r="E53" i="1"/>
  <c r="E169" i="1"/>
  <c r="E103" i="1"/>
  <c r="E195" i="1"/>
  <c r="E63" i="1"/>
  <c r="E7" i="1"/>
  <c r="E211" i="1"/>
  <c r="E248" i="1"/>
  <c r="E156" i="1"/>
  <c r="E201" i="1"/>
  <c r="E20" i="1"/>
  <c r="E296" i="1"/>
  <c r="E18" i="1"/>
  <c r="E87" i="1"/>
  <c r="E42" i="1"/>
  <c r="E90" i="1"/>
  <c r="E221" i="1"/>
  <c r="E286" i="1"/>
  <c r="E48" i="1"/>
  <c r="E10" i="1"/>
  <c r="E61" i="1"/>
  <c r="E188" i="1"/>
  <c r="E183" i="1"/>
  <c r="E165" i="1"/>
  <c r="E124" i="1"/>
  <c r="E289" i="1"/>
  <c r="E56" i="1"/>
  <c r="E186" i="1"/>
  <c r="E114" i="1"/>
  <c r="E253" i="1"/>
  <c r="E223" i="1"/>
  <c r="E265" i="1"/>
  <c r="E157" i="1"/>
  <c r="E12" i="1"/>
  <c r="E254" i="1"/>
  <c r="E6" i="1"/>
  <c r="E36" i="1"/>
  <c r="E73" i="1"/>
  <c r="E110" i="1"/>
  <c r="E215" i="1"/>
  <c r="E96" i="1"/>
  <c r="E213" i="1"/>
  <c r="E235" i="1"/>
  <c r="E4" i="1"/>
  <c r="E182" i="1"/>
  <c r="E62" i="1"/>
  <c r="E13" i="1"/>
  <c r="E130" i="1"/>
  <c r="E50" i="1"/>
  <c r="E199" i="1"/>
  <c r="E178" i="1"/>
  <c r="E75" i="1"/>
  <c r="E71" i="1"/>
  <c r="E161" i="1"/>
  <c r="E94" i="1"/>
  <c r="E198" i="1"/>
  <c r="E139" i="1"/>
  <c r="E118" i="1"/>
  <c r="E192" i="1"/>
  <c r="E100" i="1"/>
  <c r="E287" i="1"/>
  <c r="E230" i="1"/>
  <c r="E38" i="1"/>
  <c r="E167" i="1"/>
  <c r="E170" i="1"/>
  <c r="E40" i="1"/>
  <c r="E76" i="1"/>
  <c r="E224" i="1"/>
  <c r="E3" i="1"/>
  <c r="E145" i="1"/>
  <c r="E233" i="1"/>
  <c r="E112" i="1"/>
  <c r="E39" i="1"/>
  <c r="E89" i="1"/>
  <c r="E153" i="1"/>
  <c r="E298" i="1"/>
  <c r="E283" i="1"/>
  <c r="E152" i="1"/>
  <c r="E136" i="1"/>
  <c r="E177" i="1"/>
  <c r="E231" i="1"/>
  <c r="E249" i="1"/>
  <c r="E164" i="1"/>
  <c r="E219" i="1"/>
  <c r="E68" i="1"/>
  <c r="E297" i="1"/>
  <c r="E207" i="1"/>
  <c r="E98" i="1"/>
  <c r="E60" i="1"/>
  <c r="E92" i="1"/>
  <c r="E101" i="1"/>
  <c r="E9" i="1"/>
  <c r="E301" i="1"/>
  <c r="E11" i="1"/>
  <c r="E227" i="1"/>
  <c r="E190" i="1"/>
  <c r="E240" i="1"/>
  <c r="E24" i="1"/>
  <c r="E151" i="1"/>
  <c r="E242" i="1"/>
  <c r="E255" i="1"/>
  <c r="E105" i="1"/>
  <c r="E281" i="1"/>
  <c r="E285" i="1"/>
  <c r="E200" i="1"/>
  <c r="E133" i="1"/>
  <c r="E135" i="1"/>
  <c r="E93" i="1"/>
  <c r="E91" i="1"/>
  <c r="E99" i="1"/>
  <c r="E109" i="1"/>
  <c r="E123" i="1"/>
  <c r="E237" i="1"/>
  <c r="E28" i="1"/>
  <c r="E41" i="1"/>
  <c r="E202" i="1"/>
  <c r="E274" i="1"/>
  <c r="E204" i="1"/>
  <c r="E276" i="1"/>
  <c r="E45" i="1"/>
  <c r="E32" i="1"/>
  <c r="E44" i="1"/>
  <c r="E264" i="1"/>
  <c r="E214" i="1"/>
  <c r="E150" i="1"/>
  <c r="E126" i="1"/>
  <c r="E206" i="1"/>
  <c r="E243" i="1"/>
  <c r="E142" i="1"/>
  <c r="E209" i="1"/>
  <c r="E2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周华睿</author>
  </authors>
  <commentList>
    <comment ref="B1" authorId="0" shapeId="0" xr:uid="{92DE7CD9-2FF2-4789-8625-6D99B0E8B047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R1" authorId="0" shapeId="0" xr:uid="{BC386CB7-6F18-49D7-A37C-6F35CA86353E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周华睿</author>
  </authors>
  <commentList>
    <comment ref="C1" authorId="0" shapeId="0" xr:uid="{F1980F90-C2DD-4C12-86D4-2BEB4C0DCA51}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<sst xmlns="http://schemas.openxmlformats.org/spreadsheetml/2006/main" count="679" uniqueCount="619">
  <si>
    <t>000001.SZ</t>
  </si>
  <si>
    <t>平安银行</t>
  </si>
  <si>
    <t>000002.SZ</t>
  </si>
  <si>
    <t>万科A</t>
  </si>
  <si>
    <t>000063.SZ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</si>
  <si>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</si>
  <si>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</si>
  <si>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</si>
  <si>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</si>
  <si>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</si>
  <si>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</si>
  <si>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</si>
  <si>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</si>
  <si>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</si>
  <si>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</si>
  <si>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</si>
  <si>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</si>
  <si>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</si>
  <si>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000413.SZ</t>
  </si>
  <si>
    <t>东旭光电</t>
  </si>
  <si>
    <t>000415.SZ</t>
  </si>
  <si>
    <t>渤海租赁</t>
  </si>
  <si>
    <t>000423.SZ</t>
  </si>
  <si>
    <t>东阿阿胶</t>
  </si>
  <si>
    <t>000425.SZ</t>
  </si>
  <si>
    <t>徐工机械</t>
  </si>
  <si>
    <t>000538.SZ</t>
  </si>
  <si>
    <t>云南白药</t>
  </si>
  <si>
    <t>000568.SZ</t>
  </si>
  <si>
    <t>泸州老窖</t>
  </si>
  <si>
    <t>000596.SZ</t>
  </si>
  <si>
    <t>古井贡酒</t>
  </si>
  <si>
    <t>000625.SZ</t>
  </si>
  <si>
    <t>长安汽车</t>
  </si>
  <si>
    <t>000627.SZ</t>
  </si>
  <si>
    <t>天茂集团</t>
  </si>
  <si>
    <t>000629.SZ</t>
  </si>
  <si>
    <t>攀钢钒钛</t>
  </si>
  <si>
    <t>000630.SZ</t>
  </si>
  <si>
    <t>铜陵有色</t>
  </si>
  <si>
    <t>000651.SZ</t>
  </si>
  <si>
    <t>格力电器</t>
  </si>
  <si>
    <t>000656.SZ</t>
  </si>
  <si>
    <t>金科股份</t>
  </si>
  <si>
    <t>000661.SZ</t>
  </si>
  <si>
    <t>长春高新</t>
  </si>
  <si>
    <t>000671.SZ</t>
  </si>
  <si>
    <t>阳光城</t>
  </si>
  <si>
    <t>000703.SZ</t>
  </si>
  <si>
    <t>恒逸石化</t>
  </si>
  <si>
    <t>000709.SZ</t>
  </si>
  <si>
    <t>河钢股份</t>
  </si>
  <si>
    <t>000723.SZ</t>
  </si>
  <si>
    <t>美锦能源</t>
  </si>
  <si>
    <t>000725.SZ</t>
  </si>
  <si>
    <t>京东方A</t>
  </si>
  <si>
    <t>000728.SZ</t>
  </si>
  <si>
    <t>国元证券</t>
  </si>
  <si>
    <t>000768.SZ</t>
  </si>
  <si>
    <t>中航飞机</t>
  </si>
  <si>
    <t>000776.SZ</t>
  </si>
  <si>
    <t>广发证券</t>
  </si>
  <si>
    <t>000783.SZ</t>
  </si>
  <si>
    <t>长江证券</t>
  </si>
  <si>
    <t>000786.SZ</t>
  </si>
  <si>
    <t>北新建材</t>
  </si>
  <si>
    <t>000858.SZ</t>
  </si>
  <si>
    <t>五粮液</t>
  </si>
  <si>
    <t>000876.SZ</t>
  </si>
  <si>
    <t>新希望</t>
  </si>
  <si>
    <t>000895.SZ</t>
  </si>
  <si>
    <t>双汇发展</t>
  </si>
  <si>
    <t>000898.SZ</t>
  </si>
  <si>
    <t>鞍钢股份</t>
  </si>
  <si>
    <t>000938.SZ</t>
  </si>
  <si>
    <t>紫光股份</t>
  </si>
  <si>
    <t>000961.SZ</t>
  </si>
  <si>
    <t>中南建设</t>
  </si>
  <si>
    <t>000963.SZ</t>
  </si>
  <si>
    <t>华东医药</t>
  </si>
  <si>
    <t>001979.SZ</t>
  </si>
  <si>
    <t>招商蛇口</t>
  </si>
  <si>
    <t>002001.SZ</t>
  </si>
  <si>
    <t>新和成</t>
  </si>
  <si>
    <t>002007.SZ</t>
  </si>
  <si>
    <t>华兰生物</t>
  </si>
  <si>
    <t>002008.SZ</t>
  </si>
  <si>
    <t>大族激光</t>
  </si>
  <si>
    <t>002010.SZ</t>
  </si>
  <si>
    <t>传化智联</t>
  </si>
  <si>
    <t>002024.SZ</t>
  </si>
  <si>
    <t>苏宁易购</t>
  </si>
  <si>
    <t>002027.SZ</t>
  </si>
  <si>
    <t>分众传媒</t>
  </si>
  <si>
    <t>002032.SZ</t>
  </si>
  <si>
    <t>苏泊尔</t>
  </si>
  <si>
    <t>002044.SZ</t>
  </si>
  <si>
    <t>美年健康</t>
  </si>
  <si>
    <t>002050.SZ</t>
  </si>
  <si>
    <t>三花智控</t>
  </si>
  <si>
    <t>002081.SZ</t>
  </si>
  <si>
    <t>金螳螂</t>
  </si>
  <si>
    <t>002120.SZ</t>
  </si>
  <si>
    <t>韵达股份</t>
  </si>
  <si>
    <t>002142.SZ</t>
  </si>
  <si>
    <t>宁波银行</t>
  </si>
  <si>
    <t>002146.SZ</t>
  </si>
  <si>
    <t>荣盛发展</t>
  </si>
  <si>
    <t>002153.SZ</t>
  </si>
  <si>
    <t>石基信息</t>
  </si>
  <si>
    <t>002179.SZ</t>
  </si>
  <si>
    <t>中航光电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</si>
  <si>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</si>
  <si>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</si>
  <si>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</si>
  <si>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</si>
  <si>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</si>
  <si>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</si>
  <si>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</si>
  <si>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</si>
  <si>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</si>
  <si>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</si>
  <si>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002271.SZ</t>
  </si>
  <si>
    <t>东方雨虹</t>
  </si>
  <si>
    <t>002294.SZ</t>
  </si>
  <si>
    <t>信立泰</t>
  </si>
  <si>
    <t>002304.SZ</t>
  </si>
  <si>
    <t>洋河股份</t>
  </si>
  <si>
    <t>002311.SZ</t>
  </si>
  <si>
    <t>海大集团</t>
  </si>
  <si>
    <t>002352.SZ</t>
  </si>
  <si>
    <t>顺丰控股</t>
  </si>
  <si>
    <t>002410.SZ</t>
  </si>
  <si>
    <t>广联达</t>
  </si>
  <si>
    <t>002411.SZ</t>
  </si>
  <si>
    <t>延安必康</t>
  </si>
  <si>
    <t>002415.SZ</t>
  </si>
  <si>
    <t>海康威视</t>
  </si>
  <si>
    <t>002422.SZ</t>
  </si>
  <si>
    <t>科伦药业</t>
  </si>
  <si>
    <t>002456.SZ</t>
  </si>
  <si>
    <t>欧菲光</t>
  </si>
  <si>
    <t>002460.SZ</t>
  </si>
  <si>
    <t>赣锋锂业</t>
  </si>
  <si>
    <t>002466.SZ</t>
  </si>
  <si>
    <t>天齐锂业</t>
  </si>
  <si>
    <t>002468.SZ</t>
  </si>
  <si>
    <t>申通快递</t>
  </si>
  <si>
    <t>002475.SZ</t>
  </si>
  <si>
    <t>立讯精密</t>
  </si>
  <si>
    <t>002493.SZ</t>
  </si>
  <si>
    <t>荣盛石化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</si>
  <si>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</si>
  <si>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</si>
  <si>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</si>
  <si>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</si>
  <si>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</si>
  <si>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</si>
  <si>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</si>
  <si>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</si>
  <si>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002601.SZ</t>
  </si>
  <si>
    <t>龙蟒佰利</t>
  </si>
  <si>
    <t>002602.SZ</t>
  </si>
  <si>
    <t>世纪华通</t>
  </si>
  <si>
    <t>002607.SZ</t>
  </si>
  <si>
    <t>中公教育</t>
  </si>
  <si>
    <t>002624.SZ</t>
  </si>
  <si>
    <t>完美世界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</si>
  <si>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</si>
  <si>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</si>
  <si>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</si>
  <si>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</si>
  <si>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</si>
  <si>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</si>
  <si>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</si>
  <si>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</si>
  <si>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002773.SZ</t>
  </si>
  <si>
    <t>康弘药业</t>
  </si>
  <si>
    <t>002841.SZ</t>
  </si>
  <si>
    <t>视源股份</t>
  </si>
  <si>
    <t>002916.SZ</t>
  </si>
  <si>
    <t>深南电路</t>
  </si>
  <si>
    <t>002938.SZ</t>
  </si>
  <si>
    <t>鹏鼎控股</t>
  </si>
  <si>
    <t>002939.SZ</t>
  </si>
  <si>
    <t>长城证券</t>
  </si>
  <si>
    <t>002945.SZ</t>
  </si>
  <si>
    <t>华林证券</t>
  </si>
  <si>
    <t>002958.SZ</t>
  </si>
  <si>
    <t>青农商行</t>
  </si>
  <si>
    <t>300003.SZ</t>
  </si>
  <si>
    <t>乐普医疗</t>
  </si>
  <si>
    <t>300015.SZ</t>
  </si>
  <si>
    <t>爱尔眼科</t>
  </si>
  <si>
    <t>300017.SZ</t>
  </si>
  <si>
    <t>网宿科技</t>
  </si>
  <si>
    <t>300024.SZ</t>
  </si>
  <si>
    <t>机器人</t>
  </si>
  <si>
    <t>300033.SZ</t>
  </si>
  <si>
    <t>同花顺</t>
  </si>
  <si>
    <t>300059.SZ</t>
  </si>
  <si>
    <t>东方财富</t>
  </si>
  <si>
    <t>300070.SZ</t>
  </si>
  <si>
    <t>碧水源</t>
  </si>
  <si>
    <t>300122.SZ</t>
  </si>
  <si>
    <t>智飞生物</t>
  </si>
  <si>
    <t>300124.SZ</t>
  </si>
  <si>
    <t>汇川技术</t>
  </si>
  <si>
    <t>300136.SZ</t>
  </si>
  <si>
    <t>信维通信</t>
  </si>
  <si>
    <t>300142.SZ</t>
  </si>
  <si>
    <t>沃森生物</t>
  </si>
  <si>
    <t>300144.SZ</t>
  </si>
  <si>
    <t>宋城演艺</t>
  </si>
  <si>
    <t>300347.SZ</t>
  </si>
  <si>
    <t>泰格医药</t>
  </si>
  <si>
    <t>300408.SZ</t>
  </si>
  <si>
    <t>三环集团</t>
  </si>
  <si>
    <t>300413.SZ</t>
  </si>
  <si>
    <t>芒果超媒</t>
  </si>
  <si>
    <t>300433.SZ</t>
  </si>
  <si>
    <t>蓝思科技</t>
  </si>
  <si>
    <t>300498.SZ</t>
  </si>
  <si>
    <t>温氏股份</t>
  </si>
  <si>
    <t>600000.SH</t>
  </si>
  <si>
    <t>浦发银行</t>
  </si>
  <si>
    <t>600004.SH</t>
  </si>
  <si>
    <t>白云机场</t>
  </si>
  <si>
    <t>600009.SH</t>
  </si>
  <si>
    <t>上海机场</t>
  </si>
  <si>
    <t>600010.SH</t>
  </si>
  <si>
    <t>包钢股份</t>
  </si>
  <si>
    <t>600011.SH</t>
  </si>
  <si>
    <t>华能国际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</si>
  <si>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</si>
  <si>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</si>
  <si>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</si>
  <si>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</si>
  <si>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</si>
  <si>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</si>
  <si>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</si>
  <si>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</si>
  <si>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600023.SH</t>
  </si>
  <si>
    <t>浙能电力</t>
  </si>
  <si>
    <t>600025.SH</t>
  </si>
  <si>
    <t>华能水电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</si>
  <si>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</si>
  <si>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</si>
  <si>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</si>
  <si>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</si>
  <si>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</si>
  <si>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</si>
  <si>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</si>
  <si>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</si>
  <si>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</si>
  <si>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</si>
  <si>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</si>
  <si>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</si>
  <si>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</si>
  <si>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</si>
  <si>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</si>
  <si>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</si>
  <si>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</si>
  <si>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</si>
  <si>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</si>
  <si>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国投资本</t>
  </si>
  <si>
    <t>600066.SH</t>
  </si>
  <si>
    <t>宇通客车</t>
  </si>
  <si>
    <t>600068.SH</t>
  </si>
  <si>
    <t>葛洲坝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</si>
  <si>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</si>
  <si>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</si>
  <si>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</si>
  <si>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</si>
  <si>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</si>
  <si>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</si>
  <si>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</si>
  <si>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</si>
  <si>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</si>
  <si>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</si>
  <si>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</si>
  <si>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</si>
  <si>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</si>
  <si>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</si>
  <si>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</si>
  <si>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</si>
  <si>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</si>
  <si>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</si>
  <si>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600170.SH</t>
  </si>
  <si>
    <t>上海建工</t>
  </si>
  <si>
    <t>600176.SH</t>
  </si>
  <si>
    <t>中国巨石</t>
  </si>
  <si>
    <t>600177.SH</t>
  </si>
  <si>
    <t>雅戈尔</t>
  </si>
  <si>
    <t>600183.SH</t>
  </si>
  <si>
    <t>生益科技</t>
  </si>
  <si>
    <t>600188.SH</t>
  </si>
  <si>
    <t>兖州煤业</t>
  </si>
  <si>
    <t>600196.SH</t>
  </si>
  <si>
    <t>复星医药</t>
  </si>
  <si>
    <t>600208.SH</t>
  </si>
  <si>
    <t>新湖中宝</t>
  </si>
  <si>
    <t>600219.SH</t>
  </si>
  <si>
    <t>南山铝业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</si>
  <si>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</si>
  <si>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</si>
  <si>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</si>
  <si>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</si>
  <si>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</si>
  <si>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</si>
  <si>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</si>
  <si>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</si>
  <si>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</si>
  <si>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</si>
  <si>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600299.SH</t>
  </si>
  <si>
    <t>安迪苏</t>
  </si>
  <si>
    <t>600309.SH</t>
  </si>
  <si>
    <t>万华化学</t>
  </si>
  <si>
    <t>600332.SH</t>
  </si>
  <si>
    <t>白云山</t>
  </si>
  <si>
    <t>600340.SH</t>
  </si>
  <si>
    <t>华夏幸福</t>
  </si>
  <si>
    <t>600346.SH</t>
  </si>
  <si>
    <t>恒力石化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</si>
  <si>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</si>
  <si>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</si>
  <si>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</si>
  <si>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</si>
  <si>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</si>
  <si>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</si>
  <si>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</si>
  <si>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</si>
  <si>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600383.SH</t>
  </si>
  <si>
    <t>金地集团</t>
  </si>
  <si>
    <t>600390.SH</t>
  </si>
  <si>
    <t>五矿资本</t>
  </si>
  <si>
    <t>600398.SH</t>
  </si>
  <si>
    <t>海澜之家</t>
  </si>
  <si>
    <t>600406.SH</t>
  </si>
  <si>
    <t>国电南瑞</t>
  </si>
  <si>
    <t>600436.SH</t>
  </si>
  <si>
    <t>片仔癀</t>
  </si>
  <si>
    <t>600438.SH</t>
  </si>
  <si>
    <t>通威股份</t>
  </si>
  <si>
    <t>600482.SH</t>
  </si>
  <si>
    <t>中国动力</t>
  </si>
  <si>
    <t>600487.SH</t>
  </si>
  <si>
    <t>亨通光电</t>
  </si>
  <si>
    <t>600489.SH</t>
  </si>
  <si>
    <t>中金黄金</t>
  </si>
  <si>
    <t>600498.SH</t>
  </si>
  <si>
    <t>烽火通信</t>
  </si>
  <si>
    <t>600516.SH</t>
  </si>
  <si>
    <t>方大炭素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</si>
  <si>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</si>
  <si>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</si>
  <si>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</si>
  <si>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</si>
  <si>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</si>
  <si>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</si>
  <si>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</si>
  <si>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</si>
  <si>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600566.SH</t>
  </si>
  <si>
    <t>济川药业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</si>
  <si>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</si>
  <si>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</si>
  <si>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</si>
  <si>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</si>
  <si>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</si>
  <si>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</si>
  <si>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</si>
  <si>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</si>
  <si>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</si>
  <si>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</si>
  <si>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</si>
  <si>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</si>
  <si>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600655.SH</t>
  </si>
  <si>
    <t>豫园股份</t>
  </si>
  <si>
    <t>600660.SH</t>
  </si>
  <si>
    <t>福耀玻璃</t>
  </si>
  <si>
    <t>600663.SH</t>
  </si>
  <si>
    <t>陆家嘴</t>
  </si>
  <si>
    <t>600674.SH</t>
  </si>
  <si>
    <t>川投能源</t>
  </si>
  <si>
    <t>600690.SH</t>
  </si>
  <si>
    <t>海尔智家</t>
  </si>
  <si>
    <t>600703.SH</t>
  </si>
  <si>
    <t>三安光电</t>
  </si>
  <si>
    <t>600705.SH</t>
  </si>
  <si>
    <t>中航资本</t>
  </si>
  <si>
    <t>600733.SH</t>
  </si>
  <si>
    <t>北汽蓝谷</t>
  </si>
  <si>
    <t>600741.SH</t>
  </si>
  <si>
    <t>华域汽车</t>
  </si>
  <si>
    <t>600760.SH</t>
  </si>
  <si>
    <t>中航沈飞</t>
  </si>
  <si>
    <t>600795.SH</t>
  </si>
  <si>
    <t>国电电力</t>
  </si>
  <si>
    <t>600809.SH</t>
  </si>
  <si>
    <t>山西汾酒</t>
  </si>
  <si>
    <t>600816.SH</t>
  </si>
  <si>
    <t>安信信托</t>
  </si>
  <si>
    <t>600837.SH</t>
  </si>
  <si>
    <t>海通证券</t>
  </si>
  <si>
    <t>600848.SH</t>
  </si>
  <si>
    <t>上海临港</t>
  </si>
  <si>
    <t>600867.SH</t>
  </si>
  <si>
    <t>通化东宝</t>
  </si>
  <si>
    <t>600886.SH</t>
  </si>
  <si>
    <t>国投电力</t>
  </si>
  <si>
    <t>600887.SH</t>
  </si>
  <si>
    <t>伊利股份</t>
  </si>
  <si>
    <t>600893.SH</t>
  </si>
  <si>
    <t>航发动力</t>
  </si>
  <si>
    <t>600900.SH</t>
  </si>
  <si>
    <t>长江电力</t>
  </si>
  <si>
    <t>600919.SH</t>
  </si>
  <si>
    <t>江苏银行</t>
  </si>
  <si>
    <t>600926.SH</t>
  </si>
  <si>
    <t>杭州银行</t>
  </si>
  <si>
    <t>600928.SH</t>
  </si>
  <si>
    <t>西安银行</t>
  </si>
  <si>
    <t>600958.SH</t>
  </si>
  <si>
    <t>东方证券</t>
  </si>
  <si>
    <t>600968.SH</t>
  </si>
  <si>
    <t>海油发展</t>
  </si>
  <si>
    <t>600977.SH</t>
  </si>
  <si>
    <t>中国电影</t>
  </si>
  <si>
    <t>600989.SH</t>
  </si>
  <si>
    <t>宝丰能源</t>
  </si>
  <si>
    <t>600998.SH</t>
  </si>
  <si>
    <t>九州通</t>
  </si>
  <si>
    <t>600999.SH</t>
  </si>
  <si>
    <t>招商证券</t>
  </si>
  <si>
    <t>601006.SH</t>
  </si>
  <si>
    <t>大秦铁路</t>
  </si>
  <si>
    <t>601009.SH</t>
  </si>
  <si>
    <t>南京银行</t>
  </si>
  <si>
    <t>601012.SH</t>
  </si>
  <si>
    <t>隆基股份</t>
  </si>
  <si>
    <t>601018.SH</t>
  </si>
  <si>
    <t>宁波港</t>
  </si>
  <si>
    <t>601021.SH</t>
  </si>
  <si>
    <t>春秋航空</t>
  </si>
  <si>
    <t>601066.SH</t>
  </si>
  <si>
    <t>中信建投</t>
  </si>
  <si>
    <t>601088.SH</t>
  </si>
  <si>
    <t>中国神华</t>
  </si>
  <si>
    <t>601108.SH</t>
  </si>
  <si>
    <t>财通证券</t>
  </si>
  <si>
    <t>601111.SH</t>
  </si>
  <si>
    <t>中国国航</t>
  </si>
  <si>
    <t>601117.SH</t>
  </si>
  <si>
    <t>中国化学</t>
  </si>
  <si>
    <t>601138.SH</t>
  </si>
  <si>
    <t>工业富联</t>
  </si>
  <si>
    <t>601155.SH</t>
  </si>
  <si>
    <t>新城控股</t>
  </si>
  <si>
    <t>601162.SH</t>
  </si>
  <si>
    <t>天风证券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</si>
  <si>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</si>
  <si>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</si>
  <si>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</si>
  <si>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</si>
  <si>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</si>
  <si>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</si>
  <si>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</si>
  <si>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</si>
  <si>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</si>
  <si>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</si>
  <si>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601212.SH</t>
  </si>
  <si>
    <t>白银有色</t>
  </si>
  <si>
    <t>601216.SH</t>
  </si>
  <si>
    <t>君正集团</t>
  </si>
  <si>
    <t>601225.SH</t>
  </si>
  <si>
    <t>陕西煤业</t>
  </si>
  <si>
    <t>601229.SH</t>
  </si>
  <si>
    <t>上海银行</t>
  </si>
  <si>
    <t>601236.SH</t>
  </si>
  <si>
    <t>红塔证券</t>
  </si>
  <si>
    <t>601238.SH</t>
  </si>
  <si>
    <t>广汽集团</t>
  </si>
  <si>
    <t>601288.SH</t>
  </si>
  <si>
    <t>农业银行</t>
  </si>
  <si>
    <t>601298.SH</t>
  </si>
  <si>
    <t>青岛港</t>
  </si>
  <si>
    <t>601318.SH</t>
  </si>
  <si>
    <t>中国平安</t>
  </si>
  <si>
    <t>601319.SH</t>
  </si>
  <si>
    <t>中国人保</t>
  </si>
  <si>
    <t>601328.SH</t>
  </si>
  <si>
    <t>交通银行</t>
  </si>
  <si>
    <t>601336.SH</t>
  </si>
  <si>
    <t>新华保险</t>
  </si>
  <si>
    <t>601360.SH</t>
  </si>
  <si>
    <t>三六零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</si>
  <si>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</si>
  <si>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</si>
  <si>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</si>
  <si>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</si>
  <si>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</si>
  <si>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</si>
  <si>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</si>
  <si>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</si>
  <si>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601577.SH</t>
  </si>
  <si>
    <t>长沙银行</t>
  </si>
  <si>
    <t>601600.SH</t>
  </si>
  <si>
    <t>中国铝业</t>
  </si>
  <si>
    <t>601601.SH</t>
  </si>
  <si>
    <t>中国太保</t>
  </si>
  <si>
    <t>601607.SH</t>
  </si>
  <si>
    <t>上海医药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</si>
  <si>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</si>
  <si>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</si>
  <si>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</si>
  <si>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</si>
  <si>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</si>
  <si>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</si>
  <si>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</si>
  <si>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</si>
  <si>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</si>
  <si>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</si>
  <si>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</si>
  <si>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</si>
  <si>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601698.SH</t>
  </si>
  <si>
    <t>中国卫通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</si>
  <si>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</si>
  <si>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</si>
  <si>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</si>
  <si>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</si>
  <si>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</si>
  <si>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</si>
  <si>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</si>
  <si>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</si>
  <si>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601808.SH</t>
  </si>
  <si>
    <t>中海油服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</si>
  <si>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</si>
  <si>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</si>
  <si>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</si>
  <si>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</si>
  <si>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</si>
  <si>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</si>
  <si>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</si>
  <si>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</si>
  <si>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601877.SH</t>
  </si>
  <si>
    <t>正泰电器</t>
  </si>
  <si>
    <t>601878.SH</t>
  </si>
  <si>
    <t>浙商证券</t>
  </si>
  <si>
    <t>601881.SH</t>
  </si>
  <si>
    <t>中国银河</t>
  </si>
  <si>
    <t>601888.SH</t>
  </si>
  <si>
    <t>中国国旅</t>
  </si>
  <si>
    <t>601898.SH</t>
  </si>
  <si>
    <t>中煤能源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</si>
  <si>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</si>
  <si>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</si>
  <si>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</si>
  <si>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</si>
  <si>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</si>
  <si>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</si>
  <si>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</si>
  <si>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</si>
  <si>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</si>
  <si>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</si>
  <si>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</si>
  <si>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</si>
  <si>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</si>
  <si>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</si>
  <si>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</si>
  <si>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</si>
  <si>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</si>
  <si>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金隅集团</t>
  </si>
  <si>
    <t>601997.SH</t>
  </si>
  <si>
    <t>贵阳银行</t>
  </si>
  <si>
    <t>601998.SH</t>
  </si>
  <si>
    <t>中信银行</t>
  </si>
  <si>
    <t>603019.SH</t>
  </si>
  <si>
    <t>中科曙光</t>
  </si>
  <si>
    <t>603156.SH</t>
  </si>
  <si>
    <t>养元饮品</t>
  </si>
  <si>
    <t>603160.SH</t>
  </si>
  <si>
    <t>汇顶科技</t>
  </si>
  <si>
    <t>603259.SH</t>
  </si>
  <si>
    <t>药明康德</t>
  </si>
  <si>
    <t>603260.SH</t>
  </si>
  <si>
    <t>合盛硅业</t>
  </si>
  <si>
    <t>603288.SH</t>
  </si>
  <si>
    <t>海天味业</t>
  </si>
  <si>
    <t>603501.SH</t>
  </si>
  <si>
    <t>韦尔股份</t>
  </si>
  <si>
    <t>603799.SH</t>
  </si>
  <si>
    <t>华友钴业</t>
  </si>
  <si>
    <t>603833.SH</t>
  </si>
  <si>
    <t>欧派家居</t>
  </si>
  <si>
    <t>603899.SH</t>
  </si>
  <si>
    <t>晨光文具</t>
  </si>
  <si>
    <t>603986.SH</t>
  </si>
  <si>
    <t>兆易创新</t>
  </si>
  <si>
    <t>603993.SH</t>
  </si>
  <si>
    <t>洛阳钼业</t>
  </si>
  <si>
    <t>T-0</t>
    <phoneticPr fontId="2" type="noConversion"/>
  </si>
  <si>
    <t>T-1</t>
    <phoneticPr fontId="2" type="noConversion"/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</si>
  <si>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</si>
  <si>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</si>
  <si>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</si>
  <si>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</si>
  <si>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</si>
  <si>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</si>
  <si>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</si>
  <si>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</si>
  <si>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</si>
  <si>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deviation</t>
    <phoneticPr fontId="2" type="noConversion"/>
  </si>
  <si>
    <t>dev_rank</t>
    <phoneticPr fontId="2" type="noConversion"/>
  </si>
  <si>
    <t>price</t>
    <phoneticPr fontId="2" type="noConversion"/>
  </si>
  <si>
    <t>000300.SH</t>
    <phoneticPr fontId="2" type="noConversion"/>
  </si>
  <si>
    <t>沪深300</t>
    <phoneticPr fontId="2" type="noConversion"/>
  </si>
  <si>
    <t>平均收益率</t>
    <phoneticPr fontId="2" type="noConversion"/>
  </si>
  <si>
    <t>超额收益率</t>
  </si>
  <si>
    <t>超额收益率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</si>
</sst>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yyyy\-mm\-dd"/>
    <numFmt numFmtId="177" formatCode="_ * #,##0.0000_ ;_ * \-#,##0.0000_ ;_ * &quot;-&quot;??_ ;_ @_ "/>
    <numFmt numFmtId="178" formatCode="_ * #,##0.0000_ ;_ * \-#,##0.0000_ ;_ * &quot;-&quot;????_ ;_ @_ "/>
    <numFmt numFmtId="179" formatCode="_ * #,##0.000_ ;_ * \-#,##0.000_ ;_ * &quot;-&quot;??_ ;_ @_ "/>
    <numFmt numFmtId="183" formatCode="0.000%"/>
  </numFmts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7" fontId="0" fillId="0" borderId="0" xfId="1" applyNumberFormat="1" applyFont="1">
      <alignment vertical="center"/>
    </xf>
    <xf numFmtId="178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178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79" fontId="0" fillId="0" borderId="0" xfId="1" applyNumberFormat="1" applyFont="1">
      <alignment vertical="center"/>
    </xf>
    <xf numFmtId="179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4" fontId="0" fillId="0" borderId="0" xfId="0" applyNumberFormat="1">
      <alignment vertical="center"/>
    </xf>
    <xf numFmtId="183" fontId="0" fillId="0" borderId="0" xfId="2" applyNumberFormat="1" applyFo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21.22</v>
        <stp/>
        <stp>600848.SH</stp>
        <stp>LastPrice</stp>
        <tr r="C51" s="1"/>
      </tp>
      <tp>
        <v>14.8</v>
        <stp/>
        <stp>600048.SH</stp>
        <stp>LastPrice</stp>
        <tr r="C238" s="1"/>
      </tp>
      <tp>
        <v>26.43</v>
        <stp/>
        <stp>600741.SH</stp>
        <stp>LastPrice</stp>
        <tr r="C19" s="1"/>
      </tp>
      <tp>
        <v>23.91</v>
        <stp/>
        <stp>600340.SH</stp>
        <stp>LastPrice</stp>
        <tr r="C73" s="1"/>
      </tp>
      <tp>
        <v>32.6</v>
        <stp/>
        <stp>600547.SH</stp>
        <stp>LastPrice</stp>
        <tr r="C90" s="1"/>
      </tp>
      <tp>
        <v>15.84</v>
        <stp/>
        <stp>600346.SH</stp>
        <stp>LastPrice</stp>
        <tr r="C85" s="1"/>
      </tp>
      <tp>
        <v>103.88</v>
        <stp/>
        <stp>603259.SH</stp>
        <stp>LastPrice</stp>
        <tr r="C161" s="1"/>
      </tp>
      <tp>
        <v>9.4700000000000006</v>
        <stp/>
        <stp>600958.SH</stp>
        <stp>LastPrice</stp>
        <tr r="C126" s="1"/>
      </tp>
      <tp>
        <v>5.4</v>
        <stp/>
        <stp>600050.SH</stp>
        <stp>LastPrice</stp>
        <tr r="C299" s="1"/>
      </tp>
      <tp>
        <v>7.98</v>
        <stp/>
        <stp>600153.SH</stp>
        <stp>LastPrice</stp>
        <tr r="C101" s="1"/>
      </tp>
      <tp>
        <v>12.84</v>
        <stp/>
        <stp>600352.SH</stp>
        <stp>LastPrice</stp>
        <tr r="C181" s="1"/>
      </tp>
      <tp>
        <v>7.44</v>
        <stp/>
        <stp>600655.SH</stp>
        <stp>LastPrice</stp>
        <tr r="C117" s="1"/>
      </tp>
      <tp>
        <v>8.5</v>
        <stp/>
        <stp>601555.SH</stp>
        <stp>LastPrice</stp>
        <tr r="C36" s="1"/>
      </tp>
      <tp>
        <v>33.46</v>
        <stp/>
        <stp>601155.SH</stp>
        <stp>LastPrice</stp>
        <tr r="C229" s="1"/>
      </tp>
      <tp>
        <v>5.2700000000000005</v>
        <stp/>
        <stp>601857.SH</stp>
        <stp>LastPrice</stp>
        <tr r="C165" s="1"/>
      </tp>
      <tp>
        <v>26.23</v>
        <stp/>
        <stp>603156.SH</stp>
        <stp>LastPrice</stp>
        <tr r="C145" s="1"/>
      </tp>
      <tp>
        <v>4.75</v>
        <stp/>
        <stp>600369.SH</stp>
        <stp>LastPrice</stp>
        <tr r="C253" s="1"/>
      </tp>
      <tp>
        <v>3.89</v>
        <stp/>
        <stp>601669.SH</stp>
        <stp>LastPrice</stp>
        <tr r="C197" s="1"/>
      </tp>
      <tp>
        <v>5.22</v>
        <stp/>
        <stp>601169.SH</stp>
        <stp>LastPrice</stp>
        <tr r="C94" s="1"/>
      </tp>
      <tp>
        <v>2.58</v>
        <stp/>
        <stp>600968.SH</stp>
        <stp>LastPrice</stp>
        <tr r="C297" s="1"/>
      </tp>
      <tp>
        <v>6.0200000000000005</v>
        <stp/>
        <stp>600068.SH</stp>
        <stp>LastPrice</stp>
        <tr r="C290" s="1"/>
      </tp>
      <tp>
        <v>5.33</v>
        <stp/>
        <stp>601668.SH</stp>
        <stp>LastPrice</stp>
        <tr r="C249" s="1"/>
      </tp>
      <tp>
        <v>13.19</v>
        <stp/>
        <stp>600061.SH</stp>
        <stp>LastPrice</stp>
        <tr r="C130" s="1"/>
      </tp>
      <tp>
        <v>297.10000000000002</v>
        <stp/>
        <stp>603160.SH</stp>
        <stp>LastPrice</stp>
        <tr r="C272" s="1"/>
      </tp>
      <tp>
        <v>25.92</v>
        <stp/>
        <stp>603260.SH</stp>
        <stp>LastPrice</stp>
        <tr r="C42" s="1"/>
      </tp>
      <tp>
        <v>23.990000000000002</v>
        <stp/>
        <stp>600660.SH</stp>
        <stp>LastPrice</stp>
        <tr r="C270" s="1"/>
      </tp>
      <tp>
        <v>27.43</v>
        <stp/>
        <stp>600760.SH</stp>
        <stp>LastPrice</stp>
        <tr r="C40" s="1"/>
      </tp>
      <tp>
        <v>23.53</v>
        <stp/>
        <stp>601360.SH</stp>
        <stp>LastPrice</stp>
        <tr r="C301" s="1"/>
      </tp>
      <tp>
        <v>11.66</v>
        <stp/>
        <stp>600663.SH</stp>
        <stp>LastPrice</stp>
        <tr r="C234" s="1"/>
      </tp>
      <tp>
        <v>14.17</v>
        <stp/>
        <stp>600362.SH</stp>
        <stp>LastPrice</stp>
        <tr r="C20" s="1"/>
      </tp>
      <tp>
        <v>6.0600000000000005</v>
        <stp/>
        <stp>601162.SH</stp>
        <stp>LastPrice</stp>
        <tr r="C82" s="1"/>
      </tp>
      <tp>
        <v>12</v>
        <stp/>
        <stp>600867.SH</stp>
        <stp>LastPrice</stp>
        <tr r="C76" s="1"/>
      </tp>
      <tp>
        <v>26.060000000000002</v>
        <stp/>
        <stp>600566.SH</stp>
        <stp>LastPrice</stp>
        <tr r="C225" s="1"/>
      </tp>
      <tp>
        <v>14.31</v>
        <stp/>
        <stp>600066.SH</stp>
        <stp>LastPrice</stp>
        <tr r="C295" s="1"/>
      </tp>
      <tp>
        <v>6.19</v>
        <stp/>
        <stp>601766.SH</stp>
        <stp>LastPrice</stp>
        <tr r="C244" s="1"/>
      </tp>
      <tp>
        <v>32.83</v>
        <stp/>
        <stp>601066.SH</stp>
        <stp>LastPrice</stp>
        <tr r="C276" s="1"/>
      </tp>
      <tp>
        <v>17.54</v>
        <stp/>
        <stp>601166.SH</stp>
        <stp>LastPrice</stp>
        <tr r="C129" s="1"/>
      </tp>
      <tp>
        <v>10.31</v>
        <stp/>
        <stp>601878.SH</stp>
        <stp>LastPrice</stp>
        <tr r="C91" s="1"/>
      </tp>
      <tp>
        <v>22.3</v>
        <stp/>
        <stp>600271.SH</stp>
        <stp>LastPrice</stp>
        <tr r="C54" s="1"/>
      </tp>
      <tp>
        <v>94.84</v>
        <stp/>
        <stp>600570.SH</stp>
        <stp>LastPrice</stp>
        <tr r="C33" s="1"/>
      </tp>
      <tp>
        <v>3.11</v>
        <stp/>
        <stp>600170.SH</stp>
        <stp>LastPrice</stp>
        <tr r="C116" s="1"/>
      </tp>
      <tp>
        <v>13.63</v>
        <stp/>
        <stp>600372.SH</stp>
        <stp>LastPrice</stp>
        <tr r="C223" s="1"/>
      </tp>
      <tp>
        <v>8.86</v>
        <stp/>
        <stp>600674.SH</stp>
        <stp>LastPrice</stp>
        <tr r="C164" s="1"/>
      </tp>
      <tp>
        <v>12.92</v>
        <stp/>
        <stp>600977.SH</stp>
        <stp>LastPrice</stp>
        <tr r="C263" s="1"/>
      </tp>
      <tp>
        <v>6.79</v>
        <stp/>
        <stp>600177.SH</stp>
        <stp>LastPrice</stp>
        <tr r="C216" s="1"/>
      </tp>
      <tp>
        <v>25.94</v>
        <stp/>
        <stp>601877.SH</stp>
        <stp>LastPrice</stp>
        <tr r="C27" s="1"/>
      </tp>
      <tp>
        <v>8.17</v>
        <stp/>
        <stp>601577.SH</stp>
        <stp>LastPrice</stp>
        <tr r="C122" s="1"/>
      </tp>
      <tp>
        <v>6.45</v>
        <stp/>
        <stp>601377.SH</stp>
        <stp>LastPrice</stp>
        <tr r="C160" s="1"/>
      </tp>
      <tp>
        <v>9.9500000000000011</v>
        <stp/>
        <stp>600176.SH</stp>
        <stp>LastPrice</stp>
        <tr r="C11" s="1"/>
      </tp>
      <tp>
        <v>88.820000000000007</v>
        <stp/>
        <stp>600276.SH</stp>
        <stp>LastPrice</stp>
        <tr r="C41" s="1"/>
      </tp>
      <tp>
        <v>85.67</v>
        <stp/>
        <stp>600809.SH</stp>
        <stp>LastPrice</stp>
        <tr r="C12" s="1"/>
      </tp>
      <tp>
        <v>70.710000000000008</v>
        <stp/>
        <stp>600009.SH</stp>
        <stp>LastPrice</stp>
        <tr r="C245" s="1"/>
      </tp>
      <tp>
        <v>8.19</v>
        <stp/>
        <stp>600109.SH</stp>
        <stp>LastPrice</stp>
        <tr r="C147" s="1"/>
      </tp>
      <tp>
        <v>50.01</v>
        <stp/>
        <stp>600309.SH</stp>
        <stp>LastPrice</stp>
        <tr r="C265" s="1"/>
      </tp>
      <tp>
        <v>7.8</v>
        <stp/>
        <stp>601009.SH</stp>
        <stp>LastPrice</stp>
        <tr r="C79" s="1"/>
      </tp>
      <tp>
        <v>3.36</v>
        <stp/>
        <stp>600208.SH</stp>
        <stp>LastPrice</stp>
        <tr r="C176" s="1"/>
      </tp>
      <tp>
        <v>17.82</v>
        <stp/>
        <stp>601808.SH</stp>
        <stp>LastPrice</stp>
        <tr r="C2" s="1"/>
      </tp>
      <tp>
        <v>10.18</v>
        <stp/>
        <stp>601108.SH</stp>
        <stp>LastPrice</stp>
        <tr r="C202" s="1"/>
      </tp>
      <tp>
        <v>183.15</v>
        <stp/>
        <stp>603501.SH</stp>
        <stp>LastPrice</stp>
        <tr r="C219" s="1"/>
      </tp>
      <tp>
        <v>7.7</v>
        <stp/>
        <stp>601901.SH</stp>
        <stp>LastPrice</stp>
        <tr r="C257" s="1"/>
      </tp>
      <tp>
        <v>33.11</v>
        <stp/>
        <stp>601601.SH</stp>
        <stp>LastPrice</stp>
        <tr r="C60" s="1"/>
      </tp>
      <tp>
        <v>17.66</v>
        <stp/>
        <stp>600900.SH</stp>
        <stp>LastPrice</stp>
        <tr r="C138" s="1"/>
      </tp>
      <tp>
        <v>10.76</v>
        <stp/>
        <stp>600000.SH</stp>
        <stp>LastPrice</stp>
        <tr r="C107" s="1"/>
      </tp>
      <tp>
        <v>9.2799999999999994</v>
        <stp/>
        <stp>600100.SH</stp>
        <stp>LastPrice</stp>
        <tr r="C127" s="1"/>
      </tp>
      <tp>
        <v>7.7700000000000005</v>
        <stp/>
        <stp>601800.SH</stp>
        <stp>LastPrice</stp>
        <tr r="C239" s="1"/>
      </tp>
      <tp>
        <v>3.0500000000000003</v>
        <stp/>
        <stp>601600.SH</stp>
        <stp>LastPrice</stp>
        <tr r="C251" s="1"/>
      </tp>
      <tp>
        <v>22.490000000000002</v>
        <stp/>
        <stp>600703.SH</stp>
        <stp>LastPrice</stp>
        <tr r="C75" s="1"/>
      </tp>
      <tp>
        <v>4.3100000000000005</v>
        <stp/>
        <stp>600705.SH</stp>
        <stp>LastPrice</stp>
        <tr r="C172" s="1"/>
      </tp>
      <tp>
        <v>15.96</v>
        <stp/>
        <stp>600004.SH</stp>
        <stp>LastPrice</stp>
        <tr r="C8" s="1"/>
      </tp>
      <tp>
        <v>21.44</v>
        <stp/>
        <stp>600104.SH</stp>
        <stp>LastPrice</stp>
        <tr r="C170" s="1"/>
      </tp>
      <tp>
        <v>19.78</v>
        <stp/>
        <stp>601607.SH</stp>
        <stp>LastPrice</stp>
        <tr r="C211" s="1"/>
      </tp>
      <tp>
        <v>18.55</v>
        <stp/>
        <stp>600406.SH</stp>
        <stp>LastPrice</stp>
        <tr r="C287" s="1"/>
      </tp>
      <tp>
        <v>5.89</v>
        <stp/>
        <stp>600606.SH</stp>
        <stp>LastPrice</stp>
        <tr r="C256" s="1"/>
      </tp>
      <tp>
        <v>7.26</v>
        <stp/>
        <stp>601006.SH</stp>
        <stp>LastPrice</stp>
        <tr r="C44" s="1"/>
      </tp>
      <tp>
        <v>46.85</v>
        <stp/>
        <stp>603019.SH</stp>
        <stp>LastPrice</stp>
        <tr r="C227" s="1"/>
      </tp>
      <tp>
        <v>6.5200000000000005</v>
        <stp/>
        <stp>600919.SH</stp>
        <stp>LastPrice</stp>
        <tr r="C92" s="1"/>
      </tp>
      <tp>
        <v>1064.22</v>
        <stp/>
        <stp>600519.SH</stp>
        <stp>LastPrice</stp>
        <tr r="C10" s="1"/>
      </tp>
      <tp>
        <v>5.29</v>
        <stp/>
        <stp>600019.SH</stp>
        <stp>LastPrice</stp>
        <tr r="C32" s="1"/>
      </tp>
      <tp>
        <v>2.12</v>
        <stp/>
        <stp>600219.SH</stp>
        <stp>LastPrice</stp>
        <tr r="C283" s="1"/>
      </tp>
      <tp>
        <v>4.2</v>
        <stp/>
        <stp>601919.SH</stp>
        <stp>LastPrice</stp>
        <tr r="C212" s="1"/>
      </tp>
      <tp>
        <v>6.87</v>
        <stp/>
        <stp>601319.SH</stp>
        <stp>LastPrice</stp>
        <tr r="C80" s="1"/>
      </tp>
      <tp>
        <v>4.7</v>
        <stp/>
        <stp>600018.SH</stp>
        <stp>LastPrice</stp>
        <tr r="C264" s="1"/>
      </tp>
      <tp>
        <v>37.980000000000004</v>
        <stp/>
        <stp>600118.SH</stp>
        <stp>LastPrice</stp>
        <tr r="C111" s="1"/>
      </tp>
      <tp>
        <v>3.7800000000000002</v>
        <stp/>
        <stp>601818.SH</stp>
        <stp>LastPrice</stp>
        <tr r="C53" s="1"/>
      </tp>
      <tp>
        <v>2.4700000000000002</v>
        <stp/>
        <stp>601618.SH</stp>
        <stp>LastPrice</stp>
        <tr r="C201" s="1"/>
      </tp>
      <tp>
        <v>3.3000000000000003</v>
        <stp/>
        <stp>601018.SH</stp>
        <stp>LastPrice</stp>
        <tr r="C182" s="1"/>
      </tp>
      <tp>
        <v>80.239999999999995</v>
        <stp/>
        <stp>601318.SH</stp>
        <stp>LastPrice</stp>
        <tr r="C158" s="1"/>
      </tp>
      <tp>
        <v>4.91</v>
        <stp/>
        <stp>600011.SH</stp>
        <stp>LastPrice</stp>
        <tr r="C204" s="1"/>
      </tp>
      <tp>
        <v>9.52</v>
        <stp/>
        <stp>600111.SH</stp>
        <stp>LastPrice</stp>
        <tr r="C252" s="1"/>
      </tp>
      <tp>
        <v>7.82</v>
        <stp/>
        <stp>601111.SH</stp>
        <stp>LastPrice</stp>
        <tr r="C258" s="1"/>
      </tp>
      <tp>
        <v>16.850000000000001</v>
        <stp/>
        <stp>601211.SH</stp>
        <stp>LastPrice</stp>
        <tr r="C93" s="1"/>
      </tp>
      <tp>
        <v>1.18</v>
        <stp/>
        <stp>600010.SH</stp>
        <stp>LastPrice</stp>
        <tr r="C214" s="1"/>
      </tp>
      <tp>
        <v>33.08</v>
        <stp/>
        <stp>601012.SH</stp>
        <stp>LastPrice</stp>
        <tr r="C175" s="1"/>
      </tp>
      <tp>
        <v>2.98</v>
        <stp/>
        <stp>601212.SH</stp>
        <stp>LastPrice</stp>
        <tr r="C134" s="1"/>
      </tp>
      <tp>
        <v>7.07</v>
        <stp/>
        <stp>600015.SH</stp>
        <stp>LastPrice</stp>
        <tr r="C81" s="1"/>
      </tp>
      <tp>
        <v>4.68</v>
        <stp/>
        <stp>600115.SH</stp>
        <stp>LastPrice</stp>
        <tr r="C128" s="1"/>
      </tp>
      <tp>
        <v>7.24</v>
        <stp/>
        <stp>601117.SH</stp>
        <stp>LastPrice</stp>
        <tr r="C185" s="1"/>
      </tp>
      <tp>
        <v>3.0500000000000003</v>
        <stp/>
        <stp>600816.SH</stp>
        <stp>LastPrice</stp>
        <tr r="C62" s="1"/>
      </tp>
      <tp>
        <v>9.94</v>
        <stp/>
        <stp>600516.SH</stp>
        <stp>LastPrice</stp>
        <tr r="C105" s="1"/>
      </tp>
      <tp>
        <v>5.87</v>
        <stp/>
        <stp>600016.SH</stp>
        <stp>LastPrice</stp>
        <tr r="C115" s="1"/>
      </tp>
      <tp>
        <v>2.71</v>
        <stp/>
        <stp>601216.SH</stp>
        <stp>LastPrice</stp>
        <tr r="C292" s="1"/>
      </tp>
      <tp>
        <v>5.84</v>
        <stp/>
        <stp>600029.SH</stp>
        <stp>LastPrice</stp>
        <tr r="C63" s="1"/>
      </tp>
      <tp>
        <v>8.5500000000000007</v>
        <stp/>
        <stp>601229.SH</stp>
        <stp>LastPrice</stp>
        <tr r="C148" s="1"/>
      </tp>
      <tp>
        <v>6.2</v>
        <stp/>
        <stp>600928.SH</stp>
        <stp>LastPrice</stp>
        <tr r="C189" s="1"/>
      </tp>
      <tp>
        <v>4.7</v>
        <stp/>
        <stp>600028.SH</stp>
        <stp>LastPrice</stp>
        <tr r="C179" s="1"/>
      </tp>
      <tp>
        <v>11.01</v>
        <stp/>
        <stp>601828.SH</stp>
        <stp>LastPrice</stp>
        <tr r="C279" s="1"/>
      </tp>
      <tp>
        <v>30.240000000000002</v>
        <stp/>
        <stp>601628.SH</stp>
        <stp>LastPrice</stp>
        <tr r="C47" s="1"/>
      </tp>
      <tp>
        <v>5.24</v>
        <stp/>
        <stp>601328.SH</stp>
        <stp>LastPrice</stp>
        <tr r="C144" s="1"/>
      </tp>
      <tp>
        <v>1.48</v>
        <stp/>
        <stp>600221.SH</stp>
        <stp>LastPrice</stp>
        <tr r="C199" s="1"/>
      </tp>
      <tp>
        <v>37.340000000000003</v>
        <stp/>
        <stp>601021.SH</stp>
        <stp>LastPrice</stp>
        <tr r="C280" s="1"/>
      </tp>
      <tp>
        <v>3.54</v>
        <stp/>
        <stp>600023.SH</stp>
        <stp>LastPrice</stp>
        <tr r="C123" s="1"/>
      </tp>
      <tp>
        <v>7.62</v>
        <stp/>
        <stp>600522.SH</stp>
        <stp>LastPrice</stp>
        <tr r="C167" s="1"/>
      </tp>
      <tp>
        <v>3.9</v>
        <stp/>
        <stp>600025.SH</stp>
        <stp>LastPrice</stp>
        <tr r="C153" s="1"/>
      </tp>
      <tp>
        <v>7.92</v>
        <stp/>
        <stp>601225.SH</stp>
        <stp>LastPrice</stp>
        <tr r="C186" s="1"/>
      </tp>
      <tp>
        <v>3.31</v>
        <stp/>
        <stp>600027.SH</stp>
        <stp>LastPrice</stp>
        <tr r="C200" s="1"/>
      </tp>
      <tp>
        <v>4.72</v>
        <stp/>
        <stp>601727.SH</stp>
        <stp>LastPrice</stp>
        <tr r="C198" s="1"/>
      </tp>
      <tp>
        <v>8.6</v>
        <stp/>
        <stp>600926.SH</stp>
        <stp>LastPrice</stp>
        <tr r="C118" s="1"/>
      </tp>
      <tp>
        <v>6.6000000000000005</v>
        <stp/>
        <stp>601939.SH</stp>
        <stp>LastPrice</stp>
        <tr r="C102" s="1"/>
      </tp>
      <tp>
        <v>14.94</v>
        <stp/>
        <stp>600438.SH</stp>
        <stp>LastPrice</stp>
        <tr r="C78" s="1"/>
      </tp>
      <tp>
        <v>42.45</v>
        <stp/>
        <stp>600038.SH</stp>
        <stp>LastPrice</stp>
        <tr r="C177" s="1"/>
      </tp>
      <tp>
        <v>8.2200000000000006</v>
        <stp/>
        <stp>601838.SH</stp>
        <stp>LastPrice</stp>
        <tr r="C87" s="1"/>
      </tp>
      <tp>
        <v>18.68</v>
        <stp/>
        <stp>601138.SH</stp>
        <stp>LastPrice</stp>
        <tr r="C255" s="1"/>
      </tp>
      <tp>
        <v>10.27</v>
        <stp/>
        <stp>601238.SH</stp>
        <stp>LastPrice</stp>
        <tr r="C89" s="1"/>
      </tp>
      <tp>
        <v>16.440000000000001</v>
        <stp/>
        <stp>600031.SH</stp>
        <stp>LastPrice</stp>
        <tr r="C74" s="1"/>
      </tp>
      <tp>
        <v>22.56</v>
        <stp/>
        <stp>600030.SH</stp>
        <stp>LastPrice</stp>
        <tr r="C155" s="1"/>
      </tp>
      <tp>
        <v>107.05</v>
        <stp/>
        <stp>603833.SH</stp>
        <stp>LastPrice</stp>
        <tr r="C203" s="1"/>
      </tp>
      <tp>
        <v>6.59</v>
        <stp/>
        <stp>600733.SH</stp>
        <stp>LastPrice</stp>
        <tr r="C190" s="1"/>
      </tp>
      <tp>
        <v>15.13</v>
        <stp/>
        <stp>600233.SH</stp>
        <stp>LastPrice</stp>
        <tr r="C262" s="1"/>
      </tp>
      <tp>
        <v>9.3000000000000007</v>
        <stp/>
        <stp>601933.SH</stp>
        <stp>LastPrice</stp>
        <tr r="C135" s="1"/>
      </tp>
      <tp>
        <v>7.78</v>
        <stp/>
        <stp>601633.SH</stp>
        <stp>LastPrice</stp>
        <tr r="C45" s="1"/>
      </tp>
      <tp>
        <v>37.21</v>
        <stp/>
        <stp>600332.SH</stp>
        <stp>LastPrice</stp>
        <tr r="C149" s="1"/>
      </tp>
      <tp>
        <v>16.010000000000002</v>
        <stp/>
        <stp>600535.SH</stp>
        <stp>LastPrice</stp>
        <tr r="C209" s="1"/>
      </tp>
      <tp>
        <v>13.76</v>
        <stp/>
        <stp>600837.SH</stp>
        <stp>LastPrice</stp>
        <tr r="C120" s="1"/>
      </tp>
      <tp>
        <v>11.48</v>
        <stp/>
        <stp>600637.SH</stp>
        <stp>LastPrice</stp>
        <tr r="C159" s="1"/>
      </tp>
      <tp>
        <v>129.54</v>
        <stp/>
        <stp>600436.SH</stp>
        <stp>LastPrice</stp>
        <tr r="C259" s="1"/>
      </tp>
      <tp>
        <v>35.08</v>
        <stp/>
        <stp>600036.SH</stp>
        <stp>LastPrice</stp>
        <tr r="C169" s="1"/>
      </tp>
      <tp>
        <v>16.89</v>
        <stp/>
        <stp>601236.SH</stp>
        <stp>LastPrice</stp>
        <tr r="C15" s="1"/>
      </tp>
      <tp>
        <v>45.6</v>
        <stp/>
        <stp>601336.SH</stp>
        <stp>LastPrice</stp>
        <tr r="C163" s="1"/>
      </tp>
      <tp>
        <v>8.31</v>
        <stp/>
        <stp>600989.SH</stp>
        <stp>LastPrice</stp>
        <tr r="C157" s="1"/>
      </tp>
      <tp>
        <v>7.88</v>
        <stp/>
        <stp>600489.SH</stp>
        <stp>LastPrice</stp>
        <tr r="C281" s="1"/>
      </tp>
      <tp>
        <v>6.03</v>
        <stp/>
        <stp>600089.SH</stp>
        <stp>LastPrice</stp>
        <tr r="C215" s="1"/>
      </tp>
      <tp>
        <v>4.45</v>
        <stp/>
        <stp>601989.SH</stp>
        <stp>LastPrice</stp>
        <tr r="C213" s="1"/>
      </tp>
      <tp>
        <v>106.02</v>
        <stp/>
        <stp>603288.SH</stp>
        <stp>LastPrice</stp>
        <tr r="C168" s="1"/>
      </tp>
      <tp>
        <v>38.19</v>
        <stp/>
        <stp>600588.SH</stp>
        <stp>LastPrice</stp>
        <tr r="C137" s="1"/>
      </tp>
      <tp>
        <v>9.23</v>
        <stp/>
        <stp>600188.SH</stp>
        <stp>LastPrice</stp>
        <tr r="C294" s="1"/>
      </tp>
      <tp>
        <v>79.06</v>
        <stp/>
        <stp>601888.SH</stp>
        <stp>LastPrice</stp>
        <tr r="C192" s="1"/>
      </tp>
      <tp>
        <v>3.49</v>
        <stp/>
        <stp>601988.SH</stp>
        <stp>LastPrice</stp>
        <tr r="C143" s="1"/>
      </tp>
      <tp>
        <v>18.14</v>
        <stp/>
        <stp>601688.SH</stp>
        <stp>LastPrice</stp>
        <tr r="C56" s="1"/>
      </tp>
      <tp>
        <v>11.49</v>
        <stp/>
        <stp>601788.SH</stp>
        <stp>LastPrice</stp>
        <tr r="C173" s="1"/>
      </tp>
      <tp>
        <v>16.29</v>
        <stp/>
        <stp>601088.SH</stp>
        <stp>LastPrice</stp>
        <tr r="C66" s="1"/>
      </tp>
      <tp>
        <v>3.39</v>
        <stp/>
        <stp>601288.SH</stp>
        <stp>LastPrice</stp>
        <tr r="C151" s="1"/>
      </tp>
      <tp>
        <v>10.27</v>
        <stp/>
        <stp>601881.SH</stp>
        <stp>LastPrice</stp>
        <tr r="C207" s="1"/>
      </tp>
      <tp>
        <v>6.76</v>
        <stp/>
        <stp>600583.SH</stp>
        <stp>LastPrice</stp>
        <tr r="C65" s="1"/>
      </tp>
      <tp>
        <v>23.37</v>
        <stp/>
        <stp>600183.SH</stp>
        <stp>LastPrice</stp>
        <tr r="C226" s="1"/>
      </tp>
      <tp>
        <v>12.72</v>
        <stp/>
        <stp>600383.SH</stp>
        <stp>LastPrice</stp>
        <tr r="C141" s="1"/>
      </tp>
      <tp>
        <v>17.36</v>
        <stp/>
        <stp>600482.SH</stp>
        <stp>LastPrice</stp>
        <tr r="C106" s="1"/>
      </tp>
      <tp>
        <v>51.03</v>
        <stp/>
        <stp>600585.SH</stp>
        <stp>LastPrice</stp>
        <tr r="C184" s="1"/>
      </tp>
      <tp>
        <v>28.11</v>
        <stp/>
        <stp>600085.SH</stp>
        <stp>LastPrice</stp>
        <tr r="C136" s="1"/>
      </tp>
      <tp>
        <v>4.59</v>
        <stp/>
        <stp>601985.SH</stp>
        <stp>LastPrice</stp>
        <tr r="C178" s="1"/>
      </tp>
      <tp>
        <v>30.14</v>
        <stp/>
        <stp>600887.SH</stp>
        <stp>LastPrice</stp>
        <tr r="C156" s="1"/>
      </tp>
      <tp>
        <v>15.48</v>
        <stp/>
        <stp>600487.SH</stp>
        <stp>LastPrice</stp>
        <tr r="C210" s="1"/>
      </tp>
      <tp>
        <v>278.18</v>
        <stp/>
        <stp>603986.SH</stp>
        <stp>LastPrice</stp>
        <tr r="C267" s="1"/>
      </tp>
      <tp>
        <v>7.96</v>
        <stp/>
        <stp>600886.SH</stp>
        <stp>LastPrice</stp>
        <tr r="C124" s="1"/>
      </tp>
      <tp>
        <v>8.8800000000000008</v>
        <stp/>
        <stp>601186.SH</stp>
        <stp>LastPrice</stp>
        <tr r="C97" s="1"/>
      </tp>
      <tp>
        <v>47.18</v>
        <stp/>
        <stp>603899.SH</stp>
        <stp>LastPrice</stp>
        <tr r="C21" s="1"/>
      </tp>
      <tp>
        <v>44.86</v>
        <stp/>
        <stp>603799.SH</stp>
        <stp>LastPrice</stp>
        <tr r="C3" s="1"/>
      </tp>
      <tp>
        <v>17.650000000000002</v>
        <stp/>
        <stp>600999.SH</stp>
        <stp>LastPrice</stp>
        <tr r="C28" s="1"/>
      </tp>
      <tp>
        <v>10.26</v>
        <stp/>
        <stp>600299.SH</stp>
        <stp>LastPrice</stp>
        <tr r="C150" s="1"/>
      </tp>
      <tp>
        <v>4.18</v>
        <stp/>
        <stp>601899.SH</stp>
        <stp>LastPrice</stp>
        <tr r="C50" s="1"/>
      </tp>
      <tp>
        <v>16.29</v>
        <stp/>
        <stp>600998.SH</stp>
        <stp>LastPrice</stp>
        <tr r="C243" s="1"/>
      </tp>
      <tp>
        <v>24.52</v>
        <stp/>
        <stp>600498.SH</stp>
        <stp>LastPrice</stp>
        <tr r="C98" s="1"/>
      </tp>
      <tp>
        <v>6.9</v>
        <stp/>
        <stp>600398.SH</stp>
        <stp>LastPrice</stp>
        <tr r="C232" s="1"/>
      </tp>
      <tp>
        <v>4.32</v>
        <stp/>
        <stp>601898.SH</stp>
        <stp>LastPrice</stp>
        <tr r="C268" s="1"/>
      </tp>
      <tp>
        <v>5.54</v>
        <stp/>
        <stp>601998.SH</stp>
        <stp>LastPrice</stp>
        <tr r="C125" s="1"/>
      </tp>
      <tp>
        <v>19</v>
        <stp/>
        <stp>601698.SH</stp>
        <stp>LastPrice</stp>
        <tr r="C278" s="1"/>
      </tp>
      <tp>
        <v>11.66</v>
        <stp/>
        <stp>601198.SH</stp>
        <stp>LastPrice</stp>
        <tr r="C69" s="1"/>
      </tp>
      <tp>
        <v>5.9</v>
        <stp/>
        <stp>601298.SH</stp>
        <stp>LastPrice</stp>
        <tr r="C146" s="1"/>
      </tp>
      <tp>
        <v>5.4</v>
        <stp/>
        <stp>601398.SH</stp>
        <stp>LastPrice</stp>
        <tr r="C108" s="1"/>
      </tp>
      <tp>
        <v>17.88</v>
        <stp/>
        <stp>600690.SH</stp>
        <stp>LastPrice</stp>
        <tr r="C52" s="1"/>
      </tp>
      <tp>
        <v>7.84</v>
        <stp/>
        <stp>600390.SH</stp>
        <stp>LastPrice</stp>
        <tr r="C133" s="1"/>
      </tp>
      <tp>
        <v>5.22</v>
        <stp/>
        <stp>601390.SH</stp>
        <stp>LastPrice</stp>
        <tr r="C233" s="1"/>
      </tp>
      <tp>
        <v>3.98</v>
        <stp/>
        <stp>603993.SH</stp>
        <stp>LastPrice</stp>
        <tr r="C24" s="1"/>
      </tp>
      <tp>
        <v>20.41</v>
        <stp/>
        <stp>600893.SH</stp>
        <stp>LastPrice</stp>
        <tr r="C83" s="1"/>
      </tp>
      <tp>
        <v>3.2600000000000002</v>
        <stp/>
        <stp>601992.SH</stp>
        <stp>LastPrice</stp>
        <tr r="C206" s="1"/>
      </tp>
      <tp>
        <v>2.11</v>
        <stp/>
        <stp>600795.SH</stp>
        <stp>LastPrice</stp>
        <tr r="C196" s="1"/>
      </tp>
      <tp>
        <v>3.27</v>
        <stp/>
        <stp>600297.SH</stp>
        <stp>LastPrice</stp>
        <tr r="C247" s="1"/>
      </tp>
      <tp>
        <v>8.5299999999999994</v>
        <stp/>
        <stp>601997.SH</stp>
        <stp>LastPrice</stp>
        <tr r="C162" s="1"/>
      </tp>
      <tp>
        <v>27.22</v>
        <stp/>
        <stp>600196.SH</stp>
        <stp>LastPrice</stp>
        <tr r="C218" s="1"/>
      </tp>
      <tp>
        <v>2.2200000000000002</v>
        <stp/>
        <stp>000709.SZ</stp>
        <stp>LastPrice</stp>
        <tr r="C246" s="1"/>
      </tp>
      <tp>
        <v>31.470000000000002</v>
        <stp/>
        <stp>002508.SZ</stp>
        <stp>LastPrice</stp>
        <tr r="C104" s="1"/>
      </tp>
      <tp>
        <v>38.29</v>
        <stp/>
        <stp>002008.SZ</stp>
        <stp>LastPrice</stp>
        <tr r="C29" s="1"/>
      </tp>
      <tp>
        <v>15.860000000000001</v>
        <stp/>
        <stp>002601.SZ</stp>
        <stp>LastPrice</stp>
        <tr r="C99" s="1"/>
      </tp>
      <tp>
        <v>23.34</v>
        <stp/>
        <stp>002001.SZ</stp>
        <stp>LastPrice</stp>
        <tr r="C5" s="1"/>
      </tp>
      <tp>
        <v>14.44</v>
        <stp/>
        <stp>000001.SZ</stp>
        <stp>LastPrice</stp>
        <tr r="C242" s="1"/>
      </tp>
      <tp>
        <v>5.53</v>
        <stp/>
        <stp>000100.SZ</stp>
        <stp>LastPrice</stp>
        <tr r="C298" s="1"/>
      </tp>
      <tp>
        <v>19.13</v>
        <stp/>
        <stp>300433.SZ</stp>
        <stp>LastPrice</stp>
        <tr r="C112" s="1"/>
      </tp>
      <tp>
        <v>13.06</v>
        <stp/>
        <stp>000703.SZ</stp>
        <stp>LastPrice</stp>
        <tr r="C119" s="1"/>
      </tp>
      <tp>
        <v>104.52</v>
        <stp/>
        <stp>300033.SZ</stp>
        <stp>LastPrice</stp>
        <tr r="C13" s="1"/>
      </tp>
      <tp>
        <v>13.9</v>
        <stp/>
        <stp>002602.SZ</stp>
        <stp>LastPrice</stp>
        <tr r="C140" s="1"/>
      </tp>
      <tp>
        <v>10.97</v>
        <stp/>
        <stp>002202.SZ</stp>
        <stp>LastPrice</stp>
        <tr r="C241" s="1"/>
      </tp>
      <tp>
        <v>28.57</v>
        <stp/>
        <stp>000002.SZ</stp>
        <stp>LastPrice</stp>
        <tr r="C191" s="1"/>
      </tp>
      <tp>
        <v>100.76</v>
        <stp/>
        <stp>002304.SZ</stp>
        <stp>LastPrice</stp>
        <tr r="C9" s="1"/>
      </tp>
      <tp>
        <v>-1.56</v>
        <stp/>
        <stp>002352.SZ</stp>
        <stp>PctChg</stp>
        <tr r="D57" s="1"/>
      </tp>
      <tp>
        <v>-2.8400000000000003</v>
        <stp/>
        <stp>002252.SZ</stp>
        <stp>PctChg</stp>
        <tr r="D187" s="1"/>
      </tp>
      <tp>
        <v>0.64</v>
        <stp/>
        <stp>002202.SZ</stp>
        <stp>PctChg</stp>
        <tr r="D241" s="1"/>
      </tp>
      <tp>
        <v>0.27999999999999997</v>
        <stp/>
        <stp>002142.SZ</stp>
        <stp>PctChg</stp>
        <tr r="D142" s="1"/>
      </tp>
      <tp>
        <v>2.4699999999999998</v>
        <stp/>
        <stp>002032.SZ</stp>
        <stp>PctChg</stp>
        <tr r="D39" s="1"/>
      </tp>
      <tp>
        <v>0.94000000000000006</v>
        <stp/>
        <stp>002602.SZ</stp>
        <stp>PctChg</stp>
        <tr r="D140" s="1"/>
      </tp>
      <tp>
        <v>-3.0100000000000002</v>
        <stp/>
        <stp>002422.SZ</stp>
        <stp>PctChg</stp>
        <tr r="D68" s="1"/>
      </tp>
      <tp>
        <v>17.2</v>
        <stp/>
        <stp>002607.SZ</stp>
        <stp>LastPrice</stp>
        <tr r="C16" s="1"/>
      </tp>
      <tp>
        <v>42.07</v>
        <stp/>
        <stp>002007.SZ</stp>
        <stp>LastPrice</stp>
        <tr r="C30" s="1"/>
      </tp>
      <tp>
        <v>3.16</v>
        <stp/>
        <stp>601992.SH</stp>
        <stp>PctChg</stp>
        <tr r="D206" s="1"/>
      </tp>
      <tp>
        <v>0.34</v>
        <stp/>
        <stp>601212.SH</stp>
        <stp>PctChg</stp>
        <tr r="D134" s="1"/>
      </tp>
      <tp>
        <v>-0.82000000000000006</v>
        <stp/>
        <stp>601162.SH</stp>
        <stp>PctChg</stp>
        <tr r="D82" s="1"/>
      </tp>
      <tp>
        <v>0.95</v>
        <stp/>
        <stp>601012.SH</stp>
        <stp>PctChg</stp>
        <tr r="D175" s="1"/>
      </tp>
      <tp>
        <v>40.29</v>
        <stp/>
        <stp>300136.SZ</stp>
        <stp>LastPrice</stp>
        <tr r="C34" s="1"/>
      </tp>
      <tp>
        <v>-2.92</v>
        <stp/>
        <stp>600332.SH</stp>
        <stp>PctChg</stp>
        <tr r="D149" s="1"/>
      </tp>
      <tp>
        <v>1.36</v>
        <stp/>
        <stp>600362.SH</stp>
        <stp>PctChg</stp>
        <tr r="D20" s="1"/>
      </tp>
      <tp>
        <v>-0.37</v>
        <stp/>
        <stp>600372.SH</stp>
        <stp>PctChg</stp>
        <tr r="D223" s="1"/>
      </tp>
      <tp>
        <v>1.58</v>
        <stp/>
        <stp>600352.SH</stp>
        <stp>PctChg</stp>
        <tr r="D181" s="1"/>
      </tp>
      <tp>
        <v>1.3800000000000001</v>
        <stp/>
        <stp>300142.SZ</stp>
        <stp>PctChg</stp>
        <tr r="D71" s="1"/>
      </tp>
      <tp>
        <v>-6.0000000000000005E-2</v>
        <stp/>
        <stp>300122.SZ</stp>
        <stp>PctChg</stp>
        <tr r="D38" s="1"/>
      </tp>
      <tp>
        <v>3.8900000000000006</v>
        <stp/>
        <stp>000002.SZ</stp>
        <stp>PctChg</stp>
        <tr r="D191" s="1"/>
      </tp>
      <tp>
        <v>1.06</v>
        <stp/>
        <stp>600522.SH</stp>
        <stp>PctChg</stp>
        <tr r="D167" s="1"/>
      </tp>
      <tp>
        <v>1.52</v>
        <stp/>
        <stp>600482.SH</stp>
        <stp>PctChg</stp>
        <tr r="D106" s="1"/>
      </tp>
      <tp>
        <v>14.34</v>
        <stp/>
        <stp>002411.SZ</stp>
        <stp>LastPrice</stp>
        <tr r="C131" s="1"/>
      </tp>
      <tp>
        <v>33.76</v>
        <stp/>
        <stp>002311.SZ</stp>
        <stp>LastPrice</stp>
        <tr r="C109" s="1"/>
      </tp>
      <tp>
        <v>42.300000000000004</v>
        <stp/>
        <stp>002410.SZ</stp>
        <stp>LastPrice</stp>
        <tr r="C26" s="1"/>
      </tp>
      <tp>
        <v>6.51</v>
        <stp/>
        <stp>002010.SZ</stp>
        <stp>LastPrice</stp>
        <tr r="C205" s="1"/>
      </tp>
      <tp>
        <v>2.95</v>
        <stp/>
        <stp>000413.SZ</stp>
        <stp>LastPrice</stp>
        <tr r="C289" s="1"/>
      </tp>
      <tp>
        <v>62.940000000000005</v>
        <stp/>
        <stp>300122.SZ</stp>
        <stp>LastPrice</stp>
        <tr r="C38" s="1"/>
      </tp>
      <tp>
        <v>34.730000000000004</v>
        <stp/>
        <stp>002415.SZ</stp>
        <stp>LastPrice</stp>
        <tr r="C296" s="1"/>
      </tp>
      <tp>
        <v>3.2</v>
        <stp/>
        <stp>000415.SZ</stp>
        <stp>LastPrice</stp>
        <tr r="C273" s="1"/>
      </tp>
      <tp>
        <v>2.58</v>
        <stp/>
        <stp>603993.SH</stp>
        <stp>PctChg</stp>
        <tr r="D24" s="1"/>
      </tp>
      <tp>
        <v>-1.79</v>
        <stp/>
        <stp>603833.SH</stp>
        <stp>PctChg</stp>
        <tr r="D203" s="1"/>
      </tp>
      <tp>
        <v>99.45</v>
        <stp/>
        <stp>002714.SZ</stp>
        <stp>LastPrice</stp>
        <tr r="C49" s="1"/>
      </tp>
      <tp>
        <v>15.66</v>
        <stp/>
        <stp>300024.SZ</stp>
        <stp>LastPrice</stp>
        <tr r="C224" s="1"/>
      </tp>
      <tp>
        <v>28.830000000000002</v>
        <stp/>
        <stp>300124.SZ</stp>
        <stp>LastPrice</stp>
        <tr r="C254" s="1"/>
      </tp>
      <tp>
        <v>2.11</v>
        <stp/>
        <stp>002153.SZ</stp>
        <stp>PctChg</stp>
        <tr r="D18" s="1"/>
      </tp>
      <tp>
        <v>-2.54</v>
        <stp/>
        <stp>002773.SZ</stp>
        <stp>PctChg</stp>
        <tr r="D43" s="1"/>
      </tp>
      <tp>
        <v>0.71000000000000008</v>
        <stp/>
        <stp>002673.SZ</stp>
        <stp>PctChg</stp>
        <tr r="D72" s="1"/>
      </tp>
      <tp>
        <v>1.81</v>
        <stp/>
        <stp>002493.SZ</stp>
        <stp>PctChg</stp>
        <tr r="D217" s="1"/>
      </tp>
      <tp>
        <v>3.1</v>
        <stp/>
        <stp>601933.SH</stp>
        <stp>PctChg</stp>
        <tr r="D135" s="1"/>
      </tp>
      <tp>
        <v>0.78</v>
        <stp/>
        <stp>601633.SH</stp>
        <stp>PctChg</stp>
        <tr r="D45" s="1"/>
      </tp>
      <tp>
        <v>176.07</v>
        <stp/>
        <stp>002916.SZ</stp>
        <stp>LastPrice</stp>
        <tr r="C6" s="1"/>
      </tp>
      <tp>
        <v>-2.12</v>
        <stp/>
        <stp>000963.SZ</stp>
        <stp>PctChg</stp>
        <tr r="D31" s="1"/>
      </tp>
      <tp>
        <v>-1.8800000000000001</v>
        <stp/>
        <stp>600893.SH</stp>
        <stp>PctChg</stp>
        <tr r="D83" s="1"/>
      </tp>
      <tp>
        <v>3.0000000000000004</v>
        <stp/>
        <stp>600383.SH</stp>
        <stp>PctChg</stp>
        <tr r="D141" s="1"/>
      </tp>
      <tp>
        <v>-1.23</v>
        <stp/>
        <stp>000333.SZ</stp>
        <stp>PctChg</stp>
        <tr r="D37" s="1"/>
      </tp>
      <tp>
        <v>-2.39</v>
        <stp/>
        <stp>600233.SH</stp>
        <stp>PctChg</stp>
        <tr r="D262" s="1"/>
      </tp>
      <tp>
        <v>1.87</v>
        <stp/>
        <stp>600183.SH</stp>
        <stp>PctChg</stp>
        <tr r="D226" s="1"/>
      </tp>
      <tp>
        <v>0.63</v>
        <stp/>
        <stp>600153.SH</stp>
        <stp>PctChg</stp>
        <tr r="D101" s="1"/>
      </tp>
      <tp>
        <v>0.57000000000000006</v>
        <stp/>
        <stp>600023.SH</stp>
        <stp>PctChg</stp>
        <tr r="D123" s="1"/>
      </tp>
      <tp>
        <v>2.6500000000000004</v>
        <stp/>
        <stp>000063.SZ</stp>
        <stp>PctChg</stp>
        <tr r="D22" s="1"/>
      </tp>
      <tp>
        <v>6.0000000000000005E-2</v>
        <stp/>
        <stp>300003.SZ</stp>
        <stp>PctChg</stp>
        <tr r="D235" s="1"/>
      </tp>
      <tp>
        <v>-0.16</v>
        <stp/>
        <stp>300033.SZ</stp>
        <stp>PctChg</stp>
        <tr r="D13" s="1"/>
      </tp>
      <tp>
        <v>1.8500000000000003</v>
        <stp/>
        <stp>600733.SH</stp>
        <stp>PctChg</stp>
        <tr r="D190" s="1"/>
      </tp>
      <tp>
        <v>-1.0100000000000002</v>
        <stp/>
        <stp>600703.SH</stp>
        <stp>PctChg</stp>
        <tr r="D75" s="1"/>
      </tp>
      <tp>
        <v>0.96000000000000008</v>
        <stp/>
        <stp>000783.SZ</stp>
        <stp>PctChg</stp>
        <tr r="D7" s="1"/>
      </tp>
      <tp>
        <v>2.41</v>
        <stp/>
        <stp>000723.SZ</stp>
        <stp>PctChg</stp>
        <tr r="D174" s="1"/>
      </tp>
      <tp>
        <v>-1.06</v>
        <stp/>
        <stp>000703.SZ</stp>
        <stp>PctChg</stp>
        <tr r="D119" s="1"/>
      </tp>
      <tp>
        <v>0.6</v>
        <stp/>
        <stp>600663.SH</stp>
        <stp>PctChg</stp>
        <tr r="D234" s="1"/>
      </tp>
      <tp>
        <v>1.5000000000000002</v>
        <stp/>
        <stp>600583.SH</stp>
        <stp>PctChg</stp>
        <tr r="D65" s="1"/>
      </tp>
      <tp>
        <v>-0.87000000000000011</v>
        <stp/>
        <stp>000423.SZ</stp>
        <stp>PctChg</stp>
        <tr r="D110" s="1"/>
      </tp>
      <tp>
        <v>-0.70000000000000007</v>
        <stp/>
        <stp>300413.SZ</stp>
        <stp>PctChg</stp>
        <tr r="D277" s="1"/>
      </tp>
      <tp>
        <v>-0.67</v>
        <stp/>
        <stp>300433.SZ</stp>
        <stp>PctChg</stp>
        <tr r="D112" s="1"/>
      </tp>
      <tp>
        <v>5.36</v>
        <stp/>
        <stp>000413.SZ</stp>
        <stp>PctChg</stp>
        <tr r="D289" s="1"/>
      </tp>
      <tp>
        <v>2.27</v>
        <stp/>
        <stp>000629.SZ</stp>
        <stp>LastPrice</stp>
        <tr r="C195" s="1"/>
      </tp>
      <tp>
        <v>8</v>
        <stp/>
        <stp>000728.SZ</stp>
        <stp>LastPrice</stp>
        <tr r="C84" s="1"/>
      </tp>
      <tp>
        <v>31.55</v>
        <stp/>
        <stp>002120.SZ</stp>
        <stp>LastPrice</stp>
        <tr r="C180" s="1"/>
      </tp>
      <tp>
        <v>32.07</v>
        <stp/>
        <stp>000423.SZ</stp>
        <stp>LastPrice</stp>
        <tr r="C110" s="1"/>
      </tp>
      <tp>
        <v>50</v>
        <stp/>
        <stp>300413.SZ</stp>
        <stp>LastPrice</stp>
        <tr r="C277" s="1"/>
      </tp>
      <tp>
        <v>7.22</v>
        <stp/>
        <stp>000723.SZ</stp>
        <stp>LastPrice</stp>
        <tr r="C174" s="1"/>
      </tp>
      <tp>
        <v>25.17</v>
        <stp/>
        <stp>002422.SZ</stp>
        <stp>LastPrice</stp>
        <tr r="C68" s="1"/>
      </tp>
      <tp>
        <v>4.93</v>
        <stp/>
        <stp>000425.SZ</stp>
        <stp>LastPrice</stp>
        <tr r="C285" s="1"/>
      </tp>
      <tp>
        <v>9.36</v>
        <stp/>
        <stp>000625.SZ</stp>
        <stp>LastPrice</stp>
        <tr r="C236" s="1"/>
      </tp>
      <tp>
        <v>4.75</v>
        <stp/>
        <stp>000725.SZ</stp>
        <stp>LastPrice</stp>
        <tr r="C284" s="1"/>
      </tp>
      <tp>
        <v>41.09</v>
        <stp/>
        <stp>300015.SZ</stp>
        <stp>LastPrice</stp>
        <tr r="C282" s="1"/>
      </tp>
      <tp>
        <v>1.81</v>
        <stp/>
        <stp>603260.SH</stp>
        <stp>PctChg</stp>
        <tr r="D42" s="1"/>
      </tp>
      <tp>
        <v>-9.5</v>
        <stp/>
        <stp>603160.SH</stp>
        <stp>PctChg</stp>
        <tr r="D272" s="1"/>
      </tp>
      <tp>
        <v>53.83</v>
        <stp/>
        <stp>002624.SZ</stp>
        <stp>LastPrice</stp>
        <tr r="C114" s="1"/>
      </tp>
      <tp>
        <v>9.67</v>
        <stp/>
        <stp>002024.SZ</stp>
        <stp>LastPrice</stp>
        <tr r="C228" s="1"/>
      </tp>
      <tp>
        <v>0.08</v>
        <stp/>
        <stp>002230.SZ</stp>
        <stp>PctChg</stp>
        <tr r="D139" s="1"/>
      </tp>
      <tp>
        <v>-2.62</v>
        <stp/>
        <stp>002120.SZ</stp>
        <stp>PctChg</stp>
        <tr r="D180" s="1"/>
      </tp>
      <tp>
        <v>5.8000000000000007</v>
        <stp/>
        <stp>002050.SZ</stp>
        <stp>PctChg</stp>
        <tr r="D288" s="1"/>
      </tp>
      <tp>
        <v>1.56</v>
        <stp/>
        <stp>002010.SZ</stp>
        <stp>PctChg</stp>
        <tr r="D205" s="1"/>
      </tp>
      <tp>
        <v>9.99</v>
        <stp/>
        <stp>002460.SZ</stp>
        <stp>PctChg</stp>
        <tr r="D250" s="1"/>
      </tp>
      <tp>
        <v>-4.8400000000000007</v>
        <stp/>
        <stp>002410.SZ</stp>
        <stp>PctChg</stp>
        <tr r="D26" s="1"/>
      </tp>
      <tp>
        <v>5.49</v>
        <stp/>
        <stp>002027.SZ</stp>
        <stp>LastPrice</stp>
        <tr r="C230" s="1"/>
      </tp>
      <tp>
        <v>6.03</v>
        <stp/>
        <stp>000627.SZ</stp>
        <stp>LastPrice</stp>
        <tr r="C86" s="1"/>
      </tp>
      <tp>
        <v>8.57</v>
        <stp/>
        <stp>300017.SZ</stp>
        <stp>LastPrice</stp>
        <tr r="C266" s="1"/>
      </tp>
      <tp>
        <v>2.2399999999999998</v>
        <stp/>
        <stp>601800.SH</stp>
        <stp>PctChg</stp>
        <tr r="D239" s="1"/>
      </tp>
      <tp>
        <v>0.77</v>
        <stp/>
        <stp>601390.SH</stp>
        <stp>PctChg</stp>
        <tr r="D233" s="1"/>
      </tp>
      <tp>
        <v>-0.68</v>
        <stp/>
        <stp>601360.SH</stp>
        <stp>PctChg</stp>
        <tr r="D301" s="1"/>
      </tp>
      <tp>
        <v>0.33</v>
        <stp/>
        <stp>601600.SH</stp>
        <stp>PctChg</stp>
        <tr r="D251" s="1"/>
      </tp>
      <tp>
        <v>-1.29</v>
        <stp/>
        <stp>600900.SH</stp>
        <stp>PctChg</stp>
        <tr r="D138" s="1"/>
      </tp>
      <tp>
        <v>1.55</v>
        <stp/>
        <stp>600390.SH</stp>
        <stp>PctChg</stp>
        <tr r="D133" s="1"/>
      </tp>
      <tp>
        <v>1.4000000000000001</v>
        <stp/>
        <stp>600340.SH</stp>
        <stp>PctChg</stp>
        <tr r="D73" s="1"/>
      </tp>
      <tp>
        <v>-0.11</v>
        <stp/>
        <stp>600100.SH</stp>
        <stp>PctChg</stp>
        <tr r="D127" s="1"/>
      </tp>
      <tp>
        <v>0.32</v>
        <stp/>
        <stp>600170.SH</stp>
        <stp>PctChg</stp>
        <tr r="D116" s="1"/>
      </tp>
      <tp>
        <v>-2.81</v>
        <stp/>
        <stp>000100.SZ</stp>
        <stp>PctChg</stp>
        <tr r="D298" s="1"/>
      </tp>
      <tp>
        <v>9.0000000000000011E-2</v>
        <stp/>
        <stp>600030.SH</stp>
        <stp>PctChg</stp>
        <tr r="D155" s="1"/>
      </tp>
      <tp>
        <v>-0.91999999999999993</v>
        <stp/>
        <stp>600000.SH</stp>
        <stp>PctChg</stp>
        <tr r="D107" s="1"/>
      </tp>
      <tp>
        <v>0.85000000000000009</v>
        <stp/>
        <stp>600010.SH</stp>
        <stp>PctChg</stp>
        <tr r="D214" s="1"/>
      </tp>
      <tp>
        <v>0.93</v>
        <stp/>
        <stp>600050.SH</stp>
        <stp>PctChg</stp>
        <tr r="D299" s="1"/>
      </tp>
      <tp>
        <v>0.12000000000000001</v>
        <stp/>
        <stp>300070.SZ</stp>
        <stp>PctChg</stp>
        <tr r="D240" s="1"/>
      </tp>
      <tp>
        <v>0.11</v>
        <stp/>
        <stp>600760.SH</stp>
        <stp>PctChg</stp>
        <tr r="D40" s="1"/>
      </tp>
      <tp>
        <v>0.68</v>
        <stp/>
        <stp>600690.SH</stp>
        <stp>PctChg</stp>
        <tr r="D52" s="1"/>
      </tp>
      <tp>
        <v>0.67</v>
        <stp/>
        <stp>600660.SH</stp>
        <stp>PctChg</stp>
        <tr r="D270" s="1"/>
      </tp>
      <tp>
        <v>1.51</v>
        <stp/>
        <stp>000630.SZ</stp>
        <stp>PctChg</stp>
        <tr r="D260" s="1"/>
      </tp>
      <tp>
        <v>3.92</v>
        <stp/>
        <stp>600570.SH</stp>
        <stp>PctChg</stp>
        <tr r="D33" s="1"/>
      </tp>
      <tp>
        <v>12.26</v>
        <stp/>
        <stp>002939.SZ</stp>
        <stp>LastPrice</stp>
        <tr r="C88" s="1"/>
      </tp>
      <tp>
        <v>16.09</v>
        <stp/>
        <stp>002739.SZ</stp>
        <stp>LastPrice</stp>
        <tr r="C269" s="1"/>
      </tp>
      <tp>
        <v>42.1</v>
        <stp/>
        <stp>002938.SZ</stp>
        <stp>LastPrice</stp>
        <tr r="C14" s="1"/>
      </tp>
      <tp>
        <v>37.380000000000003</v>
        <stp/>
        <stp>000938.SZ</stp>
        <stp>LastPrice</stp>
        <tr r="C100" s="1"/>
      </tp>
      <tp>
        <v>21.97</v>
        <stp/>
        <stp>300408.SZ</stp>
        <stp>LastPrice</stp>
        <tr r="C96" s="1"/>
      </tp>
      <tp>
        <v>82.91</v>
        <stp/>
        <stp>000538.SZ</stp>
        <stp>LastPrice</stp>
        <tr r="C103" s="1"/>
      </tp>
      <tp>
        <v>13.94</v>
        <stp/>
        <stp>000338.SZ</stp>
        <stp>LastPrice</stp>
        <tr r="C271" s="1"/>
      </tp>
      <tp>
        <v>38.89</v>
        <stp/>
        <stp>002230.SZ</stp>
        <stp>LastPrice</stp>
        <tr r="C139" s="1"/>
      </tp>
      <tp>
        <v>2.02</v>
        <stp/>
        <stp>000630.SZ</stp>
        <stp>LastPrice</stp>
        <tr r="C260" s="1"/>
      </tp>
      <tp>
        <v>35.08</v>
        <stp/>
        <stp>300003.SZ</stp>
        <stp>LastPrice</stp>
        <tr r="C235" s="1"/>
      </tp>
      <tp>
        <v>52.18</v>
        <stp/>
        <stp>000333.SZ</stp>
        <stp>LastPrice</stp>
        <tr r="C37" s="1"/>
      </tp>
      <tp>
        <v>70.53</v>
        <stp/>
        <stp>002032.SZ</stp>
        <stp>LastPrice</stp>
        <tr r="C39" s="1"/>
      </tp>
      <tp>
        <v>-6.19</v>
        <stp/>
        <stp>603501.SH</stp>
        <stp>PctChg</stp>
        <tr r="D219" s="1"/>
      </tp>
      <tp>
        <v>-1.53</v>
        <stp/>
        <stp>002841.SZ</stp>
        <stp>PctChg</stp>
        <tr r="D35" s="1"/>
      </tp>
      <tp>
        <v>1.8399999999999999</v>
        <stp/>
        <stp>002311.SZ</stp>
        <stp>PctChg</stp>
        <tr r="D109" s="1"/>
      </tp>
      <tp>
        <v>5.98</v>
        <stp/>
        <stp>002271.SZ</stp>
        <stp>PctChg</stp>
        <tr r="D291" s="1"/>
      </tp>
      <tp>
        <v>-3.06</v>
        <stp/>
        <stp>002241.SZ</stp>
        <stp>PctChg</stp>
        <tr r="D77" s="1"/>
      </tp>
      <tp>
        <v>1.1400000000000001</v>
        <stp/>
        <stp>002081.SZ</stp>
        <stp>PctChg</stp>
        <tr r="D261" s="1"/>
      </tp>
      <tp>
        <v>-0.13</v>
        <stp/>
        <stp>002001.SZ</stp>
        <stp>PctChg</stp>
        <tr r="D5" s="1"/>
      </tp>
      <tp>
        <v>2.5900000000000003</v>
        <stp/>
        <stp>002601.SZ</stp>
        <stp>PctChg</stp>
        <tr r="D99" s="1"/>
      </tp>
      <tp>
        <v>-9.98</v>
        <stp/>
        <stp>002411.SZ</stp>
        <stp>PctChg</stp>
        <tr r="D131" s="1"/>
      </tp>
      <tp>
        <v>0.52</v>
        <stp/>
        <stp>601901.SH</stp>
        <stp>PctChg</stp>
        <tr r="D257" s="1"/>
      </tp>
      <tp>
        <v>0.98</v>
        <stp/>
        <stp>601881.SH</stp>
        <stp>PctChg</stp>
        <tr r="D207" s="1"/>
      </tp>
      <tp>
        <v>0.66</v>
        <stp/>
        <stp>601211.SH</stp>
        <stp>PctChg</stp>
        <tr r="D93" s="1"/>
      </tp>
      <tp>
        <v>-1.6400000000000001</v>
        <stp/>
        <stp>601111.SH</stp>
        <stp>PctChg</stp>
        <tr r="D258" s="1"/>
      </tp>
      <tp>
        <v>-1.0900000000000001</v>
        <stp/>
        <stp>601021.SH</stp>
        <stp>PctChg</stp>
        <tr r="D280" s="1"/>
      </tp>
      <tp>
        <v>-0.87000000000000011</v>
        <stp/>
        <stp>601601.SH</stp>
        <stp>PctChg</stp>
        <tr r="D60" s="1"/>
      </tp>
      <tp>
        <v>11.51</v>
        <stp/>
        <stp>002736.SZ</stp>
        <stp>LastPrice</stp>
        <tr r="C171" s="1"/>
      </tp>
      <tp>
        <v>20.18</v>
        <stp/>
        <stp>002236.SZ</stp>
        <stp>LastPrice</stp>
        <tr r="C17" s="1"/>
      </tp>
      <tp>
        <v>3.1</v>
        <stp/>
        <stp>000961.SZ</stp>
        <stp>PctChg</stp>
        <tr r="D64" s="1"/>
      </tp>
      <tp>
        <v>0</v>
        <stp/>
        <stp>600221.SH</stp>
        <stp>PctChg</stp>
        <tr r="D199" s="1"/>
      </tp>
      <tp>
        <v>-1.1499999999999999</v>
        <stp/>
        <stp>600271.SH</stp>
        <stp>PctChg</stp>
        <tr r="D54" s="1"/>
      </tp>
      <tp>
        <v>1.28</v>
        <stp/>
        <stp>600111.SH</stp>
        <stp>PctChg</stp>
        <tr r="D252" s="1"/>
      </tp>
      <tp>
        <v>4.12</v>
        <stp/>
        <stp>600031.SH</stp>
        <stp>PctChg</stp>
        <tr r="D74" s="1"/>
      </tp>
      <tp>
        <v>-0.80999999999999994</v>
        <stp/>
        <stp>600011.SH</stp>
        <stp>PctChg</stp>
        <tr r="D204" s="1"/>
      </tp>
      <tp>
        <v>-0.22999999999999998</v>
        <stp/>
        <stp>600061.SH</stp>
        <stp>PctChg</stp>
        <tr r="D130" s="1"/>
      </tp>
      <tp>
        <v>-1.23</v>
        <stp/>
        <stp>000001.SZ</stp>
        <stp>PctChg</stp>
        <tr r="D242" s="1"/>
      </tp>
      <tp>
        <v>4.1000000000000005</v>
        <stp/>
        <stp>600741.SH</stp>
        <stp>PctChg</stp>
        <tr r="D19" s="1"/>
      </tp>
      <tp>
        <v>-1.1400000000000001</v>
        <stp/>
        <stp>000661.SZ</stp>
        <stp>PctChg</stp>
        <tr r="D237" s="1"/>
      </tp>
      <tp>
        <v>1.6500000000000001</v>
        <stp/>
        <stp>000671.SZ</stp>
        <stp>PctChg</stp>
        <tr r="D166" s="1"/>
      </tp>
      <tp>
        <v>-0.67</v>
        <stp/>
        <stp>000651.SZ</stp>
        <stp>PctChg</stp>
        <tr r="D152" s="1"/>
      </tp>
      <tp>
        <v>90.100000000000009</v>
        <stp/>
        <stp>002841.SZ</stp>
        <stp>LastPrice</stp>
        <tr r="C35" s="1"/>
      </tp>
      <tp>
        <v>20.61</v>
        <stp/>
        <stp>002241.SZ</stp>
        <stp>LastPrice</stp>
        <tr r="C77" s="1"/>
      </tp>
      <tp>
        <v>8.64</v>
        <stp/>
        <stp>300070.SZ</stp>
        <stp>LastPrice</stp>
        <tr r="C240" s="1"/>
      </tp>
      <tp>
        <v>25.42</v>
        <stp/>
        <stp>002142.SZ</stp>
        <stp>LastPrice</stp>
        <tr r="C142" s="1"/>
      </tp>
      <tp>
        <v>13.22</v>
        <stp/>
        <stp>002945.SZ</stp>
        <stp>LastPrice</stp>
        <tr r="C132" s="1"/>
      </tp>
      <tp>
        <v>-5.5400000000000009</v>
        <stp/>
        <stp>603986.SH</stp>
        <stp>PctChg</stp>
        <tr r="D267" s="1"/>
      </tp>
      <tp>
        <v>1.79</v>
        <stp/>
        <stp>603156.SH</stp>
        <stp>PctChg</stp>
        <tr r="D145" s="1"/>
      </tp>
      <tp>
        <v>13.94</v>
        <stp/>
        <stp>002044.SZ</stp>
        <stp>LastPrice</stp>
        <tr r="C48" s="1"/>
      </tp>
      <tp>
        <v>-0.80999999999999994</v>
        <stp/>
        <stp>002916.SZ</stp>
        <stp>PctChg</stp>
        <tr r="D6" s="1"/>
      </tp>
      <tp>
        <v>-0.54</v>
        <stp/>
        <stp>002236.SZ</stp>
        <stp>PctChg</stp>
        <tr r="D17" s="1"/>
      </tp>
      <tp>
        <v>1.4700000000000002</v>
        <stp/>
        <stp>002146.SZ</stp>
        <stp>PctChg</stp>
        <tr r="D221" s="1"/>
      </tp>
      <tp>
        <v>-9.0000000000000011E-2</v>
        <stp/>
        <stp>002736.SZ</stp>
        <stp>PctChg</stp>
        <tr r="D171" s="1"/>
      </tp>
      <tp>
        <v>2.11</v>
        <stp/>
        <stp>002466.SZ</stp>
        <stp>PctChg</stp>
        <tr r="D231" s="1"/>
      </tp>
      <tp>
        <v>0.19</v>
        <stp/>
        <stp>002456.SZ</stp>
        <stp>PctChg</stp>
        <tr r="D70" s="1"/>
      </tp>
      <tp>
        <v>-1.02</v>
        <stp/>
        <stp>601336.SH</stp>
        <stp>PctChg</stp>
        <tr r="D163" s="1"/>
      </tp>
      <tp>
        <v>0.18000000000000002</v>
        <stp/>
        <stp>601236.SH</stp>
        <stp>PctChg</stp>
        <tr r="D15" s="1"/>
      </tp>
      <tp>
        <v>3.44</v>
        <stp/>
        <stp>601216.SH</stp>
        <stp>PctChg</stp>
        <tr r="D292" s="1"/>
      </tp>
      <tp>
        <v>1.25</v>
        <stp/>
        <stp>601186.SH</stp>
        <stp>PctChg</stp>
        <tr r="D97" s="1"/>
      </tp>
      <tp>
        <v>-0.4</v>
        <stp/>
        <stp>601166.SH</stp>
        <stp>PctChg</stp>
        <tr r="D129" s="1"/>
      </tp>
      <tp>
        <v>-1.49</v>
        <stp/>
        <stp>601006.SH</stp>
        <stp>PctChg</stp>
        <tr r="D44" s="1"/>
      </tp>
      <tp>
        <v>-0.24000000000000002</v>
        <stp/>
        <stp>601066.SH</stp>
        <stp>PctChg</stp>
        <tr r="D276" s="1"/>
      </tp>
      <tp>
        <v>0.16</v>
        <stp/>
        <stp>601766.SH</stp>
        <stp>PctChg</stp>
        <tr r="D244" s="1"/>
      </tp>
      <tp>
        <v>8.27</v>
        <stp/>
        <stp>002146.SZ</stp>
        <stp>LastPrice</stp>
        <tr r="C221" s="1"/>
      </tp>
      <tp>
        <v>-0.58000000000000007</v>
        <stp/>
        <stp>600926.SH</stp>
        <stp>PctChg</stp>
        <tr r="D118" s="1"/>
      </tp>
      <tp>
        <v>-0.13</v>
        <stp/>
        <stp>600886.SH</stp>
        <stp>PctChg</stp>
        <tr r="D124" s="1"/>
      </tp>
      <tp>
        <v>2.69</v>
        <stp/>
        <stp>600816.SH</stp>
        <stp>PctChg</stp>
        <tr r="D62" s="1"/>
      </tp>
      <tp>
        <v>6.2600000000000007</v>
        <stp/>
        <stp>000876.SZ</stp>
        <stp>PctChg</stp>
        <tr r="D222" s="1"/>
      </tp>
      <tp>
        <v>4.2100000000000009</v>
        <stp/>
        <stp>600346.SH</stp>
        <stp>PctChg</stp>
        <tr r="D85" s="1"/>
      </tp>
      <tp>
        <v>-0.93</v>
        <stp/>
        <stp>600276.SH</stp>
        <stp>PctChg</stp>
        <tr r="D41" s="1"/>
      </tp>
      <tp>
        <v>-1.4500000000000002</v>
        <stp/>
        <stp>600196.SH</stp>
        <stp>PctChg</stp>
        <tr r="D218" s="1"/>
      </tp>
      <tp>
        <v>1.8399999999999999</v>
        <stp/>
        <stp>600176.SH</stp>
        <stp>PctChg</stp>
        <tr r="D11" s="1"/>
      </tp>
      <tp>
        <v>0.67</v>
        <stp/>
        <stp>000166.SZ</stp>
        <stp>PctChg</stp>
        <tr r="D121" s="1"/>
      </tp>
      <tp>
        <v>-1.4000000000000001</v>
        <stp/>
        <stp>300136.SZ</stp>
        <stp>PctChg</stp>
        <tr r="D34" s="1"/>
      </tp>
      <tp>
        <v>-0.96000000000000008</v>
        <stp/>
        <stp>600036.SH</stp>
        <stp>PctChg</stp>
        <tr r="D169" s="1"/>
      </tp>
      <tp>
        <v>-0.34</v>
        <stp/>
        <stp>600016.SH</stp>
        <stp>PctChg</stp>
        <tr r="D115" s="1"/>
      </tp>
      <tp>
        <v>1.49</v>
        <stp/>
        <stp>600066.SH</stp>
        <stp>PctChg</stp>
        <tr r="D295" s="1"/>
      </tp>
      <tp>
        <v>3.51</v>
        <stp/>
        <stp>000786.SZ</stp>
        <stp>PctChg</stp>
        <tr r="D46" s="1"/>
      </tp>
      <tp>
        <v>0.78</v>
        <stp/>
        <stp>000776.SZ</stp>
        <stp>PctChg</stp>
        <tr r="D58" s="1"/>
      </tp>
      <tp>
        <v>0.68</v>
        <stp/>
        <stp>600606.SH</stp>
        <stp>PctChg</stp>
        <tr r="D256" s="1"/>
      </tp>
      <tp>
        <v>0.87000000000000011</v>
        <stp/>
        <stp>000656.SZ</stp>
        <stp>PctChg</stp>
        <tr r="D286" s="1"/>
      </tp>
      <tp>
        <v>1.6400000000000001</v>
        <stp/>
        <stp>600516.SH</stp>
        <stp>PctChg</stp>
        <tr r="D105" s="1"/>
      </tp>
      <tp>
        <v>-2.8000000000000003</v>
        <stp/>
        <stp>600566.SH</stp>
        <stp>PctChg</stp>
        <tr r="D225" s="1"/>
      </tp>
      <tp>
        <v>0.16</v>
        <stp/>
        <stp>000596.SZ</stp>
        <stp>PctChg</stp>
        <tr r="D55" s="1"/>
      </tp>
      <tp>
        <v>-2.19</v>
        <stp/>
        <stp>600436.SH</stp>
        <stp>PctChg</stp>
        <tr r="D259" s="1"/>
      </tp>
      <tp>
        <v>5.7</v>
        <stp/>
        <stp>600406.SH</stp>
        <stp>PctChg</stp>
        <tr r="D287" s="1"/>
      </tp>
      <tp>
        <v>5.38</v>
        <stp/>
        <stp>002958.SZ</stp>
        <stp>LastPrice</stp>
        <tr r="C193" s="1"/>
      </tp>
      <tp>
        <v>18.53</v>
        <stp/>
        <stp>002558.SZ</stp>
        <stp>LastPrice</stp>
        <tr r="C113" s="1"/>
      </tp>
      <tp>
        <v>121.04</v>
        <stp/>
        <stp>000858.SZ</stp>
        <stp>LastPrice</stp>
        <tr r="C4" s="1"/>
      </tp>
      <tp>
        <v>61.96</v>
        <stp/>
        <stp>000651.SZ</stp>
        <stp>LastPrice</stp>
        <tr r="C152" s="1"/>
      </tp>
      <tp>
        <v>22.43</v>
        <stp/>
        <stp>002050.SZ</stp>
        <stp>LastPrice</stp>
        <tr r="C288" s="1"/>
      </tp>
      <tp>
        <v>37.33</v>
        <stp/>
        <stp>002153.SZ</stp>
        <stp>LastPrice</stp>
        <tr r="C18" s="1"/>
      </tp>
      <tp>
        <v>9.23</v>
        <stp/>
        <stp>002252.SZ</stp>
        <stp>LastPrice</stp>
        <tr r="C187" s="1"/>
      </tp>
      <tp>
        <v>44.15</v>
        <stp/>
        <stp>002352.SZ</stp>
        <stp>LastPrice</stp>
        <tr r="C57" s="1"/>
      </tp>
      <tp>
        <v>37.1</v>
        <stp/>
        <stp>002555.SZ</stp>
        <stp>LastPrice</stp>
        <tr r="C248" s="1"/>
      </tp>
      <tp>
        <v>3.2</v>
        <stp/>
        <stp>002027.SZ</stp>
        <stp>PctChg</stp>
        <tr r="D230" s="1"/>
      </tp>
      <tp>
        <v>2.36</v>
        <stp/>
        <stp>002007.SZ</stp>
        <stp>PctChg</stp>
        <tr r="D30" s="1"/>
      </tp>
      <tp>
        <v>-0.75000000000000011</v>
        <stp/>
        <stp>002607.SZ</stp>
        <stp>PctChg</stp>
        <tr r="D16" s="1"/>
      </tp>
      <tp>
        <v>6.23</v>
        <stp/>
        <stp>000157.SZ</stp>
        <stp>LastPrice</stp>
        <tr r="C59" s="1"/>
      </tp>
      <tp>
        <v>0</v>
        <stp/>
        <stp>601997.SH</stp>
        <stp>PctChg</stp>
        <tr r="D162" s="1"/>
      </tp>
      <tp>
        <v>-0.57000000000000006</v>
        <stp/>
        <stp>601877.SH</stp>
        <stp>PctChg</stp>
        <tr r="D27" s="1"/>
      </tp>
      <tp>
        <v>-0.19</v>
        <stp/>
        <stp>601857.SH</stp>
        <stp>PctChg</stp>
        <tr r="D165" s="1"/>
      </tp>
      <tp>
        <v>0.47000000000000003</v>
        <stp/>
        <stp>601377.SH</stp>
        <stp>PctChg</stp>
        <tr r="D160" s="1"/>
      </tp>
      <tp>
        <v>1.6900000000000002</v>
        <stp/>
        <stp>601117.SH</stp>
        <stp>PctChg</stp>
        <tr r="D185" s="1"/>
      </tp>
      <tp>
        <v>1.72</v>
        <stp/>
        <stp>601727.SH</stp>
        <stp>PctChg</stp>
        <tr r="D198" s="1"/>
      </tp>
      <tp>
        <v>-4.8600000000000003</v>
        <stp/>
        <stp>601607.SH</stp>
        <stp>PctChg</stp>
        <tr r="D211" s="1"/>
      </tp>
      <tp>
        <v>-0.24000000000000002</v>
        <stp/>
        <stp>601577.SH</stp>
        <stp>PctChg</stp>
        <tr r="D122" s="1"/>
      </tp>
      <tp>
        <v>15.93</v>
        <stp/>
        <stp>002456.SZ</stp>
        <stp>LastPrice</stp>
        <tr r="C70" s="1"/>
      </tp>
      <tp>
        <v>6.96</v>
        <stp/>
        <stp>000656.SZ</stp>
        <stp>LastPrice</stp>
        <tr r="C286" s="1"/>
      </tp>
      <tp>
        <v>-1.82</v>
        <stp/>
        <stp>600977.SH</stp>
        <stp>PctChg</stp>
        <tr r="D263" s="1"/>
      </tp>
      <tp>
        <v>-1.9800000000000002</v>
        <stp/>
        <stp>600887.SH</stp>
        <stp>PctChg</stp>
        <tr r="D156" s="1"/>
      </tp>
      <tp>
        <v>0.44</v>
        <stp/>
        <stp>600837.SH</stp>
        <stp>PctChg</stp>
        <tr r="D120" s="1"/>
      </tp>
      <tp>
        <v>-2.68</v>
        <stp/>
        <stp>600867.SH</stp>
        <stp>PctChg</stp>
        <tr r="D76" s="1"/>
      </tp>
      <tp>
        <v>-3.7900000000000005</v>
        <stp/>
        <stp>300347.SZ</stp>
        <stp>PctChg</stp>
        <tr r="D67" s="1"/>
      </tp>
      <tp>
        <v>0.31000000000000005</v>
        <stp/>
        <stp>600297.SH</stp>
        <stp>PctChg</stp>
        <tr r="D247" s="1"/>
      </tp>
      <tp>
        <v>-1.1600000000000001</v>
        <stp/>
        <stp>600177.SH</stp>
        <stp>PctChg</stp>
        <tr r="D216" s="1"/>
      </tp>
      <tp>
        <v>4.3600000000000003</v>
        <stp/>
        <stp>000157.SZ</stp>
        <stp>PctChg</stp>
        <tr r="D59" s="1"/>
      </tp>
      <tp>
        <v>0.3</v>
        <stp/>
        <stp>600027.SH</stp>
        <stp>PctChg</stp>
        <tr r="D200" s="1"/>
      </tp>
      <tp>
        <v>-1.27</v>
        <stp/>
        <stp>300017.SZ</stp>
        <stp>PctChg</stp>
        <tr r="D266" s="1"/>
      </tp>
      <tp>
        <v>-3.29</v>
        <stp/>
        <stp>600637.SH</stp>
        <stp>PctChg</stp>
        <tr r="D159" s="1"/>
      </tp>
      <tp>
        <v>-0.5</v>
        <stp/>
        <stp>000627.SZ</stp>
        <stp>PctChg</stp>
        <tr r="D86" s="1"/>
      </tp>
      <tp>
        <v>0.55999999999999994</v>
        <stp/>
        <stp>600547.SH</stp>
        <stp>PctChg</stp>
        <tr r="D90" s="1"/>
      </tp>
      <tp>
        <v>1.4400000000000002</v>
        <stp/>
        <stp>600487.SH</stp>
        <stp>PctChg</stp>
        <tr r="D210" s="1"/>
      </tp>
      <tp>
        <v>6.53</v>
        <stp/>
        <stp>000069.SZ</stp>
        <stp>LastPrice</stp>
        <tr r="C194" s="1"/>
      </tp>
      <tp>
        <v>14.64</v>
        <stp/>
        <stp>300059.SZ</stp>
        <stp>LastPrice</stp>
        <tr r="C300" s="1"/>
      </tp>
      <tp>
        <v>19.28</v>
        <stp/>
        <stp>002468.SZ</stp>
        <stp>LastPrice</stp>
        <tr r="C23" s="1"/>
      </tp>
      <tp>
        <v>73.45</v>
        <stp/>
        <stp>000568.SZ</stp>
        <stp>LastPrice</stp>
        <tr r="C25" s="1"/>
      </tp>
      <tp>
        <v>15.700000000000001</v>
        <stp/>
        <stp>000768.SZ</stp>
        <stp>LastPrice</stp>
        <tr r="C220" s="1"/>
      </tp>
      <tp>
        <v>8.98</v>
        <stp/>
        <stp>000961.SZ</stp>
        <stp>LastPrice</stp>
        <tr r="C64" s="1"/>
      </tp>
      <tp>
        <v>467.11</v>
        <stp/>
        <stp>000661.SZ</stp>
        <stp>LastPrice</stp>
        <tr r="C237" s="1"/>
      </tp>
      <tp>
        <v>51.63</v>
        <stp/>
        <stp>002460.SZ</stp>
        <stp>LastPrice</stp>
        <tr r="C250" s="1"/>
      </tp>
      <tp>
        <v>20.79</v>
        <stp/>
        <stp>000963.SZ</stp>
        <stp>LastPrice</stp>
        <tr r="C31" s="1"/>
      </tp>
      <tp>
        <v>39.96</v>
        <stp/>
        <stp>000063.SZ</stp>
        <stp>LastPrice</stp>
        <tr r="C22" s="1"/>
      </tp>
      <tp>
        <v>-1.6400000000000001</v>
        <stp/>
        <stp>002304.SZ</stp>
        <stp>PctChg</stp>
        <tr r="D9" s="1"/>
      </tp>
      <tp>
        <v>-2.16</v>
        <stp/>
        <stp>002294.SZ</stp>
        <stp>PctChg</stp>
        <tr r="D183" s="1"/>
      </tp>
      <tp>
        <v>-3.46</v>
        <stp/>
        <stp>002044.SZ</stp>
        <stp>PctChg</stp>
        <tr r="D48" s="1"/>
      </tp>
      <tp>
        <v>0.21000000000000002</v>
        <stp/>
        <stp>002024.SZ</stp>
        <stp>PctChg</stp>
        <tr r="D228" s="1"/>
      </tp>
      <tp>
        <v>7.57</v>
        <stp/>
        <stp>002714.SZ</stp>
        <stp>PctChg</stp>
        <tr r="D49" s="1"/>
      </tp>
      <tp>
        <v>-3.6900000000000004</v>
        <stp/>
        <stp>002624.SZ</stp>
        <stp>PctChg</stp>
        <tr r="D114" s="1"/>
      </tp>
      <tp>
        <v>4.91</v>
        <stp/>
        <stp>002594.SZ</stp>
        <stp>PctChg</stp>
        <tr r="D61" s="1"/>
      </tp>
      <tp>
        <v>28.05</v>
        <stp/>
        <stp>002466.SZ</stp>
        <stp>LastPrice</stp>
        <tr r="C231" s="1"/>
      </tp>
      <tp>
        <v>4.4800000000000004</v>
        <stp/>
        <stp>000166.SZ</stp>
        <stp>LastPrice</stp>
        <tr r="C121" s="1"/>
      </tp>
      <tp>
        <v>0.89</v>
        <stp/>
        <stp>600104.SH</stp>
        <stp>PctChg</stp>
        <tr r="D170" s="1"/>
      </tp>
      <tp>
        <v>1.1600000000000001</v>
        <stp/>
        <stp>300144.SZ</stp>
        <stp>PctChg</stp>
        <tr r="D154" s="1"/>
      </tp>
      <tp>
        <v>2.0900000000000003</v>
        <stp/>
        <stp>300124.SZ</stp>
        <stp>PctChg</stp>
        <tr r="D254" s="1"/>
      </tp>
      <tp>
        <v>2.44</v>
        <stp/>
        <stp>600004.SH</stp>
        <stp>PctChg</stp>
        <tr r="D8" s="1"/>
      </tp>
      <tp>
        <v>-2.31</v>
        <stp/>
        <stp>300024.SZ</stp>
        <stp>PctChg</stp>
        <tr r="D224" s="1"/>
      </tp>
      <tp>
        <v>0.22999999999999998</v>
        <stp/>
        <stp>600674.SH</stp>
        <stp>PctChg</stp>
        <tr r="D164" s="1"/>
      </tp>
      <tp>
        <v>35.67</v>
        <stp/>
        <stp>002179.SZ</stp>
        <stp>LastPrice</stp>
        <tr r="C95" s="1"/>
      </tp>
      <tp>
        <v>17.07</v>
        <stp/>
        <stp>001979.SZ</stp>
        <stp>LastPrice</stp>
        <tr r="C188" s="1"/>
      </tp>
      <tp>
        <v>27.98</v>
        <stp/>
        <stp>002271.SZ</stp>
        <stp>LastPrice</stp>
        <tr r="C291" s="1"/>
      </tp>
      <tp>
        <v>6.76</v>
        <stp/>
        <stp>000671.SZ</stp>
        <stp>LastPrice</stp>
        <tr r="C166" s="1"/>
      </tp>
      <tp>
        <v>8.5</v>
        <stp/>
        <stp>002673.SZ</stp>
        <stp>LastPrice</stp>
        <tr r="C72" s="1"/>
      </tp>
      <tp>
        <v>36.51</v>
        <stp/>
        <stp>002773.SZ</stp>
        <stp>LastPrice</stp>
        <tr r="C43" s="1"/>
      </tp>
      <tp>
        <v>28.6</v>
        <stp/>
        <stp>300142.SZ</stp>
        <stp>LastPrice</stp>
        <tr r="C71" s="1"/>
      </tp>
      <tp>
        <v>42.95</v>
        <stp/>
        <stp>002475.SZ</stp>
        <stp>LastPrice</stp>
        <tr r="C293" s="1"/>
      </tp>
      <tp>
        <v>27.85</v>
        <stp/>
        <stp>300144.SZ</stp>
        <stp>LastPrice</stp>
        <tr r="C154" s="1"/>
      </tp>
      <tp>
        <v>1.07</v>
        <stp/>
        <stp>002945.SZ</stp>
        <stp>PctChg</stp>
        <tr r="D132" s="1"/>
      </tp>
      <tp>
        <v>-5.48</v>
        <stp/>
        <stp>002555.SZ</stp>
        <stp>PctChg</stp>
        <tr r="D248" s="1"/>
      </tp>
      <tp>
        <v>0.4</v>
        <stp/>
        <stp>002475.SZ</stp>
        <stp>PctChg</stp>
        <tr r="D293" s="1"/>
      </tp>
      <tp>
        <v>-1.34</v>
        <stp/>
        <stp>002415.SZ</stp>
        <stp>PctChg</stp>
        <tr r="D296" s="1"/>
      </tp>
      <tp>
        <v>76.960000000000008</v>
        <stp/>
        <stp>300347.SZ</stp>
        <stp>LastPrice</stp>
        <tr r="C67" s="1"/>
      </tp>
      <tp>
        <v>-0.22</v>
        <stp/>
        <stp>601985.SH</stp>
        <stp>PctChg</stp>
        <tr r="D178" s="1"/>
      </tp>
      <tp>
        <v>0.76</v>
        <stp/>
        <stp>601225.SH</stp>
        <stp>PctChg</stp>
        <tr r="D186" s="1"/>
      </tp>
      <tp>
        <v>1.86</v>
        <stp/>
        <stp>601155.SH</stp>
        <stp>PctChg</stp>
        <tr r="D229" s="1"/>
      </tp>
      <tp>
        <v>0.95</v>
        <stp/>
        <stp>601555.SH</stp>
        <stp>PctChg</stp>
        <tr r="D36" s="1"/>
      </tp>
      <tp>
        <v>20.36</v>
        <stp/>
        <stp>000876.SZ</stp>
        <stp>LastPrice</stp>
        <tr r="C222" s="1"/>
      </tp>
      <tp>
        <v>14.15</v>
        <stp/>
        <stp>000776.SZ</stp>
        <stp>LastPrice</stp>
        <tr r="C58" s="1"/>
      </tp>
      <tp>
        <v>1.43</v>
        <stp/>
        <stp>000895.SZ</stp>
        <stp>PctChg</stp>
        <tr r="D274" s="1"/>
      </tp>
      <tp>
        <v>-0.85000000000000009</v>
        <stp/>
        <stp>600115.SH</stp>
        <stp>PctChg</stp>
        <tr r="D128" s="1"/>
      </tp>
      <tp>
        <v>-2.67</v>
        <stp/>
        <stp>600085.SH</stp>
        <stp>PctChg</stp>
        <tr r="D136" s="1"/>
      </tp>
      <tp>
        <v>-1.02</v>
        <stp/>
        <stp>600025.SH</stp>
        <stp>PctChg</stp>
        <tr r="D153" s="1"/>
      </tp>
      <tp>
        <v>-0.70000000000000007</v>
        <stp/>
        <stp>600015.SH</stp>
        <stp>PctChg</stp>
        <tr r="D81" s="1"/>
      </tp>
      <tp>
        <v>1.96</v>
        <stp/>
        <stp>300015.SZ</stp>
        <stp>PctChg</stp>
        <tr r="D282" s="1"/>
      </tp>
      <tp>
        <v>0</v>
        <stp/>
        <stp>600795.SH</stp>
        <stp>PctChg</stp>
        <tr r="D196" s="1"/>
      </tp>
      <tp>
        <v>-1.1499999999999999</v>
        <stp/>
        <stp>600705.SH</stp>
        <stp>PctChg</stp>
        <tr r="D172" s="1"/>
      </tp>
      <tp>
        <v>1.9300000000000002</v>
        <stp/>
        <stp>000725.SZ</stp>
        <stp>PctChg</stp>
        <tr r="D284" s="1"/>
      </tp>
      <tp>
        <v>1.6400000000000001</v>
        <stp/>
        <stp>600655.SH</stp>
        <stp>PctChg</stp>
        <tr r="D117" s="1"/>
      </tp>
      <tp>
        <v>3.7700000000000005</v>
        <stp/>
        <stp>000625.SZ</stp>
        <stp>PctChg</stp>
        <tr r="D236" s="1"/>
      </tp>
      <tp>
        <v>5.63</v>
        <stp/>
        <stp>600585.SH</stp>
        <stp>PctChg</stp>
        <tr r="D184" s="1"/>
      </tp>
      <tp>
        <v>-3.2</v>
        <stp/>
        <stp>600535.SH</stp>
        <stp>PctChg</stp>
        <tr r="D209" s="1"/>
      </tp>
      <tp>
        <v>3.7900000000000005</v>
        <stp/>
        <stp>000425.SZ</stp>
        <stp>PctChg</stp>
        <tr r="D285" s="1"/>
      </tp>
      <tp>
        <v>0.63</v>
        <stp/>
        <stp>000415.SZ</stp>
        <stp>PctChg</stp>
        <tr r="D273" s="1"/>
      </tp>
      <tp>
        <v>8.01</v>
        <stp/>
        <stp>002081.SZ</stp>
        <stp>LastPrice</stp>
        <tr r="C261" s="1"/>
      </tp>
      <tp>
        <v>6.29</v>
        <stp/>
        <stp>000783.SZ</stp>
        <stp>LastPrice</stp>
        <tr r="C7" s="1"/>
      </tp>
      <tp>
        <v>24.78</v>
        <stp/>
        <stp>000786.SZ</stp>
        <stp>LastPrice</stp>
        <tr r="C46" s="1"/>
      </tp>
      <tp>
        <v>2.8000000000000003</v>
        <stp/>
        <stp>000898.SZ</stp>
        <stp>LastPrice</stp>
        <tr r="C208" s="1"/>
      </tp>
      <tp>
        <v>10.67</v>
        <stp/>
        <stp>002493.SZ</stp>
        <stp>LastPrice</stp>
        <tr r="C217" s="1"/>
      </tp>
      <tp>
        <v>33.25</v>
        <stp/>
        <stp>000895.SZ</stp>
        <stp>LastPrice</stp>
        <tr r="C274" s="1"/>
      </tp>
      <tp>
        <v>60.74</v>
        <stp/>
        <stp>002594.SZ</stp>
        <stp>LastPrice</stp>
        <tr r="C61" s="1"/>
      </tp>
      <tp>
        <v>18.16</v>
        <stp/>
        <stp>002294.SZ</stp>
        <stp>LastPrice</stp>
        <tr r="C183" s="1"/>
      </tp>
      <tp>
        <v>122.47</v>
        <stp/>
        <stp>000596.SZ</stp>
        <stp>LastPrice</stp>
        <tr r="C55" s="1"/>
      </tp>
      <tp>
        <v>32.19</v>
        <stp/>
        <stp>300498.SZ</stp>
        <stp>LastPrice</stp>
        <tr r="C275" s="1"/>
      </tp>
      <tp>
        <v>-0.45000000000000007</v>
        <stp/>
        <stp>603288.SH</stp>
        <stp>PctChg</stp>
        <tr r="D168" s="1"/>
      </tp>
      <tp>
        <v>0</v>
        <stp/>
        <stp>002958.SZ</stp>
        <stp>PctChg</stp>
        <tr r="D193" s="1"/>
      </tp>
      <tp>
        <v>-1.8399999999999999</v>
        <stp/>
        <stp>002938.SZ</stp>
        <stp>PctChg</stp>
        <tr r="D14" s="1"/>
      </tp>
      <tp>
        <v>-1.2400000000000002</v>
        <stp/>
        <stp>002008.SZ</stp>
        <stp>PctChg</stp>
        <tr r="D29" s="1"/>
      </tp>
      <tp>
        <v>-1.49</v>
        <stp/>
        <stp>002558.SZ</stp>
        <stp>PctChg</stp>
        <tr r="D113" s="1"/>
      </tp>
      <tp>
        <v>3.45</v>
        <stp/>
        <stp>002508.SZ</stp>
        <stp>PctChg</stp>
        <tr r="D104" s="1"/>
      </tp>
      <tp>
        <v>0.42000000000000004</v>
        <stp/>
        <stp>002468.SZ</stp>
        <stp>PctChg</stp>
        <tr r="D23" s="1"/>
      </tp>
      <tp>
        <v>-0.57000000000000006</v>
        <stp/>
        <stp>601988.SH</stp>
        <stp>PctChg</stp>
        <tr r="D143" s="1"/>
      </tp>
      <tp>
        <v>-0.72000000000000008</v>
        <stp/>
        <stp>601998.SH</stp>
        <stp>PctChg</stp>
        <tr r="D125" s="1"/>
      </tp>
      <tp>
        <v>-1.4200000000000002</v>
        <stp/>
        <stp>601888.SH</stp>
        <stp>PctChg</stp>
        <tr r="D192" s="1"/>
      </tp>
      <tp>
        <v>0.47000000000000003</v>
        <stp/>
        <stp>601898.SH</stp>
        <stp>PctChg</stp>
        <tr r="D268" s="1"/>
      </tp>
      <tp>
        <v>2.3200000000000003</v>
        <stp/>
        <stp>601828.SH</stp>
        <stp>PctChg</stp>
        <tr r="D279" s="1"/>
      </tp>
      <tp>
        <v>-0.48000000000000004</v>
        <stp/>
        <stp>601838.SH</stp>
        <stp>PctChg</stp>
        <tr r="D87" s="1"/>
      </tp>
      <tp>
        <v>8.7200000000000006</v>
        <stp/>
        <stp>601808.SH</stp>
        <stp>PctChg</stp>
        <tr r="D2" s="1"/>
      </tp>
      <tp>
        <v>-0.26</v>
        <stp/>
        <stp>601818.SH</stp>
        <stp>PctChg</stp>
        <tr r="D53" s="1"/>
      </tp>
      <tp>
        <v>0.98</v>
        <stp/>
        <stp>601878.SH</stp>
        <stp>PctChg</stp>
        <tr r="D91" s="1"/>
      </tp>
      <tp>
        <v>-0.74</v>
        <stp/>
        <stp>601398.SH</stp>
        <stp>PctChg</stp>
        <tr r="D108" s="1"/>
      </tp>
      <tp>
        <v>-0.19</v>
        <stp/>
        <stp>601328.SH</stp>
        <stp>PctChg</stp>
        <tr r="D144" s="1"/>
      </tp>
      <tp>
        <v>-0.97</v>
        <stp/>
        <stp>601318.SH</stp>
        <stp>PctChg</stp>
        <tr r="D158" s="1"/>
      </tp>
      <tp>
        <v>-0.29000000000000004</v>
        <stp/>
        <stp>601288.SH</stp>
        <stp>PctChg</stp>
        <tr r="D151" s="1"/>
      </tp>
      <tp>
        <v>0.34</v>
        <stp/>
        <stp>601298.SH</stp>
        <stp>PctChg</stp>
        <tr r="D146" s="1"/>
      </tp>
      <tp>
        <v>2.91</v>
        <stp/>
        <stp>601238.SH</stp>
        <stp>PctChg</stp>
        <tr r="D89" s="1"/>
      </tp>
      <tp>
        <v>1.7500000000000002</v>
        <stp/>
        <stp>601198.SH</stp>
        <stp>PctChg</stp>
        <tr r="D69" s="1"/>
      </tp>
      <tp>
        <v>-3.2100000000000004</v>
        <stp/>
        <stp>601138.SH</stp>
        <stp>PctChg</stp>
        <tr r="D255" s="1"/>
      </tp>
      <tp>
        <v>1.3900000000000001</v>
        <stp/>
        <stp>601108.SH</stp>
        <stp>PctChg</stp>
        <tr r="D202" s="1"/>
      </tp>
      <tp>
        <v>0.68</v>
        <stp/>
        <stp>601088.SH</stp>
        <stp>PctChg</stp>
        <tr r="D66" s="1"/>
      </tp>
      <tp>
        <v>1.54</v>
        <stp/>
        <stp>601018.SH</stp>
        <stp>PctChg</stp>
        <tr r="D182" s="1"/>
      </tp>
      <tp>
        <v>0.70000000000000007</v>
        <stp/>
        <stp>601788.SH</stp>
        <stp>PctChg</stp>
        <tr r="D173" s="1"/>
      </tp>
      <tp>
        <v>1.1100000000000001</v>
        <stp/>
        <stp>601688.SH</stp>
        <stp>PctChg</stp>
        <tr r="D56" s="1"/>
      </tp>
      <tp>
        <v>10.020000000000001</v>
        <stp/>
        <stp>601698.SH</stp>
        <stp>PctChg</stp>
        <tr r="D278" s="1"/>
      </tp>
      <tp>
        <v>0.83</v>
        <stp/>
        <stp>601628.SH</stp>
        <stp>PctChg</stp>
        <tr r="D47" s="1"/>
      </tp>
      <tp>
        <v>0.41000000000000003</v>
        <stp/>
        <stp>601618.SH</stp>
        <stp>PctChg</stp>
        <tr r="D201" s="1"/>
      </tp>
      <tp>
        <v>1.1400000000000001</v>
        <stp/>
        <stp>601668.SH</stp>
        <stp>PctChg</stp>
        <tr r="D249" s="1"/>
      </tp>
      <tp>
        <v>-2.8000000000000003</v>
        <stp/>
        <stp>600998.SH</stp>
        <stp>PctChg</stp>
        <tr r="D243" s="1"/>
      </tp>
      <tp>
        <v>0.16</v>
        <stp/>
        <stp>600928.SH</stp>
        <stp>PctChg</stp>
        <tr r="D189" s="1"/>
      </tp>
      <tp>
        <v>2.3800000000000003</v>
        <stp/>
        <stp>600968.SH</stp>
        <stp>PctChg</stp>
        <tr r="D297" s="1"/>
      </tp>
      <tp>
        <v>1.07</v>
        <stp/>
        <stp>600958.SH</stp>
        <stp>PctChg</stp>
        <tr r="D126" s="1"/>
      </tp>
      <tp>
        <v>1.8500000000000003</v>
        <stp/>
        <stp>000938.SZ</stp>
        <stp>PctChg</stp>
        <tr r="D100" s="1"/>
      </tp>
      <tp>
        <v>1.6300000000000001</v>
        <stp/>
        <stp>600848.SH</stp>
        <stp>PctChg</stp>
        <tr r="D51" s="1"/>
      </tp>
      <tp>
        <v>0.72000000000000008</v>
        <stp/>
        <stp>000898.SZ</stp>
        <stp>PctChg</stp>
        <tr r="D208" s="1"/>
      </tp>
      <tp>
        <v>0.38</v>
        <stp/>
        <stp>000858.SZ</stp>
        <stp>PctChg</stp>
        <tr r="D4" s="1"/>
      </tp>
      <tp>
        <v>0.15</v>
        <stp/>
        <stp>600398.SH</stp>
        <stp>PctChg</stp>
        <tr r="D232" s="1"/>
      </tp>
      <tp>
        <v>4.5000000000000009</v>
        <stp/>
        <stp>000338.SZ</stp>
        <stp>PctChg</stp>
        <tr r="D271" s="1"/>
      </tp>
      <tp>
        <v>-0.3</v>
        <stp/>
        <stp>600208.SH</stp>
        <stp>PctChg</stp>
        <tr r="D176" s="1"/>
      </tp>
      <tp>
        <v>2.67</v>
        <stp/>
        <stp>600188.SH</stp>
        <stp>PctChg</stp>
        <tr r="D294" s="1"/>
      </tp>
      <tp>
        <v>-0.47000000000000003</v>
        <stp/>
        <stp>600118.SH</stp>
        <stp>PctChg</stp>
        <tr r="D111" s="1"/>
      </tp>
      <tp>
        <v>-0.63</v>
        <stp/>
        <stp>600028.SH</stp>
        <stp>PctChg</stp>
        <tr r="D179" s="1"/>
      </tp>
      <tp>
        <v>-1</v>
        <stp/>
        <stp>600038.SH</stp>
        <stp>PctChg</stp>
        <tr r="D177" s="1"/>
      </tp>
      <tp>
        <v>0</v>
        <stp/>
        <stp>600018.SH</stp>
        <stp>PctChg</stp>
        <tr r="D264" s="1"/>
      </tp>
      <tp>
        <v>1.86</v>
        <stp/>
        <stp>600068.SH</stp>
        <stp>PctChg</stp>
        <tr r="D290" s="1"/>
      </tp>
      <tp>
        <v>2.7800000000000002</v>
        <stp/>
        <stp>600048.SH</stp>
        <stp>PctChg</stp>
        <tr r="D238" s="1"/>
      </tp>
      <tp>
        <v>-6.0000000000000005E-2</v>
        <stp/>
        <stp>000768.SZ</stp>
        <stp>PctChg</stp>
        <tr r="D220" s="1"/>
      </tp>
      <tp>
        <v>0.76</v>
        <stp/>
        <stp>000728.SZ</stp>
        <stp>PctChg</stp>
        <tr r="D84" s="1"/>
      </tp>
      <tp>
        <v>0.24000000000000002</v>
        <stp/>
        <stp>600588.SH</stp>
        <stp>PctChg</stp>
        <tr r="D137" s="1"/>
      </tp>
      <tp>
        <v>-1.7500000000000002</v>
        <stp/>
        <stp>000568.SZ</stp>
        <stp>PctChg</stp>
        <tr r="D25" s="1"/>
      </tp>
      <tp>
        <v>-1.77</v>
        <stp/>
        <stp>000538.SZ</stp>
        <stp>PctChg</stp>
        <tr r="D103" s="1"/>
      </tp>
      <tp>
        <v>0.9900000000000001</v>
        <stp/>
        <stp>600498.SH</stp>
        <stp>PctChg</stp>
        <tr r="D98" s="1"/>
      </tp>
      <tp>
        <v>1.7000000000000002</v>
        <stp/>
        <stp>600438.SH</stp>
        <stp>PctChg</stp>
        <tr r="D78" s="1"/>
      </tp>
      <tp>
        <v>4.3099999999999996</v>
        <stp/>
        <stp>300498.SZ</stp>
        <stp>PctChg</stp>
        <tr r="D275" s="1"/>
      </tp>
      <tp>
        <v>1.3800000000000001</v>
        <stp/>
        <stp>300408.SZ</stp>
        <stp>PctChg</stp>
        <tr r="D96" s="1"/>
      </tp>
      <tp>
        <v>-0.15</v>
        <stp/>
        <stp>603899.SH</stp>
        <stp>PctChg</stp>
        <tr r="D21" s="1"/>
      </tp>
      <tp>
        <v>1.4700000000000002</v>
        <stp/>
        <stp>603259.SH</stp>
        <stp>PctChg</stp>
        <tr r="D161" s="1"/>
      </tp>
      <tp>
        <v>1.32</v>
        <stp/>
        <stp>603019.SH</stp>
        <stp>PctChg</stp>
        <tr r="D227" s="1"/>
      </tp>
      <tp>
        <v>5.8000000000000007</v>
        <stp/>
        <stp>603799.SH</stp>
        <stp>PctChg</stp>
        <tr r="D3" s="1"/>
      </tp>
      <tp>
        <v>0.49</v>
        <stp/>
        <stp>002939.SZ</stp>
        <stp>PctChg</stp>
        <tr r="D88" s="1"/>
      </tp>
      <tp>
        <v>-1.82</v>
        <stp/>
        <stp>002179.SZ</stp>
        <stp>PctChg</stp>
        <tr r="D95" s="1"/>
      </tp>
      <tp>
        <v>-2.6</v>
        <stp/>
        <stp>002739.SZ</stp>
        <stp>PctChg</stp>
        <tr r="D269" s="1"/>
      </tp>
      <tp>
        <v>1.1400000000000001</v>
        <stp/>
        <stp>601989.SH</stp>
        <stp>PctChg</stp>
        <tr r="D213" s="1"/>
      </tp>
      <tp>
        <v>-0.45000000000000007</v>
        <stp/>
        <stp>601939.SH</stp>
        <stp>PctChg</stp>
        <tr r="D102" s="1"/>
      </tp>
      <tp>
        <v>0.96000000000000008</v>
        <stp/>
        <stp>601919.SH</stp>
        <stp>PctChg</stp>
        <tr r="D212" s="1"/>
      </tp>
      <tp>
        <v>3.71</v>
        <stp/>
        <stp>001979.SZ</stp>
        <stp>PctChg</stp>
        <tr r="D188" s="1"/>
      </tp>
      <tp>
        <v>1.95</v>
        <stp/>
        <stp>601899.SH</stp>
        <stp>PctChg</stp>
        <tr r="D50" s="1"/>
      </tp>
      <tp>
        <v>0.15</v>
        <stp/>
        <stp>601319.SH</stp>
        <stp>PctChg</stp>
        <tr r="D80" s="1"/>
      </tp>
      <tp>
        <v>-0.47000000000000003</v>
        <stp/>
        <stp>601229.SH</stp>
        <stp>PctChg</stp>
        <tr r="D148" s="1"/>
      </tp>
      <tp>
        <v>-0.57000000000000006</v>
        <stp/>
        <stp>601169.SH</stp>
        <stp>PctChg</stp>
        <tr r="D94" s="1"/>
      </tp>
      <tp>
        <v>-1.1400000000000001</v>
        <stp/>
        <stp>601009.SH</stp>
        <stp>PctChg</stp>
        <tr r="D79" s="1"/>
      </tp>
      <tp>
        <v>1.04</v>
        <stp/>
        <stp>601669.SH</stp>
        <stp>PctChg</stp>
        <tr r="D197" s="1"/>
      </tp>
      <tp>
        <v>2.0900000000000003</v>
        <stp/>
        <stp>600989.SH</stp>
        <stp>PctChg</stp>
        <tr r="D157" s="1"/>
      </tp>
      <tp>
        <v>0.86</v>
        <stp/>
        <stp>600999.SH</stp>
        <stp>PctChg</stp>
        <tr r="D28" s="1"/>
      </tp>
      <tp>
        <v>-0.61</v>
        <stp/>
        <stp>600919.SH</stp>
        <stp>PctChg</stp>
        <tr r="D92" s="1"/>
      </tp>
      <tp>
        <v>0.54</v>
        <stp/>
        <stp>600809.SH</stp>
        <stp>PctChg</stp>
        <tr r="D12" s="1"/>
      </tp>
      <tp>
        <v>2.37</v>
        <stp/>
        <stp>600309.SH</stp>
        <stp>PctChg</stp>
        <tr r="D265" s="1"/>
      </tp>
      <tp>
        <v>0.64</v>
        <stp/>
        <stp>600369.SH</stp>
        <stp>PctChg</stp>
        <tr r="D253" s="1"/>
      </tp>
      <tp>
        <v>0.98</v>
        <stp/>
        <stp>600299.SH</stp>
        <stp>PctChg</stp>
        <tr r="D150" s="1"/>
      </tp>
      <tp>
        <v>0.95</v>
        <stp/>
        <stp>600219.SH</stp>
        <stp>PctChg</stp>
        <tr r="D283" s="1"/>
      </tp>
      <tp>
        <v>1.1100000000000001</v>
        <stp/>
        <stp>600109.SH</stp>
        <stp>PctChg</stp>
        <tr r="D147" s="1"/>
      </tp>
      <tp>
        <v>-0.17</v>
        <stp/>
        <stp>600089.SH</stp>
        <stp>PctChg</stp>
        <tr r="D215" s="1"/>
      </tp>
      <tp>
        <v>-1.02</v>
        <stp/>
        <stp>600029.SH</stp>
        <stp>PctChg</stp>
        <tr r="D63" s="1"/>
      </tp>
      <tp>
        <v>-1.3900000000000001</v>
        <stp/>
        <stp>600009.SH</stp>
        <stp>PctChg</stp>
        <tr r="D245" s="1"/>
      </tp>
      <tp>
        <v>1.34</v>
        <stp/>
        <stp>600019.SH</stp>
        <stp>PctChg</stp>
        <tr r="D32" s="1"/>
      </tp>
      <tp>
        <v>0.45999999999999996</v>
        <stp/>
        <stp>000069.SZ</stp>
        <stp>PctChg</stp>
        <tr r="D194" s="1"/>
      </tp>
      <tp>
        <v>0.13999999999999999</v>
        <stp/>
        <stp>300059.SZ</stp>
        <stp>PctChg</stp>
        <tr r="D300" s="1"/>
      </tp>
      <tp>
        <v>0.91</v>
        <stp/>
        <stp>000709.SZ</stp>
        <stp>PctChg</stp>
        <tr r="D246" s="1"/>
      </tp>
      <tp>
        <v>0.44</v>
        <stp/>
        <stp>000629.SZ</stp>
        <stp>PctChg</stp>
        <tr r="D195" s="1"/>
      </tp>
      <tp>
        <v>-1.0900000000000001</v>
        <stp/>
        <stp>600519.SH</stp>
        <stp>PctChg</stp>
        <tr r="D10" s="1"/>
      </tp>
      <tp>
        <v>0.51</v>
        <stp/>
        <stp>600489.SH</stp>
        <stp>PctChg</stp>
        <tr r="D28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超额收益率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Sheet3!$A$2:$A$16</c:f>
              <c:numCache>
                <c:formatCode>m/d/yyyy</c:formatCode>
                <c:ptCount val="15"/>
                <c:pt idx="0">
                  <c:v>43840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43850</c:v>
                </c:pt>
                <c:pt idx="7">
                  <c:v>43851</c:v>
                </c:pt>
                <c:pt idx="8">
                  <c:v>43852</c:v>
                </c:pt>
                <c:pt idx="9">
                  <c:v>43853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</c:numCache>
            </c:numRef>
          </c:cat>
          <c:val>
            <c:numRef>
              <c:f>Sheet3!$B$2:$B$16</c:f>
              <c:numCache>
                <c:formatCode>0.000%</c:formatCode>
                <c:ptCount val="15"/>
                <c:pt idx="0">
                  <c:v>1.0291015878588081E-2</c:v>
                </c:pt>
                <c:pt idx="1">
                  <c:v>9.8359793142252898E-3</c:v>
                </c:pt>
                <c:pt idx="2">
                  <c:v>2.7353999658836625E-3</c:v>
                </c:pt>
                <c:pt idx="3">
                  <c:v>2.8591478290763608E-3</c:v>
                </c:pt>
                <c:pt idx="4">
                  <c:v>5.3078630438567606E-3</c:v>
                </c:pt>
                <c:pt idx="5">
                  <c:v>-8.3380098901738413E-3</c:v>
                </c:pt>
                <c:pt idx="6">
                  <c:v>1.7641166503242322E-4</c:v>
                </c:pt>
                <c:pt idx="7">
                  <c:v>-1.4719597179855758E-3</c:v>
                </c:pt>
                <c:pt idx="8">
                  <c:v>6.2919863366317566E-3</c:v>
                </c:pt>
                <c:pt idx="9">
                  <c:v>-7.9294732477235199E-3</c:v>
                </c:pt>
                <c:pt idx="10">
                  <c:v>-7.3812924056644745E-3</c:v>
                </c:pt>
                <c:pt idx="11">
                  <c:v>-2.4718099356543944E-3</c:v>
                </c:pt>
                <c:pt idx="12">
                  <c:v>1.0414674807190837E-2</c:v>
                </c:pt>
                <c:pt idx="13">
                  <c:v>2.5083832722459174E-4</c:v>
                </c:pt>
                <c:pt idx="14">
                  <c:v>-2.1271286600327531E-3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3-49E2-AF82-1FF99FBB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627664"/>
        <c:axId val="48664000"/>
      </c:barChart>
      <c:catAx>
        <c:axId val="162862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64000"/>
        <c:crosses val="autoZero"/>
        <c:auto val="0"/>
        <c:lblAlgn val="ctr"/>
        <c:lblOffset val="100"/>
        <c:noMultiLvlLbl val="0"/>
      </c:catAx>
      <c:valAx>
        <c:axId val="486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86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137160</xdr:rowOff>
    </xdr:from>
    <xdr:to>
      <xdr:col>15</xdr:col>
      <xdr:colOff>144780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12D48-BF04-4A66-8C4D-BC89ACCAE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ctchange"/>
      <definedName name="s_share_pct_ntofreefloat"/>
      <definedName name="TDays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1FDA-7338-4B83-9E17-A3C69FF474FE}">
  <dimension ref="A1:AL301"/>
  <sheetViews>
    <sheetView workbookViewId="0">
      <selection activeCell="B31" sqref="A2:B31"/>
    </sheetView>
  </sheetViews>
  <sheetFormatPr defaultRowHeight="13.8" x14ac:dyDescent="0.25"/>
  <cols>
    <col min="1" max="1" width="11.109375" style="5" bestFit="1" customWidth="1"/>
    <col min="2" max="2" width="11.6640625" style="5" bestFit="1" customWidth="1"/>
    <col min="3" max="3" width="11.109375" style="6" customWidth="1"/>
    <col min="4" max="4" width="9.109375" style="6" customWidth="1"/>
    <col min="5" max="5" width="11.109375" style="6" customWidth="1"/>
    <col min="6" max="6" width="11.109375" style="9" customWidth="1"/>
    <col min="7" max="7" width="11.109375" style="6" customWidth="1"/>
    <col min="8" max="17" width="11.109375" style="5" customWidth="1"/>
    <col min="18" max="38" width="11.6640625" bestFit="1" customWidth="1"/>
  </cols>
  <sheetData>
    <row r="1" spans="1:38" x14ac:dyDescent="0.25">
      <c r="A1" s="3">
        <v>43840</v>
      </c>
      <c r="B1" s="2">
        <f>[1]!TDaysOffset(A1,"Offset=-20")</f>
        <v>43811</v>
      </c>
      <c r="C1" s="6" t="s">
        <v>613</v>
      </c>
      <c r="D1" s="12">
        <f>AVERAGE(D2:D31)</f>
        <v>0.65566666666666684</v>
      </c>
      <c r="E1" s="1" t="s">
        <v>612</v>
      </c>
      <c r="F1" s="9" t="s">
        <v>611</v>
      </c>
      <c r="G1" s="6" t="s">
        <v>600</v>
      </c>
      <c r="H1" s="3" t="s">
        <v>601</v>
      </c>
      <c r="I1" s="6" t="s">
        <v>602</v>
      </c>
      <c r="J1" s="3" t="s">
        <v>603</v>
      </c>
      <c r="K1" s="6" t="s">
        <v>604</v>
      </c>
      <c r="L1" s="3" t="s">
        <v>605</v>
      </c>
      <c r="M1" s="6" t="s">
        <v>606</v>
      </c>
      <c r="N1" s="3" t="s">
        <v>607</v>
      </c>
      <c r="O1" s="6" t="s">
        <v>608</v>
      </c>
      <c r="P1" s="3" t="s">
        <v>609</v>
      </c>
      <c r="Q1" s="6" t="s">
        <v>610</v>
      </c>
      <c r="R1" s="2">
        <f>[1]!TDays(B1,A1,"Direction=H","Order=D","cols=21;rows=1")</f>
        <v>43840</v>
      </c>
      <c r="S1" s="2">
        <v>43839</v>
      </c>
      <c r="T1" s="2">
        <v>43838</v>
      </c>
      <c r="U1" s="2">
        <v>43837</v>
      </c>
      <c r="V1" s="2">
        <v>43836</v>
      </c>
      <c r="W1" s="2">
        <v>43833</v>
      </c>
      <c r="X1" s="2">
        <v>43832</v>
      </c>
      <c r="Y1" s="2">
        <v>43830</v>
      </c>
      <c r="Z1" s="2">
        <v>43829</v>
      </c>
      <c r="AA1" s="2">
        <v>43826</v>
      </c>
      <c r="AB1" s="2">
        <v>43825</v>
      </c>
      <c r="AC1" s="2">
        <v>43824</v>
      </c>
      <c r="AD1" s="2">
        <v>43823</v>
      </c>
      <c r="AE1" s="2">
        <v>43822</v>
      </c>
      <c r="AF1" s="2">
        <v>43819</v>
      </c>
      <c r="AG1" s="2">
        <v>43818</v>
      </c>
      <c r="AH1" s="2">
        <v>43817</v>
      </c>
      <c r="AI1" s="2">
        <v>43816</v>
      </c>
      <c r="AJ1" s="2">
        <v>43815</v>
      </c>
      <c r="AK1" s="2">
        <v>43812</v>
      </c>
      <c r="AL1" s="2">
        <v>43811</v>
      </c>
    </row>
    <row r="2" spans="1:38" x14ac:dyDescent="0.25">
      <c r="A2" s="4" t="s">
        <v>534</v>
      </c>
      <c r="B2" s="4" t="s">
        <v>535</v>
      </c>
      <c r="C2" s="11">
        <f>RTD("wdf.rtq",,A2,"LastPrice")</f>
        <v>17.82</v>
      </c>
      <c r="D2" s="11">
        <f>RTD("wdf.rtq",,A2,"PctChg")</f>
        <v>8.7200000000000006</v>
      </c>
      <c r="E2" s="6">
        <f t="shared" ref="E2:E65" si="0">_xlfn.RANK.EQ(F2,$F$2:$F$301)</f>
        <v>1</v>
      </c>
      <c r="F2" s="10">
        <f t="shared" ref="F2:F65" si="1">G2-AVERAGE(H2:Q2)</f>
        <v>0.79903127386313411</v>
      </c>
      <c r="G2" s="8">
        <f t="shared" ref="G2:G65" si="2">R2-S2</f>
        <v>0.81551391901330827</v>
      </c>
      <c r="H2" s="8">
        <f t="shared" ref="H2:H65" si="3">S2-T2</f>
        <v>0.11133100092846249</v>
      </c>
      <c r="I2" s="8">
        <f t="shared" ref="I2:I65" si="4">T2-U2</f>
        <v>-0.35800565009887819</v>
      </c>
      <c r="J2" s="8">
        <f t="shared" ref="J2:J65" si="5">U2-V2</f>
        <v>-6.0833810785549502E-2</v>
      </c>
      <c r="K2" s="8">
        <f t="shared" ref="K2:K65" si="6">V2-W2</f>
        <v>0.11011288371374484</v>
      </c>
      <c r="L2" s="8">
        <f t="shared" ref="L2:L65" si="7">W2-X2</f>
        <v>0.22458442552991809</v>
      </c>
      <c r="M2" s="8">
        <f t="shared" ref="M2:M65" si="8">X2-Y2</f>
        <v>0.23708181690324537</v>
      </c>
      <c r="N2" s="8">
        <f t="shared" ref="N2:N65" si="9">Y2-Z2</f>
        <v>-4.1583374073698387E-2</v>
      </c>
      <c r="O2" s="8">
        <f t="shared" ref="O2:O65" si="10">Z2-AA2</f>
        <v>2.8697349635302238E-2</v>
      </c>
      <c r="P2" s="8">
        <f t="shared" ref="P2:P65" si="11">AA2-AB2</f>
        <v>-8.6558190250805467E-2</v>
      </c>
      <c r="Q2" s="8">
        <f t="shared" ref="Q2:Q65" si="12">AB2-AC2</f>
        <v>0</v>
      </c>
      <c r="R2" s="7">
        <f>IF([1]!s_share_pct_ntofreefloat($A2,R$1)=0,S2,[1]!s_share_pct_ntofreefloat($A2,R$1))</f>
        <v>6.5598519482688635</v>
      </c>
      <c r="S2" s="7">
        <f>IF([1]!s_share_pct_ntofreefloat($A2,S$1)=0,T2,[1]!s_share_pct_ntofreefloat($A2,S$1))</f>
        <v>5.7443380292555553</v>
      </c>
      <c r="T2" s="7">
        <f>IF([1]!s_share_pct_ntofreefloat($A2,T$1)=0,U2,[1]!s_share_pct_ntofreefloat($A2,T$1))</f>
        <v>5.6330070283270928</v>
      </c>
      <c r="U2" s="7">
        <f>IF([1]!s_share_pct_ntofreefloat($A2,U$1)=0,V2,[1]!s_share_pct_ntofreefloat($A2,U$1))</f>
        <v>5.991012678425971</v>
      </c>
      <c r="V2" s="7">
        <f>IF([1]!s_share_pct_ntofreefloat($A2,V$1)=0,W2,[1]!s_share_pct_ntofreefloat($A2,V$1))</f>
        <v>6.0518464892115205</v>
      </c>
      <c r="W2" s="7">
        <f>IF([1]!s_share_pct_ntofreefloat($A2,W$1)=0,X2,[1]!s_share_pct_ntofreefloat($A2,W$1))</f>
        <v>5.9417336054977756</v>
      </c>
      <c r="X2" s="7">
        <f>IF([1]!s_share_pct_ntofreefloat($A2,X$1)=0,Y2,[1]!s_share_pct_ntofreefloat($A2,X$1))</f>
        <v>5.7171491799678575</v>
      </c>
      <c r="Y2" s="7">
        <f>IF([1]!s_share_pct_ntofreefloat($A2,Y$1)=0,Z2,[1]!s_share_pct_ntofreefloat($A2,Y$1))</f>
        <v>5.4800673630646122</v>
      </c>
      <c r="Z2" s="7">
        <f>IF([1]!s_share_pct_ntofreefloat($A2,Z$1)=0,AA2,[1]!s_share_pct_ntofreefloat($A2,Z$1))</f>
        <v>5.5216507371383106</v>
      </c>
      <c r="AA2" s="7">
        <f>IF([1]!s_share_pct_ntofreefloat($A2,AA$1)=0,AB2,[1]!s_share_pct_ntofreefloat($A2,AA$1))</f>
        <v>5.4929533875030083</v>
      </c>
      <c r="AB2" s="7">
        <f>IF([1]!s_share_pct_ntofreefloat($A2,AB$1)=0,AC2,[1]!s_share_pct_ntofreefloat($A2,AB$1))</f>
        <v>5.5795115777538138</v>
      </c>
      <c r="AC2" s="7">
        <f>IF([1]!s_share_pct_ntofreefloat($A2,AC$1)=0,AD2,[1]!s_share_pct_ntofreefloat($A2,AC$1))</f>
        <v>5.5795115777538138</v>
      </c>
      <c r="AD2" s="7">
        <f>IF([1]!s_share_pct_ntofreefloat($A2,AD$1)=0,AE2,[1]!s_share_pct_ntofreefloat($A2,AD$1))</f>
        <v>5.5795115777538138</v>
      </c>
      <c r="AE2" s="7">
        <f>IF([1]!s_share_pct_ntofreefloat($A2,AE$1)=0,AF2,[1]!s_share_pct_ntofreefloat($A2,AE$1))</f>
        <v>5.5795115777538138</v>
      </c>
      <c r="AF2" s="7">
        <f>IF([1]!s_share_pct_ntofreefloat($A2,AF$1)=0,AG2,[1]!s_share_pct_ntofreefloat($A2,AF$1))</f>
        <v>5.4595524133367368</v>
      </c>
      <c r="AG2" s="7">
        <f>IF([1]!s_share_pct_ntofreefloat($A2,AG$1)=0,AH2,[1]!s_share_pct_ntofreefloat($A2,AG$1))</f>
        <v>5.5208783835047823</v>
      </c>
      <c r="AH2" s="7">
        <f>IF([1]!s_share_pct_ntofreefloat($A2,AH$1)=0,AI2,[1]!s_share_pct_ntofreefloat($A2,AH$1))</f>
        <v>5.4313303022622774</v>
      </c>
      <c r="AI2" s="7">
        <f>IF([1]!s_share_pct_ntofreefloat($A2,AI$1)=0,AJ2,[1]!s_share_pct_ntofreefloat($A2,AI$1))</f>
        <v>5.3887389566621371</v>
      </c>
      <c r="AJ2" s="7">
        <f>IF([1]!s_share_pct_ntofreefloat($A2,AJ$1)=0,AK2,[1]!s_share_pct_ntofreefloat($A2,AJ$1))</f>
        <v>5.4066786665009765</v>
      </c>
      <c r="AK2" s="7">
        <f>IF([1]!s_share_pct_ntofreefloat($A2,AK$1)=0,AL2,[1]!s_share_pct_ntofreefloat($A2,AK$1))</f>
        <v>5.4936835300545637</v>
      </c>
      <c r="AL2" s="7">
        <f>IF([1]!s_share_pct_ntofreefloat($A2,AL$1)=0,AM2,[1]!s_share_pct_ntofreefloat($A2,AL$1))</f>
        <v>5.5748356087593089</v>
      </c>
    </row>
    <row r="3" spans="1:38" x14ac:dyDescent="0.25">
      <c r="A3" s="4" t="s">
        <v>590</v>
      </c>
      <c r="B3" s="4" t="s">
        <v>591</v>
      </c>
      <c r="C3" s="11">
        <f>RTD("wdf.rtq",,A3,"LastPrice")</f>
        <v>44.86</v>
      </c>
      <c r="D3" s="11">
        <f>RTD("wdf.rtq",,A3,"PctChg")</f>
        <v>5.8000000000000007</v>
      </c>
      <c r="E3" s="6">
        <f t="shared" si="0"/>
        <v>2</v>
      </c>
      <c r="F3" s="10">
        <f t="shared" si="1"/>
        <v>0.56815390033606361</v>
      </c>
      <c r="G3" s="8">
        <f t="shared" si="2"/>
        <v>0.43287340647384154</v>
      </c>
      <c r="H3" s="8">
        <f t="shared" si="3"/>
        <v>2.9680301552940325E-2</v>
      </c>
      <c r="I3" s="8">
        <f t="shared" si="4"/>
        <v>-8.1541680945275807E-2</v>
      </c>
      <c r="J3" s="8">
        <f t="shared" si="5"/>
        <v>-4.6349355433502382E-2</v>
      </c>
      <c r="K3" s="8">
        <f t="shared" si="6"/>
        <v>-0.47080660324288104</v>
      </c>
      <c r="L3" s="8">
        <f t="shared" si="7"/>
        <v>-0.16687783514628585</v>
      </c>
      <c r="M3" s="8">
        <f t="shared" si="8"/>
        <v>-1.6460608594672799E-2</v>
      </c>
      <c r="N3" s="8">
        <f t="shared" si="9"/>
        <v>0</v>
      </c>
      <c r="O3" s="8">
        <f t="shared" si="10"/>
        <v>-0.17700673793538613</v>
      </c>
      <c r="P3" s="8">
        <f t="shared" si="11"/>
        <v>-0.42344241887715661</v>
      </c>
      <c r="Q3" s="8">
        <f t="shared" si="12"/>
        <v>0</v>
      </c>
      <c r="R3" s="7">
        <f>IF([1]!s_share_pct_ntofreefloat($A3,R$1)=0,S3,[1]!s_share_pct_ntofreefloat($A3,R$1))</f>
        <v>4.1926625522590033</v>
      </c>
      <c r="S3" s="7">
        <f>IF([1]!s_share_pct_ntofreefloat($A3,S$1)=0,T3,[1]!s_share_pct_ntofreefloat($A3,S$1))</f>
        <v>3.7597891457851618</v>
      </c>
      <c r="T3" s="7">
        <f>IF([1]!s_share_pct_ntofreefloat($A3,T$1)=0,U3,[1]!s_share_pct_ntofreefloat($A3,T$1))</f>
        <v>3.7301088442322214</v>
      </c>
      <c r="U3" s="7">
        <f>IF([1]!s_share_pct_ntofreefloat($A3,U$1)=0,V3,[1]!s_share_pct_ntofreefloat($A3,U$1))</f>
        <v>3.8116505251774973</v>
      </c>
      <c r="V3" s="7">
        <f>IF([1]!s_share_pct_ntofreefloat($A3,V$1)=0,W3,[1]!s_share_pct_ntofreefloat($A3,V$1))</f>
        <v>3.8579998806109996</v>
      </c>
      <c r="W3" s="7">
        <f>IF([1]!s_share_pct_ntofreefloat($A3,W$1)=0,X3,[1]!s_share_pct_ntofreefloat($A3,W$1))</f>
        <v>4.3288064838538807</v>
      </c>
      <c r="X3" s="7">
        <f>IF([1]!s_share_pct_ntofreefloat($A3,X$1)=0,Y3,[1]!s_share_pct_ntofreefloat($A3,X$1))</f>
        <v>4.4956843190001665</v>
      </c>
      <c r="Y3" s="7">
        <f>IF([1]!s_share_pct_ntofreefloat($A3,Y$1)=0,Z3,[1]!s_share_pct_ntofreefloat($A3,Y$1))</f>
        <v>4.5121449275948393</v>
      </c>
      <c r="Z3" s="7">
        <f>IF([1]!s_share_pct_ntofreefloat($A3,Z$1)=0,AA3,[1]!s_share_pct_ntofreefloat($A3,Z$1))</f>
        <v>4.5121449275948393</v>
      </c>
      <c r="AA3" s="7">
        <f>IF([1]!s_share_pct_ntofreefloat($A3,AA$1)=0,AB3,[1]!s_share_pct_ntofreefloat($A3,AA$1))</f>
        <v>4.6891516655302254</v>
      </c>
      <c r="AB3" s="7">
        <f>IF([1]!s_share_pct_ntofreefloat($A3,AB$1)=0,AC3,[1]!s_share_pct_ntofreefloat($A3,AB$1))</f>
        <v>5.1125940844073821</v>
      </c>
      <c r="AC3" s="7">
        <f>IF([1]!s_share_pct_ntofreefloat($A3,AC$1)=0,AD3,[1]!s_share_pct_ntofreefloat($A3,AC$1))</f>
        <v>5.1125940844073821</v>
      </c>
      <c r="AD3" s="7">
        <f>IF([1]!s_share_pct_ntofreefloat($A3,AD$1)=0,AE3,[1]!s_share_pct_ntofreefloat($A3,AD$1))</f>
        <v>5.1125940844073821</v>
      </c>
      <c r="AE3" s="7">
        <f>IF([1]!s_share_pct_ntofreefloat($A3,AE$1)=0,AF3,[1]!s_share_pct_ntofreefloat($A3,AE$1))</f>
        <v>5.1125940844073821</v>
      </c>
      <c r="AF3" s="7">
        <f>IF([1]!s_share_pct_ntofreefloat($A3,AF$1)=0,AG3,[1]!s_share_pct_ntofreefloat($A3,AF$1))</f>
        <v>3.9819673069927473</v>
      </c>
      <c r="AG3" s="7">
        <f>IF([1]!s_share_pct_ntofreefloat($A3,AG$1)=0,AH3,[1]!s_share_pct_ntofreefloat($A3,AG$1))</f>
        <v>3.8614486006561664</v>
      </c>
      <c r="AH3" s="7">
        <f>IF([1]!s_share_pct_ntofreefloat($A3,AH$1)=0,AI3,[1]!s_share_pct_ntofreefloat($A3,AH$1))</f>
        <v>4.0894174071539915</v>
      </c>
      <c r="AI3" s="7">
        <f>IF([1]!s_share_pct_ntofreefloat($A3,AI$1)=0,AJ3,[1]!s_share_pct_ntofreefloat($A3,AI$1))</f>
        <v>4.4285872074240897</v>
      </c>
      <c r="AJ3" s="7">
        <f>IF([1]!s_share_pct_ntofreefloat($A3,AJ$1)=0,AK3,[1]!s_share_pct_ntofreefloat($A3,AJ$1))</f>
        <v>4.8954455269005122</v>
      </c>
      <c r="AK3" s="7">
        <f>IF([1]!s_share_pct_ntofreefloat($A3,AK$1)=0,AL3,[1]!s_share_pct_ntofreefloat($A3,AK$1))</f>
        <v>4.9069893261690023</v>
      </c>
      <c r="AL3" s="7">
        <f>IF([1]!s_share_pct_ntofreefloat($A3,AL$1)=0,AM3,[1]!s_share_pct_ntofreefloat($A3,AL$1))</f>
        <v>4.8866395547229295</v>
      </c>
    </row>
    <row r="4" spans="1:38" x14ac:dyDescent="0.25">
      <c r="A4" s="4" t="s">
        <v>66</v>
      </c>
      <c r="B4" s="4" t="s">
        <v>67</v>
      </c>
      <c r="C4" s="11">
        <f>RTD("wdf.rtq",,A4,"LastPrice")</f>
        <v>121.04</v>
      </c>
      <c r="D4" s="11">
        <f>RTD("wdf.rtq",,A4,"PctChg")</f>
        <v>0.38</v>
      </c>
      <c r="E4" s="6">
        <f t="shared" si="0"/>
        <v>3</v>
      </c>
      <c r="F4" s="10">
        <f t="shared" si="1"/>
        <v>0.53371129153263941</v>
      </c>
      <c r="G4" s="8">
        <f t="shared" si="2"/>
        <v>0.51583209160686039</v>
      </c>
      <c r="H4" s="8">
        <f t="shared" si="3"/>
        <v>6.8711785160573413E-3</v>
      </c>
      <c r="I4" s="8">
        <f t="shared" si="4"/>
        <v>-0.19896562824739306</v>
      </c>
      <c r="J4" s="8">
        <f t="shared" si="5"/>
        <v>0.13038104715099408</v>
      </c>
      <c r="K4" s="8">
        <f t="shared" si="6"/>
        <v>-0.42016348025233796</v>
      </c>
      <c r="L4" s="8">
        <f t="shared" si="7"/>
        <v>-3.4456288432917148E-2</v>
      </c>
      <c r="M4" s="8">
        <f t="shared" si="8"/>
        <v>1.3853788032225367E-2</v>
      </c>
      <c r="N4" s="8">
        <f t="shared" si="9"/>
        <v>7.3797548782472688E-3</v>
      </c>
      <c r="O4" s="8">
        <f t="shared" si="10"/>
        <v>0.21306242941872711</v>
      </c>
      <c r="P4" s="8">
        <f t="shared" si="11"/>
        <v>0.10324519967860724</v>
      </c>
      <c r="Q4" s="8">
        <f t="shared" si="12"/>
        <v>0</v>
      </c>
      <c r="R4" s="7">
        <f>IF([1]!s_share_pct_ntofreefloat($A4,R$1)=0,S4,[1]!s_share_pct_ntofreefloat($A4,R$1))</f>
        <v>20.137328572095008</v>
      </c>
      <c r="S4" s="7">
        <f>IF([1]!s_share_pct_ntofreefloat($A4,S$1)=0,T4,[1]!s_share_pct_ntofreefloat($A4,S$1))</f>
        <v>19.621496480488148</v>
      </c>
      <c r="T4" s="7">
        <f>IF([1]!s_share_pct_ntofreefloat($A4,T$1)=0,U4,[1]!s_share_pct_ntofreefloat($A4,T$1))</f>
        <v>19.61462530197209</v>
      </c>
      <c r="U4" s="7">
        <f>IF([1]!s_share_pct_ntofreefloat($A4,U$1)=0,V4,[1]!s_share_pct_ntofreefloat($A4,U$1))</f>
        <v>19.813590930219483</v>
      </c>
      <c r="V4" s="7">
        <f>IF([1]!s_share_pct_ntofreefloat($A4,V$1)=0,W4,[1]!s_share_pct_ntofreefloat($A4,V$1))</f>
        <v>19.683209883068489</v>
      </c>
      <c r="W4" s="7">
        <f>IF([1]!s_share_pct_ntofreefloat($A4,W$1)=0,X4,[1]!s_share_pct_ntofreefloat($A4,W$1))</f>
        <v>20.103373363320827</v>
      </c>
      <c r="X4" s="7">
        <f>IF([1]!s_share_pct_ntofreefloat($A4,X$1)=0,Y4,[1]!s_share_pct_ntofreefloat($A4,X$1))</f>
        <v>20.137829651753744</v>
      </c>
      <c r="Y4" s="7">
        <f>IF([1]!s_share_pct_ntofreefloat($A4,Y$1)=0,Z4,[1]!s_share_pct_ntofreefloat($A4,Y$1))</f>
        <v>20.123975863721519</v>
      </c>
      <c r="Z4" s="7">
        <f>IF([1]!s_share_pct_ntofreefloat($A4,Z$1)=0,AA4,[1]!s_share_pct_ntofreefloat($A4,Z$1))</f>
        <v>20.116596108843272</v>
      </c>
      <c r="AA4" s="7">
        <f>IF([1]!s_share_pct_ntofreefloat($A4,AA$1)=0,AB4,[1]!s_share_pct_ntofreefloat($A4,AA$1))</f>
        <v>19.903533679424545</v>
      </c>
      <c r="AB4" s="7">
        <f>IF([1]!s_share_pct_ntofreefloat($A4,AB$1)=0,AC4,[1]!s_share_pct_ntofreefloat($A4,AB$1))</f>
        <v>19.800288479745937</v>
      </c>
      <c r="AC4" s="7">
        <f>IF([1]!s_share_pct_ntofreefloat($A4,AC$1)=0,AD4,[1]!s_share_pct_ntofreefloat($A4,AC$1))</f>
        <v>19.800288479745937</v>
      </c>
      <c r="AD4" s="7">
        <f>IF([1]!s_share_pct_ntofreefloat($A4,AD$1)=0,AE4,[1]!s_share_pct_ntofreefloat($A4,AD$1))</f>
        <v>19.800288479745937</v>
      </c>
      <c r="AE4" s="7">
        <f>IF([1]!s_share_pct_ntofreefloat($A4,AE$1)=0,AF4,[1]!s_share_pct_ntofreefloat($A4,AE$1))</f>
        <v>19.800288479745937</v>
      </c>
      <c r="AF4" s="7">
        <f>IF([1]!s_share_pct_ntofreefloat($A4,AF$1)=0,AG4,[1]!s_share_pct_ntofreefloat($A4,AF$1))</f>
        <v>19.985360377525112</v>
      </c>
      <c r="AG4" s="7">
        <f>IF([1]!s_share_pct_ntofreefloat($A4,AG$1)=0,AH4,[1]!s_share_pct_ntofreefloat($A4,AG$1))</f>
        <v>20.123243945570081</v>
      </c>
      <c r="AH4" s="7">
        <f>IF([1]!s_share_pct_ntofreefloat($A4,AH$1)=0,AI4,[1]!s_share_pct_ntofreefloat($A4,AH$1))</f>
        <v>20.260516562270521</v>
      </c>
      <c r="AI4" s="7">
        <f>IF([1]!s_share_pct_ntofreefloat($A4,AI$1)=0,AJ4,[1]!s_share_pct_ntofreefloat($A4,AI$1))</f>
        <v>20.188923644039235</v>
      </c>
      <c r="AJ4" s="7">
        <f>IF([1]!s_share_pct_ntofreefloat($A4,AJ$1)=0,AK4,[1]!s_share_pct_ntofreefloat($A4,AJ$1))</f>
        <v>20.067301625254423</v>
      </c>
      <c r="AK4" s="7">
        <f>IF([1]!s_share_pct_ntofreefloat($A4,AK$1)=0,AL4,[1]!s_share_pct_ntofreefloat($A4,AK$1))</f>
        <v>20.077492523979952</v>
      </c>
      <c r="AL4" s="7">
        <f>IF([1]!s_share_pct_ntofreefloat($A4,AL$1)=0,AM4,[1]!s_share_pct_ntofreefloat($A4,AL$1))</f>
        <v>19.931597498837046</v>
      </c>
    </row>
    <row r="5" spans="1:38" x14ac:dyDescent="0.25">
      <c r="A5" s="4" t="s">
        <v>82</v>
      </c>
      <c r="B5" s="4" t="s">
        <v>83</v>
      </c>
      <c r="C5" s="11">
        <f>RTD("wdf.rtq",,A5,"LastPrice")</f>
        <v>23.34</v>
      </c>
      <c r="D5" s="11">
        <f>RTD("wdf.rtq",,A5,"PctChg")</f>
        <v>-0.13</v>
      </c>
      <c r="E5" s="6">
        <f t="shared" si="0"/>
        <v>4</v>
      </c>
      <c r="F5" s="10">
        <f t="shared" si="1"/>
        <v>0.45149860958113991</v>
      </c>
      <c r="G5" s="8">
        <f t="shared" si="2"/>
        <v>0.59446972829760369</v>
      </c>
      <c r="H5" s="8">
        <f t="shared" si="3"/>
        <v>0.23467691758637788</v>
      </c>
      <c r="I5" s="8">
        <f t="shared" si="4"/>
        <v>3.981392341940726E-2</v>
      </c>
      <c r="J5" s="8">
        <f t="shared" si="5"/>
        <v>-7.9133517403064957E-3</v>
      </c>
      <c r="K5" s="8">
        <f t="shared" si="6"/>
        <v>9.7649539954676179E-2</v>
      </c>
      <c r="L5" s="8">
        <f t="shared" si="7"/>
        <v>0.41506644669618886</v>
      </c>
      <c r="M5" s="8">
        <f t="shared" si="8"/>
        <v>2.3685150337999339E-2</v>
      </c>
      <c r="N5" s="8">
        <f t="shared" si="9"/>
        <v>0.40076279724819663</v>
      </c>
      <c r="O5" s="8">
        <f t="shared" si="10"/>
        <v>2.8470500412359101E-2</v>
      </c>
      <c r="P5" s="8">
        <f t="shared" si="11"/>
        <v>0.19749926324973899</v>
      </c>
      <c r="Q5" s="8">
        <f t="shared" si="12"/>
        <v>0</v>
      </c>
      <c r="R5" s="7">
        <f>IF([1]!s_share_pct_ntofreefloat($A5,R$1)=0,S5,[1]!s_share_pct_ntofreefloat($A5,R$1))</f>
        <v>5.8640915356549446</v>
      </c>
      <c r="S5" s="7">
        <f>IF([1]!s_share_pct_ntofreefloat($A5,S$1)=0,T5,[1]!s_share_pct_ntofreefloat($A5,S$1))</f>
        <v>5.2696218073573409</v>
      </c>
      <c r="T5" s="7">
        <f>IF([1]!s_share_pct_ntofreefloat($A5,T$1)=0,U5,[1]!s_share_pct_ntofreefloat($A5,T$1))</f>
        <v>5.034944889770963</v>
      </c>
      <c r="U5" s="7">
        <f>IF([1]!s_share_pct_ntofreefloat($A5,U$1)=0,V5,[1]!s_share_pct_ntofreefloat($A5,U$1))</f>
        <v>4.9951309663515557</v>
      </c>
      <c r="V5" s="7">
        <f>IF([1]!s_share_pct_ntofreefloat($A5,V$1)=0,W5,[1]!s_share_pct_ntofreefloat($A5,V$1))</f>
        <v>5.0030443180918622</v>
      </c>
      <c r="W5" s="7">
        <f>IF([1]!s_share_pct_ntofreefloat($A5,W$1)=0,X5,[1]!s_share_pct_ntofreefloat($A5,W$1))</f>
        <v>4.9053947781371861</v>
      </c>
      <c r="X5" s="7">
        <f>IF([1]!s_share_pct_ntofreefloat($A5,X$1)=0,Y5,[1]!s_share_pct_ntofreefloat($A5,X$1))</f>
        <v>4.4903283314409972</v>
      </c>
      <c r="Y5" s="7">
        <f>IF([1]!s_share_pct_ntofreefloat($A5,Y$1)=0,Z5,[1]!s_share_pct_ntofreefloat($A5,Y$1))</f>
        <v>4.4666431811029979</v>
      </c>
      <c r="Z5" s="7">
        <f>IF([1]!s_share_pct_ntofreefloat($A5,Z$1)=0,AA5,[1]!s_share_pct_ntofreefloat($A5,Z$1))</f>
        <v>4.0658803838548012</v>
      </c>
      <c r="AA5" s="7">
        <f>IF([1]!s_share_pct_ntofreefloat($A5,AA$1)=0,AB5,[1]!s_share_pct_ntofreefloat($A5,AA$1))</f>
        <v>4.0374098834424421</v>
      </c>
      <c r="AB5" s="7">
        <f>IF([1]!s_share_pct_ntofreefloat($A5,AB$1)=0,AC5,[1]!s_share_pct_ntofreefloat($A5,AB$1))</f>
        <v>3.8399106201927031</v>
      </c>
      <c r="AC5" s="7">
        <f>IF([1]!s_share_pct_ntofreefloat($A5,AC$1)=0,AD5,[1]!s_share_pct_ntofreefloat($A5,AC$1))</f>
        <v>3.8399106201927031</v>
      </c>
      <c r="AD5" s="7">
        <f>IF([1]!s_share_pct_ntofreefloat($A5,AD$1)=0,AE5,[1]!s_share_pct_ntofreefloat($A5,AD$1))</f>
        <v>3.8399106201927031</v>
      </c>
      <c r="AE5" s="7">
        <f>IF([1]!s_share_pct_ntofreefloat($A5,AE$1)=0,AF5,[1]!s_share_pct_ntofreefloat($A5,AE$1))</f>
        <v>3.8399106201927031</v>
      </c>
      <c r="AF5" s="7">
        <f>IF([1]!s_share_pct_ntofreefloat($A5,AF$1)=0,AG5,[1]!s_share_pct_ntofreefloat($A5,AF$1))</f>
        <v>3.8437465424183261</v>
      </c>
      <c r="AG5" s="7">
        <f>IF([1]!s_share_pct_ntofreefloat($A5,AG$1)=0,AH5,[1]!s_share_pct_ntofreefloat($A5,AG$1))</f>
        <v>3.6163937692729471</v>
      </c>
      <c r="AH5" s="7">
        <f>IF([1]!s_share_pct_ntofreefloat($A5,AH$1)=0,AI5,[1]!s_share_pct_ntofreefloat($A5,AH$1))</f>
        <v>3.516560276306449</v>
      </c>
      <c r="AI5" s="7">
        <f>IF([1]!s_share_pct_ntofreefloat($A5,AI$1)=0,AJ5,[1]!s_share_pct_ntofreefloat($A5,AI$1))</f>
        <v>3.1958228298298295</v>
      </c>
      <c r="AJ5" s="7">
        <f>IF([1]!s_share_pct_ntofreefloat($A5,AJ$1)=0,AK5,[1]!s_share_pct_ntofreefloat($A5,AJ$1))</f>
        <v>3.2373170096071102</v>
      </c>
      <c r="AK5" s="7">
        <f>IF([1]!s_share_pct_ntofreefloat($A5,AK$1)=0,AL5,[1]!s_share_pct_ntofreefloat($A5,AK$1))</f>
        <v>3.3555751715615747</v>
      </c>
      <c r="AL5" s="7">
        <f>IF([1]!s_share_pct_ntofreefloat($A5,AL$1)=0,AM5,[1]!s_share_pct_ntofreefloat($A5,AL$1))</f>
        <v>3.0429141220687983</v>
      </c>
    </row>
    <row r="6" spans="1:38" x14ac:dyDescent="0.25">
      <c r="A6" s="4" t="s">
        <v>180</v>
      </c>
      <c r="B6" s="4" t="s">
        <v>181</v>
      </c>
      <c r="C6" s="11">
        <f>RTD("wdf.rtq",,A6,"LastPrice")</f>
        <v>176.07</v>
      </c>
      <c r="D6" s="11">
        <f>RTD("wdf.rtq",,A6,"PctChg")</f>
        <v>-0.80999999999999994</v>
      </c>
      <c r="E6" s="6">
        <f t="shared" si="0"/>
        <v>5</v>
      </c>
      <c r="F6" s="10">
        <f t="shared" si="1"/>
        <v>0.4269742965429687</v>
      </c>
      <c r="G6" s="8">
        <f t="shared" si="2"/>
        <v>0.51966613264929862</v>
      </c>
      <c r="H6" s="8">
        <f t="shared" si="3"/>
        <v>0.20882410250702499</v>
      </c>
      <c r="I6" s="8">
        <f t="shared" si="4"/>
        <v>-0.11339951129287051</v>
      </c>
      <c r="J6" s="8">
        <f t="shared" si="5"/>
        <v>-2.1180928647275721E-2</v>
      </c>
      <c r="K6" s="8">
        <f t="shared" si="6"/>
        <v>0.12592877511104916</v>
      </c>
      <c r="L6" s="8">
        <f t="shared" si="7"/>
        <v>2.0974285440962248E-2</v>
      </c>
      <c r="M6" s="8">
        <f t="shared" si="8"/>
        <v>0.48841539952174529</v>
      </c>
      <c r="N6" s="8">
        <f t="shared" si="9"/>
        <v>-0.16568935910257743</v>
      </c>
      <c r="O6" s="8">
        <f t="shared" si="10"/>
        <v>0.38575323130210215</v>
      </c>
      <c r="P6" s="8">
        <f t="shared" si="11"/>
        <v>-2.7076337768612291E-3</v>
      </c>
      <c r="Q6" s="8">
        <f t="shared" si="12"/>
        <v>0</v>
      </c>
      <c r="R6" s="7">
        <f>IF([1]!s_share_pct_ntofreefloat($A6,R$1)=0,S6,[1]!s_share_pct_ntofreefloat($A6,R$1))</f>
        <v>10.462713239075129</v>
      </c>
      <c r="S6" s="7">
        <f>IF([1]!s_share_pct_ntofreefloat($A6,S$1)=0,T6,[1]!s_share_pct_ntofreefloat($A6,S$1))</f>
        <v>9.9430471064258299</v>
      </c>
      <c r="T6" s="7">
        <f>IF([1]!s_share_pct_ntofreefloat($A6,T$1)=0,U6,[1]!s_share_pct_ntofreefloat($A6,T$1))</f>
        <v>9.7342230039188049</v>
      </c>
      <c r="U6" s="7">
        <f>IF([1]!s_share_pct_ntofreefloat($A6,U$1)=0,V6,[1]!s_share_pct_ntofreefloat($A6,U$1))</f>
        <v>9.8476225152116754</v>
      </c>
      <c r="V6" s="7">
        <f>IF([1]!s_share_pct_ntofreefloat($A6,V$1)=0,W6,[1]!s_share_pct_ntofreefloat($A6,V$1))</f>
        <v>9.8688034438589511</v>
      </c>
      <c r="W6" s="7">
        <f>IF([1]!s_share_pct_ntofreefloat($A6,W$1)=0,X6,[1]!s_share_pct_ntofreefloat($A6,W$1))</f>
        <v>9.742874668747902</v>
      </c>
      <c r="X6" s="7">
        <f>IF([1]!s_share_pct_ntofreefloat($A6,X$1)=0,Y6,[1]!s_share_pct_ntofreefloat($A6,X$1))</f>
        <v>9.7219003833069397</v>
      </c>
      <c r="Y6" s="7">
        <f>IF([1]!s_share_pct_ntofreefloat($A6,Y$1)=0,Z6,[1]!s_share_pct_ntofreefloat($A6,Y$1))</f>
        <v>9.2334849837851944</v>
      </c>
      <c r="Z6" s="7">
        <f>IF([1]!s_share_pct_ntofreefloat($A6,Z$1)=0,AA6,[1]!s_share_pct_ntofreefloat($A6,Z$1))</f>
        <v>9.3991743428877719</v>
      </c>
      <c r="AA6" s="7">
        <f>IF([1]!s_share_pct_ntofreefloat($A6,AA$1)=0,AB6,[1]!s_share_pct_ntofreefloat($A6,AA$1))</f>
        <v>9.0134211115856697</v>
      </c>
      <c r="AB6" s="7">
        <f>IF([1]!s_share_pct_ntofreefloat($A6,AB$1)=0,AC6,[1]!s_share_pct_ntofreefloat($A6,AB$1))</f>
        <v>9.0161287453625309</v>
      </c>
      <c r="AC6" s="7">
        <f>IF([1]!s_share_pct_ntofreefloat($A6,AC$1)=0,AD6,[1]!s_share_pct_ntofreefloat($A6,AC$1))</f>
        <v>9.0161287453625309</v>
      </c>
      <c r="AD6" s="7">
        <f>IF([1]!s_share_pct_ntofreefloat($A6,AD$1)=0,AE6,[1]!s_share_pct_ntofreefloat($A6,AD$1))</f>
        <v>9.0161287453625309</v>
      </c>
      <c r="AE6" s="7">
        <f>IF([1]!s_share_pct_ntofreefloat($A6,AE$1)=0,AF6,[1]!s_share_pct_ntofreefloat($A6,AE$1))</f>
        <v>9.0161287453625309</v>
      </c>
      <c r="AF6" s="7">
        <f>IF([1]!s_share_pct_ntofreefloat($A6,AF$1)=0,AG6,[1]!s_share_pct_ntofreefloat($A6,AF$1))</f>
        <v>9.3884187665904619</v>
      </c>
      <c r="AG6" s="7">
        <f>IF([1]!s_share_pct_ntofreefloat($A6,AG$1)=0,AH6,[1]!s_share_pct_ntofreefloat($A6,AG$1))</f>
        <v>9.3986425405185798</v>
      </c>
      <c r="AH6" s="7">
        <f>IF([1]!s_share_pct_ntofreefloat($A6,AH$1)=0,AI6,[1]!s_share_pct_ntofreefloat($A6,AH$1))</f>
        <v>9.3732315038832095</v>
      </c>
      <c r="AI6" s="7">
        <f>IF([1]!s_share_pct_ntofreefloat($A6,AI$1)=0,AJ6,[1]!s_share_pct_ntofreefloat($A6,AI$1))</f>
        <v>9.6480001131270257</v>
      </c>
      <c r="AJ6" s="7">
        <f>IF([1]!s_share_pct_ntofreefloat($A6,AJ$1)=0,AK6,[1]!s_share_pct_ntofreefloat($A6,AJ$1))</f>
        <v>9.1456798543254525</v>
      </c>
      <c r="AK6" s="7">
        <f>IF([1]!s_share_pct_ntofreefloat($A6,AK$1)=0,AL6,[1]!s_share_pct_ntofreefloat($A6,AK$1))</f>
        <v>9.0255036614137296</v>
      </c>
      <c r="AL6" s="7">
        <f>IF([1]!s_share_pct_ntofreefloat($A6,AL$1)=0,AM6,[1]!s_share_pct_ntofreefloat($A6,AL$1))</f>
        <v>9.0690010433861179</v>
      </c>
    </row>
    <row r="7" spans="1:38" x14ac:dyDescent="0.25">
      <c r="A7" s="4" t="s">
        <v>62</v>
      </c>
      <c r="B7" s="4" t="s">
        <v>63</v>
      </c>
      <c r="C7" s="11">
        <f>RTD("wdf.rtq",,A7,"LastPrice")</f>
        <v>6.29</v>
      </c>
      <c r="D7" s="11">
        <f>RTD("wdf.rtq",,A7,"PctChg")</f>
        <v>0.96000000000000008</v>
      </c>
      <c r="E7" s="6">
        <f t="shared" si="0"/>
        <v>6</v>
      </c>
      <c r="F7" s="10">
        <f t="shared" si="1"/>
        <v>0.40017464829201954</v>
      </c>
      <c r="G7" s="8">
        <f t="shared" si="2"/>
        <v>0.39932308512297299</v>
      </c>
      <c r="H7" s="8">
        <f t="shared" si="3"/>
        <v>4.1797576399611902E-2</v>
      </c>
      <c r="I7" s="8">
        <f t="shared" si="4"/>
        <v>-1.8869625372473831E-2</v>
      </c>
      <c r="J7" s="8">
        <f t="shared" si="5"/>
        <v>-1.0590421944973727E-2</v>
      </c>
      <c r="K7" s="8">
        <f t="shared" si="6"/>
        <v>1.8108659338520461E-3</v>
      </c>
      <c r="L7" s="8">
        <f t="shared" si="7"/>
        <v>-3.3719316669746036E-2</v>
      </c>
      <c r="M7" s="8">
        <f t="shared" si="8"/>
        <v>-4.0668823577791891E-3</v>
      </c>
      <c r="N7" s="8">
        <f t="shared" si="9"/>
        <v>-0.12772869670533815</v>
      </c>
      <c r="O7" s="8">
        <f t="shared" si="10"/>
        <v>7.6812236738848849E-2</v>
      </c>
      <c r="P7" s="8">
        <f t="shared" si="11"/>
        <v>6.6038632287532817E-2</v>
      </c>
      <c r="Q7" s="8">
        <f t="shared" si="12"/>
        <v>0</v>
      </c>
      <c r="R7" s="7">
        <f>IF([1]!s_share_pct_ntofreefloat($A7,R$1)=0,S7,[1]!s_share_pct_ntofreefloat($A7,R$1))</f>
        <v>2.8139492335357668</v>
      </c>
      <c r="S7" s="7">
        <f>IF([1]!s_share_pct_ntofreefloat($A7,S$1)=0,T7,[1]!s_share_pct_ntofreefloat($A7,S$1))</f>
        <v>2.4146261484127938</v>
      </c>
      <c r="T7" s="7">
        <f>IF([1]!s_share_pct_ntofreefloat($A7,T$1)=0,U7,[1]!s_share_pct_ntofreefloat($A7,T$1))</f>
        <v>2.3728285720131819</v>
      </c>
      <c r="U7" s="7">
        <f>IF([1]!s_share_pct_ntofreefloat($A7,U$1)=0,V7,[1]!s_share_pct_ntofreefloat($A7,U$1))</f>
        <v>2.3916981973856557</v>
      </c>
      <c r="V7" s="7">
        <f>IF([1]!s_share_pct_ntofreefloat($A7,V$1)=0,W7,[1]!s_share_pct_ntofreefloat($A7,V$1))</f>
        <v>2.4022886193306294</v>
      </c>
      <c r="W7" s="7">
        <f>IF([1]!s_share_pct_ntofreefloat($A7,W$1)=0,X7,[1]!s_share_pct_ntofreefloat($A7,W$1))</f>
        <v>2.4004777533967774</v>
      </c>
      <c r="X7" s="7">
        <f>IF([1]!s_share_pct_ntofreefloat($A7,X$1)=0,Y7,[1]!s_share_pct_ntofreefloat($A7,X$1))</f>
        <v>2.4341970700665234</v>
      </c>
      <c r="Y7" s="7">
        <f>IF([1]!s_share_pct_ntofreefloat($A7,Y$1)=0,Z7,[1]!s_share_pct_ntofreefloat($A7,Y$1))</f>
        <v>2.4382639524243026</v>
      </c>
      <c r="Z7" s="7">
        <f>IF([1]!s_share_pct_ntofreefloat($A7,Z$1)=0,AA7,[1]!s_share_pct_ntofreefloat($A7,Z$1))</f>
        <v>2.5659926491296408</v>
      </c>
      <c r="AA7" s="7">
        <f>IF([1]!s_share_pct_ntofreefloat($A7,AA$1)=0,AB7,[1]!s_share_pct_ntofreefloat($A7,AA$1))</f>
        <v>2.4891804123907919</v>
      </c>
      <c r="AB7" s="7">
        <f>IF([1]!s_share_pct_ntofreefloat($A7,AB$1)=0,AC7,[1]!s_share_pct_ntofreefloat($A7,AB$1))</f>
        <v>2.4231417801032591</v>
      </c>
      <c r="AC7" s="7">
        <f>IF([1]!s_share_pct_ntofreefloat($A7,AC$1)=0,AD7,[1]!s_share_pct_ntofreefloat($A7,AC$1))</f>
        <v>2.4231417801032591</v>
      </c>
      <c r="AD7" s="7">
        <f>IF([1]!s_share_pct_ntofreefloat($A7,AD$1)=0,AE7,[1]!s_share_pct_ntofreefloat($A7,AD$1))</f>
        <v>2.4231417801032591</v>
      </c>
      <c r="AE7" s="7">
        <f>IF([1]!s_share_pct_ntofreefloat($A7,AE$1)=0,AF7,[1]!s_share_pct_ntofreefloat($A7,AE$1))</f>
        <v>2.4231417801032591</v>
      </c>
      <c r="AF7" s="7">
        <f>IF([1]!s_share_pct_ntofreefloat($A7,AF$1)=0,AG7,[1]!s_share_pct_ntofreefloat($A7,AF$1))</f>
        <v>2.4367027573690865</v>
      </c>
      <c r="AG7" s="7">
        <f>IF([1]!s_share_pct_ntofreefloat($A7,AG$1)=0,AH7,[1]!s_share_pct_ntofreefloat($A7,AG$1))</f>
        <v>2.417813107565749</v>
      </c>
      <c r="AH7" s="7">
        <f>IF([1]!s_share_pct_ntofreefloat($A7,AH$1)=0,AI7,[1]!s_share_pct_ntofreefloat($A7,AH$1))</f>
        <v>2.4110651922556987</v>
      </c>
      <c r="AI7" s="7">
        <f>IF([1]!s_share_pct_ntofreefloat($A7,AI$1)=0,AJ7,[1]!s_share_pct_ntofreefloat($A7,AI$1))</f>
        <v>2.4335894998808141</v>
      </c>
      <c r="AJ7" s="7">
        <f>IF([1]!s_share_pct_ntofreefloat($A7,AJ$1)=0,AK7,[1]!s_share_pct_ntofreefloat($A7,AJ$1))</f>
        <v>2.428068744439785</v>
      </c>
      <c r="AK7" s="7">
        <f>IF([1]!s_share_pct_ntofreefloat($A7,AK$1)=0,AL7,[1]!s_share_pct_ntofreefloat($A7,AK$1))</f>
        <v>2.4726387678459147</v>
      </c>
      <c r="AL7" s="7">
        <f>IF([1]!s_share_pct_ntofreefloat($A7,AL$1)=0,AM7,[1]!s_share_pct_ntofreefloat($A7,AL$1))</f>
        <v>2.4133116030743875</v>
      </c>
    </row>
    <row r="8" spans="1:38" x14ac:dyDescent="0.25">
      <c r="A8" s="4" t="s">
        <v>226</v>
      </c>
      <c r="B8" s="4" t="s">
        <v>227</v>
      </c>
      <c r="C8" s="11">
        <f>RTD("wdf.rtq",,A8,"LastPrice")</f>
        <v>15.96</v>
      </c>
      <c r="D8" s="11">
        <f>RTD("wdf.rtq",,A8,"PctChg")</f>
        <v>2.44</v>
      </c>
      <c r="E8" s="6">
        <f t="shared" si="0"/>
        <v>7</v>
      </c>
      <c r="F8" s="10">
        <f t="shared" si="1"/>
        <v>0.37214726153643873</v>
      </c>
      <c r="G8" s="8">
        <f t="shared" si="2"/>
        <v>0.35455805911713156</v>
      </c>
      <c r="H8" s="8">
        <f t="shared" si="3"/>
        <v>7.6489150339082101E-2</v>
      </c>
      <c r="I8" s="8">
        <f t="shared" si="4"/>
        <v>-0.1261192626129386</v>
      </c>
      <c r="J8" s="8">
        <f t="shared" si="5"/>
        <v>-1.6042469318488628E-2</v>
      </c>
      <c r="K8" s="8">
        <f t="shared" si="6"/>
        <v>-0.11529114371476012</v>
      </c>
      <c r="L8" s="8">
        <f t="shared" si="7"/>
        <v>-5.9317629037312969E-2</v>
      </c>
      <c r="M8" s="8">
        <f t="shared" si="8"/>
        <v>0.12658906749083343</v>
      </c>
      <c r="N8" s="8">
        <f t="shared" si="9"/>
        <v>-0.10576829064879334</v>
      </c>
      <c r="O8" s="8">
        <f t="shared" si="10"/>
        <v>8.9034885347878401E-2</v>
      </c>
      <c r="P8" s="8">
        <f t="shared" si="11"/>
        <v>-4.5466332038571977E-2</v>
      </c>
      <c r="Q8" s="8">
        <f t="shared" si="12"/>
        <v>0</v>
      </c>
      <c r="R8" s="7">
        <f>IF([1]!s_share_pct_ntofreefloat($A8,R$1)=0,S8,[1]!s_share_pct_ntofreefloat($A8,R$1))</f>
        <v>17.877072569416907</v>
      </c>
      <c r="S8" s="7">
        <f>IF([1]!s_share_pct_ntofreefloat($A8,S$1)=0,T8,[1]!s_share_pct_ntofreefloat($A8,S$1))</f>
        <v>17.522514510299775</v>
      </c>
      <c r="T8" s="7">
        <f>IF([1]!s_share_pct_ntofreefloat($A8,T$1)=0,U8,[1]!s_share_pct_ntofreefloat($A8,T$1))</f>
        <v>17.446025359960693</v>
      </c>
      <c r="U8" s="7">
        <f>IF([1]!s_share_pct_ntofreefloat($A8,U$1)=0,V8,[1]!s_share_pct_ntofreefloat($A8,U$1))</f>
        <v>17.572144622573632</v>
      </c>
      <c r="V8" s="7">
        <f>IF([1]!s_share_pct_ntofreefloat($A8,V$1)=0,W8,[1]!s_share_pct_ntofreefloat($A8,V$1))</f>
        <v>17.58818709189212</v>
      </c>
      <c r="W8" s="7">
        <f>IF([1]!s_share_pct_ntofreefloat($A8,W$1)=0,X8,[1]!s_share_pct_ntofreefloat($A8,W$1))</f>
        <v>17.70347823560688</v>
      </c>
      <c r="X8" s="7">
        <f>IF([1]!s_share_pct_ntofreefloat($A8,X$1)=0,Y8,[1]!s_share_pct_ntofreefloat($A8,X$1))</f>
        <v>17.762795864644193</v>
      </c>
      <c r="Y8" s="7">
        <f>IF([1]!s_share_pct_ntofreefloat($A8,Y$1)=0,Z8,[1]!s_share_pct_ntofreefloat($A8,Y$1))</f>
        <v>17.63620679715336</v>
      </c>
      <c r="Z8" s="7">
        <f>IF([1]!s_share_pct_ntofreefloat($A8,Z$1)=0,AA8,[1]!s_share_pct_ntofreefloat($A8,Z$1))</f>
        <v>17.741975087802153</v>
      </c>
      <c r="AA8" s="7">
        <f>IF([1]!s_share_pct_ntofreefloat($A8,AA$1)=0,AB8,[1]!s_share_pct_ntofreefloat($A8,AA$1))</f>
        <v>17.652940202454275</v>
      </c>
      <c r="AB8" s="7">
        <f>IF([1]!s_share_pct_ntofreefloat($A8,AB$1)=0,AC8,[1]!s_share_pct_ntofreefloat($A8,AB$1))</f>
        <v>17.698406534492847</v>
      </c>
      <c r="AC8" s="7">
        <f>IF([1]!s_share_pct_ntofreefloat($A8,AC$1)=0,AD8,[1]!s_share_pct_ntofreefloat($A8,AC$1))</f>
        <v>17.698406534492847</v>
      </c>
      <c r="AD8" s="7">
        <f>IF([1]!s_share_pct_ntofreefloat($A8,AD$1)=0,AE8,[1]!s_share_pct_ntofreefloat($A8,AD$1))</f>
        <v>17.698406534492847</v>
      </c>
      <c r="AE8" s="7">
        <f>IF([1]!s_share_pct_ntofreefloat($A8,AE$1)=0,AF8,[1]!s_share_pct_ntofreefloat($A8,AE$1))</f>
        <v>17.698406534492847</v>
      </c>
      <c r="AF8" s="7">
        <f>IF([1]!s_share_pct_ntofreefloat($A8,AF$1)=0,AG8,[1]!s_share_pct_ntofreefloat($A8,AF$1))</f>
        <v>17.516674674755215</v>
      </c>
      <c r="AG8" s="7">
        <f>IF([1]!s_share_pct_ntofreefloat($A8,AG$1)=0,AH8,[1]!s_share_pct_ntofreefloat($A8,AG$1))</f>
        <v>17.519245027687692</v>
      </c>
      <c r="AH8" s="7">
        <f>IF([1]!s_share_pct_ntofreefloat($A8,AH$1)=0,AI8,[1]!s_share_pct_ntofreefloat($A8,AH$1))</f>
        <v>17.561628851360609</v>
      </c>
      <c r="AI8" s="7">
        <f>IF([1]!s_share_pct_ntofreefloat($A8,AI$1)=0,AJ8,[1]!s_share_pct_ntofreefloat($A8,AI$1))</f>
        <v>17.644117466260337</v>
      </c>
      <c r="AJ8" s="7">
        <f>IF([1]!s_share_pct_ntofreefloat($A8,AJ$1)=0,AK8,[1]!s_share_pct_ntofreefloat($A8,AJ$1))</f>
        <v>17.734691680765806</v>
      </c>
      <c r="AK8" s="7">
        <f>IF([1]!s_share_pct_ntofreefloat($A8,AK$1)=0,AL8,[1]!s_share_pct_ntofreefloat($A8,AK$1))</f>
        <v>17.79758561182274</v>
      </c>
      <c r="AL8" s="7">
        <f>IF([1]!s_share_pct_ntofreefloat($A8,AL$1)=0,AM8,[1]!s_share_pct_ntofreefloat($A8,AL$1))</f>
        <v>17.908335670355108</v>
      </c>
    </row>
    <row r="9" spans="1:38" x14ac:dyDescent="0.25">
      <c r="A9" s="4" t="s">
        <v>126</v>
      </c>
      <c r="B9" s="4" t="s">
        <v>127</v>
      </c>
      <c r="C9" s="11">
        <f>RTD("wdf.rtq",,A9,"LastPrice")</f>
        <v>100.76</v>
      </c>
      <c r="D9" s="11">
        <f>RTD("wdf.rtq",,A9,"PctChg")</f>
        <v>-1.6400000000000001</v>
      </c>
      <c r="E9" s="6">
        <f t="shared" si="0"/>
        <v>8</v>
      </c>
      <c r="F9" s="10">
        <f t="shared" si="1"/>
        <v>0.34849482354732758</v>
      </c>
      <c r="G9" s="8">
        <f t="shared" si="2"/>
        <v>0.5950700314523516</v>
      </c>
      <c r="H9" s="8">
        <f t="shared" si="3"/>
        <v>0.32855535706253036</v>
      </c>
      <c r="I9" s="8">
        <f t="shared" si="4"/>
        <v>0.93067513051212458</v>
      </c>
      <c r="J9" s="8">
        <f t="shared" si="5"/>
        <v>0.32482940347098221</v>
      </c>
      <c r="K9" s="8">
        <f t="shared" si="6"/>
        <v>0.31094091048705863</v>
      </c>
      <c r="L9" s="8">
        <f t="shared" si="7"/>
        <v>0.25197630577945773</v>
      </c>
      <c r="M9" s="8">
        <f t="shared" si="8"/>
        <v>4.8140144161493481E-2</v>
      </c>
      <c r="N9" s="8">
        <f t="shared" si="9"/>
        <v>-1.2602730085347957E-2</v>
      </c>
      <c r="O9" s="8">
        <f t="shared" si="10"/>
        <v>-7.5445800302809118E-3</v>
      </c>
      <c r="P9" s="8">
        <f t="shared" si="11"/>
        <v>0.29078213769222216</v>
      </c>
      <c r="Q9" s="8">
        <f t="shared" si="12"/>
        <v>0</v>
      </c>
      <c r="R9" s="7">
        <f>IF([1]!s_share_pct_ntofreefloat($A9,R$1)=0,S9,[1]!s_share_pct_ntofreefloat($A9,R$1))</f>
        <v>25.829248487788959</v>
      </c>
      <c r="S9" s="7">
        <f>IF([1]!s_share_pct_ntofreefloat($A9,S$1)=0,T9,[1]!s_share_pct_ntofreefloat($A9,S$1))</f>
        <v>25.234178456336608</v>
      </c>
      <c r="T9" s="7">
        <f>IF([1]!s_share_pct_ntofreefloat($A9,T$1)=0,U9,[1]!s_share_pct_ntofreefloat($A9,T$1))</f>
        <v>24.905623099274077</v>
      </c>
      <c r="U9" s="7">
        <f>IF([1]!s_share_pct_ntofreefloat($A9,U$1)=0,V9,[1]!s_share_pct_ntofreefloat($A9,U$1))</f>
        <v>23.974947968761953</v>
      </c>
      <c r="V9" s="7">
        <f>IF([1]!s_share_pct_ntofreefloat($A9,V$1)=0,W9,[1]!s_share_pct_ntofreefloat($A9,V$1))</f>
        <v>23.65011856529097</v>
      </c>
      <c r="W9" s="7">
        <f>IF([1]!s_share_pct_ntofreefloat($A9,W$1)=0,X9,[1]!s_share_pct_ntofreefloat($A9,W$1))</f>
        <v>23.339177654803912</v>
      </c>
      <c r="X9" s="7">
        <f>IF([1]!s_share_pct_ntofreefloat($A9,X$1)=0,Y9,[1]!s_share_pct_ntofreefloat($A9,X$1))</f>
        <v>23.087201349024454</v>
      </c>
      <c r="Y9" s="7">
        <f>IF([1]!s_share_pct_ntofreefloat($A9,Y$1)=0,Z9,[1]!s_share_pct_ntofreefloat($A9,Y$1))</f>
        <v>23.039061204862961</v>
      </c>
      <c r="Z9" s="7">
        <f>IF([1]!s_share_pct_ntofreefloat($A9,Z$1)=0,AA9,[1]!s_share_pct_ntofreefloat($A9,Z$1))</f>
        <v>23.051663934948309</v>
      </c>
      <c r="AA9" s="7">
        <f>IF([1]!s_share_pct_ntofreefloat($A9,AA$1)=0,AB9,[1]!s_share_pct_ntofreefloat($A9,AA$1))</f>
        <v>23.059208514978589</v>
      </c>
      <c r="AB9" s="7">
        <f>IF([1]!s_share_pct_ntofreefloat($A9,AB$1)=0,AC9,[1]!s_share_pct_ntofreefloat($A9,AB$1))</f>
        <v>22.768426377286367</v>
      </c>
      <c r="AC9" s="7">
        <f>IF([1]!s_share_pct_ntofreefloat($A9,AC$1)=0,AD9,[1]!s_share_pct_ntofreefloat($A9,AC$1))</f>
        <v>22.768426377286367</v>
      </c>
      <c r="AD9" s="7">
        <f>IF([1]!s_share_pct_ntofreefloat($A9,AD$1)=0,AE9,[1]!s_share_pct_ntofreefloat($A9,AD$1))</f>
        <v>22.768426377286367</v>
      </c>
      <c r="AE9" s="7">
        <f>IF([1]!s_share_pct_ntofreefloat($A9,AE$1)=0,AF9,[1]!s_share_pct_ntofreefloat($A9,AE$1))</f>
        <v>22.768426377286367</v>
      </c>
      <c r="AF9" s="7">
        <f>IF([1]!s_share_pct_ntofreefloat($A9,AF$1)=0,AG9,[1]!s_share_pct_ntofreefloat($A9,AF$1))</f>
        <v>22.707290663423191</v>
      </c>
      <c r="AG9" s="7">
        <f>IF([1]!s_share_pct_ntofreefloat($A9,AG$1)=0,AH9,[1]!s_share_pct_ntofreefloat($A9,AG$1))</f>
        <v>22.491824739473895</v>
      </c>
      <c r="AH9" s="7">
        <f>IF([1]!s_share_pct_ntofreefloat($A9,AH$1)=0,AI9,[1]!s_share_pct_ntofreefloat($A9,AH$1))</f>
        <v>22.344586819295984</v>
      </c>
      <c r="AI9" s="7">
        <f>IF([1]!s_share_pct_ntofreefloat($A9,AI$1)=0,AJ9,[1]!s_share_pct_ntofreefloat($A9,AI$1))</f>
        <v>22.134243352974952</v>
      </c>
      <c r="AJ9" s="7">
        <f>IF([1]!s_share_pct_ntofreefloat($A9,AJ$1)=0,AK9,[1]!s_share_pct_ntofreefloat($A9,AJ$1))</f>
        <v>21.944777699715853</v>
      </c>
      <c r="AK9" s="7">
        <f>IF([1]!s_share_pct_ntofreefloat($A9,AK$1)=0,AL9,[1]!s_share_pct_ntofreefloat($A9,AK$1))</f>
        <v>21.743523943726156</v>
      </c>
      <c r="AL9" s="7">
        <f>IF([1]!s_share_pct_ntofreefloat($A9,AL$1)=0,AM9,[1]!s_share_pct_ntofreefloat($A9,AL$1))</f>
        <v>21.517078327354657</v>
      </c>
    </row>
    <row r="10" spans="1:38" x14ac:dyDescent="0.25">
      <c r="A10" s="4" t="s">
        <v>354</v>
      </c>
      <c r="B10" s="4" t="s">
        <v>355</v>
      </c>
      <c r="C10" s="11">
        <f>RTD("wdf.rtq",,A10,"LastPrice")</f>
        <v>1064.22</v>
      </c>
      <c r="D10" s="11">
        <f>RTD("wdf.rtq",,A10,"PctChg")</f>
        <v>-1.0900000000000001</v>
      </c>
      <c r="E10" s="6">
        <f t="shared" si="0"/>
        <v>9</v>
      </c>
      <c r="F10" s="10">
        <f t="shared" si="1"/>
        <v>0.32693370737843741</v>
      </c>
      <c r="G10" s="8">
        <f t="shared" si="2"/>
        <v>0.11533213303426137</v>
      </c>
      <c r="H10" s="8">
        <f t="shared" si="3"/>
        <v>0.15401404695253973</v>
      </c>
      <c r="I10" s="8">
        <f t="shared" si="4"/>
        <v>-4.9640919273915785E-2</v>
      </c>
      <c r="J10" s="8">
        <f t="shared" si="5"/>
        <v>8.7700251095640169E-2</v>
      </c>
      <c r="K10" s="8">
        <f t="shared" si="6"/>
        <v>4.3283459806023217E-2</v>
      </c>
      <c r="L10" s="8">
        <f t="shared" si="7"/>
        <v>-0.27284980474798814</v>
      </c>
      <c r="M10" s="8">
        <f t="shared" si="8"/>
        <v>-8.9234499841921888E-2</v>
      </c>
      <c r="N10" s="8">
        <f t="shared" si="9"/>
        <v>-2.2652082155313629</v>
      </c>
      <c r="O10" s="8">
        <f t="shared" si="10"/>
        <v>7.7223393322459088E-2</v>
      </c>
      <c r="P10" s="8">
        <f t="shared" si="11"/>
        <v>0.1986965447767659</v>
      </c>
      <c r="Q10" s="8">
        <f t="shared" si="12"/>
        <v>0</v>
      </c>
      <c r="R10" s="7">
        <f>IF([1]!s_share_pct_ntofreefloat($A10,R$1)=0,S10,[1]!s_share_pct_ntofreefloat($A10,R$1))</f>
        <v>20.467035721410014</v>
      </c>
      <c r="S10" s="7">
        <f>IF([1]!s_share_pct_ntofreefloat($A10,S$1)=0,T10,[1]!s_share_pct_ntofreefloat($A10,S$1))</f>
        <v>20.351703588375752</v>
      </c>
      <c r="T10" s="7">
        <f>IF([1]!s_share_pct_ntofreefloat($A10,T$1)=0,U10,[1]!s_share_pct_ntofreefloat($A10,T$1))</f>
        <v>20.197689541423212</v>
      </c>
      <c r="U10" s="7">
        <f>IF([1]!s_share_pct_ntofreefloat($A10,U$1)=0,V10,[1]!s_share_pct_ntofreefloat($A10,U$1))</f>
        <v>20.247330460697128</v>
      </c>
      <c r="V10" s="7">
        <f>IF([1]!s_share_pct_ntofreefloat($A10,V$1)=0,W10,[1]!s_share_pct_ntofreefloat($A10,V$1))</f>
        <v>20.159630209601488</v>
      </c>
      <c r="W10" s="7">
        <f>IF([1]!s_share_pct_ntofreefloat($A10,W$1)=0,X10,[1]!s_share_pct_ntofreefloat($A10,W$1))</f>
        <v>20.116346749795465</v>
      </c>
      <c r="X10" s="7">
        <f>IF([1]!s_share_pct_ntofreefloat($A10,X$1)=0,Y10,[1]!s_share_pct_ntofreefloat($A10,X$1))</f>
        <v>20.389196554543453</v>
      </c>
      <c r="Y10" s="7">
        <f>IF([1]!s_share_pct_ntofreefloat($A10,Y$1)=0,Z10,[1]!s_share_pct_ntofreefloat($A10,Y$1))</f>
        <v>20.478431054385375</v>
      </c>
      <c r="Z10" s="7">
        <f>IF([1]!s_share_pct_ntofreefloat($A10,Z$1)=0,AA10,[1]!s_share_pct_ntofreefloat($A10,Z$1))</f>
        <v>22.743639269916738</v>
      </c>
      <c r="AA10" s="7">
        <f>IF([1]!s_share_pct_ntofreefloat($A10,AA$1)=0,AB10,[1]!s_share_pct_ntofreefloat($A10,AA$1))</f>
        <v>22.666415876594279</v>
      </c>
      <c r="AB10" s="7">
        <f>IF([1]!s_share_pct_ntofreefloat($A10,AB$1)=0,AC10,[1]!s_share_pct_ntofreefloat($A10,AB$1))</f>
        <v>22.467719331817513</v>
      </c>
      <c r="AC10" s="7">
        <f>IF([1]!s_share_pct_ntofreefloat($A10,AC$1)=0,AD10,[1]!s_share_pct_ntofreefloat($A10,AC$1))</f>
        <v>22.467719331817513</v>
      </c>
      <c r="AD10" s="7">
        <f>IF([1]!s_share_pct_ntofreefloat($A10,AD$1)=0,AE10,[1]!s_share_pct_ntofreefloat($A10,AD$1))</f>
        <v>22.467719331817513</v>
      </c>
      <c r="AE10" s="7">
        <f>IF([1]!s_share_pct_ntofreefloat($A10,AE$1)=0,AF10,[1]!s_share_pct_ntofreefloat($A10,AE$1))</f>
        <v>22.467719331817513</v>
      </c>
      <c r="AF10" s="7">
        <f>IF([1]!s_share_pct_ntofreefloat($A10,AF$1)=0,AG10,[1]!s_share_pct_ntofreefloat($A10,AF$1))</f>
        <v>22.389800452658307</v>
      </c>
      <c r="AG10" s="7">
        <f>IF([1]!s_share_pct_ntofreefloat($A10,AG$1)=0,AH10,[1]!s_share_pct_ntofreefloat($A10,AG$1))</f>
        <v>22.36680160122414</v>
      </c>
      <c r="AH10" s="7">
        <f>IF([1]!s_share_pct_ntofreefloat($A10,AH$1)=0,AI10,[1]!s_share_pct_ntofreefloat($A10,AH$1))</f>
        <v>22.416755366317677</v>
      </c>
      <c r="AI10" s="7">
        <f>IF([1]!s_share_pct_ntofreefloat($A10,AI$1)=0,AJ10,[1]!s_share_pct_ntofreefloat($A10,AI$1))</f>
        <v>22.425992628157061</v>
      </c>
      <c r="AJ10" s="7">
        <f>IF([1]!s_share_pct_ntofreefloat($A10,AJ$1)=0,AK10,[1]!s_share_pct_ntofreefloat($A10,AJ$1))</f>
        <v>22.347450992252448</v>
      </c>
      <c r="AK10" s="7">
        <f>IF([1]!s_share_pct_ntofreefloat($A10,AK$1)=0,AL10,[1]!s_share_pct_ntofreefloat($A10,AK$1))</f>
        <v>22.341320841746402</v>
      </c>
      <c r="AL10" s="7">
        <f>IF([1]!s_share_pct_ntofreefloat($A10,AL$1)=0,AM10,[1]!s_share_pct_ntofreefloat($A10,AL$1))</f>
        <v>22.249193322614463</v>
      </c>
    </row>
    <row r="11" spans="1:38" x14ac:dyDescent="0.25">
      <c r="A11" s="4" t="s">
        <v>290</v>
      </c>
      <c r="B11" s="4" t="s">
        <v>291</v>
      </c>
      <c r="C11" s="11">
        <f>RTD("wdf.rtq",,A11,"LastPrice")</f>
        <v>9.9500000000000011</v>
      </c>
      <c r="D11" s="11">
        <f>RTD("wdf.rtq",,A11,"PctChg")</f>
        <v>1.8399999999999999</v>
      </c>
      <c r="E11" s="6">
        <f t="shared" si="0"/>
        <v>10</v>
      </c>
      <c r="F11" s="10">
        <f t="shared" si="1"/>
        <v>0.28702759549069745</v>
      </c>
      <c r="G11" s="8">
        <f t="shared" si="2"/>
        <v>0.43861373245331592</v>
      </c>
      <c r="H11" s="8">
        <f t="shared" si="3"/>
        <v>0.32024010808341608</v>
      </c>
      <c r="I11" s="8">
        <f t="shared" si="4"/>
        <v>0.69446013079490321</v>
      </c>
      <c r="J11" s="8">
        <f t="shared" si="5"/>
        <v>0.27982100527788134</v>
      </c>
      <c r="K11" s="8">
        <f t="shared" si="6"/>
        <v>0.23928567219786956</v>
      </c>
      <c r="L11" s="8">
        <f t="shared" si="7"/>
        <v>0.17323953384471302</v>
      </c>
      <c r="M11" s="8">
        <f t="shared" si="8"/>
        <v>1.9395193778226627E-2</v>
      </c>
      <c r="N11" s="8">
        <f t="shared" si="9"/>
        <v>4.7080370199786614E-2</v>
      </c>
      <c r="O11" s="8">
        <f t="shared" si="10"/>
        <v>-0.16612174694211923</v>
      </c>
      <c r="P11" s="8">
        <f t="shared" si="11"/>
        <v>-9.153889760849232E-2</v>
      </c>
      <c r="Q11" s="8">
        <f t="shared" si="12"/>
        <v>0</v>
      </c>
      <c r="R11" s="7">
        <f>IF([1]!s_share_pct_ntofreefloat($A11,R$1)=0,S11,[1]!s_share_pct_ntofreefloat($A11,R$1))</f>
        <v>10.93408368111958</v>
      </c>
      <c r="S11" s="7">
        <f>IF([1]!s_share_pct_ntofreefloat($A11,S$1)=0,T11,[1]!s_share_pct_ntofreefloat($A11,S$1))</f>
        <v>10.495469948666264</v>
      </c>
      <c r="T11" s="7">
        <f>IF([1]!s_share_pct_ntofreefloat($A11,T$1)=0,U11,[1]!s_share_pct_ntofreefloat($A11,T$1))</f>
        <v>10.175229840582848</v>
      </c>
      <c r="U11" s="7">
        <f>IF([1]!s_share_pct_ntofreefloat($A11,U$1)=0,V11,[1]!s_share_pct_ntofreefloat($A11,U$1))</f>
        <v>9.4807697097879444</v>
      </c>
      <c r="V11" s="7">
        <f>IF([1]!s_share_pct_ntofreefloat($A11,V$1)=0,W11,[1]!s_share_pct_ntofreefloat($A11,V$1))</f>
        <v>9.2009487045100631</v>
      </c>
      <c r="W11" s="7">
        <f>IF([1]!s_share_pct_ntofreefloat($A11,W$1)=0,X11,[1]!s_share_pct_ntofreefloat($A11,W$1))</f>
        <v>8.9616630323121935</v>
      </c>
      <c r="X11" s="7">
        <f>IF([1]!s_share_pct_ntofreefloat($A11,X$1)=0,Y11,[1]!s_share_pct_ntofreefloat($A11,X$1))</f>
        <v>8.7884234984674805</v>
      </c>
      <c r="Y11" s="7">
        <f>IF([1]!s_share_pct_ntofreefloat($A11,Y$1)=0,Z11,[1]!s_share_pct_ntofreefloat($A11,Y$1))</f>
        <v>8.7690283046892539</v>
      </c>
      <c r="Z11" s="7">
        <f>IF([1]!s_share_pct_ntofreefloat($A11,Z$1)=0,AA11,[1]!s_share_pct_ntofreefloat($A11,Z$1))</f>
        <v>8.7219479344894673</v>
      </c>
      <c r="AA11" s="7">
        <f>IF([1]!s_share_pct_ntofreefloat($A11,AA$1)=0,AB11,[1]!s_share_pct_ntofreefloat($A11,AA$1))</f>
        <v>8.8880696814315865</v>
      </c>
      <c r="AB11" s="7">
        <f>IF([1]!s_share_pct_ntofreefloat($A11,AB$1)=0,AC11,[1]!s_share_pct_ntofreefloat($A11,AB$1))</f>
        <v>8.9796085790400788</v>
      </c>
      <c r="AC11" s="7">
        <f>IF([1]!s_share_pct_ntofreefloat($A11,AC$1)=0,AD11,[1]!s_share_pct_ntofreefloat($A11,AC$1))</f>
        <v>8.9796085790400788</v>
      </c>
      <c r="AD11" s="7">
        <f>IF([1]!s_share_pct_ntofreefloat($A11,AD$1)=0,AE11,[1]!s_share_pct_ntofreefloat($A11,AD$1))</f>
        <v>8.9796085790400788</v>
      </c>
      <c r="AE11" s="7">
        <f>IF([1]!s_share_pct_ntofreefloat($A11,AE$1)=0,AF11,[1]!s_share_pct_ntofreefloat($A11,AE$1))</f>
        <v>8.9796085790400788</v>
      </c>
      <c r="AF11" s="7">
        <f>IF([1]!s_share_pct_ntofreefloat($A11,AF$1)=0,AG11,[1]!s_share_pct_ntofreefloat($A11,AF$1))</f>
        <v>9.0084086314819061</v>
      </c>
      <c r="AG11" s="7">
        <f>IF([1]!s_share_pct_ntofreefloat($A11,AG$1)=0,AH11,[1]!s_share_pct_ntofreefloat($A11,AG$1))</f>
        <v>9.0652355912720441</v>
      </c>
      <c r="AH11" s="7">
        <f>IF([1]!s_share_pct_ntofreefloat($A11,AH$1)=0,AI11,[1]!s_share_pct_ntofreefloat($A11,AH$1))</f>
        <v>9.0434595162683404</v>
      </c>
      <c r="AI11" s="7">
        <f>IF([1]!s_share_pct_ntofreefloat($A11,AI$1)=0,AJ11,[1]!s_share_pct_ntofreefloat($A11,AI$1))</f>
        <v>9.0222540533649038</v>
      </c>
      <c r="AJ11" s="7">
        <f>IF([1]!s_share_pct_ntofreefloat($A11,AJ$1)=0,AK11,[1]!s_share_pct_ntofreefloat($A11,AJ$1))</f>
        <v>9.0852972945840129</v>
      </c>
      <c r="AK11" s="7">
        <f>IF([1]!s_share_pct_ntofreefloat($A11,AK$1)=0,AL11,[1]!s_share_pct_ntofreefloat($A11,AK$1))</f>
        <v>9.1058540454037775</v>
      </c>
      <c r="AL11" s="7">
        <f>IF([1]!s_share_pct_ntofreefloat($A11,AL$1)=0,AM11,[1]!s_share_pct_ntofreefloat($A11,AL$1))</f>
        <v>9.0486489643699866</v>
      </c>
    </row>
    <row r="12" spans="1:38" x14ac:dyDescent="0.25">
      <c r="A12" s="4" t="s">
        <v>398</v>
      </c>
      <c r="B12" s="4" t="s">
        <v>399</v>
      </c>
      <c r="C12" s="11">
        <f>RTD("wdf.rtq",,A12,"LastPrice")</f>
        <v>85.67</v>
      </c>
      <c r="D12" s="11">
        <f>RTD("wdf.rtq",,A12,"PctChg")</f>
        <v>0.54</v>
      </c>
      <c r="E12" s="6">
        <f t="shared" si="0"/>
        <v>11</v>
      </c>
      <c r="F12" s="10">
        <f t="shared" si="1"/>
        <v>0.27784230103289731</v>
      </c>
      <c r="G12" s="8">
        <f t="shared" si="2"/>
        <v>0.22467683990115006</v>
      </c>
      <c r="H12" s="8">
        <f t="shared" si="3"/>
        <v>-0.28486673857097955</v>
      </c>
      <c r="I12" s="8">
        <f t="shared" si="4"/>
        <v>-5.7271986964533284E-3</v>
      </c>
      <c r="J12" s="8">
        <f t="shared" si="5"/>
        <v>0.10445328898002515</v>
      </c>
      <c r="K12" s="8">
        <f t="shared" si="6"/>
        <v>0.19766549431738589</v>
      </c>
      <c r="L12" s="8">
        <f t="shared" si="7"/>
        <v>-0.15885537951145245</v>
      </c>
      <c r="M12" s="8">
        <f t="shared" si="8"/>
        <v>-0.12567052934051226</v>
      </c>
      <c r="N12" s="8">
        <f t="shared" si="9"/>
        <v>2.847699208910015E-2</v>
      </c>
      <c r="O12" s="8">
        <f t="shared" si="10"/>
        <v>-0.27377599782977313</v>
      </c>
      <c r="P12" s="8">
        <f t="shared" si="11"/>
        <v>-1.3354542754813181E-2</v>
      </c>
      <c r="Q12" s="8">
        <f t="shared" si="12"/>
        <v>0</v>
      </c>
      <c r="R12" s="7">
        <f>IF([1]!s_share_pct_ntofreefloat($A12,R$1)=0,S12,[1]!s_share_pct_ntofreefloat($A12,R$1))</f>
        <v>9.5859692668253693</v>
      </c>
      <c r="S12" s="7">
        <f>IF([1]!s_share_pct_ntofreefloat($A12,S$1)=0,T12,[1]!s_share_pct_ntofreefloat($A12,S$1))</f>
        <v>9.3612924269242193</v>
      </c>
      <c r="T12" s="7">
        <f>IF([1]!s_share_pct_ntofreefloat($A12,T$1)=0,U12,[1]!s_share_pct_ntofreefloat($A12,T$1))</f>
        <v>9.6461591654951988</v>
      </c>
      <c r="U12" s="7">
        <f>IF([1]!s_share_pct_ntofreefloat($A12,U$1)=0,V12,[1]!s_share_pct_ntofreefloat($A12,U$1))</f>
        <v>9.6518863641916521</v>
      </c>
      <c r="V12" s="7">
        <f>IF([1]!s_share_pct_ntofreefloat($A12,V$1)=0,W12,[1]!s_share_pct_ntofreefloat($A12,V$1))</f>
        <v>9.547433075211627</v>
      </c>
      <c r="W12" s="7">
        <f>IF([1]!s_share_pct_ntofreefloat($A12,W$1)=0,X12,[1]!s_share_pct_ntofreefloat($A12,W$1))</f>
        <v>9.3497675808942411</v>
      </c>
      <c r="X12" s="7">
        <f>IF([1]!s_share_pct_ntofreefloat($A12,X$1)=0,Y12,[1]!s_share_pct_ntofreefloat($A12,X$1))</f>
        <v>9.5086229604056935</v>
      </c>
      <c r="Y12" s="7">
        <f>IF([1]!s_share_pct_ntofreefloat($A12,Y$1)=0,Z12,[1]!s_share_pct_ntofreefloat($A12,Y$1))</f>
        <v>9.6342934897462058</v>
      </c>
      <c r="Z12" s="7">
        <f>IF([1]!s_share_pct_ntofreefloat($A12,Z$1)=0,AA12,[1]!s_share_pct_ntofreefloat($A12,Z$1))</f>
        <v>9.6058164976571057</v>
      </c>
      <c r="AA12" s="7">
        <f>IF([1]!s_share_pct_ntofreefloat($A12,AA$1)=0,AB12,[1]!s_share_pct_ntofreefloat($A12,AA$1))</f>
        <v>9.8795924954868788</v>
      </c>
      <c r="AB12" s="7">
        <f>IF([1]!s_share_pct_ntofreefloat($A12,AB$1)=0,AC12,[1]!s_share_pct_ntofreefloat($A12,AB$1))</f>
        <v>9.892947038241692</v>
      </c>
      <c r="AC12" s="7">
        <f>IF([1]!s_share_pct_ntofreefloat($A12,AC$1)=0,AD12,[1]!s_share_pct_ntofreefloat($A12,AC$1))</f>
        <v>9.892947038241692</v>
      </c>
      <c r="AD12" s="7">
        <f>IF([1]!s_share_pct_ntofreefloat($A12,AD$1)=0,AE12,[1]!s_share_pct_ntofreefloat($A12,AD$1))</f>
        <v>9.892947038241692</v>
      </c>
      <c r="AE12" s="7">
        <f>IF([1]!s_share_pct_ntofreefloat($A12,AE$1)=0,AF12,[1]!s_share_pct_ntofreefloat($A12,AE$1))</f>
        <v>9.892947038241692</v>
      </c>
      <c r="AF12" s="7">
        <f>IF([1]!s_share_pct_ntofreefloat($A12,AF$1)=0,AG12,[1]!s_share_pct_ntofreefloat($A12,AF$1))</f>
        <v>9.7131129204595066</v>
      </c>
      <c r="AG12" s="7">
        <f>IF([1]!s_share_pct_ntofreefloat($A12,AG$1)=0,AH12,[1]!s_share_pct_ntofreefloat($A12,AG$1))</f>
        <v>9.360851630982765</v>
      </c>
      <c r="AH12" s="7">
        <f>IF([1]!s_share_pct_ntofreefloat($A12,AH$1)=0,AI12,[1]!s_share_pct_ntofreefloat($A12,AH$1))</f>
        <v>9.5890292565082262</v>
      </c>
      <c r="AI12" s="7">
        <f>IF([1]!s_share_pct_ntofreefloat($A12,AI$1)=0,AJ12,[1]!s_share_pct_ntofreefloat($A12,AI$1))</f>
        <v>9.7520281178693384</v>
      </c>
      <c r="AJ12" s="7">
        <f>IF([1]!s_share_pct_ntofreefloat($A12,AJ$1)=0,AK12,[1]!s_share_pct_ntofreefloat($A12,AJ$1))</f>
        <v>9.7735484054395734</v>
      </c>
      <c r="AK12" s="7">
        <f>IF([1]!s_share_pct_ntofreefloat($A12,AK$1)=0,AL12,[1]!s_share_pct_ntofreefloat($A12,AK$1))</f>
        <v>9.9112109457944406</v>
      </c>
      <c r="AL12" s="7">
        <f>IF([1]!s_share_pct_ntofreefloat($A12,AL$1)=0,AM12,[1]!s_share_pct_ntofreefloat($A12,AL$1))</f>
        <v>9.9193995175425442</v>
      </c>
    </row>
    <row r="13" spans="1:38" x14ac:dyDescent="0.25">
      <c r="A13" s="4" t="s">
        <v>198</v>
      </c>
      <c r="B13" s="4" t="s">
        <v>199</v>
      </c>
      <c r="C13" s="11">
        <f>RTD("wdf.rtq",,A13,"LastPrice")</f>
        <v>104.52</v>
      </c>
      <c r="D13" s="11">
        <f>RTD("wdf.rtq",,A13,"PctChg")</f>
        <v>-0.16</v>
      </c>
      <c r="E13" s="6">
        <f t="shared" si="0"/>
        <v>12</v>
      </c>
      <c r="F13" s="10">
        <f t="shared" si="1"/>
        <v>0.27466413011760488</v>
      </c>
      <c r="G13" s="8">
        <f t="shared" si="2"/>
        <v>0.1335530658248274</v>
      </c>
      <c r="H13" s="8">
        <f t="shared" si="3"/>
        <v>0.11857837728279019</v>
      </c>
      <c r="I13" s="8">
        <f t="shared" si="4"/>
        <v>0.10697496463475709</v>
      </c>
      <c r="J13" s="8">
        <f t="shared" si="5"/>
        <v>-4.8032719284606173E-2</v>
      </c>
      <c r="K13" s="8">
        <f t="shared" si="6"/>
        <v>-3.1504226025122595E-2</v>
      </c>
      <c r="L13" s="8">
        <f t="shared" si="7"/>
        <v>-4.4189976435005551E-2</v>
      </c>
      <c r="M13" s="8">
        <f t="shared" si="8"/>
        <v>-0.18968698241240478</v>
      </c>
      <c r="N13" s="8">
        <f t="shared" si="9"/>
        <v>-4.0893163748846995E-2</v>
      </c>
      <c r="O13" s="8">
        <f t="shared" si="10"/>
        <v>-0.21240825469576574</v>
      </c>
      <c r="P13" s="8">
        <f t="shared" si="11"/>
        <v>-1.0699486622435703</v>
      </c>
      <c r="Q13" s="8">
        <f t="shared" si="12"/>
        <v>0</v>
      </c>
      <c r="R13" s="7">
        <f>IF([1]!s_share_pct_ntofreefloat($A13,R$1)=0,S13,[1]!s_share_pct_ntofreefloat($A13,R$1))</f>
        <v>4.2627447229377182</v>
      </c>
      <c r="S13" s="7">
        <f>IF([1]!s_share_pct_ntofreefloat($A13,S$1)=0,T13,[1]!s_share_pct_ntofreefloat($A13,S$1))</f>
        <v>4.1291916571128908</v>
      </c>
      <c r="T13" s="7">
        <f>IF([1]!s_share_pct_ntofreefloat($A13,T$1)=0,U13,[1]!s_share_pct_ntofreefloat($A13,T$1))</f>
        <v>4.0106132798301006</v>
      </c>
      <c r="U13" s="7">
        <f>IF([1]!s_share_pct_ntofreefloat($A13,U$1)=0,V13,[1]!s_share_pct_ntofreefloat($A13,U$1))</f>
        <v>3.9036383151953435</v>
      </c>
      <c r="V13" s="7">
        <f>IF([1]!s_share_pct_ntofreefloat($A13,V$1)=0,W13,[1]!s_share_pct_ntofreefloat($A13,V$1))</f>
        <v>3.9516710344799497</v>
      </c>
      <c r="W13" s="7">
        <f>IF([1]!s_share_pct_ntofreefloat($A13,W$1)=0,X13,[1]!s_share_pct_ntofreefloat($A13,W$1))</f>
        <v>3.9831752605050723</v>
      </c>
      <c r="X13" s="7">
        <f>IF([1]!s_share_pct_ntofreefloat($A13,X$1)=0,Y13,[1]!s_share_pct_ntofreefloat($A13,X$1))</f>
        <v>4.0273652369400779</v>
      </c>
      <c r="Y13" s="7">
        <f>IF([1]!s_share_pct_ntofreefloat($A13,Y$1)=0,Z13,[1]!s_share_pct_ntofreefloat($A13,Y$1))</f>
        <v>4.2170522193524826</v>
      </c>
      <c r="Z13" s="7">
        <f>IF([1]!s_share_pct_ntofreefloat($A13,Z$1)=0,AA13,[1]!s_share_pct_ntofreefloat($A13,Z$1))</f>
        <v>4.2579453831013296</v>
      </c>
      <c r="AA13" s="7">
        <f>IF([1]!s_share_pct_ntofreefloat($A13,AA$1)=0,AB13,[1]!s_share_pct_ntofreefloat($A13,AA$1))</f>
        <v>4.4703536377970954</v>
      </c>
      <c r="AB13" s="7">
        <f>IF([1]!s_share_pct_ntofreefloat($A13,AB$1)=0,AC13,[1]!s_share_pct_ntofreefloat($A13,AB$1))</f>
        <v>5.5403023000406657</v>
      </c>
      <c r="AC13" s="7">
        <f>IF([1]!s_share_pct_ntofreefloat($A13,AC$1)=0,AD13,[1]!s_share_pct_ntofreefloat($A13,AC$1))</f>
        <v>5.5403023000406657</v>
      </c>
      <c r="AD13" s="7">
        <f>IF([1]!s_share_pct_ntofreefloat($A13,AD$1)=0,AE13,[1]!s_share_pct_ntofreefloat($A13,AD$1))</f>
        <v>5.5403023000406657</v>
      </c>
      <c r="AE13" s="7">
        <f>IF([1]!s_share_pct_ntofreefloat($A13,AE$1)=0,AF13,[1]!s_share_pct_ntofreefloat($A13,AE$1))</f>
        <v>5.5403023000406657</v>
      </c>
      <c r="AF13" s="7">
        <f>IF([1]!s_share_pct_ntofreefloat($A13,AF$1)=0,AG13,[1]!s_share_pct_ntofreefloat($A13,AF$1))</f>
        <v>4.6098063940299987</v>
      </c>
      <c r="AG13" s="7">
        <f>IF([1]!s_share_pct_ntofreefloat($A13,AG$1)=0,AH13,[1]!s_share_pct_ntofreefloat($A13,AG$1))</f>
        <v>4.5019592970468922</v>
      </c>
      <c r="AH13" s="7">
        <f>IF([1]!s_share_pct_ntofreefloat($A13,AH$1)=0,AI13,[1]!s_share_pct_ntofreefloat($A13,AH$1))</f>
        <v>4.1984803964622728</v>
      </c>
      <c r="AI13" s="7">
        <f>IF([1]!s_share_pct_ntofreefloat($A13,AI$1)=0,AJ13,[1]!s_share_pct_ntofreefloat($A13,AI$1))</f>
        <v>4.0904410709698098</v>
      </c>
      <c r="AJ13" s="7">
        <f>IF([1]!s_share_pct_ntofreefloat($A13,AJ$1)=0,AK13,[1]!s_share_pct_ntofreefloat($A13,AJ$1))</f>
        <v>4.0458684836261138</v>
      </c>
      <c r="AK13" s="7">
        <f>IF([1]!s_share_pct_ntofreefloat($A13,AK$1)=0,AL13,[1]!s_share_pct_ntofreefloat($A13,AK$1))</f>
        <v>4.1899145454002849</v>
      </c>
      <c r="AL13" s="7">
        <f>IF([1]!s_share_pct_ntofreefloat($A13,AL$1)=0,AM13,[1]!s_share_pct_ntofreefloat($A13,AL$1))</f>
        <v>4.2791096357779521</v>
      </c>
    </row>
    <row r="14" spans="1:38" x14ac:dyDescent="0.25">
      <c r="A14" s="4" t="s">
        <v>182</v>
      </c>
      <c r="B14" s="4" t="s">
        <v>183</v>
      </c>
      <c r="C14" s="11">
        <f>RTD("wdf.rtq",,A14,"LastPrice")</f>
        <v>42.1</v>
      </c>
      <c r="D14" s="11">
        <f>RTD("wdf.rtq",,A14,"PctChg")</f>
        <v>-1.8399999999999999</v>
      </c>
      <c r="E14" s="6">
        <f t="shared" si="0"/>
        <v>13</v>
      </c>
      <c r="F14" s="10">
        <f t="shared" si="1"/>
        <v>0.24996525745036147</v>
      </c>
      <c r="G14" s="8">
        <f t="shared" si="2"/>
        <v>0.34787932783556119</v>
      </c>
      <c r="H14" s="8">
        <f t="shared" si="3"/>
        <v>0.10302320014924771</v>
      </c>
      <c r="I14" s="8">
        <f t="shared" si="4"/>
        <v>0.16186251250210493</v>
      </c>
      <c r="J14" s="8">
        <f t="shared" si="5"/>
        <v>-2.4913572797303551E-2</v>
      </c>
      <c r="K14" s="8">
        <f t="shared" si="6"/>
        <v>8.1514444806097153E-2</v>
      </c>
      <c r="L14" s="8">
        <f t="shared" si="7"/>
        <v>-2.8083038193633669E-2</v>
      </c>
      <c r="M14" s="8">
        <f t="shared" si="8"/>
        <v>4.4953108308904532E-2</v>
      </c>
      <c r="N14" s="8">
        <f t="shared" si="9"/>
        <v>-0.12989313692719495</v>
      </c>
      <c r="O14" s="8">
        <f t="shared" si="10"/>
        <v>0.78855312658676002</v>
      </c>
      <c r="P14" s="8">
        <f t="shared" si="11"/>
        <v>-1.7875940582984917E-2</v>
      </c>
      <c r="Q14" s="8">
        <f t="shared" si="12"/>
        <v>0</v>
      </c>
      <c r="R14" s="7">
        <f>IF([1]!s_share_pct_ntofreefloat($A14,R$1)=0,S14,[1]!s_share_pct_ntofreefloat($A14,R$1))</f>
        <v>6.4519369868054284</v>
      </c>
      <c r="S14" s="7">
        <f>IF([1]!s_share_pct_ntofreefloat($A14,S$1)=0,T14,[1]!s_share_pct_ntofreefloat($A14,S$1))</f>
        <v>6.1040576589698672</v>
      </c>
      <c r="T14" s="7">
        <f>IF([1]!s_share_pct_ntofreefloat($A14,T$1)=0,U14,[1]!s_share_pct_ntofreefloat($A14,T$1))</f>
        <v>6.0010344588206195</v>
      </c>
      <c r="U14" s="7">
        <f>IF([1]!s_share_pct_ntofreefloat($A14,U$1)=0,V14,[1]!s_share_pct_ntofreefloat($A14,U$1))</f>
        <v>5.8391719463185146</v>
      </c>
      <c r="V14" s="7">
        <f>IF([1]!s_share_pct_ntofreefloat($A14,V$1)=0,W14,[1]!s_share_pct_ntofreefloat($A14,V$1))</f>
        <v>5.8640855191158181</v>
      </c>
      <c r="W14" s="7">
        <f>IF([1]!s_share_pct_ntofreefloat($A14,W$1)=0,X14,[1]!s_share_pct_ntofreefloat($A14,W$1))</f>
        <v>5.7825710743097209</v>
      </c>
      <c r="X14" s="7">
        <f>IF([1]!s_share_pct_ntofreefloat($A14,X$1)=0,Y14,[1]!s_share_pct_ntofreefloat($A14,X$1))</f>
        <v>5.8106541125033546</v>
      </c>
      <c r="Y14" s="7">
        <f>IF([1]!s_share_pct_ntofreefloat($A14,Y$1)=0,Z14,[1]!s_share_pct_ntofreefloat($A14,Y$1))</f>
        <v>5.7657010041944501</v>
      </c>
      <c r="Z14" s="7">
        <f>IF([1]!s_share_pct_ntofreefloat($A14,Z$1)=0,AA14,[1]!s_share_pct_ntofreefloat($A14,Z$1))</f>
        <v>5.895594141121645</v>
      </c>
      <c r="AA14" s="7">
        <f>IF([1]!s_share_pct_ntofreefloat($A14,AA$1)=0,AB14,[1]!s_share_pct_ntofreefloat($A14,AA$1))</f>
        <v>5.107041014534885</v>
      </c>
      <c r="AB14" s="7">
        <f>IF([1]!s_share_pct_ntofreefloat($A14,AB$1)=0,AC14,[1]!s_share_pct_ntofreefloat($A14,AB$1))</f>
        <v>5.1249169551178699</v>
      </c>
      <c r="AC14" s="7">
        <f>IF([1]!s_share_pct_ntofreefloat($A14,AC$1)=0,AD14,[1]!s_share_pct_ntofreefloat($A14,AC$1))</f>
        <v>5.1249169551178699</v>
      </c>
      <c r="AD14" s="7">
        <f>IF([1]!s_share_pct_ntofreefloat($A14,AD$1)=0,AE14,[1]!s_share_pct_ntofreefloat($A14,AD$1))</f>
        <v>5.1249169551178699</v>
      </c>
      <c r="AE14" s="7">
        <f>IF([1]!s_share_pct_ntofreefloat($A14,AE$1)=0,AF14,[1]!s_share_pct_ntofreefloat($A14,AE$1))</f>
        <v>5.1249169551178699</v>
      </c>
      <c r="AF14" s="7">
        <f>IF([1]!s_share_pct_ntofreefloat($A14,AF$1)=0,AG14,[1]!s_share_pct_ntofreefloat($A14,AF$1))</f>
        <v>4.5509287619518712</v>
      </c>
      <c r="AG14" s="7">
        <f>IF([1]!s_share_pct_ntofreefloat($A14,AG$1)=0,AH14,[1]!s_share_pct_ntofreefloat($A14,AG$1))</f>
        <v>4.550795511154428</v>
      </c>
      <c r="AH14" s="7">
        <f>IF([1]!s_share_pct_ntofreefloat($A14,AH$1)=0,AI14,[1]!s_share_pct_ntofreefloat($A14,AH$1))</f>
        <v>4.5905332351672978</v>
      </c>
      <c r="AI14" s="7">
        <f>IF([1]!s_share_pct_ntofreefloat($A14,AI$1)=0,AJ14,[1]!s_share_pct_ntofreefloat($A14,AI$1))</f>
        <v>4.4669249499753576</v>
      </c>
      <c r="AJ14" s="7">
        <f>IF([1]!s_share_pct_ntofreefloat($A14,AJ$1)=0,AK14,[1]!s_share_pct_ntofreefloat($A14,AJ$1))</f>
        <v>4.4237408757922507</v>
      </c>
      <c r="AK14" s="7">
        <f>IF([1]!s_share_pct_ntofreefloat($A14,AK$1)=0,AL14,[1]!s_share_pct_ntofreefloat($A14,AK$1))</f>
        <v>5.0465927420661458</v>
      </c>
      <c r="AL14" s="7">
        <f>IF([1]!s_share_pct_ntofreefloat($A14,AL$1)=0,AM14,[1]!s_share_pct_ntofreefloat($A14,AL$1))</f>
        <v>4.840566242860775</v>
      </c>
    </row>
    <row r="15" spans="1:38" x14ac:dyDescent="0.25">
      <c r="A15" s="4" t="s">
        <v>478</v>
      </c>
      <c r="B15" s="4" t="s">
        <v>479</v>
      </c>
      <c r="C15" s="11">
        <f>RTD("wdf.rtq",,A15,"LastPrice")</f>
        <v>16.89</v>
      </c>
      <c r="D15" s="11">
        <f>RTD("wdf.rtq",,A15,"PctChg")</f>
        <v>0.18000000000000002</v>
      </c>
      <c r="E15" s="6">
        <f t="shared" si="0"/>
        <v>14</v>
      </c>
      <c r="F15" s="10">
        <f t="shared" si="1"/>
        <v>0.24168368131868126</v>
      </c>
      <c r="G15" s="8">
        <f t="shared" si="2"/>
        <v>4.7307692307692273E-2</v>
      </c>
      <c r="H15" s="8">
        <f t="shared" si="3"/>
        <v>0.13240274725274725</v>
      </c>
      <c r="I15" s="8">
        <f t="shared" si="4"/>
        <v>-0.21411950549450542</v>
      </c>
      <c r="J15" s="8">
        <f t="shared" si="5"/>
        <v>-0.12222527472527478</v>
      </c>
      <c r="K15" s="8">
        <f t="shared" si="6"/>
        <v>-0.41195054945054932</v>
      </c>
      <c r="L15" s="8">
        <f t="shared" si="7"/>
        <v>-9.439560439560446E-2</v>
      </c>
      <c r="M15" s="8">
        <f t="shared" si="8"/>
        <v>-0.71270054945054961</v>
      </c>
      <c r="N15" s="8">
        <f t="shared" si="9"/>
        <v>0.13334340659340649</v>
      </c>
      <c r="O15" s="8">
        <f t="shared" si="10"/>
        <v>-0.27765851648351614</v>
      </c>
      <c r="P15" s="8">
        <f t="shared" si="11"/>
        <v>-0.37645604395604382</v>
      </c>
      <c r="Q15" s="8">
        <f t="shared" si="12"/>
        <v>0</v>
      </c>
      <c r="R15" s="7">
        <f>IF([1]!s_share_pct_ntofreefloat($A15,R$1)=0,S15,[1]!s_share_pct_ntofreefloat($A15,R$1))</f>
        <v>1.0655601648351649</v>
      </c>
      <c r="S15" s="7">
        <f>IF([1]!s_share_pct_ntofreefloat($A15,S$1)=0,T15,[1]!s_share_pct_ntofreefloat($A15,S$1))</f>
        <v>1.0182524725274726</v>
      </c>
      <c r="T15" s="7">
        <f>IF([1]!s_share_pct_ntofreefloat($A15,T$1)=0,U15,[1]!s_share_pct_ntofreefloat($A15,T$1))</f>
        <v>0.88584972527472539</v>
      </c>
      <c r="U15" s="7">
        <f>IF([1]!s_share_pct_ntofreefloat($A15,U$1)=0,V15,[1]!s_share_pct_ntofreefloat($A15,U$1))</f>
        <v>1.0999692307692308</v>
      </c>
      <c r="V15" s="7">
        <f>IF([1]!s_share_pct_ntofreefloat($A15,V$1)=0,W15,[1]!s_share_pct_ntofreefloat($A15,V$1))</f>
        <v>1.2221945054945056</v>
      </c>
      <c r="W15" s="7">
        <f>IF([1]!s_share_pct_ntofreefloat($A15,W$1)=0,X15,[1]!s_share_pct_ntofreefloat($A15,W$1))</f>
        <v>1.6341450549450549</v>
      </c>
      <c r="X15" s="7">
        <f>IF([1]!s_share_pct_ntofreefloat($A15,X$1)=0,Y15,[1]!s_share_pct_ntofreefloat($A15,X$1))</f>
        <v>1.7285406593406594</v>
      </c>
      <c r="Y15" s="7">
        <f>IF([1]!s_share_pct_ntofreefloat($A15,Y$1)=0,Z15,[1]!s_share_pct_ntofreefloat($A15,Y$1))</f>
        <v>2.441241208791209</v>
      </c>
      <c r="Z15" s="7">
        <f>IF([1]!s_share_pct_ntofreefloat($A15,Z$1)=0,AA15,[1]!s_share_pct_ntofreefloat($A15,Z$1))</f>
        <v>2.3078978021978025</v>
      </c>
      <c r="AA15" s="7">
        <f>IF([1]!s_share_pct_ntofreefloat($A15,AA$1)=0,AB15,[1]!s_share_pct_ntofreefloat($A15,AA$1))</f>
        <v>2.5855563186813186</v>
      </c>
      <c r="AB15" s="7">
        <f>IF([1]!s_share_pct_ntofreefloat($A15,AB$1)=0,AC15,[1]!s_share_pct_ntofreefloat($A15,AB$1))</f>
        <v>2.9620123626373625</v>
      </c>
      <c r="AC15" s="7">
        <f>IF([1]!s_share_pct_ntofreefloat($A15,AC$1)=0,AD15,[1]!s_share_pct_ntofreefloat($A15,AC$1))</f>
        <v>2.9620123626373625</v>
      </c>
      <c r="AD15" s="7">
        <f>IF([1]!s_share_pct_ntofreefloat($A15,AD$1)=0,AE15,[1]!s_share_pct_ntofreefloat($A15,AD$1))</f>
        <v>2.9620123626373625</v>
      </c>
      <c r="AE15" s="7">
        <f>IF([1]!s_share_pct_ntofreefloat($A15,AE$1)=0,AF15,[1]!s_share_pct_ntofreefloat($A15,AE$1))</f>
        <v>2.9620123626373625</v>
      </c>
      <c r="AF15" s="7">
        <f>IF([1]!s_share_pct_ntofreefloat($A15,AF$1)=0,AG15,[1]!s_share_pct_ntofreefloat($A15,AF$1))</f>
        <v>1.2993379120879121</v>
      </c>
      <c r="AG15" s="7">
        <f>IF([1]!s_share_pct_ntofreefloat($A15,AG$1)=0,AH15,[1]!s_share_pct_ntofreefloat($A15,AG$1))</f>
        <v>2.6587678571428572</v>
      </c>
      <c r="AH15" s="7">
        <f>IF([1]!s_share_pct_ntofreefloat($A15,AH$1)=0,AI15,[1]!s_share_pct_ntofreefloat($A15,AH$1))</f>
        <v>2.1350560439560442</v>
      </c>
      <c r="AI15" s="7">
        <f>IF([1]!s_share_pct_ntofreefloat($A15,AI$1)=0,AJ15,[1]!s_share_pct_ntofreefloat($A15,AI$1))</f>
        <v>1.5613576923076922</v>
      </c>
      <c r="AJ15" s="7">
        <f>IF([1]!s_share_pct_ntofreefloat($A15,AJ$1)=0,AK15,[1]!s_share_pct_ntofreefloat($A15,AJ$1))</f>
        <v>0.82728021978021971</v>
      </c>
      <c r="AK15" s="7">
        <f>IF([1]!s_share_pct_ntofreefloat($A15,AK$1)=0,AL15,[1]!s_share_pct_ntofreefloat($A15,AK$1))</f>
        <v>0</v>
      </c>
      <c r="AL15" s="7">
        <f>IF([1]!s_share_pct_ntofreefloat($A15,AL$1)=0,AM15,[1]!s_share_pct_ntofreefloat($A15,AL$1))</f>
        <v>0</v>
      </c>
    </row>
    <row r="16" spans="1:38" x14ac:dyDescent="0.25">
      <c r="A16" s="4" t="s">
        <v>164</v>
      </c>
      <c r="B16" s="4" t="s">
        <v>165</v>
      </c>
      <c r="C16" s="11">
        <f>RTD("wdf.rtq",,A16,"LastPrice")</f>
        <v>17.2</v>
      </c>
      <c r="D16" s="11">
        <f>RTD("wdf.rtq",,A16,"PctChg")</f>
        <v>-0.75000000000000011</v>
      </c>
      <c r="E16" s="6">
        <f t="shared" si="0"/>
        <v>15</v>
      </c>
      <c r="F16" s="10">
        <f t="shared" si="1"/>
        <v>0.23987880223091426</v>
      </c>
      <c r="G16" s="8">
        <f t="shared" si="2"/>
        <v>0.20819849598897733</v>
      </c>
      <c r="H16" s="8">
        <f t="shared" si="3"/>
        <v>0.35639435956753474</v>
      </c>
      <c r="I16" s="8">
        <f t="shared" si="4"/>
        <v>-9.6820035587583675E-2</v>
      </c>
      <c r="J16" s="8">
        <f t="shared" si="5"/>
        <v>-2.4954162388432621E-2</v>
      </c>
      <c r="K16" s="8">
        <f t="shared" si="6"/>
        <v>2.9886457987814197E-2</v>
      </c>
      <c r="L16" s="8">
        <f t="shared" si="7"/>
        <v>-0.28293368682196807</v>
      </c>
      <c r="M16" s="8">
        <f t="shared" si="8"/>
        <v>-0.15099599419820287</v>
      </c>
      <c r="N16" s="8">
        <f t="shared" si="9"/>
        <v>1.6122517764031841E-2</v>
      </c>
      <c r="O16" s="8">
        <f t="shared" si="10"/>
        <v>0.14625512896114579</v>
      </c>
      <c r="P16" s="8">
        <f t="shared" si="11"/>
        <v>-0.30975764770370873</v>
      </c>
      <c r="Q16" s="8">
        <f t="shared" si="12"/>
        <v>0</v>
      </c>
      <c r="R16" s="7">
        <f>IF([1]!s_share_pct_ntofreefloat($A16,R$1)=0,S16,[1]!s_share_pct_ntofreefloat($A16,R$1))</f>
        <v>9.1263463226931911</v>
      </c>
      <c r="S16" s="7">
        <f>IF([1]!s_share_pct_ntofreefloat($A16,S$1)=0,T16,[1]!s_share_pct_ntofreefloat($A16,S$1))</f>
        <v>8.9181478267042138</v>
      </c>
      <c r="T16" s="7">
        <f>IF([1]!s_share_pct_ntofreefloat($A16,T$1)=0,U16,[1]!s_share_pct_ntofreefloat($A16,T$1))</f>
        <v>8.5617534671366791</v>
      </c>
      <c r="U16" s="7">
        <f>IF([1]!s_share_pct_ntofreefloat($A16,U$1)=0,V16,[1]!s_share_pct_ntofreefloat($A16,U$1))</f>
        <v>8.6585735027242627</v>
      </c>
      <c r="V16" s="7">
        <f>IF([1]!s_share_pct_ntofreefloat($A16,V$1)=0,W16,[1]!s_share_pct_ntofreefloat($A16,V$1))</f>
        <v>8.6835276651126954</v>
      </c>
      <c r="W16" s="7">
        <f>IF([1]!s_share_pct_ntofreefloat($A16,W$1)=0,X16,[1]!s_share_pct_ntofreefloat($A16,W$1))</f>
        <v>8.6536412071248812</v>
      </c>
      <c r="X16" s="7">
        <f>IF([1]!s_share_pct_ntofreefloat($A16,X$1)=0,Y16,[1]!s_share_pct_ntofreefloat($A16,X$1))</f>
        <v>8.9365748939468492</v>
      </c>
      <c r="Y16" s="7">
        <f>IF([1]!s_share_pct_ntofreefloat($A16,Y$1)=0,Z16,[1]!s_share_pct_ntofreefloat($A16,Y$1))</f>
        <v>9.0875708881450521</v>
      </c>
      <c r="Z16" s="7">
        <f>IF([1]!s_share_pct_ntofreefloat($A16,Z$1)=0,AA16,[1]!s_share_pct_ntofreefloat($A16,Z$1))</f>
        <v>9.0714483703810203</v>
      </c>
      <c r="AA16" s="7">
        <f>IF([1]!s_share_pct_ntofreefloat($A16,AA$1)=0,AB16,[1]!s_share_pct_ntofreefloat($A16,AA$1))</f>
        <v>8.9251932414198745</v>
      </c>
      <c r="AB16" s="7">
        <f>IF([1]!s_share_pct_ntofreefloat($A16,AB$1)=0,AC16,[1]!s_share_pct_ntofreefloat($A16,AB$1))</f>
        <v>9.2349508891235832</v>
      </c>
      <c r="AC16" s="7">
        <f>IF([1]!s_share_pct_ntofreefloat($A16,AC$1)=0,AD16,[1]!s_share_pct_ntofreefloat($A16,AC$1))</f>
        <v>9.2349508891235832</v>
      </c>
      <c r="AD16" s="7">
        <f>IF([1]!s_share_pct_ntofreefloat($A16,AD$1)=0,AE16,[1]!s_share_pct_ntofreefloat($A16,AD$1))</f>
        <v>9.2349508891235832</v>
      </c>
      <c r="AE16" s="7">
        <f>IF([1]!s_share_pct_ntofreefloat($A16,AE$1)=0,AF16,[1]!s_share_pct_ntofreefloat($A16,AE$1))</f>
        <v>9.2349508891235832</v>
      </c>
      <c r="AF16" s="7">
        <f>IF([1]!s_share_pct_ntofreefloat($A16,AF$1)=0,AG16,[1]!s_share_pct_ntofreefloat($A16,AF$1))</f>
        <v>9.1824274506863972</v>
      </c>
      <c r="AG16" s="7">
        <f>IF([1]!s_share_pct_ntofreefloat($A16,AG$1)=0,AH16,[1]!s_share_pct_ntofreefloat($A16,AG$1))</f>
        <v>9.1776080698489562</v>
      </c>
      <c r="AH16" s="7">
        <f>IF([1]!s_share_pct_ntofreefloat($A16,AH$1)=0,AI16,[1]!s_share_pct_ntofreefloat($A16,AH$1))</f>
        <v>9.2067863326689459</v>
      </c>
      <c r="AI16" s="7">
        <f>IF([1]!s_share_pct_ntofreefloat($A16,AI$1)=0,AJ16,[1]!s_share_pct_ntofreefloat($A16,AI$1))</f>
        <v>9.2173696136949861</v>
      </c>
      <c r="AJ16" s="7">
        <f>IF([1]!s_share_pct_ntofreefloat($A16,AJ$1)=0,AK16,[1]!s_share_pct_ntofreefloat($A16,AJ$1))</f>
        <v>9.0250388484598858</v>
      </c>
      <c r="AK16" s="7">
        <f>IF([1]!s_share_pct_ntofreefloat($A16,AK$1)=0,AL16,[1]!s_share_pct_ntofreefloat($A16,AK$1))</f>
        <v>9.1447389907742718</v>
      </c>
      <c r="AL16" s="7">
        <f>IF([1]!s_share_pct_ntofreefloat($A16,AL$1)=0,AM16,[1]!s_share_pct_ntofreefloat($A16,AL$1))</f>
        <v>9.0143611154987315</v>
      </c>
    </row>
    <row r="17" spans="1:38" x14ac:dyDescent="0.25">
      <c r="A17" s="4" t="s">
        <v>116</v>
      </c>
      <c r="B17" s="4" t="s">
        <v>117</v>
      </c>
      <c r="C17" s="11">
        <f>RTD("wdf.rtq",,A17,"LastPrice")</f>
        <v>20.18</v>
      </c>
      <c r="D17" s="11">
        <f>RTD("wdf.rtq",,A17,"PctChg")</f>
        <v>-0.54</v>
      </c>
      <c r="E17" s="6">
        <f t="shared" si="0"/>
        <v>16</v>
      </c>
      <c r="F17" s="10">
        <f t="shared" si="1"/>
        <v>0.23894978378324988</v>
      </c>
      <c r="G17" s="8">
        <f t="shared" si="2"/>
        <v>0.2429861409819889</v>
      </c>
      <c r="H17" s="8">
        <f t="shared" si="3"/>
        <v>-0.21544796918110443</v>
      </c>
      <c r="I17" s="8">
        <f t="shared" si="4"/>
        <v>0.64417226568212627</v>
      </c>
      <c r="J17" s="8">
        <f t="shared" si="5"/>
        <v>-8.1040762698201263E-3</v>
      </c>
      <c r="K17" s="8">
        <f t="shared" si="6"/>
        <v>-0.35044418136970634</v>
      </c>
      <c r="L17" s="8">
        <f t="shared" si="7"/>
        <v>-2.673214667641588E-2</v>
      </c>
      <c r="M17" s="8">
        <f t="shared" si="8"/>
        <v>0.56520128127317193</v>
      </c>
      <c r="N17" s="8">
        <f t="shared" si="9"/>
        <v>-0.25706305491184267</v>
      </c>
      <c r="O17" s="8">
        <f t="shared" si="10"/>
        <v>9.6941021405093863E-2</v>
      </c>
      <c r="P17" s="8">
        <f t="shared" si="11"/>
        <v>-0.40815956796411257</v>
      </c>
      <c r="Q17" s="8">
        <f t="shared" si="12"/>
        <v>0</v>
      </c>
      <c r="R17" s="7">
        <f>IF([1]!s_share_pct_ntofreefloat($A17,R$1)=0,S17,[1]!s_share_pct_ntofreefloat($A17,R$1))</f>
        <v>11.198918804254641</v>
      </c>
      <c r="S17" s="7">
        <f>IF([1]!s_share_pct_ntofreefloat($A17,S$1)=0,T17,[1]!s_share_pct_ntofreefloat($A17,S$1))</f>
        <v>10.955932663272652</v>
      </c>
      <c r="T17" s="7">
        <f>IF([1]!s_share_pct_ntofreefloat($A17,T$1)=0,U17,[1]!s_share_pct_ntofreefloat($A17,T$1))</f>
        <v>11.171380632453756</v>
      </c>
      <c r="U17" s="7">
        <f>IF([1]!s_share_pct_ntofreefloat($A17,U$1)=0,V17,[1]!s_share_pct_ntofreefloat($A17,U$1))</f>
        <v>10.52720836677163</v>
      </c>
      <c r="V17" s="7">
        <f>IF([1]!s_share_pct_ntofreefloat($A17,V$1)=0,W17,[1]!s_share_pct_ntofreefloat($A17,V$1))</f>
        <v>10.53531244304145</v>
      </c>
      <c r="W17" s="7">
        <f>IF([1]!s_share_pct_ntofreefloat($A17,W$1)=0,X17,[1]!s_share_pct_ntofreefloat($A17,W$1))</f>
        <v>10.885756624411156</v>
      </c>
      <c r="X17" s="7">
        <f>IF([1]!s_share_pct_ntofreefloat($A17,X$1)=0,Y17,[1]!s_share_pct_ntofreefloat($A17,X$1))</f>
        <v>10.912488771087572</v>
      </c>
      <c r="Y17" s="7">
        <f>IF([1]!s_share_pct_ntofreefloat($A17,Y$1)=0,Z17,[1]!s_share_pct_ntofreefloat($A17,Y$1))</f>
        <v>10.3472874898144</v>
      </c>
      <c r="Z17" s="7">
        <f>IF([1]!s_share_pct_ntofreefloat($A17,Z$1)=0,AA17,[1]!s_share_pct_ntofreefloat($A17,Z$1))</f>
        <v>10.604350544726243</v>
      </c>
      <c r="AA17" s="7">
        <f>IF([1]!s_share_pct_ntofreefloat($A17,AA$1)=0,AB17,[1]!s_share_pct_ntofreefloat($A17,AA$1))</f>
        <v>10.507409523321149</v>
      </c>
      <c r="AB17" s="7">
        <f>IF([1]!s_share_pct_ntofreefloat($A17,AB$1)=0,AC17,[1]!s_share_pct_ntofreefloat($A17,AB$1))</f>
        <v>10.915569091285262</v>
      </c>
      <c r="AC17" s="7">
        <f>IF([1]!s_share_pct_ntofreefloat($A17,AC$1)=0,AD17,[1]!s_share_pct_ntofreefloat($A17,AC$1))</f>
        <v>10.915569091285262</v>
      </c>
      <c r="AD17" s="7">
        <f>IF([1]!s_share_pct_ntofreefloat($A17,AD$1)=0,AE17,[1]!s_share_pct_ntofreefloat($A17,AD$1))</f>
        <v>10.915569091285262</v>
      </c>
      <c r="AE17" s="7">
        <f>IF([1]!s_share_pct_ntofreefloat($A17,AE$1)=0,AF17,[1]!s_share_pct_ntofreefloat($A17,AE$1))</f>
        <v>10.915569091285262</v>
      </c>
      <c r="AF17" s="7">
        <f>IF([1]!s_share_pct_ntofreefloat($A17,AF$1)=0,AG17,[1]!s_share_pct_ntofreefloat($A17,AF$1))</f>
        <v>10.451243673801688</v>
      </c>
      <c r="AG17" s="7">
        <f>IF([1]!s_share_pct_ntofreefloat($A17,AG$1)=0,AH17,[1]!s_share_pct_ntofreefloat($A17,AG$1))</f>
        <v>10.562962677932136</v>
      </c>
      <c r="AH17" s="7">
        <f>IF([1]!s_share_pct_ntofreefloat($A17,AH$1)=0,AI17,[1]!s_share_pct_ntofreefloat($A17,AH$1))</f>
        <v>10.346935441939806</v>
      </c>
      <c r="AI17" s="7">
        <f>IF([1]!s_share_pct_ntofreefloat($A17,AI$1)=0,AJ17,[1]!s_share_pct_ntofreefloat($A17,AI$1))</f>
        <v>10.284004482534121</v>
      </c>
      <c r="AJ17" s="7">
        <f>IF([1]!s_share_pct_ntofreefloat($A17,AJ$1)=0,AK17,[1]!s_share_pct_ntofreefloat($A17,AJ$1))</f>
        <v>10.352258800623718</v>
      </c>
      <c r="AK17" s="7">
        <f>IF([1]!s_share_pct_ntofreefloat($A17,AK$1)=0,AL17,[1]!s_share_pct_ntofreefloat($A17,AK$1))</f>
        <v>9.9338197637381587</v>
      </c>
      <c r="AL17" s="7">
        <f>IF([1]!s_share_pct_ntofreefloat($A17,AL$1)=0,AM17,[1]!s_share_pct_ntofreefloat($A17,AL$1))</f>
        <v>9.5981942315585727</v>
      </c>
    </row>
    <row r="18" spans="1:38" x14ac:dyDescent="0.25">
      <c r="A18" s="4" t="s">
        <v>108</v>
      </c>
      <c r="B18" s="4" t="s">
        <v>109</v>
      </c>
      <c r="C18" s="11">
        <f>RTD("wdf.rtq",,A18,"LastPrice")</f>
        <v>37.33</v>
      </c>
      <c r="D18" s="11">
        <f>RTD("wdf.rtq",,A18,"PctChg")</f>
        <v>2.11</v>
      </c>
      <c r="E18" s="6">
        <f t="shared" si="0"/>
        <v>17</v>
      </c>
      <c r="F18" s="10">
        <f t="shared" si="1"/>
        <v>0.23152306567723047</v>
      </c>
      <c r="G18" s="8">
        <f t="shared" si="2"/>
        <v>0.20313225794526435</v>
      </c>
      <c r="H18" s="8">
        <f t="shared" si="3"/>
        <v>0.11504660520717813</v>
      </c>
      <c r="I18" s="8">
        <f t="shared" si="4"/>
        <v>-5.9833263133114656E-2</v>
      </c>
      <c r="J18" s="8">
        <f t="shared" si="5"/>
        <v>-8.3977985122118959E-2</v>
      </c>
      <c r="K18" s="8">
        <f t="shared" si="6"/>
        <v>8.1193666602143111E-2</v>
      </c>
      <c r="L18" s="8">
        <f t="shared" si="7"/>
        <v>2.4023722473573983E-3</v>
      </c>
      <c r="M18" s="8">
        <f t="shared" si="8"/>
        <v>-7.2661206266573686E-2</v>
      </c>
      <c r="N18" s="8">
        <f t="shared" si="9"/>
        <v>-6.1091791060124301E-2</v>
      </c>
      <c r="O18" s="8">
        <f t="shared" si="10"/>
        <v>-4.7216404319162741E-2</v>
      </c>
      <c r="P18" s="8">
        <f t="shared" si="11"/>
        <v>-0.15777007147524547</v>
      </c>
      <c r="Q18" s="8">
        <f t="shared" si="12"/>
        <v>0</v>
      </c>
      <c r="R18" s="7">
        <f>IF([1]!s_share_pct_ntofreefloat($A18,R$1)=0,S18,[1]!s_share_pct_ntofreefloat($A18,R$1))</f>
        <v>5.9952085322103583</v>
      </c>
      <c r="S18" s="7">
        <f>IF([1]!s_share_pct_ntofreefloat($A18,S$1)=0,T18,[1]!s_share_pct_ntofreefloat($A18,S$1))</f>
        <v>5.792076274265094</v>
      </c>
      <c r="T18" s="7">
        <f>IF([1]!s_share_pct_ntofreefloat($A18,T$1)=0,U18,[1]!s_share_pct_ntofreefloat($A18,T$1))</f>
        <v>5.6770296690579158</v>
      </c>
      <c r="U18" s="7">
        <f>IF([1]!s_share_pct_ntofreefloat($A18,U$1)=0,V18,[1]!s_share_pct_ntofreefloat($A18,U$1))</f>
        <v>5.7368629321910305</v>
      </c>
      <c r="V18" s="7">
        <f>IF([1]!s_share_pct_ntofreefloat($A18,V$1)=0,W18,[1]!s_share_pct_ntofreefloat($A18,V$1))</f>
        <v>5.8208409173131495</v>
      </c>
      <c r="W18" s="7">
        <f>IF([1]!s_share_pct_ntofreefloat($A18,W$1)=0,X18,[1]!s_share_pct_ntofreefloat($A18,W$1))</f>
        <v>5.7396472507110063</v>
      </c>
      <c r="X18" s="7">
        <f>IF([1]!s_share_pct_ntofreefloat($A18,X$1)=0,Y18,[1]!s_share_pct_ntofreefloat($A18,X$1))</f>
        <v>5.7372448784636489</v>
      </c>
      <c r="Y18" s="7">
        <f>IF([1]!s_share_pct_ntofreefloat($A18,Y$1)=0,Z18,[1]!s_share_pct_ntofreefloat($A18,Y$1))</f>
        <v>5.8099060847302226</v>
      </c>
      <c r="Z18" s="7">
        <f>IF([1]!s_share_pct_ntofreefloat($A18,Z$1)=0,AA18,[1]!s_share_pct_ntofreefloat($A18,Z$1))</f>
        <v>5.8709978757903469</v>
      </c>
      <c r="AA18" s="7">
        <f>IF([1]!s_share_pct_ntofreefloat($A18,AA$1)=0,AB18,[1]!s_share_pct_ntofreefloat($A18,AA$1))</f>
        <v>5.9182142801095097</v>
      </c>
      <c r="AB18" s="7">
        <f>IF([1]!s_share_pct_ntofreefloat($A18,AB$1)=0,AC18,[1]!s_share_pct_ntofreefloat($A18,AB$1))</f>
        <v>6.0759843515847551</v>
      </c>
      <c r="AC18" s="7">
        <f>IF([1]!s_share_pct_ntofreefloat($A18,AC$1)=0,AD18,[1]!s_share_pct_ntofreefloat($A18,AC$1))</f>
        <v>6.0759843515847551</v>
      </c>
      <c r="AD18" s="7">
        <f>IF([1]!s_share_pct_ntofreefloat($A18,AD$1)=0,AE18,[1]!s_share_pct_ntofreefloat($A18,AD$1))</f>
        <v>6.0759843515847551</v>
      </c>
      <c r="AE18" s="7">
        <f>IF([1]!s_share_pct_ntofreefloat($A18,AE$1)=0,AF18,[1]!s_share_pct_ntofreefloat($A18,AE$1))</f>
        <v>6.0759843515847551</v>
      </c>
      <c r="AF18" s="7">
        <f>IF([1]!s_share_pct_ntofreefloat($A18,AF$1)=0,AG18,[1]!s_share_pct_ntofreefloat($A18,AF$1))</f>
        <v>6.0687549629538537</v>
      </c>
      <c r="AG18" s="7">
        <f>IF([1]!s_share_pct_ntofreefloat($A18,AG$1)=0,AH18,[1]!s_share_pct_ntofreefloat($A18,AG$1))</f>
        <v>6.124933641821376</v>
      </c>
      <c r="AH18" s="7">
        <f>IF([1]!s_share_pct_ntofreefloat($A18,AH$1)=0,AI18,[1]!s_share_pct_ntofreefloat($A18,AH$1))</f>
        <v>6.0420858719533062</v>
      </c>
      <c r="AI18" s="7">
        <f>IF([1]!s_share_pct_ntofreefloat($A18,AI$1)=0,AJ18,[1]!s_share_pct_ntofreefloat($A18,AI$1))</f>
        <v>6.1621772261885592</v>
      </c>
      <c r="AJ18" s="7">
        <f>IF([1]!s_share_pct_ntofreefloat($A18,AJ$1)=0,AK18,[1]!s_share_pct_ntofreefloat($A18,AJ$1))</f>
        <v>6.1491332124918268</v>
      </c>
      <c r="AK18" s="7">
        <f>IF([1]!s_share_pct_ntofreefloat($A18,AK$1)=0,AL18,[1]!s_share_pct_ntofreefloat($A18,AK$1))</f>
        <v>5.8886388738248003</v>
      </c>
      <c r="AL18" s="7">
        <f>IF([1]!s_share_pct_ntofreefloat($A18,AL$1)=0,AM18,[1]!s_share_pct_ntofreefloat($A18,AL$1))</f>
        <v>6.1571301502467275</v>
      </c>
    </row>
    <row r="19" spans="1:38" x14ac:dyDescent="0.25">
      <c r="A19" s="4" t="s">
        <v>392</v>
      </c>
      <c r="B19" s="4" t="s">
        <v>393</v>
      </c>
      <c r="C19" s="11">
        <f>RTD("wdf.rtq",,A19,"LastPrice")</f>
        <v>26.43</v>
      </c>
      <c r="D19" s="11">
        <f>RTD("wdf.rtq",,A19,"PctChg")</f>
        <v>4.1000000000000005</v>
      </c>
      <c r="E19" s="6">
        <f t="shared" si="0"/>
        <v>18</v>
      </c>
      <c r="F19" s="10">
        <f t="shared" si="1"/>
        <v>0.21631279778134865</v>
      </c>
      <c r="G19" s="8">
        <f t="shared" si="2"/>
        <v>0.10418687953382566</v>
      </c>
      <c r="H19" s="8">
        <f t="shared" si="3"/>
        <v>-0.25638668005219678</v>
      </c>
      <c r="I19" s="8">
        <f t="shared" si="4"/>
        <v>-8.2728740899900899E-2</v>
      </c>
      <c r="J19" s="8">
        <f t="shared" si="5"/>
        <v>-0.1575931580428982</v>
      </c>
      <c r="K19" s="8">
        <f t="shared" si="6"/>
        <v>-0.14772268670921029</v>
      </c>
      <c r="L19" s="8">
        <f t="shared" si="7"/>
        <v>0.15435221224971407</v>
      </c>
      <c r="M19" s="8">
        <f t="shared" si="8"/>
        <v>-5.8282003994404974E-2</v>
      </c>
      <c r="N19" s="8">
        <f t="shared" si="9"/>
        <v>-4.8782063445607093E-2</v>
      </c>
      <c r="O19" s="8">
        <f t="shared" si="10"/>
        <v>-0.16958971051610838</v>
      </c>
      <c r="P19" s="8">
        <f t="shared" si="11"/>
        <v>-0.35452635106461727</v>
      </c>
      <c r="Q19" s="8">
        <f t="shared" si="12"/>
        <v>0</v>
      </c>
      <c r="R19" s="7">
        <f>IF([1]!s_share_pct_ntofreefloat($A19,R$1)=0,S19,[1]!s_share_pct_ntofreefloat($A19,R$1))</f>
        <v>12.420569822087884</v>
      </c>
      <c r="S19" s="7">
        <f>IF([1]!s_share_pct_ntofreefloat($A19,S$1)=0,T19,[1]!s_share_pct_ntofreefloat($A19,S$1))</f>
        <v>12.316382942554059</v>
      </c>
      <c r="T19" s="7">
        <f>IF([1]!s_share_pct_ntofreefloat($A19,T$1)=0,U19,[1]!s_share_pct_ntofreefloat($A19,T$1))</f>
        <v>12.572769622606256</v>
      </c>
      <c r="U19" s="7">
        <f>IF([1]!s_share_pct_ntofreefloat($A19,U$1)=0,V19,[1]!s_share_pct_ntofreefloat($A19,U$1))</f>
        <v>12.655498363506156</v>
      </c>
      <c r="V19" s="7">
        <f>IF([1]!s_share_pct_ntofreefloat($A19,V$1)=0,W19,[1]!s_share_pct_ntofreefloat($A19,V$1))</f>
        <v>12.813091521549055</v>
      </c>
      <c r="W19" s="7">
        <f>IF([1]!s_share_pct_ntofreefloat($A19,W$1)=0,X19,[1]!s_share_pct_ntofreefloat($A19,W$1))</f>
        <v>12.960814208258265</v>
      </c>
      <c r="X19" s="7">
        <f>IF([1]!s_share_pct_ntofreefloat($A19,X$1)=0,Y19,[1]!s_share_pct_ntofreefloat($A19,X$1))</f>
        <v>12.806461996008551</v>
      </c>
      <c r="Y19" s="7">
        <f>IF([1]!s_share_pct_ntofreefloat($A19,Y$1)=0,Z19,[1]!s_share_pct_ntofreefloat($A19,Y$1))</f>
        <v>12.864744000002956</v>
      </c>
      <c r="Z19" s="7">
        <f>IF([1]!s_share_pct_ntofreefloat($A19,Z$1)=0,AA19,[1]!s_share_pct_ntofreefloat($A19,Z$1))</f>
        <v>12.913526063448563</v>
      </c>
      <c r="AA19" s="7">
        <f>IF([1]!s_share_pct_ntofreefloat($A19,AA$1)=0,AB19,[1]!s_share_pct_ntofreefloat($A19,AA$1))</f>
        <v>13.083115773964671</v>
      </c>
      <c r="AB19" s="7">
        <f>IF([1]!s_share_pct_ntofreefloat($A19,AB$1)=0,AC19,[1]!s_share_pct_ntofreefloat($A19,AB$1))</f>
        <v>13.437642125029289</v>
      </c>
      <c r="AC19" s="7">
        <f>IF([1]!s_share_pct_ntofreefloat($A19,AC$1)=0,AD19,[1]!s_share_pct_ntofreefloat($A19,AC$1))</f>
        <v>13.437642125029289</v>
      </c>
      <c r="AD19" s="7">
        <f>IF([1]!s_share_pct_ntofreefloat($A19,AD$1)=0,AE19,[1]!s_share_pct_ntofreefloat($A19,AD$1))</f>
        <v>13.437642125029289</v>
      </c>
      <c r="AE19" s="7">
        <f>IF([1]!s_share_pct_ntofreefloat($A19,AE$1)=0,AF19,[1]!s_share_pct_ntofreefloat($A19,AE$1))</f>
        <v>13.437642125029289</v>
      </c>
      <c r="AF19" s="7">
        <f>IF([1]!s_share_pct_ntofreefloat($A19,AF$1)=0,AG19,[1]!s_share_pct_ntofreefloat($A19,AF$1))</f>
        <v>13.606904910046957</v>
      </c>
      <c r="AG19" s="7">
        <f>IF([1]!s_share_pct_ntofreefloat($A19,AG$1)=0,AH19,[1]!s_share_pct_ntofreefloat($A19,AG$1))</f>
        <v>13.661473082995082</v>
      </c>
      <c r="AH19" s="7">
        <f>IF([1]!s_share_pct_ntofreefloat($A19,AH$1)=0,AI19,[1]!s_share_pct_ntofreefloat($A19,AH$1))</f>
        <v>13.723382468462622</v>
      </c>
      <c r="AI19" s="7">
        <f>IF([1]!s_share_pct_ntofreefloat($A19,AI$1)=0,AJ19,[1]!s_share_pct_ntofreefloat($A19,AI$1))</f>
        <v>13.702395997482174</v>
      </c>
      <c r="AJ19" s="7">
        <f>IF([1]!s_share_pct_ntofreefloat($A19,AJ$1)=0,AK19,[1]!s_share_pct_ntofreefloat($A19,AJ$1))</f>
        <v>13.826394897061295</v>
      </c>
      <c r="AK19" s="7">
        <f>IF([1]!s_share_pct_ntofreefloat($A19,AK$1)=0,AL19,[1]!s_share_pct_ntofreefloat($A19,AK$1))</f>
        <v>13.8199002206789</v>
      </c>
      <c r="AL19" s="7">
        <f>IF([1]!s_share_pct_ntofreefloat($A19,AL$1)=0,AM19,[1]!s_share_pct_ntofreefloat($A19,AL$1))</f>
        <v>13.83974389831436</v>
      </c>
    </row>
    <row r="20" spans="1:38" x14ac:dyDescent="0.25">
      <c r="A20" s="4" t="s">
        <v>326</v>
      </c>
      <c r="B20" s="4" t="s">
        <v>327</v>
      </c>
      <c r="C20" s="11">
        <f>RTD("wdf.rtq",,A20,"LastPrice")</f>
        <v>14.17</v>
      </c>
      <c r="D20" s="11">
        <f>RTD("wdf.rtq",,A20,"PctChg")</f>
        <v>1.36</v>
      </c>
      <c r="E20" s="6">
        <f t="shared" si="0"/>
        <v>19</v>
      </c>
      <c r="F20" s="10">
        <f t="shared" si="1"/>
        <v>0.21255703508944376</v>
      </c>
      <c r="G20" s="8">
        <f t="shared" si="2"/>
        <v>0.22751829554789715</v>
      </c>
      <c r="H20" s="8">
        <f t="shared" si="3"/>
        <v>-1.3677435781906055E-2</v>
      </c>
      <c r="I20" s="8">
        <f t="shared" si="4"/>
        <v>0.14734751857102335</v>
      </c>
      <c r="J20" s="8">
        <f t="shared" si="5"/>
        <v>4.5417958124123636E-2</v>
      </c>
      <c r="K20" s="8">
        <f t="shared" si="6"/>
        <v>0.18230418481740562</v>
      </c>
      <c r="L20" s="8">
        <f t="shared" si="7"/>
        <v>0.22964736832583643</v>
      </c>
      <c r="M20" s="8">
        <f t="shared" si="8"/>
        <v>-2.120794711193863E-3</v>
      </c>
      <c r="N20" s="8">
        <f t="shared" si="9"/>
        <v>-0.1551847782632727</v>
      </c>
      <c r="O20" s="8">
        <f t="shared" si="10"/>
        <v>-0.23781942982872284</v>
      </c>
      <c r="P20" s="8">
        <f t="shared" si="11"/>
        <v>-4.6301986668759731E-2</v>
      </c>
      <c r="Q20" s="8">
        <f t="shared" si="12"/>
        <v>0</v>
      </c>
      <c r="R20" s="7">
        <f>IF([1]!s_share_pct_ntofreefloat($A20,R$1)=0,S20,[1]!s_share_pct_ntofreefloat($A20,R$1))</f>
        <v>4.5038760581632831</v>
      </c>
      <c r="S20" s="7">
        <f>IF([1]!s_share_pct_ntofreefloat($A20,S$1)=0,T20,[1]!s_share_pct_ntofreefloat($A20,S$1))</f>
        <v>4.2763577626153859</v>
      </c>
      <c r="T20" s="7">
        <f>IF([1]!s_share_pct_ntofreefloat($A20,T$1)=0,U20,[1]!s_share_pct_ntofreefloat($A20,T$1))</f>
        <v>4.290035198397292</v>
      </c>
      <c r="U20" s="7">
        <f>IF([1]!s_share_pct_ntofreefloat($A20,U$1)=0,V20,[1]!s_share_pct_ntofreefloat($A20,U$1))</f>
        <v>4.1426876798262686</v>
      </c>
      <c r="V20" s="7">
        <f>IF([1]!s_share_pct_ntofreefloat($A20,V$1)=0,W20,[1]!s_share_pct_ntofreefloat($A20,V$1))</f>
        <v>4.097269721702145</v>
      </c>
      <c r="W20" s="7">
        <f>IF([1]!s_share_pct_ntofreefloat($A20,W$1)=0,X20,[1]!s_share_pct_ntofreefloat($A20,W$1))</f>
        <v>3.9149655368847394</v>
      </c>
      <c r="X20" s="7">
        <f>IF([1]!s_share_pct_ntofreefloat($A20,X$1)=0,Y20,[1]!s_share_pct_ntofreefloat($A20,X$1))</f>
        <v>3.6853181685589029</v>
      </c>
      <c r="Y20" s="7">
        <f>IF([1]!s_share_pct_ntofreefloat($A20,Y$1)=0,Z20,[1]!s_share_pct_ntofreefloat($A20,Y$1))</f>
        <v>3.6874389632700968</v>
      </c>
      <c r="Z20" s="7">
        <f>IF([1]!s_share_pct_ntofreefloat($A20,Z$1)=0,AA20,[1]!s_share_pct_ntofreefloat($A20,Z$1))</f>
        <v>3.8426237415333695</v>
      </c>
      <c r="AA20" s="7">
        <f>IF([1]!s_share_pct_ntofreefloat($A20,AA$1)=0,AB20,[1]!s_share_pct_ntofreefloat($A20,AA$1))</f>
        <v>4.0804431713620923</v>
      </c>
      <c r="AB20" s="7">
        <f>IF([1]!s_share_pct_ntofreefloat($A20,AB$1)=0,AC20,[1]!s_share_pct_ntofreefloat($A20,AB$1))</f>
        <v>4.1267451580308521</v>
      </c>
      <c r="AC20" s="7">
        <f>IF([1]!s_share_pct_ntofreefloat($A20,AC$1)=0,AD20,[1]!s_share_pct_ntofreefloat($A20,AC$1))</f>
        <v>4.1267451580308521</v>
      </c>
      <c r="AD20" s="7">
        <f>IF([1]!s_share_pct_ntofreefloat($A20,AD$1)=0,AE20,[1]!s_share_pct_ntofreefloat($A20,AD$1))</f>
        <v>4.1267451580308521</v>
      </c>
      <c r="AE20" s="7">
        <f>IF([1]!s_share_pct_ntofreefloat($A20,AE$1)=0,AF20,[1]!s_share_pct_ntofreefloat($A20,AE$1))</f>
        <v>4.1267451580308521</v>
      </c>
      <c r="AF20" s="7">
        <f>IF([1]!s_share_pct_ntofreefloat($A20,AF$1)=0,AG20,[1]!s_share_pct_ntofreefloat($A20,AF$1))</f>
        <v>4.0220978622818153</v>
      </c>
      <c r="AG20" s="7">
        <f>IF([1]!s_share_pct_ntofreefloat($A20,AG$1)=0,AH20,[1]!s_share_pct_ntofreefloat($A20,AG$1))</f>
        <v>3.8670595598106963</v>
      </c>
      <c r="AH20" s="7">
        <f>IF([1]!s_share_pct_ntofreefloat($A20,AH$1)=0,AI20,[1]!s_share_pct_ntofreefloat($A20,AH$1))</f>
        <v>3.7932003488354327</v>
      </c>
      <c r="AI20" s="7">
        <f>IF([1]!s_share_pct_ntofreefloat($A20,AI$1)=0,AJ20,[1]!s_share_pct_ntofreefloat($A20,AI$1))</f>
        <v>3.6698583040440664</v>
      </c>
      <c r="AJ20" s="7">
        <f>IF([1]!s_share_pct_ntofreefloat($A20,AJ$1)=0,AK20,[1]!s_share_pct_ntofreefloat($A20,AJ$1))</f>
        <v>3.6261228629861697</v>
      </c>
      <c r="AK20" s="7">
        <f>IF([1]!s_share_pct_ntofreefloat($A20,AK$1)=0,AL20,[1]!s_share_pct_ntofreefloat($A20,AK$1))</f>
        <v>3.49315239181028</v>
      </c>
      <c r="AL20" s="7">
        <f>IF([1]!s_share_pct_ntofreefloat($A20,AL$1)=0,AM20,[1]!s_share_pct_ntofreefloat($A20,AL$1))</f>
        <v>3.1083197853285736</v>
      </c>
    </row>
    <row r="21" spans="1:38" x14ac:dyDescent="0.25">
      <c r="A21" s="4" t="s">
        <v>594</v>
      </c>
      <c r="B21" s="4" t="s">
        <v>595</v>
      </c>
      <c r="C21" s="11">
        <f>RTD("wdf.rtq",,A21,"LastPrice")</f>
        <v>47.18</v>
      </c>
      <c r="D21" s="11">
        <f>RTD("wdf.rtq",,A21,"PctChg")</f>
        <v>-0.15</v>
      </c>
      <c r="E21" s="6">
        <f t="shared" si="0"/>
        <v>20</v>
      </c>
      <c r="F21" s="10">
        <f t="shared" si="1"/>
        <v>0.21009816216216243</v>
      </c>
      <c r="G21" s="8">
        <f t="shared" si="2"/>
        <v>0.17234414414414445</v>
      </c>
      <c r="H21" s="8">
        <f t="shared" si="3"/>
        <v>6.3404324324324079E-2</v>
      </c>
      <c r="I21" s="8">
        <f t="shared" si="4"/>
        <v>-8.3003243243243929E-2</v>
      </c>
      <c r="J21" s="8">
        <f t="shared" si="5"/>
        <v>0.11272864864865006</v>
      </c>
      <c r="K21" s="8">
        <f t="shared" si="6"/>
        <v>5.0749549549548689E-2</v>
      </c>
      <c r="L21" s="8">
        <f t="shared" si="7"/>
        <v>5.044684684685663E-3</v>
      </c>
      <c r="M21" s="8">
        <f t="shared" si="8"/>
        <v>-5.9745585585584848E-2</v>
      </c>
      <c r="N21" s="8">
        <f t="shared" si="9"/>
        <v>-0.13867243243243266</v>
      </c>
      <c r="O21" s="8">
        <f t="shared" si="10"/>
        <v>1.3254054054051778E-2</v>
      </c>
      <c r="P21" s="8">
        <f t="shared" si="11"/>
        <v>-0.34130018018017871</v>
      </c>
      <c r="Q21" s="8">
        <f t="shared" si="12"/>
        <v>0</v>
      </c>
      <c r="R21" s="7">
        <f>IF([1]!s_share_pct_ntofreefloat($A21,R$1)=0,S21,[1]!s_share_pct_ntofreefloat($A21,R$1))</f>
        <v>12.329818378378379</v>
      </c>
      <c r="S21" s="7">
        <f>IF([1]!s_share_pct_ntofreefloat($A21,S$1)=0,T21,[1]!s_share_pct_ntofreefloat($A21,S$1))</f>
        <v>12.157474234234234</v>
      </c>
      <c r="T21" s="7">
        <f>IF([1]!s_share_pct_ntofreefloat($A21,T$1)=0,U21,[1]!s_share_pct_ntofreefloat($A21,T$1))</f>
        <v>12.09406990990991</v>
      </c>
      <c r="U21" s="7">
        <f>IF([1]!s_share_pct_ntofreefloat($A21,U$1)=0,V21,[1]!s_share_pct_ntofreefloat($A21,U$1))</f>
        <v>12.177073153153154</v>
      </c>
      <c r="V21" s="7">
        <f>IF([1]!s_share_pct_ntofreefloat($A21,V$1)=0,W21,[1]!s_share_pct_ntofreefloat($A21,V$1))</f>
        <v>12.064344504504504</v>
      </c>
      <c r="W21" s="7">
        <f>IF([1]!s_share_pct_ntofreefloat($A21,W$1)=0,X21,[1]!s_share_pct_ntofreefloat($A21,W$1))</f>
        <v>12.013594954954955</v>
      </c>
      <c r="X21" s="7">
        <f>IF([1]!s_share_pct_ntofreefloat($A21,X$1)=0,Y21,[1]!s_share_pct_ntofreefloat($A21,X$1))</f>
        <v>12.00855027027027</v>
      </c>
      <c r="Y21" s="7">
        <f>IF([1]!s_share_pct_ntofreefloat($A21,Y$1)=0,Z21,[1]!s_share_pct_ntofreefloat($A21,Y$1))</f>
        <v>12.068295855855855</v>
      </c>
      <c r="Z21" s="7">
        <f>IF([1]!s_share_pct_ntofreefloat($A21,Z$1)=0,AA21,[1]!s_share_pct_ntofreefloat($A21,Z$1))</f>
        <v>12.206968288288287</v>
      </c>
      <c r="AA21" s="7">
        <f>IF([1]!s_share_pct_ntofreefloat($A21,AA$1)=0,AB21,[1]!s_share_pct_ntofreefloat($A21,AA$1))</f>
        <v>12.193714234234236</v>
      </c>
      <c r="AB21" s="7">
        <f>IF([1]!s_share_pct_ntofreefloat($A21,AB$1)=0,AC21,[1]!s_share_pct_ntofreefloat($A21,AB$1))</f>
        <v>12.535014414414414</v>
      </c>
      <c r="AC21" s="7">
        <f>IF([1]!s_share_pct_ntofreefloat($A21,AC$1)=0,AD21,[1]!s_share_pct_ntofreefloat($A21,AC$1))</f>
        <v>12.535014414414414</v>
      </c>
      <c r="AD21" s="7">
        <f>IF([1]!s_share_pct_ntofreefloat($A21,AD$1)=0,AE21,[1]!s_share_pct_ntofreefloat($A21,AD$1))</f>
        <v>12.535014414414414</v>
      </c>
      <c r="AE21" s="7">
        <f>IF([1]!s_share_pct_ntofreefloat($A21,AE$1)=0,AF21,[1]!s_share_pct_ntofreefloat($A21,AE$1))</f>
        <v>12.535014414414414</v>
      </c>
      <c r="AF21" s="7">
        <f>IF([1]!s_share_pct_ntofreefloat($A21,AF$1)=0,AG21,[1]!s_share_pct_ntofreefloat($A21,AF$1))</f>
        <v>12.693010810810812</v>
      </c>
      <c r="AG21" s="7">
        <f>IF([1]!s_share_pct_ntofreefloat($A21,AG$1)=0,AH21,[1]!s_share_pct_ntofreefloat($A21,AG$1))</f>
        <v>13.013238558558559</v>
      </c>
      <c r="AH21" s="7">
        <f>IF([1]!s_share_pct_ntofreefloat($A21,AH$1)=0,AI21,[1]!s_share_pct_ntofreefloat($A21,AH$1))</f>
        <v>13.301225225225224</v>
      </c>
      <c r="AI21" s="7">
        <f>IF([1]!s_share_pct_ntofreefloat($A21,AI$1)=0,AJ21,[1]!s_share_pct_ntofreefloat($A21,AI$1))</f>
        <v>13.100677477477477</v>
      </c>
      <c r="AJ21" s="7">
        <f>IF([1]!s_share_pct_ntofreefloat($A21,AJ$1)=0,AK21,[1]!s_share_pct_ntofreefloat($A21,AJ$1))</f>
        <v>12.820194234234233</v>
      </c>
      <c r="AK21" s="7">
        <f>IF([1]!s_share_pct_ntofreefloat($A21,AK$1)=0,AL21,[1]!s_share_pct_ntofreefloat($A21,AK$1))</f>
        <v>13.042547387387387</v>
      </c>
      <c r="AL21" s="7">
        <f>IF([1]!s_share_pct_ntofreefloat($A21,AL$1)=0,AM21,[1]!s_share_pct_ntofreefloat($A21,AL$1))</f>
        <v>13.543889009009009</v>
      </c>
    </row>
    <row r="22" spans="1:38" x14ac:dyDescent="0.25">
      <c r="A22" s="4" t="s">
        <v>4</v>
      </c>
      <c r="B22" s="4" t="s">
        <v>5</v>
      </c>
      <c r="C22" s="11">
        <f>RTD("wdf.rtq",,A22,"LastPrice")</f>
        <v>39.96</v>
      </c>
      <c r="D22" s="11">
        <f>RTD("wdf.rtq",,A22,"PctChg")</f>
        <v>2.6500000000000004</v>
      </c>
      <c r="E22" s="6">
        <f t="shared" si="0"/>
        <v>21</v>
      </c>
      <c r="F22" s="10">
        <f t="shared" si="1"/>
        <v>0.19861602787119942</v>
      </c>
      <c r="G22" s="8">
        <f t="shared" si="2"/>
        <v>0.34766621631465711</v>
      </c>
      <c r="H22" s="8">
        <f t="shared" si="3"/>
        <v>0.10442844425006559</v>
      </c>
      <c r="I22" s="8">
        <f t="shared" si="4"/>
        <v>0.13913870681560381</v>
      </c>
      <c r="J22" s="8">
        <f t="shared" si="5"/>
        <v>0.28737119631900132</v>
      </c>
      <c r="K22" s="8">
        <f t="shared" si="6"/>
        <v>0.29371103092071893</v>
      </c>
      <c r="L22" s="8">
        <f t="shared" si="7"/>
        <v>0.25849139894472151</v>
      </c>
      <c r="M22" s="8">
        <f t="shared" si="8"/>
        <v>7.7737107851924669E-2</v>
      </c>
      <c r="N22" s="8">
        <f t="shared" si="9"/>
        <v>0.1295755602300912</v>
      </c>
      <c r="O22" s="8">
        <f t="shared" si="10"/>
        <v>0.16911331844841637</v>
      </c>
      <c r="P22" s="8">
        <f t="shared" si="11"/>
        <v>3.0935120654033366E-2</v>
      </c>
      <c r="Q22" s="8">
        <f t="shared" si="12"/>
        <v>0</v>
      </c>
      <c r="R22" s="7">
        <f>IF([1]!s_share_pct_ntofreefloat($A22,R$1)=0,S22,[1]!s_share_pct_ntofreefloat($A22,R$1))</f>
        <v>4.433746252035375</v>
      </c>
      <c r="S22" s="7">
        <f>IF([1]!s_share_pct_ntofreefloat($A22,S$1)=0,T22,[1]!s_share_pct_ntofreefloat($A22,S$1))</f>
        <v>4.0860800357207179</v>
      </c>
      <c r="T22" s="7">
        <f>IF([1]!s_share_pct_ntofreefloat($A22,T$1)=0,U22,[1]!s_share_pct_ntofreefloat($A22,T$1))</f>
        <v>3.9816515914706523</v>
      </c>
      <c r="U22" s="7">
        <f>IF([1]!s_share_pct_ntofreefloat($A22,U$1)=0,V22,[1]!s_share_pct_ntofreefloat($A22,U$1))</f>
        <v>3.8425128846550485</v>
      </c>
      <c r="V22" s="7">
        <f>IF([1]!s_share_pct_ntofreefloat($A22,V$1)=0,W22,[1]!s_share_pct_ntofreefloat($A22,V$1))</f>
        <v>3.5551416883360472</v>
      </c>
      <c r="W22" s="7">
        <f>IF([1]!s_share_pct_ntofreefloat($A22,W$1)=0,X22,[1]!s_share_pct_ntofreefloat($A22,W$1))</f>
        <v>3.2614306574153282</v>
      </c>
      <c r="X22" s="7">
        <f>IF([1]!s_share_pct_ntofreefloat($A22,X$1)=0,Y22,[1]!s_share_pct_ntofreefloat($A22,X$1))</f>
        <v>3.0029392584706067</v>
      </c>
      <c r="Y22" s="7">
        <f>IF([1]!s_share_pct_ntofreefloat($A22,Y$1)=0,Z22,[1]!s_share_pct_ntofreefloat($A22,Y$1))</f>
        <v>2.9252021506186821</v>
      </c>
      <c r="Z22" s="7">
        <f>IF([1]!s_share_pct_ntofreefloat($A22,Z$1)=0,AA22,[1]!s_share_pct_ntofreefloat($A22,Z$1))</f>
        <v>2.7956265903885908</v>
      </c>
      <c r="AA22" s="7">
        <f>IF([1]!s_share_pct_ntofreefloat($A22,AA$1)=0,AB22,[1]!s_share_pct_ntofreefloat($A22,AA$1))</f>
        <v>2.6265132719401745</v>
      </c>
      <c r="AB22" s="7">
        <f>IF([1]!s_share_pct_ntofreefloat($A22,AB$1)=0,AC22,[1]!s_share_pct_ntofreefloat($A22,AB$1))</f>
        <v>2.5955781512861411</v>
      </c>
      <c r="AC22" s="7">
        <f>IF([1]!s_share_pct_ntofreefloat($A22,AC$1)=0,AD22,[1]!s_share_pct_ntofreefloat($A22,AC$1))</f>
        <v>2.5955781512861411</v>
      </c>
      <c r="AD22" s="7">
        <f>IF([1]!s_share_pct_ntofreefloat($A22,AD$1)=0,AE22,[1]!s_share_pct_ntofreefloat($A22,AD$1))</f>
        <v>2.5955781512861411</v>
      </c>
      <c r="AE22" s="7">
        <f>IF([1]!s_share_pct_ntofreefloat($A22,AE$1)=0,AF22,[1]!s_share_pct_ntofreefloat($A22,AE$1))</f>
        <v>2.5955781512861411</v>
      </c>
      <c r="AF22" s="7">
        <f>IF([1]!s_share_pct_ntofreefloat($A22,AF$1)=0,AG22,[1]!s_share_pct_ntofreefloat($A22,AF$1))</f>
        <v>2.6097206391565373</v>
      </c>
      <c r="AG22" s="7">
        <f>IF([1]!s_share_pct_ntofreefloat($A22,AG$1)=0,AH22,[1]!s_share_pct_ntofreefloat($A22,AG$1))</f>
        <v>2.3992040306034794</v>
      </c>
      <c r="AH22" s="7">
        <f>IF([1]!s_share_pct_ntofreefloat($A22,AH$1)=0,AI22,[1]!s_share_pct_ntofreefloat($A22,AH$1))</f>
        <v>2.4089821574392785</v>
      </c>
      <c r="AI22" s="7">
        <f>IF([1]!s_share_pct_ntofreefloat($A22,AI$1)=0,AJ22,[1]!s_share_pct_ntofreefloat($A22,AI$1))</f>
        <v>2.2742202291263491</v>
      </c>
      <c r="AJ22" s="7">
        <f>IF([1]!s_share_pct_ntofreefloat($A22,AJ$1)=0,AK22,[1]!s_share_pct_ntofreefloat($A22,AJ$1))</f>
        <v>2.3158104462072129</v>
      </c>
      <c r="AK22" s="7">
        <f>IF([1]!s_share_pct_ntofreefloat($A22,AK$1)=0,AL22,[1]!s_share_pct_ntofreefloat($A22,AK$1))</f>
        <v>2.3620134983212933</v>
      </c>
      <c r="AL22" s="7">
        <f>IF([1]!s_share_pct_ntofreefloat($A22,AL$1)=0,AM22,[1]!s_share_pct_ntofreefloat($A22,AL$1))</f>
        <v>2.1515766378021612</v>
      </c>
    </row>
    <row r="23" spans="1:38" x14ac:dyDescent="0.25">
      <c r="A23" s="4" t="s">
        <v>146</v>
      </c>
      <c r="B23" s="4" t="s">
        <v>147</v>
      </c>
      <c r="C23" s="11">
        <f>RTD("wdf.rtq",,A23,"LastPrice")</f>
        <v>19.28</v>
      </c>
      <c r="D23" s="11">
        <f>RTD("wdf.rtq",,A23,"PctChg")</f>
        <v>0.42000000000000004</v>
      </c>
      <c r="E23" s="6">
        <f t="shared" si="0"/>
        <v>22</v>
      </c>
      <c r="F23" s="10">
        <f t="shared" si="1"/>
        <v>0.1897341051609914</v>
      </c>
      <c r="G23" s="8">
        <f t="shared" si="2"/>
        <v>-5.452250524817881E-2</v>
      </c>
      <c r="H23" s="8">
        <f t="shared" si="3"/>
        <v>4.8681006502153679E-3</v>
      </c>
      <c r="I23" s="8">
        <f t="shared" si="4"/>
        <v>-5.2959828286891941E-2</v>
      </c>
      <c r="J23" s="8">
        <f t="shared" si="5"/>
        <v>1.2477880061155577E-2</v>
      </c>
      <c r="K23" s="8">
        <f t="shared" si="6"/>
        <v>8.4728264908657369E-2</v>
      </c>
      <c r="L23" s="8">
        <f t="shared" si="7"/>
        <v>5.1511943026230078E-3</v>
      </c>
      <c r="M23" s="8">
        <f t="shared" si="8"/>
        <v>-0.12560587814505331</v>
      </c>
      <c r="N23" s="8">
        <f t="shared" si="9"/>
        <v>-0.14737122831329463</v>
      </c>
      <c r="O23" s="8">
        <f t="shared" si="10"/>
        <v>-0.14142648364698296</v>
      </c>
      <c r="P23" s="8">
        <f t="shared" si="11"/>
        <v>-2.0824281256221306</v>
      </c>
      <c r="Q23" s="8">
        <f t="shared" si="12"/>
        <v>0</v>
      </c>
      <c r="R23" s="7">
        <f>IF([1]!s_share_pct_ntofreefloat($A23,R$1)=0,S23,[1]!s_share_pct_ntofreefloat($A23,R$1))</f>
        <v>3.5844734317739593</v>
      </c>
      <c r="S23" s="7">
        <f>IF([1]!s_share_pct_ntofreefloat($A23,S$1)=0,T23,[1]!s_share_pct_ntofreefloat($A23,S$1))</f>
        <v>3.6389959370221381</v>
      </c>
      <c r="T23" s="7">
        <f>IF([1]!s_share_pct_ntofreefloat($A23,T$1)=0,U23,[1]!s_share_pct_ntofreefloat($A23,T$1))</f>
        <v>3.6341278363719227</v>
      </c>
      <c r="U23" s="7">
        <f>IF([1]!s_share_pct_ntofreefloat($A23,U$1)=0,V23,[1]!s_share_pct_ntofreefloat($A23,U$1))</f>
        <v>3.6870876646588147</v>
      </c>
      <c r="V23" s="7">
        <f>IF([1]!s_share_pct_ntofreefloat($A23,V$1)=0,W23,[1]!s_share_pct_ntofreefloat($A23,V$1))</f>
        <v>3.6746097845976591</v>
      </c>
      <c r="W23" s="7">
        <f>IF([1]!s_share_pct_ntofreefloat($A23,W$1)=0,X23,[1]!s_share_pct_ntofreefloat($A23,W$1))</f>
        <v>3.5898815196890017</v>
      </c>
      <c r="X23" s="7">
        <f>IF([1]!s_share_pct_ntofreefloat($A23,X$1)=0,Y23,[1]!s_share_pct_ntofreefloat($A23,X$1))</f>
        <v>3.5847303253863787</v>
      </c>
      <c r="Y23" s="7">
        <f>IF([1]!s_share_pct_ntofreefloat($A23,Y$1)=0,Z23,[1]!s_share_pct_ntofreefloat($A23,Y$1))</f>
        <v>3.710336203531432</v>
      </c>
      <c r="Z23" s="7">
        <f>IF([1]!s_share_pct_ntofreefloat($A23,Z$1)=0,AA23,[1]!s_share_pct_ntofreefloat($A23,Z$1))</f>
        <v>3.8577074318447266</v>
      </c>
      <c r="AA23" s="7">
        <f>IF([1]!s_share_pct_ntofreefloat($A23,AA$1)=0,AB23,[1]!s_share_pct_ntofreefloat($A23,AA$1))</f>
        <v>3.9991339154917096</v>
      </c>
      <c r="AB23" s="7">
        <f>IF([1]!s_share_pct_ntofreefloat($A23,AB$1)=0,AC23,[1]!s_share_pct_ntofreefloat($A23,AB$1))</f>
        <v>6.0815620411138402</v>
      </c>
      <c r="AC23" s="7">
        <f>IF([1]!s_share_pct_ntofreefloat($A23,AC$1)=0,AD23,[1]!s_share_pct_ntofreefloat($A23,AC$1))</f>
        <v>6.0815620411138402</v>
      </c>
      <c r="AD23" s="7">
        <f>IF([1]!s_share_pct_ntofreefloat($A23,AD$1)=0,AE23,[1]!s_share_pct_ntofreefloat($A23,AD$1))</f>
        <v>6.0815620411138402</v>
      </c>
      <c r="AE23" s="7">
        <f>IF([1]!s_share_pct_ntofreefloat($A23,AE$1)=0,AF23,[1]!s_share_pct_ntofreefloat($A23,AE$1))</f>
        <v>6.0815620411138402</v>
      </c>
      <c r="AF23" s="7">
        <f>IF([1]!s_share_pct_ntofreefloat($A23,AF$1)=0,AG23,[1]!s_share_pct_ntofreefloat($A23,AF$1))</f>
        <v>5.7552056560375018</v>
      </c>
      <c r="AG23" s="7">
        <f>IF([1]!s_share_pct_ntofreefloat($A23,AG$1)=0,AH23,[1]!s_share_pct_ntofreefloat($A23,AG$1))</f>
        <v>5.75664993229526</v>
      </c>
      <c r="AH23" s="7">
        <f>IF([1]!s_share_pct_ntofreefloat($A23,AH$1)=0,AI23,[1]!s_share_pct_ntofreefloat($A23,AH$1))</f>
        <v>5.847310441940742</v>
      </c>
      <c r="AI23" s="7">
        <f>IF([1]!s_share_pct_ntofreefloat($A23,AI$1)=0,AJ23,[1]!s_share_pct_ntofreefloat($A23,AI$1))</f>
        <v>5.8675199422197979</v>
      </c>
      <c r="AJ23" s="7">
        <f>IF([1]!s_share_pct_ntofreefloat($A23,AJ$1)=0,AK23,[1]!s_share_pct_ntofreefloat($A23,AJ$1))</f>
        <v>5.6900777341656399</v>
      </c>
      <c r="AK23" s="7">
        <f>IF([1]!s_share_pct_ntofreefloat($A23,AK$1)=0,AL23,[1]!s_share_pct_ntofreefloat($A23,AK$1))</f>
        <v>4.5997585527591154</v>
      </c>
      <c r="AL23" s="7">
        <f>IF([1]!s_share_pct_ntofreefloat($A23,AL$1)=0,AM23,[1]!s_share_pct_ntofreefloat($A23,AL$1))</f>
        <v>4.3689667817104203</v>
      </c>
    </row>
    <row r="24" spans="1:38" x14ac:dyDescent="0.25">
      <c r="A24" s="4" t="s">
        <v>598</v>
      </c>
      <c r="B24" s="4" t="s">
        <v>599</v>
      </c>
      <c r="C24" s="11">
        <f>RTD("wdf.rtq",,A24,"LastPrice")</f>
        <v>3.98</v>
      </c>
      <c r="D24" s="11">
        <f>RTD("wdf.rtq",,A24,"PctChg")</f>
        <v>2.58</v>
      </c>
      <c r="E24" s="6">
        <f t="shared" si="0"/>
        <v>23</v>
      </c>
      <c r="F24" s="10">
        <f t="shared" si="1"/>
        <v>0.18775363465226161</v>
      </c>
      <c r="G24" s="8">
        <f t="shared" si="2"/>
        <v>0.14971382369758324</v>
      </c>
      <c r="H24" s="8">
        <f t="shared" si="3"/>
        <v>-5.7233905305812627E-2</v>
      </c>
      <c r="I24" s="8">
        <f t="shared" si="4"/>
        <v>-0.11436597951083183</v>
      </c>
      <c r="J24" s="8">
        <f t="shared" si="5"/>
        <v>4.1302500272983877E-2</v>
      </c>
      <c r="K24" s="8">
        <f t="shared" si="6"/>
        <v>5.3080007500795112E-2</v>
      </c>
      <c r="L24" s="8">
        <f t="shared" si="7"/>
        <v>-1.8263624270183243E-2</v>
      </c>
      <c r="M24" s="8">
        <f t="shared" si="8"/>
        <v>-0.15654263359605203</v>
      </c>
      <c r="N24" s="8">
        <f t="shared" si="9"/>
        <v>6.1766338915040464E-2</v>
      </c>
      <c r="O24" s="8">
        <f t="shared" si="10"/>
        <v>-0.14615624687672302</v>
      </c>
      <c r="P24" s="8">
        <f t="shared" si="11"/>
        <v>-4.398456667600037E-2</v>
      </c>
      <c r="Q24" s="8">
        <f t="shared" si="12"/>
        <v>0</v>
      </c>
      <c r="R24" s="7">
        <f>IF([1]!s_share_pct_ntofreefloat($A24,R$1)=0,S24,[1]!s_share_pct_ntofreefloat($A24,R$1))</f>
        <v>4.555067317117091</v>
      </c>
      <c r="S24" s="7">
        <f>IF([1]!s_share_pct_ntofreefloat($A24,S$1)=0,T24,[1]!s_share_pct_ntofreefloat($A24,S$1))</f>
        <v>4.4053534934195078</v>
      </c>
      <c r="T24" s="7">
        <f>IF([1]!s_share_pct_ntofreefloat($A24,T$1)=0,U24,[1]!s_share_pct_ntofreefloat($A24,T$1))</f>
        <v>4.4625873987253204</v>
      </c>
      <c r="U24" s="7">
        <f>IF([1]!s_share_pct_ntofreefloat($A24,U$1)=0,V24,[1]!s_share_pct_ntofreefloat($A24,U$1))</f>
        <v>4.5769533782361522</v>
      </c>
      <c r="V24" s="7">
        <f>IF([1]!s_share_pct_ntofreefloat($A24,V$1)=0,W24,[1]!s_share_pct_ntofreefloat($A24,V$1))</f>
        <v>4.5356508779631683</v>
      </c>
      <c r="W24" s="7">
        <f>IF([1]!s_share_pct_ntofreefloat($A24,W$1)=0,X24,[1]!s_share_pct_ntofreefloat($A24,W$1))</f>
        <v>4.4825708704623732</v>
      </c>
      <c r="X24" s="7">
        <f>IF([1]!s_share_pct_ntofreefloat($A24,X$1)=0,Y24,[1]!s_share_pct_ntofreefloat($A24,X$1))</f>
        <v>4.5008344947325565</v>
      </c>
      <c r="Y24" s="7">
        <f>IF([1]!s_share_pct_ntofreefloat($A24,Y$1)=0,Z24,[1]!s_share_pct_ntofreefloat($A24,Y$1))</f>
        <v>4.6573771283286085</v>
      </c>
      <c r="Z24" s="7">
        <f>IF([1]!s_share_pct_ntofreefloat($A24,Z$1)=0,AA24,[1]!s_share_pct_ntofreefloat($A24,Z$1))</f>
        <v>4.595610789413568</v>
      </c>
      <c r="AA24" s="7">
        <f>IF([1]!s_share_pct_ntofreefloat($A24,AA$1)=0,AB24,[1]!s_share_pct_ntofreefloat($A24,AA$1))</f>
        <v>4.7417670362902911</v>
      </c>
      <c r="AB24" s="7">
        <f>IF([1]!s_share_pct_ntofreefloat($A24,AB$1)=0,AC24,[1]!s_share_pct_ntofreefloat($A24,AB$1))</f>
        <v>4.7857516029662914</v>
      </c>
      <c r="AC24" s="7">
        <f>IF([1]!s_share_pct_ntofreefloat($A24,AC$1)=0,AD24,[1]!s_share_pct_ntofreefloat($A24,AC$1))</f>
        <v>4.7857516029662914</v>
      </c>
      <c r="AD24" s="7">
        <f>IF([1]!s_share_pct_ntofreefloat($A24,AD$1)=0,AE24,[1]!s_share_pct_ntofreefloat($A24,AD$1))</f>
        <v>4.7857516029662914</v>
      </c>
      <c r="AE24" s="7">
        <f>IF([1]!s_share_pct_ntofreefloat($A24,AE$1)=0,AF24,[1]!s_share_pct_ntofreefloat($A24,AE$1))</f>
        <v>4.7857516029662914</v>
      </c>
      <c r="AF24" s="7">
        <f>IF([1]!s_share_pct_ntofreefloat($A24,AF$1)=0,AG24,[1]!s_share_pct_ntofreefloat($A24,AF$1))</f>
        <v>4.7107781801160451</v>
      </c>
      <c r="AG24" s="7">
        <f>IF([1]!s_share_pct_ntofreefloat($A24,AG$1)=0,AH24,[1]!s_share_pct_ntofreefloat($A24,AG$1))</f>
        <v>4.6719859856963168</v>
      </c>
      <c r="AH24" s="7">
        <f>IF([1]!s_share_pct_ntofreefloat($A24,AH$1)=0,AI24,[1]!s_share_pct_ntofreefloat($A24,AH$1))</f>
        <v>4.6942752442814983</v>
      </c>
      <c r="AI24" s="7">
        <f>IF([1]!s_share_pct_ntofreefloat($A24,AI$1)=0,AJ24,[1]!s_share_pct_ntofreefloat($A24,AI$1))</f>
        <v>4.6792361715760258</v>
      </c>
      <c r="AJ24" s="7">
        <f>IF([1]!s_share_pct_ntofreefloat($A24,AJ$1)=0,AK24,[1]!s_share_pct_ntofreefloat($A24,AJ$1))</f>
        <v>4.4916386508128685</v>
      </c>
      <c r="AK24" s="7">
        <f>IF([1]!s_share_pct_ntofreefloat($A24,AK$1)=0,AL24,[1]!s_share_pct_ntofreefloat($A24,AK$1))</f>
        <v>4.4720903067538798</v>
      </c>
      <c r="AL24" s="7">
        <f>IF([1]!s_share_pct_ntofreefloat($A24,AL$1)=0,AM24,[1]!s_share_pct_ntofreefloat($A24,AL$1))</f>
        <v>4.3375229418055179</v>
      </c>
    </row>
    <row r="25" spans="1:38" x14ac:dyDescent="0.25">
      <c r="A25" s="4" t="s">
        <v>28</v>
      </c>
      <c r="B25" s="4" t="s">
        <v>29</v>
      </c>
      <c r="C25" s="11">
        <f>RTD("wdf.rtq",,A25,"LastPrice")</f>
        <v>73.45</v>
      </c>
      <c r="D25" s="11">
        <f>RTD("wdf.rtq",,A25,"PctChg")</f>
        <v>-1.7500000000000002</v>
      </c>
      <c r="E25" s="6">
        <f t="shared" si="0"/>
        <v>24</v>
      </c>
      <c r="F25" s="10">
        <f t="shared" si="1"/>
        <v>0.18411920612713972</v>
      </c>
      <c r="G25" s="8">
        <f t="shared" si="2"/>
        <v>0.19731538577655705</v>
      </c>
      <c r="H25" s="8">
        <f t="shared" si="3"/>
        <v>7.868064412202358E-2</v>
      </c>
      <c r="I25" s="8">
        <f t="shared" si="4"/>
        <v>-0.12573624937767658</v>
      </c>
      <c r="J25" s="8">
        <f t="shared" si="5"/>
        <v>-9.2839202393747655E-2</v>
      </c>
      <c r="K25" s="8">
        <f t="shared" si="6"/>
        <v>-0.16284620968591845</v>
      </c>
      <c r="L25" s="8">
        <f t="shared" si="7"/>
        <v>4.8953239416481331E-2</v>
      </c>
      <c r="M25" s="8">
        <f t="shared" si="8"/>
        <v>-2.0782817524738206E-2</v>
      </c>
      <c r="N25" s="8">
        <f t="shared" si="9"/>
        <v>-2.191163707691679E-3</v>
      </c>
      <c r="O25" s="8">
        <f t="shared" si="10"/>
        <v>0.20551051194520475</v>
      </c>
      <c r="P25" s="8">
        <f t="shared" si="11"/>
        <v>0.20321304370023618</v>
      </c>
      <c r="Q25" s="8">
        <f t="shared" si="12"/>
        <v>0</v>
      </c>
      <c r="R25" s="7">
        <f>IF([1]!s_share_pct_ntofreefloat($A25,R$1)=0,S25,[1]!s_share_pct_ntofreefloat($A25,R$1))</f>
        <v>5.5759969426029716</v>
      </c>
      <c r="S25" s="7">
        <f>IF([1]!s_share_pct_ntofreefloat($A25,S$1)=0,T25,[1]!s_share_pct_ntofreefloat($A25,S$1))</f>
        <v>5.3786815568264146</v>
      </c>
      <c r="T25" s="7">
        <f>IF([1]!s_share_pct_ntofreefloat($A25,T$1)=0,U25,[1]!s_share_pct_ntofreefloat($A25,T$1))</f>
        <v>5.300000912704391</v>
      </c>
      <c r="U25" s="7">
        <f>IF([1]!s_share_pct_ntofreefloat($A25,U$1)=0,V25,[1]!s_share_pct_ntofreefloat($A25,U$1))</f>
        <v>5.4257371620820676</v>
      </c>
      <c r="V25" s="7">
        <f>IF([1]!s_share_pct_ntofreefloat($A25,V$1)=0,W25,[1]!s_share_pct_ntofreefloat($A25,V$1))</f>
        <v>5.5185763644758152</v>
      </c>
      <c r="W25" s="7">
        <f>IF([1]!s_share_pct_ntofreefloat($A25,W$1)=0,X25,[1]!s_share_pct_ntofreefloat($A25,W$1))</f>
        <v>5.6814225741617337</v>
      </c>
      <c r="X25" s="7">
        <f>IF([1]!s_share_pct_ntofreefloat($A25,X$1)=0,Y25,[1]!s_share_pct_ntofreefloat($A25,X$1))</f>
        <v>5.6324693347452524</v>
      </c>
      <c r="Y25" s="7">
        <f>IF([1]!s_share_pct_ntofreefloat($A25,Y$1)=0,Z25,[1]!s_share_pct_ntofreefloat($A25,Y$1))</f>
        <v>5.6532521522699906</v>
      </c>
      <c r="Z25" s="7">
        <f>IF([1]!s_share_pct_ntofreefloat($A25,Z$1)=0,AA25,[1]!s_share_pct_ntofreefloat($A25,Z$1))</f>
        <v>5.6554433159776822</v>
      </c>
      <c r="AA25" s="7">
        <f>IF([1]!s_share_pct_ntofreefloat($A25,AA$1)=0,AB25,[1]!s_share_pct_ntofreefloat($A25,AA$1))</f>
        <v>5.4499328040324775</v>
      </c>
      <c r="AB25" s="7">
        <f>IF([1]!s_share_pct_ntofreefloat($A25,AB$1)=0,AC25,[1]!s_share_pct_ntofreefloat($A25,AB$1))</f>
        <v>5.2467197603322413</v>
      </c>
      <c r="AC25" s="7">
        <f>IF([1]!s_share_pct_ntofreefloat($A25,AC$1)=0,AD25,[1]!s_share_pct_ntofreefloat($A25,AC$1))</f>
        <v>5.2467197603322413</v>
      </c>
      <c r="AD25" s="7">
        <f>IF([1]!s_share_pct_ntofreefloat($A25,AD$1)=0,AE25,[1]!s_share_pct_ntofreefloat($A25,AD$1))</f>
        <v>5.2467197603322413</v>
      </c>
      <c r="AE25" s="7">
        <f>IF([1]!s_share_pct_ntofreefloat($A25,AE$1)=0,AF25,[1]!s_share_pct_ntofreefloat($A25,AE$1))</f>
        <v>5.2467197603322413</v>
      </c>
      <c r="AF25" s="7">
        <f>IF([1]!s_share_pct_ntofreefloat($A25,AF$1)=0,AG25,[1]!s_share_pct_ntofreefloat($A25,AF$1))</f>
        <v>5.2335688512694114</v>
      </c>
      <c r="AG25" s="7">
        <f>IF([1]!s_share_pct_ntofreefloat($A25,AG$1)=0,AH25,[1]!s_share_pct_ntofreefloat($A25,AG$1))</f>
        <v>5.2386887190034548</v>
      </c>
      <c r="AH25" s="7">
        <f>IF([1]!s_share_pct_ntofreefloat($A25,AH$1)=0,AI25,[1]!s_share_pct_ntofreefloat($A25,AH$1))</f>
        <v>5.3718643225822458</v>
      </c>
      <c r="AI25" s="7">
        <f>IF([1]!s_share_pct_ntofreefloat($A25,AI$1)=0,AJ25,[1]!s_share_pct_ntofreefloat($A25,AI$1))</f>
        <v>5.6043931564538401</v>
      </c>
      <c r="AJ25" s="7">
        <f>IF([1]!s_share_pct_ntofreefloat($A25,AJ$1)=0,AK25,[1]!s_share_pct_ntofreefloat($A25,AJ$1))</f>
        <v>5.565074922736656</v>
      </c>
      <c r="AK25" s="7">
        <f>IF([1]!s_share_pct_ntofreefloat($A25,AK$1)=0,AL25,[1]!s_share_pct_ntofreefloat($A25,AK$1))</f>
        <v>5.6631390352106488</v>
      </c>
      <c r="AL25" s="7">
        <f>IF([1]!s_share_pct_ntofreefloat($A25,AL$1)=0,AM25,[1]!s_share_pct_ntofreefloat($A25,AL$1))</f>
        <v>5.6125136731055596</v>
      </c>
    </row>
    <row r="26" spans="1:38" x14ac:dyDescent="0.25">
      <c r="A26" s="4" t="s">
        <v>132</v>
      </c>
      <c r="B26" s="4" t="s">
        <v>133</v>
      </c>
      <c r="C26" s="11">
        <f>RTD("wdf.rtq",,A26,"LastPrice")</f>
        <v>42.300000000000004</v>
      </c>
      <c r="D26" s="11">
        <f>RTD("wdf.rtq",,A26,"PctChg")</f>
        <v>-4.8400000000000007</v>
      </c>
      <c r="E26" s="6">
        <f t="shared" si="0"/>
        <v>25</v>
      </c>
      <c r="F26" s="10">
        <f t="shared" si="1"/>
        <v>0.17734741700942661</v>
      </c>
      <c r="G26" s="8">
        <f t="shared" si="2"/>
        <v>0.2849726767418943</v>
      </c>
      <c r="H26" s="8">
        <f t="shared" si="3"/>
        <v>0.50407910137238865</v>
      </c>
      <c r="I26" s="8">
        <f t="shared" si="4"/>
        <v>0.18726910215779036</v>
      </c>
      <c r="J26" s="8">
        <f t="shared" si="5"/>
        <v>1.7231760447087296E-2</v>
      </c>
      <c r="K26" s="8">
        <f t="shared" si="6"/>
        <v>7.6977582916926579E-2</v>
      </c>
      <c r="L26" s="8">
        <f t="shared" si="7"/>
        <v>0.10572141278458069</v>
      </c>
      <c r="M26" s="8">
        <f t="shared" si="8"/>
        <v>-9.0470862149665265E-3</v>
      </c>
      <c r="N26" s="8">
        <f t="shared" si="9"/>
        <v>0.16950106478817695</v>
      </c>
      <c r="O26" s="8">
        <f t="shared" si="10"/>
        <v>8.9973419954262113E-2</v>
      </c>
      <c r="P26" s="8">
        <f t="shared" si="11"/>
        <v>-6.5453760881569067E-2</v>
      </c>
      <c r="Q26" s="8">
        <f t="shared" si="12"/>
        <v>0</v>
      </c>
      <c r="R26" s="7">
        <f>IF([1]!s_share_pct_ntofreefloat($A26,R$1)=0,S26,[1]!s_share_pct_ntofreefloat($A26,R$1))</f>
        <v>15.060349127620395</v>
      </c>
      <c r="S26" s="7">
        <f>IF([1]!s_share_pct_ntofreefloat($A26,S$1)=0,T26,[1]!s_share_pct_ntofreefloat($A26,S$1))</f>
        <v>14.7753764508785</v>
      </c>
      <c r="T26" s="7">
        <f>IF([1]!s_share_pct_ntofreefloat($A26,T$1)=0,U26,[1]!s_share_pct_ntofreefloat($A26,T$1))</f>
        <v>14.271297349506112</v>
      </c>
      <c r="U26" s="7">
        <f>IF([1]!s_share_pct_ntofreefloat($A26,U$1)=0,V26,[1]!s_share_pct_ntofreefloat($A26,U$1))</f>
        <v>14.084028247348321</v>
      </c>
      <c r="V26" s="7">
        <f>IF([1]!s_share_pct_ntofreefloat($A26,V$1)=0,W26,[1]!s_share_pct_ntofreefloat($A26,V$1))</f>
        <v>14.066796486901234</v>
      </c>
      <c r="W26" s="7">
        <f>IF([1]!s_share_pct_ntofreefloat($A26,W$1)=0,X26,[1]!s_share_pct_ntofreefloat($A26,W$1))</f>
        <v>13.989818903984307</v>
      </c>
      <c r="X26" s="7">
        <f>IF([1]!s_share_pct_ntofreefloat($A26,X$1)=0,Y26,[1]!s_share_pct_ntofreefloat($A26,X$1))</f>
        <v>13.884097491199727</v>
      </c>
      <c r="Y26" s="7">
        <f>IF([1]!s_share_pct_ntofreefloat($A26,Y$1)=0,Z26,[1]!s_share_pct_ntofreefloat($A26,Y$1))</f>
        <v>13.893144577414693</v>
      </c>
      <c r="Z26" s="7">
        <f>IF([1]!s_share_pct_ntofreefloat($A26,Z$1)=0,AA26,[1]!s_share_pct_ntofreefloat($A26,Z$1))</f>
        <v>13.723643512626516</v>
      </c>
      <c r="AA26" s="7">
        <f>IF([1]!s_share_pct_ntofreefloat($A26,AA$1)=0,AB26,[1]!s_share_pct_ntofreefloat($A26,AA$1))</f>
        <v>13.633670092672254</v>
      </c>
      <c r="AB26" s="7">
        <f>IF([1]!s_share_pct_ntofreefloat($A26,AB$1)=0,AC26,[1]!s_share_pct_ntofreefloat($A26,AB$1))</f>
        <v>13.699123853553823</v>
      </c>
      <c r="AC26" s="7">
        <f>IF([1]!s_share_pct_ntofreefloat($A26,AC$1)=0,AD26,[1]!s_share_pct_ntofreefloat($A26,AC$1))</f>
        <v>13.699123853553823</v>
      </c>
      <c r="AD26" s="7">
        <f>IF([1]!s_share_pct_ntofreefloat($A26,AD$1)=0,AE26,[1]!s_share_pct_ntofreefloat($A26,AD$1))</f>
        <v>13.699123853553823</v>
      </c>
      <c r="AE26" s="7">
        <f>IF([1]!s_share_pct_ntofreefloat($A26,AE$1)=0,AF26,[1]!s_share_pct_ntofreefloat($A26,AE$1))</f>
        <v>13.699123853553823</v>
      </c>
      <c r="AF26" s="7">
        <f>IF([1]!s_share_pct_ntofreefloat($A26,AF$1)=0,AG26,[1]!s_share_pct_ntofreefloat($A26,AF$1))</f>
        <v>13.772675677006374</v>
      </c>
      <c r="AG26" s="7">
        <f>IF([1]!s_share_pct_ntofreefloat($A26,AG$1)=0,AH26,[1]!s_share_pct_ntofreefloat($A26,AG$1))</f>
        <v>13.74948853450798</v>
      </c>
      <c r="AH26" s="7">
        <f>IF([1]!s_share_pct_ntofreefloat($A26,AH$1)=0,AI26,[1]!s_share_pct_ntofreefloat($A26,AH$1))</f>
        <v>13.717859565456111</v>
      </c>
      <c r="AI26" s="7">
        <f>IF([1]!s_share_pct_ntofreefloat($A26,AI$1)=0,AJ26,[1]!s_share_pct_ntofreefloat($A26,AI$1))</f>
        <v>13.809654385210616</v>
      </c>
      <c r="AJ26" s="7">
        <f>IF([1]!s_share_pct_ntofreefloat($A26,AJ$1)=0,AK26,[1]!s_share_pct_ntofreefloat($A26,AJ$1))</f>
        <v>13.787569561331686</v>
      </c>
      <c r="AK26" s="7">
        <f>IF([1]!s_share_pct_ntofreefloat($A26,AK$1)=0,AL26,[1]!s_share_pct_ntofreefloat($A26,AK$1))</f>
        <v>13.767440835148333</v>
      </c>
      <c r="AL26" s="7">
        <f>IF([1]!s_share_pct_ntofreefloat($A26,AL$1)=0,AM26,[1]!s_share_pct_ntofreefloat($A26,AL$1))</f>
        <v>13.710656498814098</v>
      </c>
    </row>
    <row r="27" spans="1:38" x14ac:dyDescent="0.25">
      <c r="A27" s="4" t="s">
        <v>544</v>
      </c>
      <c r="B27" s="4" t="s">
        <v>545</v>
      </c>
      <c r="C27" s="11">
        <f>RTD("wdf.rtq",,A27,"LastPrice")</f>
        <v>25.94</v>
      </c>
      <c r="D27" s="11">
        <f>RTD("wdf.rtq",,A27,"PctChg")</f>
        <v>-0.57000000000000006</v>
      </c>
      <c r="E27" s="6">
        <f t="shared" si="0"/>
        <v>26</v>
      </c>
      <c r="F27" s="10">
        <f t="shared" si="1"/>
        <v>0.17480235804720773</v>
      </c>
      <c r="G27" s="8">
        <f t="shared" si="2"/>
        <v>0.16696165036466937</v>
      </c>
      <c r="H27" s="8">
        <f t="shared" si="3"/>
        <v>-3.1058094854987672E-2</v>
      </c>
      <c r="I27" s="8">
        <f t="shared" si="4"/>
        <v>3.5724814176687048E-2</v>
      </c>
      <c r="J27" s="8">
        <f t="shared" si="5"/>
        <v>-3.1862981985391059E-3</v>
      </c>
      <c r="K27" s="8">
        <f t="shared" si="6"/>
        <v>2.1850361194662327E-2</v>
      </c>
      <c r="L27" s="8">
        <f t="shared" si="7"/>
        <v>5.0043299685970766E-2</v>
      </c>
      <c r="M27" s="8">
        <f t="shared" si="8"/>
        <v>3.7670010191639847E-2</v>
      </c>
      <c r="N27" s="8">
        <f t="shared" si="9"/>
        <v>3.2675999288827029E-3</v>
      </c>
      <c r="O27" s="8">
        <f t="shared" si="10"/>
        <v>-9.2008234993196325E-2</v>
      </c>
      <c r="P27" s="8">
        <f t="shared" si="11"/>
        <v>-0.10071053395650331</v>
      </c>
      <c r="Q27" s="8">
        <f t="shared" si="12"/>
        <v>0</v>
      </c>
      <c r="R27" s="7">
        <f>IF([1]!s_share_pct_ntofreefloat($A27,R$1)=0,S27,[1]!s_share_pct_ntofreefloat($A27,R$1))</f>
        <v>11.794725430376051</v>
      </c>
      <c r="S27" s="7">
        <f>IF([1]!s_share_pct_ntofreefloat($A27,S$1)=0,T27,[1]!s_share_pct_ntofreefloat($A27,S$1))</f>
        <v>11.627763780011382</v>
      </c>
      <c r="T27" s="7">
        <f>IF([1]!s_share_pct_ntofreefloat($A27,T$1)=0,U27,[1]!s_share_pct_ntofreefloat($A27,T$1))</f>
        <v>11.658821874866369</v>
      </c>
      <c r="U27" s="7">
        <f>IF([1]!s_share_pct_ntofreefloat($A27,U$1)=0,V27,[1]!s_share_pct_ntofreefloat($A27,U$1))</f>
        <v>11.623097060689682</v>
      </c>
      <c r="V27" s="7">
        <f>IF([1]!s_share_pct_ntofreefloat($A27,V$1)=0,W27,[1]!s_share_pct_ntofreefloat($A27,V$1))</f>
        <v>11.626283358888221</v>
      </c>
      <c r="W27" s="7">
        <f>IF([1]!s_share_pct_ntofreefloat($A27,W$1)=0,X27,[1]!s_share_pct_ntofreefloat($A27,W$1))</f>
        <v>11.604432997693559</v>
      </c>
      <c r="X27" s="7">
        <f>IF([1]!s_share_pct_ntofreefloat($A27,X$1)=0,Y27,[1]!s_share_pct_ntofreefloat($A27,X$1))</f>
        <v>11.554389698007588</v>
      </c>
      <c r="Y27" s="7">
        <f>IF([1]!s_share_pct_ntofreefloat($A27,Y$1)=0,Z27,[1]!s_share_pct_ntofreefloat($A27,Y$1))</f>
        <v>11.516719687815948</v>
      </c>
      <c r="Z27" s="7">
        <f>IF([1]!s_share_pct_ntofreefloat($A27,Z$1)=0,AA27,[1]!s_share_pct_ntofreefloat($A27,Z$1))</f>
        <v>11.513452087887066</v>
      </c>
      <c r="AA27" s="7">
        <f>IF([1]!s_share_pct_ntofreefloat($A27,AA$1)=0,AB27,[1]!s_share_pct_ntofreefloat($A27,AA$1))</f>
        <v>11.605460322880262</v>
      </c>
      <c r="AB27" s="7">
        <f>IF([1]!s_share_pct_ntofreefloat($A27,AB$1)=0,AC27,[1]!s_share_pct_ntofreefloat($A27,AB$1))</f>
        <v>11.706170856836765</v>
      </c>
      <c r="AC27" s="7">
        <f>IF([1]!s_share_pct_ntofreefloat($A27,AC$1)=0,AD27,[1]!s_share_pct_ntofreefloat($A27,AC$1))</f>
        <v>11.706170856836765</v>
      </c>
      <c r="AD27" s="7">
        <f>IF([1]!s_share_pct_ntofreefloat($A27,AD$1)=0,AE27,[1]!s_share_pct_ntofreefloat($A27,AD$1))</f>
        <v>11.706170856836765</v>
      </c>
      <c r="AE27" s="7">
        <f>IF([1]!s_share_pct_ntofreefloat($A27,AE$1)=0,AF27,[1]!s_share_pct_ntofreefloat($A27,AE$1))</f>
        <v>11.706170856836765</v>
      </c>
      <c r="AF27" s="7">
        <f>IF([1]!s_share_pct_ntofreefloat($A27,AF$1)=0,AG27,[1]!s_share_pct_ntofreefloat($A27,AF$1))</f>
        <v>11.41714899130919</v>
      </c>
      <c r="AG27" s="7">
        <f>IF([1]!s_share_pct_ntofreefloat($A27,AG$1)=0,AH27,[1]!s_share_pct_ntofreefloat($A27,AG$1))</f>
        <v>11.323379453315129</v>
      </c>
      <c r="AH27" s="7">
        <f>IF([1]!s_share_pct_ntofreefloat($A27,AH$1)=0,AI27,[1]!s_share_pct_ntofreefloat($A27,AH$1))</f>
        <v>11.311195867554606</v>
      </c>
      <c r="AI27" s="7">
        <f>IF([1]!s_share_pct_ntofreefloat($A27,AI$1)=0,AJ27,[1]!s_share_pct_ntofreefloat($A27,AI$1))</f>
        <v>11.218311199065234</v>
      </c>
      <c r="AJ27" s="7">
        <f>IF([1]!s_share_pct_ntofreefloat($A27,AJ$1)=0,AK27,[1]!s_share_pct_ntofreefloat($A27,AJ$1))</f>
        <v>10.981062006604908</v>
      </c>
      <c r="AK27" s="7">
        <f>IF([1]!s_share_pct_ntofreefloat($A27,AK$1)=0,AL27,[1]!s_share_pct_ntofreefloat($A27,AK$1))</f>
        <v>10.935180121796929</v>
      </c>
      <c r="AL27" s="7">
        <f>IF([1]!s_share_pct_ntofreefloat($A27,AL$1)=0,AM27,[1]!s_share_pct_ntofreefloat($A27,AL$1))</f>
        <v>10.34662789696239</v>
      </c>
    </row>
    <row r="28" spans="1:38" x14ac:dyDescent="0.25">
      <c r="A28" s="4" t="s">
        <v>432</v>
      </c>
      <c r="B28" s="4" t="s">
        <v>433</v>
      </c>
      <c r="C28" s="11">
        <f>RTD("wdf.rtq",,A28,"LastPrice")</f>
        <v>17.650000000000002</v>
      </c>
      <c r="D28" s="11">
        <f>RTD("wdf.rtq",,A28,"PctChg")</f>
        <v>0.86</v>
      </c>
      <c r="E28" s="6">
        <f t="shared" si="0"/>
        <v>27</v>
      </c>
      <c r="F28" s="10">
        <f t="shared" si="1"/>
        <v>0.17033322762495828</v>
      </c>
      <c r="G28" s="8">
        <f t="shared" si="2"/>
        <v>0.18388216024024384</v>
      </c>
      <c r="H28" s="8">
        <f t="shared" si="3"/>
        <v>8.2649473488665137E-3</v>
      </c>
      <c r="I28" s="8">
        <f t="shared" si="4"/>
        <v>4.8451288195321851E-2</v>
      </c>
      <c r="J28" s="8">
        <f t="shared" si="5"/>
        <v>2.1665229708472289E-2</v>
      </c>
      <c r="K28" s="8">
        <f t="shared" si="6"/>
        <v>1.8133391306075275E-2</v>
      </c>
      <c r="L28" s="8">
        <f t="shared" si="7"/>
        <v>-9.6592194519455887E-3</v>
      </c>
      <c r="M28" s="8">
        <f t="shared" si="8"/>
        <v>8.5798355940189808E-3</v>
      </c>
      <c r="N28" s="8">
        <f t="shared" si="9"/>
        <v>3.2984082312941254E-3</v>
      </c>
      <c r="O28" s="8">
        <f t="shared" si="10"/>
        <v>1.7842064959053161E-2</v>
      </c>
      <c r="P28" s="8">
        <f t="shared" si="11"/>
        <v>1.8913380261698975E-2</v>
      </c>
      <c r="Q28" s="8">
        <f t="shared" si="12"/>
        <v>0</v>
      </c>
      <c r="R28" s="7">
        <f>IF([1]!s_share_pct_ntofreefloat($A28,R$1)=0,S28,[1]!s_share_pct_ntofreefloat($A28,R$1))</f>
        <v>4.8962190832360539</v>
      </c>
      <c r="S28" s="7">
        <f>IF([1]!s_share_pct_ntofreefloat($A28,S$1)=0,T28,[1]!s_share_pct_ntofreefloat($A28,S$1))</f>
        <v>4.7123369229958101</v>
      </c>
      <c r="T28" s="7">
        <f>IF([1]!s_share_pct_ntofreefloat($A28,T$1)=0,U28,[1]!s_share_pct_ntofreefloat($A28,T$1))</f>
        <v>4.7040719756469436</v>
      </c>
      <c r="U28" s="7">
        <f>IF([1]!s_share_pct_ntofreefloat($A28,U$1)=0,V28,[1]!s_share_pct_ntofreefloat($A28,U$1))</f>
        <v>4.6556206874516217</v>
      </c>
      <c r="V28" s="7">
        <f>IF([1]!s_share_pct_ntofreefloat($A28,V$1)=0,W28,[1]!s_share_pct_ntofreefloat($A28,V$1))</f>
        <v>4.6339554577431494</v>
      </c>
      <c r="W28" s="7">
        <f>IF([1]!s_share_pct_ntofreefloat($A28,W$1)=0,X28,[1]!s_share_pct_ntofreefloat($A28,W$1))</f>
        <v>4.6158220664370742</v>
      </c>
      <c r="X28" s="7">
        <f>IF([1]!s_share_pct_ntofreefloat($A28,X$1)=0,Y28,[1]!s_share_pct_ntofreefloat($A28,X$1))</f>
        <v>4.6254812858890197</v>
      </c>
      <c r="Y28" s="7">
        <f>IF([1]!s_share_pct_ntofreefloat($A28,Y$1)=0,Z28,[1]!s_share_pct_ntofreefloat($A28,Y$1))</f>
        <v>4.6169014502950008</v>
      </c>
      <c r="Z28" s="7">
        <f>IF([1]!s_share_pct_ntofreefloat($A28,Z$1)=0,AA28,[1]!s_share_pct_ntofreefloat($A28,Z$1))</f>
        <v>4.6136030420637066</v>
      </c>
      <c r="AA28" s="7">
        <f>IF([1]!s_share_pct_ntofreefloat($A28,AA$1)=0,AB28,[1]!s_share_pct_ntofreefloat($A28,AA$1))</f>
        <v>4.5957609771046535</v>
      </c>
      <c r="AB28" s="7">
        <f>IF([1]!s_share_pct_ntofreefloat($A28,AB$1)=0,AC28,[1]!s_share_pct_ntofreefloat($A28,AB$1))</f>
        <v>4.5768475968429545</v>
      </c>
      <c r="AC28" s="7">
        <f>IF([1]!s_share_pct_ntofreefloat($A28,AC$1)=0,AD28,[1]!s_share_pct_ntofreefloat($A28,AC$1))</f>
        <v>4.5768475968429545</v>
      </c>
      <c r="AD28" s="7">
        <f>IF([1]!s_share_pct_ntofreefloat($A28,AD$1)=0,AE28,[1]!s_share_pct_ntofreefloat($A28,AD$1))</f>
        <v>4.5768475968429545</v>
      </c>
      <c r="AE28" s="7">
        <f>IF([1]!s_share_pct_ntofreefloat($A28,AE$1)=0,AF28,[1]!s_share_pct_ntofreefloat($A28,AE$1))</f>
        <v>4.5768475968429545</v>
      </c>
      <c r="AF28" s="7">
        <f>IF([1]!s_share_pct_ntofreefloat($A28,AF$1)=0,AG28,[1]!s_share_pct_ntofreefloat($A28,AF$1))</f>
        <v>4.546621415393246</v>
      </c>
      <c r="AG28" s="7">
        <f>IF([1]!s_share_pct_ntofreefloat($A28,AG$1)=0,AH28,[1]!s_share_pct_ntofreefloat($A28,AG$1))</f>
        <v>4.4508071068549055</v>
      </c>
      <c r="AH28" s="7">
        <f>IF([1]!s_share_pct_ntofreefloat($A28,AH$1)=0,AI28,[1]!s_share_pct_ntofreefloat($A28,AH$1))</f>
        <v>4.4465249357293217</v>
      </c>
      <c r="AI28" s="7">
        <f>IF([1]!s_share_pct_ntofreefloat($A28,AI$1)=0,AJ28,[1]!s_share_pct_ntofreefloat($A28,AI$1))</f>
        <v>4.4004296656757385</v>
      </c>
      <c r="AJ28" s="7">
        <f>IF([1]!s_share_pct_ntofreefloat($A28,AJ$1)=0,AK28,[1]!s_share_pct_ntofreefloat($A28,AJ$1))</f>
        <v>4.4363416464448076</v>
      </c>
      <c r="AK28" s="7">
        <f>IF([1]!s_share_pct_ntofreefloat($A28,AK$1)=0,AL28,[1]!s_share_pct_ntofreefloat($A28,AK$1))</f>
        <v>4.4582736964095311</v>
      </c>
      <c r="AL28" s="7">
        <f>IF([1]!s_share_pct_ntofreefloat($A28,AL$1)=0,AM28,[1]!s_share_pct_ntofreefloat($A28,AL$1))</f>
        <v>4.43389408453492</v>
      </c>
    </row>
    <row r="29" spans="1:38" x14ac:dyDescent="0.25">
      <c r="A29" s="4" t="s">
        <v>86</v>
      </c>
      <c r="B29" s="4" t="s">
        <v>87</v>
      </c>
      <c r="C29" s="11">
        <f>RTD("wdf.rtq",,A29,"LastPrice")</f>
        <v>38.29</v>
      </c>
      <c r="D29" s="11">
        <f>RTD("wdf.rtq",,A29,"PctChg")</f>
        <v>-1.2400000000000002</v>
      </c>
      <c r="E29" s="6">
        <f t="shared" si="0"/>
        <v>28</v>
      </c>
      <c r="F29" s="10">
        <f t="shared" si="1"/>
        <v>0.16296068525203475</v>
      </c>
      <c r="G29" s="8">
        <f t="shared" si="2"/>
        <v>0.22050175200773392</v>
      </c>
      <c r="H29" s="8">
        <f t="shared" si="3"/>
        <v>2.3851278597970094E-2</v>
      </c>
      <c r="I29" s="8">
        <f t="shared" si="4"/>
        <v>0.22316483220477767</v>
      </c>
      <c r="J29" s="8">
        <f t="shared" si="5"/>
        <v>1.8578384762851563E-2</v>
      </c>
      <c r="K29" s="8">
        <f t="shared" si="6"/>
        <v>-6.0208554236256262E-3</v>
      </c>
      <c r="L29" s="8">
        <f t="shared" si="7"/>
        <v>-5.5458539809071006E-2</v>
      </c>
      <c r="M29" s="8">
        <f t="shared" si="8"/>
        <v>0.24955828829850102</v>
      </c>
      <c r="N29" s="8">
        <f t="shared" si="9"/>
        <v>0.1352348854258878</v>
      </c>
      <c r="O29" s="8">
        <f t="shared" si="10"/>
        <v>-6.4705787092623979E-2</v>
      </c>
      <c r="P29" s="8">
        <f t="shared" si="11"/>
        <v>5.1208180592324126E-2</v>
      </c>
      <c r="Q29" s="8">
        <f t="shared" si="12"/>
        <v>0</v>
      </c>
      <c r="R29" s="7">
        <f>IF([1]!s_share_pct_ntofreefloat($A29,R$1)=0,S29,[1]!s_share_pct_ntofreefloat($A29,R$1))</f>
        <v>7.4359679040292583</v>
      </c>
      <c r="S29" s="7">
        <f>IF([1]!s_share_pct_ntofreefloat($A29,S$1)=0,T29,[1]!s_share_pct_ntofreefloat($A29,S$1))</f>
        <v>7.2154661520215244</v>
      </c>
      <c r="T29" s="7">
        <f>IF([1]!s_share_pct_ntofreefloat($A29,T$1)=0,U29,[1]!s_share_pct_ntofreefloat($A29,T$1))</f>
        <v>7.1916148734235543</v>
      </c>
      <c r="U29" s="7">
        <f>IF([1]!s_share_pct_ntofreefloat($A29,U$1)=0,V29,[1]!s_share_pct_ntofreefloat($A29,U$1))</f>
        <v>6.9684500412187766</v>
      </c>
      <c r="V29" s="7">
        <f>IF([1]!s_share_pct_ntofreefloat($A29,V$1)=0,W29,[1]!s_share_pct_ntofreefloat($A29,V$1))</f>
        <v>6.9498716564559251</v>
      </c>
      <c r="W29" s="7">
        <f>IF([1]!s_share_pct_ntofreefloat($A29,W$1)=0,X29,[1]!s_share_pct_ntofreefloat($A29,W$1))</f>
        <v>6.9558925118795507</v>
      </c>
      <c r="X29" s="7">
        <f>IF([1]!s_share_pct_ntofreefloat($A29,X$1)=0,Y29,[1]!s_share_pct_ntofreefloat($A29,X$1))</f>
        <v>7.0113510516886217</v>
      </c>
      <c r="Y29" s="7">
        <f>IF([1]!s_share_pct_ntofreefloat($A29,Y$1)=0,Z29,[1]!s_share_pct_ntofreefloat($A29,Y$1))</f>
        <v>6.7617927633901207</v>
      </c>
      <c r="Z29" s="7">
        <f>IF([1]!s_share_pct_ntofreefloat($A29,Z$1)=0,AA29,[1]!s_share_pct_ntofreefloat($A29,Z$1))</f>
        <v>6.6265578779642329</v>
      </c>
      <c r="AA29" s="7">
        <f>IF([1]!s_share_pct_ntofreefloat($A29,AA$1)=0,AB29,[1]!s_share_pct_ntofreefloat($A29,AA$1))</f>
        <v>6.6912636650568569</v>
      </c>
      <c r="AB29" s="7">
        <f>IF([1]!s_share_pct_ntofreefloat($A29,AB$1)=0,AC29,[1]!s_share_pct_ntofreefloat($A29,AB$1))</f>
        <v>6.6400554844645328</v>
      </c>
      <c r="AC29" s="7">
        <f>IF([1]!s_share_pct_ntofreefloat($A29,AC$1)=0,AD29,[1]!s_share_pct_ntofreefloat($A29,AC$1))</f>
        <v>6.6400554844645328</v>
      </c>
      <c r="AD29" s="7">
        <f>IF([1]!s_share_pct_ntofreefloat($A29,AD$1)=0,AE29,[1]!s_share_pct_ntofreefloat($A29,AD$1))</f>
        <v>6.6400554844645328</v>
      </c>
      <c r="AE29" s="7">
        <f>IF([1]!s_share_pct_ntofreefloat($A29,AE$1)=0,AF29,[1]!s_share_pct_ntofreefloat($A29,AE$1))</f>
        <v>6.6400554844645328</v>
      </c>
      <c r="AF29" s="7">
        <f>IF([1]!s_share_pct_ntofreefloat($A29,AF$1)=0,AG29,[1]!s_share_pct_ntofreefloat($A29,AF$1))</f>
        <v>6.66147319971203</v>
      </c>
      <c r="AG29" s="7">
        <f>IF([1]!s_share_pct_ntofreefloat($A29,AG$1)=0,AH29,[1]!s_share_pct_ntofreefloat($A29,AG$1))</f>
        <v>6.5929231819081986</v>
      </c>
      <c r="AH29" s="7">
        <f>IF([1]!s_share_pct_ntofreefloat($A29,AH$1)=0,AI29,[1]!s_share_pct_ntofreefloat($A29,AH$1))</f>
        <v>6.4326709252553949</v>
      </c>
      <c r="AI29" s="7">
        <f>IF([1]!s_share_pct_ntofreefloat($A29,AI$1)=0,AJ29,[1]!s_share_pct_ntofreefloat($A29,AI$1))</f>
        <v>6.2931338854656822</v>
      </c>
      <c r="AJ29" s="7">
        <f>IF([1]!s_share_pct_ntofreefloat($A29,AJ$1)=0,AK29,[1]!s_share_pct_ntofreefloat($A29,AJ$1))</f>
        <v>6.0446247413244185</v>
      </c>
      <c r="AK29" s="7">
        <f>IF([1]!s_share_pct_ntofreefloat($A29,AK$1)=0,AL29,[1]!s_share_pct_ntofreefloat($A29,AK$1))</f>
        <v>6.0106526082027658</v>
      </c>
      <c r="AL29" s="7">
        <f>IF([1]!s_share_pct_ntofreefloat($A29,AL$1)=0,AM29,[1]!s_share_pct_ntofreefloat($A29,AL$1))</f>
        <v>5.9829270248134403</v>
      </c>
    </row>
    <row r="30" spans="1:38" x14ac:dyDescent="0.25">
      <c r="A30" s="4" t="s">
        <v>84</v>
      </c>
      <c r="B30" s="4" t="s">
        <v>85</v>
      </c>
      <c r="C30" s="11">
        <f>RTD("wdf.rtq",,A30,"LastPrice")</f>
        <v>42.07</v>
      </c>
      <c r="D30" s="11">
        <f>RTD("wdf.rtq",,A30,"PctChg")</f>
        <v>2.36</v>
      </c>
      <c r="E30" s="6">
        <f t="shared" si="0"/>
        <v>29</v>
      </c>
      <c r="F30" s="10">
        <f t="shared" si="1"/>
        <v>0.14088573080498223</v>
      </c>
      <c r="G30" s="8">
        <f t="shared" si="2"/>
        <v>0.16497885692690772</v>
      </c>
      <c r="H30" s="8">
        <f t="shared" si="3"/>
        <v>0.1103071006827463</v>
      </c>
      <c r="I30" s="8">
        <f t="shared" si="4"/>
        <v>4.2297657722374815E-2</v>
      </c>
      <c r="J30" s="8">
        <f t="shared" si="5"/>
        <v>6.1444512030082166E-3</v>
      </c>
      <c r="K30" s="8">
        <f t="shared" si="6"/>
        <v>0.16771680517023846</v>
      </c>
      <c r="L30" s="8">
        <f t="shared" si="7"/>
        <v>-6.2311902405597586E-2</v>
      </c>
      <c r="M30" s="8">
        <f t="shared" si="8"/>
        <v>-9.0383552966862624E-2</v>
      </c>
      <c r="N30" s="8">
        <f t="shared" si="9"/>
        <v>0.10076070820184846</v>
      </c>
      <c r="O30" s="8">
        <f t="shared" si="10"/>
        <v>8.6582062031084206E-3</v>
      </c>
      <c r="P30" s="8">
        <f t="shared" si="11"/>
        <v>-4.2258212591609556E-2</v>
      </c>
      <c r="Q30" s="8">
        <f t="shared" si="12"/>
        <v>0</v>
      </c>
      <c r="R30" s="7">
        <f>IF([1]!s_share_pct_ntofreefloat($A30,R$1)=0,S30,[1]!s_share_pct_ntofreefloat($A30,R$1))</f>
        <v>6.6163630874591499</v>
      </c>
      <c r="S30" s="7">
        <f>IF([1]!s_share_pct_ntofreefloat($A30,S$1)=0,T30,[1]!s_share_pct_ntofreefloat($A30,S$1))</f>
        <v>6.4513842305322422</v>
      </c>
      <c r="T30" s="7">
        <f>IF([1]!s_share_pct_ntofreefloat($A30,T$1)=0,U30,[1]!s_share_pct_ntofreefloat($A30,T$1))</f>
        <v>6.3410771298494959</v>
      </c>
      <c r="U30" s="7">
        <f>IF([1]!s_share_pct_ntofreefloat($A30,U$1)=0,V30,[1]!s_share_pct_ntofreefloat($A30,U$1))</f>
        <v>6.2987794721271211</v>
      </c>
      <c r="V30" s="7">
        <f>IF([1]!s_share_pct_ntofreefloat($A30,V$1)=0,W30,[1]!s_share_pct_ntofreefloat($A30,V$1))</f>
        <v>6.2926350209241129</v>
      </c>
      <c r="W30" s="7">
        <f>IF([1]!s_share_pct_ntofreefloat($A30,W$1)=0,X30,[1]!s_share_pct_ntofreefloat($A30,W$1))</f>
        <v>6.1249182157538744</v>
      </c>
      <c r="X30" s="7">
        <f>IF([1]!s_share_pct_ntofreefloat($A30,X$1)=0,Y30,[1]!s_share_pct_ntofreefloat($A30,X$1))</f>
        <v>6.187230118159472</v>
      </c>
      <c r="Y30" s="7">
        <f>IF([1]!s_share_pct_ntofreefloat($A30,Y$1)=0,Z30,[1]!s_share_pct_ntofreefloat($A30,Y$1))</f>
        <v>6.2776136711263346</v>
      </c>
      <c r="Z30" s="7">
        <f>IF([1]!s_share_pct_ntofreefloat($A30,Z$1)=0,AA30,[1]!s_share_pct_ntofreefloat($A30,Z$1))</f>
        <v>6.1768529629244862</v>
      </c>
      <c r="AA30" s="7">
        <f>IF([1]!s_share_pct_ntofreefloat($A30,AA$1)=0,AB30,[1]!s_share_pct_ntofreefloat($A30,AA$1))</f>
        <v>6.1681947567213777</v>
      </c>
      <c r="AB30" s="7">
        <f>IF([1]!s_share_pct_ntofreefloat($A30,AB$1)=0,AC30,[1]!s_share_pct_ntofreefloat($A30,AB$1))</f>
        <v>6.2104529693129873</v>
      </c>
      <c r="AC30" s="7">
        <f>IF([1]!s_share_pct_ntofreefloat($A30,AC$1)=0,AD30,[1]!s_share_pct_ntofreefloat($A30,AC$1))</f>
        <v>6.2104529693129873</v>
      </c>
      <c r="AD30" s="7">
        <f>IF([1]!s_share_pct_ntofreefloat($A30,AD$1)=0,AE30,[1]!s_share_pct_ntofreefloat($A30,AD$1))</f>
        <v>6.2104529693129873</v>
      </c>
      <c r="AE30" s="7">
        <f>IF([1]!s_share_pct_ntofreefloat($A30,AE$1)=0,AF30,[1]!s_share_pct_ntofreefloat($A30,AE$1))</f>
        <v>6.2104529693129873</v>
      </c>
      <c r="AF30" s="7">
        <f>IF([1]!s_share_pct_ntofreefloat($A30,AF$1)=0,AG30,[1]!s_share_pct_ntofreefloat($A30,AF$1))</f>
        <v>6.1751603106464517</v>
      </c>
      <c r="AG30" s="7">
        <f>IF([1]!s_share_pct_ntofreefloat($A30,AG$1)=0,AH30,[1]!s_share_pct_ntofreefloat($A30,AG$1))</f>
        <v>6.1578995775914862</v>
      </c>
      <c r="AH30" s="7">
        <f>IF([1]!s_share_pct_ntofreefloat($A30,AH$1)=0,AI30,[1]!s_share_pct_ntofreefloat($A30,AH$1))</f>
        <v>6.2010070679985647</v>
      </c>
      <c r="AI30" s="7">
        <f>IF([1]!s_share_pct_ntofreefloat($A30,AI$1)=0,AJ30,[1]!s_share_pct_ntofreefloat($A30,AI$1))</f>
        <v>6.2123031337798622</v>
      </c>
      <c r="AJ30" s="7">
        <f>IF([1]!s_share_pct_ntofreefloat($A30,AJ$1)=0,AK30,[1]!s_share_pct_ntofreefloat($A30,AJ$1))</f>
        <v>6.0910704027105282</v>
      </c>
      <c r="AK30" s="7">
        <f>IF([1]!s_share_pct_ntofreefloat($A30,AK$1)=0,AL30,[1]!s_share_pct_ntofreefloat($A30,AK$1))</f>
        <v>5.941526801120216</v>
      </c>
      <c r="AL30" s="7">
        <f>IF([1]!s_share_pct_ntofreefloat($A30,AL$1)=0,AM30,[1]!s_share_pct_ntofreefloat($A30,AL$1))</f>
        <v>5.7018909233619963</v>
      </c>
    </row>
    <row r="31" spans="1:38" x14ac:dyDescent="0.25">
      <c r="A31" s="4" t="s">
        <v>78</v>
      </c>
      <c r="B31" s="4" t="s">
        <v>79</v>
      </c>
      <c r="C31" s="11">
        <f>RTD("wdf.rtq",,A31,"LastPrice")</f>
        <v>20.79</v>
      </c>
      <c r="D31" s="11">
        <f>RTD("wdf.rtq",,A31,"PctChg")</f>
        <v>-2.12</v>
      </c>
      <c r="E31" s="6">
        <f t="shared" si="0"/>
        <v>30</v>
      </c>
      <c r="F31" s="10">
        <f t="shared" si="1"/>
        <v>0.14062909213179306</v>
      </c>
      <c r="G31" s="8">
        <f t="shared" si="2"/>
        <v>0.1379059061221346</v>
      </c>
      <c r="H31" s="8">
        <f t="shared" si="3"/>
        <v>-0.24017640506241378</v>
      </c>
      <c r="I31" s="8">
        <f t="shared" si="4"/>
        <v>-0.11353880766034763</v>
      </c>
      <c r="J31" s="8">
        <f t="shared" si="5"/>
        <v>6.8821735293107977E-2</v>
      </c>
      <c r="K31" s="8">
        <f t="shared" si="6"/>
        <v>-1.4517419374877605E-3</v>
      </c>
      <c r="L31" s="8">
        <f t="shared" si="7"/>
        <v>3.2956320741135414E-3</v>
      </c>
      <c r="M31" s="8">
        <f t="shared" si="8"/>
        <v>3.038956984525143E-2</v>
      </c>
      <c r="N31" s="8">
        <f t="shared" si="9"/>
        <v>0.11428670788940565</v>
      </c>
      <c r="O31" s="8">
        <f t="shared" si="10"/>
        <v>-4.4642774924064099E-3</v>
      </c>
      <c r="P31" s="8">
        <f t="shared" si="11"/>
        <v>0.11560572695419236</v>
      </c>
      <c r="Q31" s="8">
        <f t="shared" si="12"/>
        <v>0</v>
      </c>
      <c r="R31" s="7">
        <f>IF([1]!s_share_pct_ntofreefloat($A31,R$1)=0,S31,[1]!s_share_pct_ntofreefloat($A31,R$1))</f>
        <v>4.9186883171988427</v>
      </c>
      <c r="S31" s="7">
        <f>IF([1]!s_share_pct_ntofreefloat($A31,S$1)=0,T31,[1]!s_share_pct_ntofreefloat($A31,S$1))</f>
        <v>4.7807824110767081</v>
      </c>
      <c r="T31" s="7">
        <f>IF([1]!s_share_pct_ntofreefloat($A31,T$1)=0,U31,[1]!s_share_pct_ntofreefloat($A31,T$1))</f>
        <v>5.0209588161391219</v>
      </c>
      <c r="U31" s="7">
        <f>IF([1]!s_share_pct_ntofreefloat($A31,U$1)=0,V31,[1]!s_share_pct_ntofreefloat($A31,U$1))</f>
        <v>5.1344976237994695</v>
      </c>
      <c r="V31" s="7">
        <f>IF([1]!s_share_pct_ntofreefloat($A31,V$1)=0,W31,[1]!s_share_pct_ntofreefloat($A31,V$1))</f>
        <v>5.0656758885063615</v>
      </c>
      <c r="W31" s="7">
        <f>IF([1]!s_share_pct_ntofreefloat($A31,W$1)=0,X31,[1]!s_share_pct_ntofreefloat($A31,W$1))</f>
        <v>5.0671276304438493</v>
      </c>
      <c r="X31" s="7">
        <f>IF([1]!s_share_pct_ntofreefloat($A31,X$1)=0,Y31,[1]!s_share_pct_ntofreefloat($A31,X$1))</f>
        <v>5.0638319983697357</v>
      </c>
      <c r="Y31" s="7">
        <f>IF([1]!s_share_pct_ntofreefloat($A31,Y$1)=0,Z31,[1]!s_share_pct_ntofreefloat($A31,Y$1))</f>
        <v>5.0334424285244843</v>
      </c>
      <c r="Z31" s="7">
        <f>IF([1]!s_share_pct_ntofreefloat($A31,Z$1)=0,AA31,[1]!s_share_pct_ntofreefloat($A31,Z$1))</f>
        <v>4.9191557206350787</v>
      </c>
      <c r="AA31" s="7">
        <f>IF([1]!s_share_pct_ntofreefloat($A31,AA$1)=0,AB31,[1]!s_share_pct_ntofreefloat($A31,AA$1))</f>
        <v>4.9236199981274851</v>
      </c>
      <c r="AB31" s="7">
        <f>IF([1]!s_share_pct_ntofreefloat($A31,AB$1)=0,AC31,[1]!s_share_pct_ntofreefloat($A31,AB$1))</f>
        <v>4.8080142711732927</v>
      </c>
      <c r="AC31" s="7">
        <f>IF([1]!s_share_pct_ntofreefloat($A31,AC$1)=0,AD31,[1]!s_share_pct_ntofreefloat($A31,AC$1))</f>
        <v>4.8080142711732927</v>
      </c>
      <c r="AD31" s="7">
        <f>IF([1]!s_share_pct_ntofreefloat($A31,AD$1)=0,AE31,[1]!s_share_pct_ntofreefloat($A31,AD$1))</f>
        <v>4.8080142711732927</v>
      </c>
      <c r="AE31" s="7">
        <f>IF([1]!s_share_pct_ntofreefloat($A31,AE$1)=0,AF31,[1]!s_share_pct_ntofreefloat($A31,AE$1))</f>
        <v>4.8080142711732927</v>
      </c>
      <c r="AF31" s="7">
        <f>IF([1]!s_share_pct_ntofreefloat($A31,AF$1)=0,AG31,[1]!s_share_pct_ntofreefloat($A31,AF$1))</f>
        <v>4.817301177914401</v>
      </c>
      <c r="AG31" s="7">
        <f>IF([1]!s_share_pct_ntofreefloat($A31,AG$1)=0,AH31,[1]!s_share_pct_ntofreefloat($A31,AG$1))</f>
        <v>4.8159344059809817</v>
      </c>
      <c r="AH31" s="7">
        <f>IF([1]!s_share_pct_ntofreefloat($A31,AH$1)=0,AI31,[1]!s_share_pct_ntofreefloat($A31,AH$1))</f>
        <v>4.5309554112364436</v>
      </c>
      <c r="AI31" s="7">
        <f>IF([1]!s_share_pct_ntofreefloat($A31,AI$1)=0,AJ31,[1]!s_share_pct_ntofreefloat($A31,AI$1))</f>
        <v>4.9601510794585213</v>
      </c>
      <c r="AJ31" s="7">
        <f>IF([1]!s_share_pct_ntofreefloat($A31,AJ$1)=0,AK31,[1]!s_share_pct_ntofreefloat($A31,AJ$1))</f>
        <v>5.0000248615937837</v>
      </c>
      <c r="AK31" s="7">
        <f>IF([1]!s_share_pct_ntofreefloat($A31,AK$1)=0,AL31,[1]!s_share_pct_ntofreefloat($A31,AK$1))</f>
        <v>4.7476631285403261</v>
      </c>
      <c r="AL31" s="7">
        <f>IF([1]!s_share_pct_ntofreefloat($A31,AL$1)=0,AM31,[1]!s_share_pct_ntofreefloat($A31,AL$1))</f>
        <v>4.6059873455226512</v>
      </c>
    </row>
    <row r="32" spans="1:38" x14ac:dyDescent="0.25">
      <c r="A32" s="4" t="s">
        <v>240</v>
      </c>
      <c r="B32" s="4" t="s">
        <v>241</v>
      </c>
      <c r="C32" s="11">
        <f>RTD("wdf.rtq",,A32,"LastPrice")</f>
        <v>5.29</v>
      </c>
      <c r="D32" s="11">
        <f>RTD("wdf.rtq",,A32,"PctChg")</f>
        <v>1.34</v>
      </c>
      <c r="E32" s="6">
        <f t="shared" si="0"/>
        <v>31</v>
      </c>
      <c r="F32" s="10">
        <f t="shared" si="1"/>
        <v>0.13745208748730545</v>
      </c>
      <c r="G32" s="8">
        <f t="shared" si="2"/>
        <v>9.6293945094002353E-2</v>
      </c>
      <c r="H32" s="8">
        <f t="shared" si="3"/>
        <v>4.9029831271841573E-2</v>
      </c>
      <c r="I32" s="8">
        <f t="shared" si="4"/>
        <v>-0.61403279049166315</v>
      </c>
      <c r="J32" s="8">
        <f t="shared" si="5"/>
        <v>2.0485599797350318E-2</v>
      </c>
      <c r="K32" s="8">
        <f t="shared" si="6"/>
        <v>-4.1585849059266877E-4</v>
      </c>
      <c r="L32" s="8">
        <f t="shared" si="7"/>
        <v>-1.2226469838802601E-2</v>
      </c>
      <c r="M32" s="8">
        <f t="shared" si="8"/>
        <v>0.28126435214589307</v>
      </c>
      <c r="N32" s="8">
        <f t="shared" si="9"/>
        <v>-7.325602786907659E-2</v>
      </c>
      <c r="O32" s="8">
        <f t="shared" si="10"/>
        <v>-7.2932869435067715E-2</v>
      </c>
      <c r="P32" s="8">
        <f t="shared" si="11"/>
        <v>1.0502808977086886E-2</v>
      </c>
      <c r="Q32" s="8">
        <f t="shared" si="12"/>
        <v>0</v>
      </c>
      <c r="R32" s="7">
        <f>IF([1]!s_share_pct_ntofreefloat($A32,R$1)=0,S32,[1]!s_share_pct_ntofreefloat($A32,R$1))</f>
        <v>10.388606248678329</v>
      </c>
      <c r="S32" s="7">
        <f>IF([1]!s_share_pct_ntofreefloat($A32,S$1)=0,T32,[1]!s_share_pct_ntofreefloat($A32,S$1))</f>
        <v>10.292312303584326</v>
      </c>
      <c r="T32" s="7">
        <f>IF([1]!s_share_pct_ntofreefloat($A32,T$1)=0,U32,[1]!s_share_pct_ntofreefloat($A32,T$1))</f>
        <v>10.243282472312485</v>
      </c>
      <c r="U32" s="7">
        <f>IF([1]!s_share_pct_ntofreefloat($A32,U$1)=0,V32,[1]!s_share_pct_ntofreefloat($A32,U$1))</f>
        <v>10.857315262804148</v>
      </c>
      <c r="V32" s="7">
        <f>IF([1]!s_share_pct_ntofreefloat($A32,V$1)=0,W32,[1]!s_share_pct_ntofreefloat($A32,V$1))</f>
        <v>10.836829663006798</v>
      </c>
      <c r="W32" s="7">
        <f>IF([1]!s_share_pct_ntofreefloat($A32,W$1)=0,X32,[1]!s_share_pct_ntofreefloat($A32,W$1))</f>
        <v>10.83724552149739</v>
      </c>
      <c r="X32" s="7">
        <f>IF([1]!s_share_pct_ntofreefloat($A32,X$1)=0,Y32,[1]!s_share_pct_ntofreefloat($A32,X$1))</f>
        <v>10.849471991336193</v>
      </c>
      <c r="Y32" s="7">
        <f>IF([1]!s_share_pct_ntofreefloat($A32,Y$1)=0,Z32,[1]!s_share_pct_ntofreefloat($A32,Y$1))</f>
        <v>10.5682076391903</v>
      </c>
      <c r="Z32" s="7">
        <f>IF([1]!s_share_pct_ntofreefloat($A32,Z$1)=0,AA32,[1]!s_share_pct_ntofreefloat($A32,Z$1))</f>
        <v>10.641463667059377</v>
      </c>
      <c r="AA32" s="7">
        <f>IF([1]!s_share_pct_ntofreefloat($A32,AA$1)=0,AB32,[1]!s_share_pct_ntofreefloat($A32,AA$1))</f>
        <v>10.714396536494444</v>
      </c>
      <c r="AB32" s="7">
        <f>IF([1]!s_share_pct_ntofreefloat($A32,AB$1)=0,AC32,[1]!s_share_pct_ntofreefloat($A32,AB$1))</f>
        <v>10.703893727517357</v>
      </c>
      <c r="AC32" s="7">
        <f>IF([1]!s_share_pct_ntofreefloat($A32,AC$1)=0,AD32,[1]!s_share_pct_ntofreefloat($A32,AC$1))</f>
        <v>10.703893727517357</v>
      </c>
      <c r="AD32" s="7">
        <f>IF([1]!s_share_pct_ntofreefloat($A32,AD$1)=0,AE32,[1]!s_share_pct_ntofreefloat($A32,AD$1))</f>
        <v>10.703893727517357</v>
      </c>
      <c r="AE32" s="7">
        <f>IF([1]!s_share_pct_ntofreefloat($A32,AE$1)=0,AF32,[1]!s_share_pct_ntofreefloat($A32,AE$1))</f>
        <v>10.703893727517357</v>
      </c>
      <c r="AF32" s="7">
        <f>IF([1]!s_share_pct_ntofreefloat($A32,AF$1)=0,AG32,[1]!s_share_pct_ntofreefloat($A32,AF$1))</f>
        <v>10.843402516522145</v>
      </c>
      <c r="AG32" s="7">
        <f>IF([1]!s_share_pct_ntofreefloat($A32,AG$1)=0,AH32,[1]!s_share_pct_ntofreefloat($A32,AG$1))</f>
        <v>10.690693139699853</v>
      </c>
      <c r="AH32" s="7">
        <f>IF([1]!s_share_pct_ntofreefloat($A32,AH$1)=0,AI32,[1]!s_share_pct_ntofreefloat($A32,AH$1))</f>
        <v>10.761378672249913</v>
      </c>
      <c r="AI32" s="7">
        <f>IF([1]!s_share_pct_ntofreefloat($A32,AI$1)=0,AJ32,[1]!s_share_pct_ntofreefloat($A32,AI$1))</f>
        <v>10.915574895054272</v>
      </c>
      <c r="AJ32" s="7">
        <f>IF([1]!s_share_pct_ntofreefloat($A32,AJ$1)=0,AK32,[1]!s_share_pct_ntofreefloat($A32,AJ$1))</f>
        <v>10.6605734102636</v>
      </c>
      <c r="AK32" s="7">
        <f>IF([1]!s_share_pct_ntofreefloat($A32,AK$1)=0,AL32,[1]!s_share_pct_ntofreefloat($A32,AK$1))</f>
        <v>10.519702756644426</v>
      </c>
      <c r="AL32" s="7">
        <f>IF([1]!s_share_pct_ntofreefloat($A32,AL$1)=0,AM32,[1]!s_share_pct_ntofreefloat($A32,AL$1))</f>
        <v>10.240336952304748</v>
      </c>
    </row>
    <row r="33" spans="1:38" x14ac:dyDescent="0.25">
      <c r="A33" s="4" t="s">
        <v>364</v>
      </c>
      <c r="B33" s="4" t="s">
        <v>365</v>
      </c>
      <c r="C33" s="11">
        <f>RTD("wdf.rtq",,A33,"LastPrice")</f>
        <v>94.84</v>
      </c>
      <c r="D33" s="11">
        <f>RTD("wdf.rtq",,A33,"PctChg")</f>
        <v>3.92</v>
      </c>
      <c r="E33" s="6">
        <f t="shared" si="0"/>
        <v>32</v>
      </c>
      <c r="F33" s="10">
        <f t="shared" si="1"/>
        <v>0.13308881569915307</v>
      </c>
      <c r="G33" s="8">
        <f t="shared" si="2"/>
        <v>0.1490681592174985</v>
      </c>
      <c r="H33" s="8">
        <f t="shared" si="3"/>
        <v>0.12263165985340585</v>
      </c>
      <c r="I33" s="8">
        <f t="shared" si="4"/>
        <v>9.3266444462116738E-2</v>
      </c>
      <c r="J33" s="8">
        <f t="shared" si="5"/>
        <v>-4.3746046604399957E-2</v>
      </c>
      <c r="K33" s="8">
        <f t="shared" si="6"/>
        <v>2.1189844692251825E-2</v>
      </c>
      <c r="L33" s="8">
        <f t="shared" si="7"/>
        <v>1.8856357844760474E-2</v>
      </c>
      <c r="M33" s="8">
        <f t="shared" si="8"/>
        <v>0.12081204896263475</v>
      </c>
      <c r="N33" s="8">
        <f t="shared" si="9"/>
        <v>-1.5186353762634219E-2</v>
      </c>
      <c r="O33" s="8">
        <f t="shared" si="10"/>
        <v>-2.3902299352573486E-2</v>
      </c>
      <c r="P33" s="8">
        <f t="shared" si="11"/>
        <v>-0.13412822091210774</v>
      </c>
      <c r="Q33" s="8">
        <f t="shared" si="12"/>
        <v>0</v>
      </c>
      <c r="R33" s="7">
        <f>IF([1]!s_share_pct_ntofreefloat($A33,R$1)=0,S33,[1]!s_share_pct_ntofreefloat($A33,R$1))</f>
        <v>4.5703204121972441</v>
      </c>
      <c r="S33" s="7">
        <f>IF([1]!s_share_pct_ntofreefloat($A33,S$1)=0,T33,[1]!s_share_pct_ntofreefloat($A33,S$1))</f>
        <v>4.4212522529797456</v>
      </c>
      <c r="T33" s="7">
        <f>IF([1]!s_share_pct_ntofreefloat($A33,T$1)=0,U33,[1]!s_share_pct_ntofreefloat($A33,T$1))</f>
        <v>4.2986205931263397</v>
      </c>
      <c r="U33" s="7">
        <f>IF([1]!s_share_pct_ntofreefloat($A33,U$1)=0,V33,[1]!s_share_pct_ntofreefloat($A33,U$1))</f>
        <v>4.205354148664223</v>
      </c>
      <c r="V33" s="7">
        <f>IF([1]!s_share_pct_ntofreefloat($A33,V$1)=0,W33,[1]!s_share_pct_ntofreefloat($A33,V$1))</f>
        <v>4.2491001952686229</v>
      </c>
      <c r="W33" s="7">
        <f>IF([1]!s_share_pct_ntofreefloat($A33,W$1)=0,X33,[1]!s_share_pct_ntofreefloat($A33,W$1))</f>
        <v>4.2279103505763711</v>
      </c>
      <c r="X33" s="7">
        <f>IF([1]!s_share_pct_ntofreefloat($A33,X$1)=0,Y33,[1]!s_share_pct_ntofreefloat($A33,X$1))</f>
        <v>4.2090539927316106</v>
      </c>
      <c r="Y33" s="7">
        <f>IF([1]!s_share_pct_ntofreefloat($A33,Y$1)=0,Z33,[1]!s_share_pct_ntofreefloat($A33,Y$1))</f>
        <v>4.0882419437689759</v>
      </c>
      <c r="Z33" s="7">
        <f>IF([1]!s_share_pct_ntofreefloat($A33,Z$1)=0,AA33,[1]!s_share_pct_ntofreefloat($A33,Z$1))</f>
        <v>4.1034282975316101</v>
      </c>
      <c r="AA33" s="7">
        <f>IF([1]!s_share_pct_ntofreefloat($A33,AA$1)=0,AB33,[1]!s_share_pct_ntofreefloat($A33,AA$1))</f>
        <v>4.1273305968841836</v>
      </c>
      <c r="AB33" s="7">
        <f>IF([1]!s_share_pct_ntofreefloat($A33,AB$1)=0,AC33,[1]!s_share_pct_ntofreefloat($A33,AB$1))</f>
        <v>4.2614588177962913</v>
      </c>
      <c r="AC33" s="7">
        <f>IF([1]!s_share_pct_ntofreefloat($A33,AC$1)=0,AD33,[1]!s_share_pct_ntofreefloat($A33,AC$1))</f>
        <v>4.2614588177962913</v>
      </c>
      <c r="AD33" s="7">
        <f>IF([1]!s_share_pct_ntofreefloat($A33,AD$1)=0,AE33,[1]!s_share_pct_ntofreefloat($A33,AD$1))</f>
        <v>4.2614588177962913</v>
      </c>
      <c r="AE33" s="7">
        <f>IF([1]!s_share_pct_ntofreefloat($A33,AE$1)=0,AF33,[1]!s_share_pct_ntofreefloat($A33,AE$1))</f>
        <v>4.2614588177962913</v>
      </c>
      <c r="AF33" s="7">
        <f>IF([1]!s_share_pct_ntofreefloat($A33,AF$1)=0,AG33,[1]!s_share_pct_ntofreefloat($A33,AF$1))</f>
        <v>4.1702684510456436</v>
      </c>
      <c r="AG33" s="7">
        <f>IF([1]!s_share_pct_ntofreefloat($A33,AG$1)=0,AH33,[1]!s_share_pct_ntofreefloat($A33,AG$1))</f>
        <v>4.1828419214671984</v>
      </c>
      <c r="AH33" s="7">
        <f>IF([1]!s_share_pct_ntofreefloat($A33,AH$1)=0,AI33,[1]!s_share_pct_ntofreefloat($A33,AH$1))</f>
        <v>4.0717245696111002</v>
      </c>
      <c r="AI33" s="7">
        <f>IF([1]!s_share_pct_ntofreefloat($A33,AI$1)=0,AJ33,[1]!s_share_pct_ntofreefloat($A33,AI$1))</f>
        <v>3.9691535465866097</v>
      </c>
      <c r="AJ33" s="7">
        <f>IF([1]!s_share_pct_ntofreefloat($A33,AJ$1)=0,AK33,[1]!s_share_pct_ntofreefloat($A33,AJ$1))</f>
        <v>3.902183510610409</v>
      </c>
      <c r="AK33" s="7">
        <f>IF([1]!s_share_pct_ntofreefloat($A33,AK$1)=0,AL33,[1]!s_share_pct_ntofreefloat($A33,AK$1))</f>
        <v>3.9131834714933289</v>
      </c>
      <c r="AL33" s="7">
        <f>IF([1]!s_share_pct_ntofreefloat($A33,AL$1)=0,AM33,[1]!s_share_pct_ntofreefloat($A33,AL$1))</f>
        <v>3.8556893584159266</v>
      </c>
    </row>
    <row r="34" spans="1:38" x14ac:dyDescent="0.25">
      <c r="A34" s="4" t="s">
        <v>208</v>
      </c>
      <c r="B34" s="4" t="s">
        <v>209</v>
      </c>
      <c r="C34" s="11">
        <f>RTD("wdf.rtq",,A34,"LastPrice")</f>
        <v>40.29</v>
      </c>
      <c r="D34" s="11">
        <f>RTD("wdf.rtq",,A34,"PctChg")</f>
        <v>-1.4000000000000001</v>
      </c>
      <c r="E34" s="6">
        <f t="shared" si="0"/>
        <v>33</v>
      </c>
      <c r="F34" s="10">
        <f t="shared" si="1"/>
        <v>0.13307854593797996</v>
      </c>
      <c r="G34" s="8">
        <f t="shared" si="2"/>
        <v>0.1532305344393512</v>
      </c>
      <c r="H34" s="8">
        <f t="shared" si="3"/>
        <v>-1.7106518580061625E-2</v>
      </c>
      <c r="I34" s="8">
        <f t="shared" si="4"/>
        <v>7.6707171303109334E-2</v>
      </c>
      <c r="J34" s="8">
        <f t="shared" si="5"/>
        <v>4.2612991498387043E-2</v>
      </c>
      <c r="K34" s="8">
        <f t="shared" si="6"/>
        <v>-2.344540222888547E-3</v>
      </c>
      <c r="L34" s="8">
        <f t="shared" si="7"/>
        <v>-0.10484546687966612</v>
      </c>
      <c r="M34" s="8">
        <f t="shared" si="8"/>
        <v>0.22331890250331377</v>
      </c>
      <c r="N34" s="8">
        <f t="shared" si="9"/>
        <v>-0.47968396270969915</v>
      </c>
      <c r="O34" s="8">
        <f t="shared" si="10"/>
        <v>-1.9050178187226319E-2</v>
      </c>
      <c r="P34" s="8">
        <f t="shared" si="11"/>
        <v>0.48191148628844394</v>
      </c>
      <c r="Q34" s="8">
        <f t="shared" si="12"/>
        <v>0</v>
      </c>
      <c r="R34" s="7">
        <f>IF([1]!s_share_pct_ntofreefloat($A34,R$1)=0,S34,[1]!s_share_pct_ntofreefloat($A34,R$1))</f>
        <v>3.543527206382254</v>
      </c>
      <c r="S34" s="7">
        <f>IF([1]!s_share_pct_ntofreefloat($A34,S$1)=0,T34,[1]!s_share_pct_ntofreefloat($A34,S$1))</f>
        <v>3.3902966719429029</v>
      </c>
      <c r="T34" s="7">
        <f>IF([1]!s_share_pct_ntofreefloat($A34,T$1)=0,U34,[1]!s_share_pct_ntofreefloat($A34,T$1))</f>
        <v>3.4074031905229645</v>
      </c>
      <c r="U34" s="7">
        <f>IF([1]!s_share_pct_ntofreefloat($A34,U$1)=0,V34,[1]!s_share_pct_ntofreefloat($A34,U$1))</f>
        <v>3.3306960192198551</v>
      </c>
      <c r="V34" s="7">
        <f>IF([1]!s_share_pct_ntofreefloat($A34,V$1)=0,W34,[1]!s_share_pct_ntofreefloat($A34,V$1))</f>
        <v>3.2880830277214681</v>
      </c>
      <c r="W34" s="7">
        <f>IF([1]!s_share_pct_ntofreefloat($A34,W$1)=0,X34,[1]!s_share_pct_ntofreefloat($A34,W$1))</f>
        <v>3.2904275679443566</v>
      </c>
      <c r="X34" s="7">
        <f>IF([1]!s_share_pct_ntofreefloat($A34,X$1)=0,Y34,[1]!s_share_pct_ntofreefloat($A34,X$1))</f>
        <v>3.3952730348240228</v>
      </c>
      <c r="Y34" s="7">
        <f>IF([1]!s_share_pct_ntofreefloat($A34,Y$1)=0,Z34,[1]!s_share_pct_ntofreefloat($A34,Y$1))</f>
        <v>3.171954132320709</v>
      </c>
      <c r="Z34" s="7">
        <f>IF([1]!s_share_pct_ntofreefloat($A34,Z$1)=0,AA34,[1]!s_share_pct_ntofreefloat($A34,Z$1))</f>
        <v>3.6516380950304081</v>
      </c>
      <c r="AA34" s="7">
        <f>IF([1]!s_share_pct_ntofreefloat($A34,AA$1)=0,AB34,[1]!s_share_pct_ntofreefloat($A34,AA$1))</f>
        <v>3.6706882732176345</v>
      </c>
      <c r="AB34" s="7">
        <f>IF([1]!s_share_pct_ntofreefloat($A34,AB$1)=0,AC34,[1]!s_share_pct_ntofreefloat($A34,AB$1))</f>
        <v>3.1887767869291905</v>
      </c>
      <c r="AC34" s="7">
        <f>IF([1]!s_share_pct_ntofreefloat($A34,AC$1)=0,AD34,[1]!s_share_pct_ntofreefloat($A34,AC$1))</f>
        <v>3.1887767869291905</v>
      </c>
      <c r="AD34" s="7">
        <f>IF([1]!s_share_pct_ntofreefloat($A34,AD$1)=0,AE34,[1]!s_share_pct_ntofreefloat($A34,AD$1))</f>
        <v>3.1887767869291905</v>
      </c>
      <c r="AE34" s="7">
        <f>IF([1]!s_share_pct_ntofreefloat($A34,AE$1)=0,AF34,[1]!s_share_pct_ntofreefloat($A34,AE$1))</f>
        <v>3.1887767869291905</v>
      </c>
      <c r="AF34" s="7">
        <f>IF([1]!s_share_pct_ntofreefloat($A34,AF$1)=0,AG34,[1]!s_share_pct_ntofreefloat($A34,AF$1))</f>
        <v>3.2453281699769785</v>
      </c>
      <c r="AG34" s="7">
        <f>IF([1]!s_share_pct_ntofreefloat($A34,AG$1)=0,AH34,[1]!s_share_pct_ntofreefloat($A34,AG$1))</f>
        <v>3.1524116953518271</v>
      </c>
      <c r="AH34" s="7">
        <f>IF([1]!s_share_pct_ntofreefloat($A34,AH$1)=0,AI34,[1]!s_share_pct_ntofreefloat($A34,AH$1))</f>
        <v>3.1659415804817277</v>
      </c>
      <c r="AI34" s="7">
        <f>IF([1]!s_share_pct_ntofreefloat($A34,AI$1)=0,AJ34,[1]!s_share_pct_ntofreefloat($A34,AI$1))</f>
        <v>3.2248538071949597</v>
      </c>
      <c r="AJ34" s="7">
        <f>IF([1]!s_share_pct_ntofreefloat($A34,AJ$1)=0,AK34,[1]!s_share_pct_ntofreefloat($A34,AJ$1))</f>
        <v>3.3041789958218786</v>
      </c>
      <c r="AK34" s="7">
        <f>IF([1]!s_share_pct_ntofreefloat($A34,AK$1)=0,AL34,[1]!s_share_pct_ntofreefloat($A34,AK$1))</f>
        <v>3.2486810255301353</v>
      </c>
      <c r="AL34" s="7">
        <f>IF([1]!s_share_pct_ntofreefloat($A34,AL$1)=0,AM34,[1]!s_share_pct_ntofreefloat($A34,AL$1))</f>
        <v>3.5647453479911504</v>
      </c>
    </row>
    <row r="35" spans="1:38" x14ac:dyDescent="0.25">
      <c r="A35" s="4" t="s">
        <v>178</v>
      </c>
      <c r="B35" s="4" t="s">
        <v>179</v>
      </c>
      <c r="C35" s="11">
        <f>RTD("wdf.rtq",,A35,"LastPrice")</f>
        <v>90.100000000000009</v>
      </c>
      <c r="D35" s="11">
        <f>RTD("wdf.rtq",,A35,"PctChg")</f>
        <v>-1.53</v>
      </c>
      <c r="E35" s="6">
        <f t="shared" si="0"/>
        <v>34</v>
      </c>
      <c r="F35" s="10">
        <f t="shared" si="1"/>
        <v>0.13022339293115132</v>
      </c>
      <c r="G35" s="8">
        <f t="shared" si="2"/>
        <v>0.22746602858445009</v>
      </c>
      <c r="H35" s="8">
        <f t="shared" si="3"/>
        <v>3.2169583125494228E-2</v>
      </c>
      <c r="I35" s="8">
        <f t="shared" si="4"/>
        <v>0.25106420024337517</v>
      </c>
      <c r="J35" s="8">
        <f t="shared" si="5"/>
        <v>0.151626397106849</v>
      </c>
      <c r="K35" s="8">
        <f t="shared" si="6"/>
        <v>0.16483285754784305</v>
      </c>
      <c r="L35" s="8">
        <f t="shared" si="7"/>
        <v>0.19476064294187445</v>
      </c>
      <c r="M35" s="8">
        <f t="shared" si="8"/>
        <v>0.32390048001190053</v>
      </c>
      <c r="N35" s="8">
        <f t="shared" si="9"/>
        <v>6.8773017938213776E-2</v>
      </c>
      <c r="O35" s="8">
        <f t="shared" si="10"/>
        <v>-9.7108600146465385E-2</v>
      </c>
      <c r="P35" s="8">
        <f t="shared" si="11"/>
        <v>-0.11759222223609722</v>
      </c>
      <c r="Q35" s="8">
        <f t="shared" si="12"/>
        <v>0</v>
      </c>
      <c r="R35" s="7">
        <f>IF([1]!s_share_pct_ntofreefloat($A35,R$1)=0,S35,[1]!s_share_pct_ntofreefloat($A35,R$1))</f>
        <v>9.1484250556516642</v>
      </c>
      <c r="S35" s="7">
        <f>IF([1]!s_share_pct_ntofreefloat($A35,S$1)=0,T35,[1]!s_share_pct_ntofreefloat($A35,S$1))</f>
        <v>8.9209590270672141</v>
      </c>
      <c r="T35" s="7">
        <f>IF([1]!s_share_pct_ntofreefloat($A35,T$1)=0,U35,[1]!s_share_pct_ntofreefloat($A35,T$1))</f>
        <v>8.8887894439417199</v>
      </c>
      <c r="U35" s="7">
        <f>IF([1]!s_share_pct_ntofreefloat($A35,U$1)=0,V35,[1]!s_share_pct_ntofreefloat($A35,U$1))</f>
        <v>8.6377252436983447</v>
      </c>
      <c r="V35" s="7">
        <f>IF([1]!s_share_pct_ntofreefloat($A35,V$1)=0,W35,[1]!s_share_pct_ntofreefloat($A35,V$1))</f>
        <v>8.4860988465914957</v>
      </c>
      <c r="W35" s="7">
        <f>IF([1]!s_share_pct_ntofreefloat($A35,W$1)=0,X35,[1]!s_share_pct_ntofreefloat($A35,W$1))</f>
        <v>8.3212659890436527</v>
      </c>
      <c r="X35" s="7">
        <f>IF([1]!s_share_pct_ntofreefloat($A35,X$1)=0,Y35,[1]!s_share_pct_ntofreefloat($A35,X$1))</f>
        <v>8.1265053461017782</v>
      </c>
      <c r="Y35" s="7">
        <f>IF([1]!s_share_pct_ntofreefloat($A35,Y$1)=0,Z35,[1]!s_share_pct_ntofreefloat($A35,Y$1))</f>
        <v>7.8026048660898777</v>
      </c>
      <c r="Z35" s="7">
        <f>IF([1]!s_share_pct_ntofreefloat($A35,Z$1)=0,AA35,[1]!s_share_pct_ntofreefloat($A35,Z$1))</f>
        <v>7.7338318481516639</v>
      </c>
      <c r="AA35" s="7">
        <f>IF([1]!s_share_pct_ntofreefloat($A35,AA$1)=0,AB35,[1]!s_share_pct_ntofreefloat($A35,AA$1))</f>
        <v>7.8309404482981293</v>
      </c>
      <c r="AB35" s="7">
        <f>IF([1]!s_share_pct_ntofreefloat($A35,AB$1)=0,AC35,[1]!s_share_pct_ntofreefloat($A35,AB$1))</f>
        <v>7.9485326705342265</v>
      </c>
      <c r="AC35" s="7">
        <f>IF([1]!s_share_pct_ntofreefloat($A35,AC$1)=0,AD35,[1]!s_share_pct_ntofreefloat($A35,AC$1))</f>
        <v>7.9485326705342265</v>
      </c>
      <c r="AD35" s="7">
        <f>IF([1]!s_share_pct_ntofreefloat($A35,AD$1)=0,AE35,[1]!s_share_pct_ntofreefloat($A35,AD$1))</f>
        <v>7.9485326705342265</v>
      </c>
      <c r="AE35" s="7">
        <f>IF([1]!s_share_pct_ntofreefloat($A35,AE$1)=0,AF35,[1]!s_share_pct_ntofreefloat($A35,AE$1))</f>
        <v>7.9485326705342265</v>
      </c>
      <c r="AF35" s="7">
        <f>IF([1]!s_share_pct_ntofreefloat($A35,AF$1)=0,AG35,[1]!s_share_pct_ntofreefloat($A35,AF$1))</f>
        <v>8.2433533746867411</v>
      </c>
      <c r="AG35" s="7">
        <f>IF([1]!s_share_pct_ntofreefloat($A35,AG$1)=0,AH35,[1]!s_share_pct_ntofreefloat($A35,AG$1))</f>
        <v>8.4105515115229945</v>
      </c>
      <c r="AH35" s="7">
        <f>IF([1]!s_share_pct_ntofreefloat($A35,AH$1)=0,AI35,[1]!s_share_pct_ntofreefloat($A35,AH$1))</f>
        <v>8.6242035770268064</v>
      </c>
      <c r="AI35" s="7">
        <f>IF([1]!s_share_pct_ntofreefloat($A35,AI$1)=0,AJ35,[1]!s_share_pct_ntofreefloat($A35,AI$1))</f>
        <v>8.6215959730707805</v>
      </c>
      <c r="AJ35" s="7">
        <f>IF([1]!s_share_pct_ntofreefloat($A35,AJ$1)=0,AK35,[1]!s_share_pct_ntofreefloat($A35,AJ$1))</f>
        <v>8.6153963053638254</v>
      </c>
      <c r="AK35" s="7">
        <f>IF([1]!s_share_pct_ntofreefloat($A35,AK$1)=0,AL35,[1]!s_share_pct_ntofreefloat($A35,AK$1))</f>
        <v>9.0248401353027816</v>
      </c>
      <c r="AL35" s="7">
        <f>IF([1]!s_share_pct_ntofreefloat($A35,AL$1)=0,AM35,[1]!s_share_pct_ntofreefloat($A35,AL$1))</f>
        <v>9.7011268649762101</v>
      </c>
    </row>
    <row r="36" spans="1:38" x14ac:dyDescent="0.25">
      <c r="A36" s="4" t="s">
        <v>502</v>
      </c>
      <c r="B36" s="4" t="s">
        <v>503</v>
      </c>
      <c r="C36" s="11">
        <f>RTD("wdf.rtq",,A36,"LastPrice")</f>
        <v>8.5</v>
      </c>
      <c r="D36" s="11">
        <f>RTD("wdf.rtq",,A36,"PctChg")</f>
        <v>0.95</v>
      </c>
      <c r="E36" s="6">
        <f t="shared" si="0"/>
        <v>35</v>
      </c>
      <c r="F36" s="10">
        <f t="shared" si="1"/>
        <v>0.1211439012592264</v>
      </c>
      <c r="G36" s="8">
        <f t="shared" si="2"/>
        <v>9.7853863097372429E-2</v>
      </c>
      <c r="H36" s="8">
        <f t="shared" si="3"/>
        <v>1.0648182962671005E-2</v>
      </c>
      <c r="I36" s="8">
        <f t="shared" si="4"/>
        <v>-4.0949316217492981E-2</v>
      </c>
      <c r="J36" s="8">
        <f t="shared" si="5"/>
        <v>-1.1233597812243534E-2</v>
      </c>
      <c r="K36" s="8">
        <f t="shared" si="6"/>
        <v>-0.11005711885750324</v>
      </c>
      <c r="L36" s="8">
        <f t="shared" si="7"/>
        <v>-1.5091189032412355E-2</v>
      </c>
      <c r="M36" s="8">
        <f t="shared" si="8"/>
        <v>4.5927248953518962E-3</v>
      </c>
      <c r="N36" s="8">
        <f t="shared" si="9"/>
        <v>-7.148322802075624E-2</v>
      </c>
      <c r="O36" s="8">
        <f t="shared" si="10"/>
        <v>7.7256981320157792E-2</v>
      </c>
      <c r="P36" s="8">
        <f t="shared" si="11"/>
        <v>-7.6583820856312101E-2</v>
      </c>
      <c r="Q36" s="8">
        <f t="shared" si="12"/>
        <v>0</v>
      </c>
      <c r="R36" s="7">
        <f>IF([1]!s_share_pct_ntofreefloat($A36,R$1)=0,S36,[1]!s_share_pct_ntofreefloat($A36,R$1))</f>
        <v>2.5412543011372608</v>
      </c>
      <c r="S36" s="7">
        <f>IF([1]!s_share_pct_ntofreefloat($A36,S$1)=0,T36,[1]!s_share_pct_ntofreefloat($A36,S$1))</f>
        <v>2.4434004380398884</v>
      </c>
      <c r="T36" s="7">
        <f>IF([1]!s_share_pct_ntofreefloat($A36,T$1)=0,U36,[1]!s_share_pct_ntofreefloat($A36,T$1))</f>
        <v>2.4327522550772174</v>
      </c>
      <c r="U36" s="7">
        <f>IF([1]!s_share_pct_ntofreefloat($A36,U$1)=0,V36,[1]!s_share_pct_ntofreefloat($A36,U$1))</f>
        <v>2.4737015712947104</v>
      </c>
      <c r="V36" s="7">
        <f>IF([1]!s_share_pct_ntofreefloat($A36,V$1)=0,W36,[1]!s_share_pct_ntofreefloat($A36,V$1))</f>
        <v>2.4849351691069539</v>
      </c>
      <c r="W36" s="7">
        <f>IF([1]!s_share_pct_ntofreefloat($A36,W$1)=0,X36,[1]!s_share_pct_ntofreefloat($A36,W$1))</f>
        <v>2.5949922879644571</v>
      </c>
      <c r="X36" s="7">
        <f>IF([1]!s_share_pct_ntofreefloat($A36,X$1)=0,Y36,[1]!s_share_pct_ntofreefloat($A36,X$1))</f>
        <v>2.6100834769968695</v>
      </c>
      <c r="Y36" s="7">
        <f>IF([1]!s_share_pct_ntofreefloat($A36,Y$1)=0,Z36,[1]!s_share_pct_ntofreefloat($A36,Y$1))</f>
        <v>2.6054907521015176</v>
      </c>
      <c r="Z36" s="7">
        <f>IF([1]!s_share_pct_ntofreefloat($A36,Z$1)=0,AA36,[1]!s_share_pct_ntofreefloat($A36,Z$1))</f>
        <v>2.6769739801222738</v>
      </c>
      <c r="AA36" s="7">
        <f>IF([1]!s_share_pct_ntofreefloat($A36,AA$1)=0,AB36,[1]!s_share_pct_ntofreefloat($A36,AA$1))</f>
        <v>2.599716998802116</v>
      </c>
      <c r="AB36" s="7">
        <f>IF([1]!s_share_pct_ntofreefloat($A36,AB$1)=0,AC36,[1]!s_share_pct_ntofreefloat($A36,AB$1))</f>
        <v>2.6763008196584281</v>
      </c>
      <c r="AC36" s="7">
        <f>IF([1]!s_share_pct_ntofreefloat($A36,AC$1)=0,AD36,[1]!s_share_pct_ntofreefloat($A36,AC$1))</f>
        <v>2.6763008196584281</v>
      </c>
      <c r="AD36" s="7">
        <f>IF([1]!s_share_pct_ntofreefloat($A36,AD$1)=0,AE36,[1]!s_share_pct_ntofreefloat($A36,AD$1))</f>
        <v>2.6763008196584281</v>
      </c>
      <c r="AE36" s="7">
        <f>IF([1]!s_share_pct_ntofreefloat($A36,AE$1)=0,AF36,[1]!s_share_pct_ntofreefloat($A36,AE$1))</f>
        <v>2.6763008196584281</v>
      </c>
      <c r="AF36" s="7">
        <f>IF([1]!s_share_pct_ntofreefloat($A36,AF$1)=0,AG36,[1]!s_share_pct_ntofreefloat($A36,AF$1))</f>
        <v>2.606428573551661</v>
      </c>
      <c r="AG36" s="7">
        <f>IF([1]!s_share_pct_ntofreefloat($A36,AG$1)=0,AH36,[1]!s_share_pct_ntofreefloat($A36,AG$1))</f>
        <v>2.6511803528547007</v>
      </c>
      <c r="AH36" s="7">
        <f>IF([1]!s_share_pct_ntofreefloat($A36,AH$1)=0,AI36,[1]!s_share_pct_ntofreefloat($A36,AH$1))</f>
        <v>2.680099653475112</v>
      </c>
      <c r="AI36" s="7">
        <f>IF([1]!s_share_pct_ntofreefloat($A36,AI$1)=0,AJ36,[1]!s_share_pct_ntofreefloat($A36,AI$1))</f>
        <v>2.5964894762205639</v>
      </c>
      <c r="AJ36" s="7">
        <f>IF([1]!s_share_pct_ntofreefloat($A36,AJ$1)=0,AK36,[1]!s_share_pct_ntofreefloat($A36,AJ$1))</f>
        <v>2.4892913024245531</v>
      </c>
      <c r="AK36" s="7">
        <f>IF([1]!s_share_pct_ntofreefloat($A36,AK$1)=0,AL36,[1]!s_share_pct_ntofreefloat($A36,AK$1))</f>
        <v>2.4959170151044243</v>
      </c>
      <c r="AL36" s="7">
        <f>IF([1]!s_share_pct_ntofreefloat($A36,AL$1)=0,AM36,[1]!s_share_pct_ntofreefloat($A36,AL$1))</f>
        <v>2.4553358629459812</v>
      </c>
    </row>
    <row r="37" spans="1:38" x14ac:dyDescent="0.25">
      <c r="A37" s="4" t="s">
        <v>14</v>
      </c>
      <c r="B37" s="4" t="s">
        <v>15</v>
      </c>
      <c r="C37" s="11">
        <f>RTD("wdf.rtq",,A37,"LastPrice")</f>
        <v>52.18</v>
      </c>
      <c r="D37" s="11">
        <f>RTD("wdf.rtq",,A37,"PctChg")</f>
        <v>-1.23</v>
      </c>
      <c r="E37" s="6">
        <f t="shared" si="0"/>
        <v>36</v>
      </c>
      <c r="F37" s="10">
        <f t="shared" si="1"/>
        <v>0.11685947408614687</v>
      </c>
      <c r="G37" s="8">
        <f t="shared" si="2"/>
        <v>0.12791537085122329</v>
      </c>
      <c r="H37" s="8">
        <f t="shared" si="3"/>
        <v>-7.165846425097655E-2</v>
      </c>
      <c r="I37" s="8">
        <f t="shared" si="4"/>
        <v>9.4130317927703544E-2</v>
      </c>
      <c r="J37" s="8">
        <f t="shared" si="5"/>
        <v>6.428132825771371E-2</v>
      </c>
      <c r="K37" s="8">
        <f t="shared" si="6"/>
        <v>6.8089070951955932E-2</v>
      </c>
      <c r="L37" s="8">
        <f t="shared" si="7"/>
        <v>-5.2122395676537536E-2</v>
      </c>
      <c r="M37" s="8">
        <f t="shared" si="8"/>
        <v>9.45596341803423E-3</v>
      </c>
      <c r="N37" s="8">
        <f t="shared" si="9"/>
        <v>5.872547345020962E-3</v>
      </c>
      <c r="O37" s="8">
        <f t="shared" si="10"/>
        <v>3.0241583181144449E-2</v>
      </c>
      <c r="P37" s="8">
        <f t="shared" si="11"/>
        <v>-3.7730983503294624E-2</v>
      </c>
      <c r="Q37" s="8">
        <f t="shared" si="12"/>
        <v>0</v>
      </c>
      <c r="R37" s="7">
        <f>IF([1]!s_share_pct_ntofreefloat($A37,R$1)=0,S37,[1]!s_share_pct_ntofreefloat($A37,R$1))</f>
        <v>26.051430653958143</v>
      </c>
      <c r="S37" s="7">
        <f>IF([1]!s_share_pct_ntofreefloat($A37,S$1)=0,T37,[1]!s_share_pct_ntofreefloat($A37,S$1))</f>
        <v>25.923515283106919</v>
      </c>
      <c r="T37" s="7">
        <f>IF([1]!s_share_pct_ntofreefloat($A37,T$1)=0,U37,[1]!s_share_pct_ntofreefloat($A37,T$1))</f>
        <v>25.995173747357896</v>
      </c>
      <c r="U37" s="7">
        <f>IF([1]!s_share_pct_ntofreefloat($A37,U$1)=0,V37,[1]!s_share_pct_ntofreefloat($A37,U$1))</f>
        <v>25.901043429430192</v>
      </c>
      <c r="V37" s="7">
        <f>IF([1]!s_share_pct_ntofreefloat($A37,V$1)=0,W37,[1]!s_share_pct_ntofreefloat($A37,V$1))</f>
        <v>25.836762101172479</v>
      </c>
      <c r="W37" s="7">
        <f>IF([1]!s_share_pct_ntofreefloat($A37,W$1)=0,X37,[1]!s_share_pct_ntofreefloat($A37,W$1))</f>
        <v>25.768673030220523</v>
      </c>
      <c r="X37" s="7">
        <f>IF([1]!s_share_pct_ntofreefloat($A37,X$1)=0,Y37,[1]!s_share_pct_ntofreefloat($A37,X$1))</f>
        <v>25.82079542589706</v>
      </c>
      <c r="Y37" s="7">
        <f>IF([1]!s_share_pct_ntofreefloat($A37,Y$1)=0,Z37,[1]!s_share_pct_ntofreefloat($A37,Y$1))</f>
        <v>25.811339462479026</v>
      </c>
      <c r="Z37" s="7">
        <f>IF([1]!s_share_pct_ntofreefloat($A37,Z$1)=0,AA37,[1]!s_share_pct_ntofreefloat($A37,Z$1))</f>
        <v>25.805466915134005</v>
      </c>
      <c r="AA37" s="7">
        <f>IF([1]!s_share_pct_ntofreefloat($A37,AA$1)=0,AB37,[1]!s_share_pct_ntofreefloat($A37,AA$1))</f>
        <v>25.775225331952861</v>
      </c>
      <c r="AB37" s="7">
        <f>IF([1]!s_share_pct_ntofreefloat($A37,AB$1)=0,AC37,[1]!s_share_pct_ntofreefloat($A37,AB$1))</f>
        <v>25.812956315456155</v>
      </c>
      <c r="AC37" s="7">
        <f>IF([1]!s_share_pct_ntofreefloat($A37,AC$1)=0,AD37,[1]!s_share_pct_ntofreefloat($A37,AC$1))</f>
        <v>25.812956315456155</v>
      </c>
      <c r="AD37" s="7">
        <f>IF([1]!s_share_pct_ntofreefloat($A37,AD$1)=0,AE37,[1]!s_share_pct_ntofreefloat($A37,AD$1))</f>
        <v>25.812956315456155</v>
      </c>
      <c r="AE37" s="7">
        <f>IF([1]!s_share_pct_ntofreefloat($A37,AE$1)=0,AF37,[1]!s_share_pct_ntofreefloat($A37,AE$1))</f>
        <v>25.812956315456155</v>
      </c>
      <c r="AF37" s="7">
        <f>IF([1]!s_share_pct_ntofreefloat($A37,AF$1)=0,AG37,[1]!s_share_pct_ntofreefloat($A37,AF$1))</f>
        <v>25.76228189199411</v>
      </c>
      <c r="AG37" s="7">
        <f>IF([1]!s_share_pct_ntofreefloat($A37,AG$1)=0,AH37,[1]!s_share_pct_ntofreefloat($A37,AG$1))</f>
        <v>25.639885455135197</v>
      </c>
      <c r="AH37" s="7">
        <f>IF([1]!s_share_pct_ntofreefloat($A37,AH$1)=0,AI37,[1]!s_share_pct_ntofreefloat($A37,AH$1))</f>
        <v>25.672194013445576</v>
      </c>
      <c r="AI37" s="7">
        <f>IF([1]!s_share_pct_ntofreefloat($A37,AI$1)=0,AJ37,[1]!s_share_pct_ntofreefloat($A37,AI$1))</f>
        <v>25.702828431302166</v>
      </c>
      <c r="AJ37" s="7">
        <f>IF([1]!s_share_pct_ntofreefloat($A37,AJ$1)=0,AK37,[1]!s_share_pct_ntofreefloat($A37,AJ$1))</f>
        <v>25.576319354336839</v>
      </c>
      <c r="AK37" s="7">
        <f>IF([1]!s_share_pct_ntofreefloat($A37,AK$1)=0,AL37,[1]!s_share_pct_ntofreefloat($A37,AK$1))</f>
        <v>25.503427518827454</v>
      </c>
      <c r="AL37" s="7">
        <f>IF([1]!s_share_pct_ntofreefloat($A37,AL$1)=0,AM37,[1]!s_share_pct_ntofreefloat($A37,AL$1))</f>
        <v>25.486204180377491</v>
      </c>
    </row>
    <row r="38" spans="1:38" x14ac:dyDescent="0.25">
      <c r="A38" s="4" t="s">
        <v>204</v>
      </c>
      <c r="B38" s="4" t="s">
        <v>205</v>
      </c>
      <c r="C38" s="11">
        <f>RTD("wdf.rtq",,A38,"LastPrice")</f>
        <v>62.940000000000005</v>
      </c>
      <c r="D38" s="11">
        <f>RTD("wdf.rtq",,A38,"PctChg")</f>
        <v>-6.0000000000000005E-2</v>
      </c>
      <c r="E38" s="6">
        <f t="shared" si="0"/>
        <v>37</v>
      </c>
      <c r="F38" s="10">
        <f t="shared" si="1"/>
        <v>0.10939787050839538</v>
      </c>
      <c r="G38" s="8">
        <f t="shared" si="2"/>
        <v>0.16067157560572909</v>
      </c>
      <c r="H38" s="8">
        <f t="shared" si="3"/>
        <v>-7.6400495145023228E-2</v>
      </c>
      <c r="I38" s="8">
        <f t="shared" si="4"/>
        <v>-4.9785202206111379E-2</v>
      </c>
      <c r="J38" s="8">
        <f t="shared" si="5"/>
        <v>0.23963212837294634</v>
      </c>
      <c r="K38" s="8">
        <f t="shared" si="6"/>
        <v>8.3561268565777169E-2</v>
      </c>
      <c r="L38" s="8">
        <f t="shared" si="7"/>
        <v>0.10675995399088301</v>
      </c>
      <c r="M38" s="8">
        <f t="shared" si="8"/>
        <v>-5.5160425233326649E-2</v>
      </c>
      <c r="N38" s="8">
        <f t="shared" si="9"/>
        <v>0.23564958975372541</v>
      </c>
      <c r="O38" s="8">
        <f t="shared" si="10"/>
        <v>1.0732486466515923E-2</v>
      </c>
      <c r="P38" s="8">
        <f t="shared" si="11"/>
        <v>1.7747746407950515E-2</v>
      </c>
      <c r="Q38" s="8">
        <f t="shared" si="12"/>
        <v>0</v>
      </c>
      <c r="R38" s="7">
        <f>IF([1]!s_share_pct_ntofreefloat($A38,R$1)=0,S38,[1]!s_share_pct_ntofreefloat($A38,R$1))</f>
        <v>12.303402437194856</v>
      </c>
      <c r="S38" s="7">
        <f>IF([1]!s_share_pct_ntofreefloat($A38,S$1)=0,T38,[1]!s_share_pct_ntofreefloat($A38,S$1))</f>
        <v>12.142730861589127</v>
      </c>
      <c r="T38" s="7">
        <f>IF([1]!s_share_pct_ntofreefloat($A38,T$1)=0,U38,[1]!s_share_pct_ntofreefloat($A38,T$1))</f>
        <v>12.219131356734151</v>
      </c>
      <c r="U38" s="7">
        <f>IF([1]!s_share_pct_ntofreefloat($A38,U$1)=0,V38,[1]!s_share_pct_ntofreefloat($A38,U$1))</f>
        <v>12.268916558940262</v>
      </c>
      <c r="V38" s="7">
        <f>IF([1]!s_share_pct_ntofreefloat($A38,V$1)=0,W38,[1]!s_share_pct_ntofreefloat($A38,V$1))</f>
        <v>12.029284430567316</v>
      </c>
      <c r="W38" s="7">
        <f>IF([1]!s_share_pct_ntofreefloat($A38,W$1)=0,X38,[1]!s_share_pct_ntofreefloat($A38,W$1))</f>
        <v>11.945723162001538</v>
      </c>
      <c r="X38" s="7">
        <f>IF([1]!s_share_pct_ntofreefloat($A38,X$1)=0,Y38,[1]!s_share_pct_ntofreefloat($A38,X$1))</f>
        <v>11.838963208010655</v>
      </c>
      <c r="Y38" s="7">
        <f>IF([1]!s_share_pct_ntofreefloat($A38,Y$1)=0,Z38,[1]!s_share_pct_ntofreefloat($A38,Y$1))</f>
        <v>11.894123633243982</v>
      </c>
      <c r="Z38" s="7">
        <f>IF([1]!s_share_pct_ntofreefloat($A38,Z$1)=0,AA38,[1]!s_share_pct_ntofreefloat($A38,Z$1))</f>
        <v>11.658474043490257</v>
      </c>
      <c r="AA38" s="7">
        <f>IF([1]!s_share_pct_ntofreefloat($A38,AA$1)=0,AB38,[1]!s_share_pct_ntofreefloat($A38,AA$1))</f>
        <v>11.647741557023741</v>
      </c>
      <c r="AB38" s="7">
        <f>IF([1]!s_share_pct_ntofreefloat($A38,AB$1)=0,AC38,[1]!s_share_pct_ntofreefloat($A38,AB$1))</f>
        <v>11.62999381061579</v>
      </c>
      <c r="AC38" s="7">
        <f>IF([1]!s_share_pct_ntofreefloat($A38,AC$1)=0,AD38,[1]!s_share_pct_ntofreefloat($A38,AC$1))</f>
        <v>11.62999381061579</v>
      </c>
      <c r="AD38" s="7">
        <f>IF([1]!s_share_pct_ntofreefloat($A38,AD$1)=0,AE38,[1]!s_share_pct_ntofreefloat($A38,AD$1))</f>
        <v>11.62999381061579</v>
      </c>
      <c r="AE38" s="7">
        <f>IF([1]!s_share_pct_ntofreefloat($A38,AE$1)=0,AF38,[1]!s_share_pct_ntofreefloat($A38,AE$1))</f>
        <v>11.62999381061579</v>
      </c>
      <c r="AF38" s="7">
        <f>IF([1]!s_share_pct_ntofreefloat($A38,AF$1)=0,AG38,[1]!s_share_pct_ntofreefloat($A38,AF$1))</f>
        <v>11.615823287581712</v>
      </c>
      <c r="AG38" s="7">
        <f>IF([1]!s_share_pct_ntofreefloat($A38,AG$1)=0,AH38,[1]!s_share_pct_ntofreefloat($A38,AG$1))</f>
        <v>11.593400129816391</v>
      </c>
      <c r="AH38" s="7">
        <f>IF([1]!s_share_pct_ntofreefloat($A38,AH$1)=0,AI38,[1]!s_share_pct_ntofreefloat($A38,AH$1))</f>
        <v>11.587591631730829</v>
      </c>
      <c r="AI38" s="7">
        <f>IF([1]!s_share_pct_ntofreefloat($A38,AI$1)=0,AJ38,[1]!s_share_pct_ntofreefloat($A38,AI$1))</f>
        <v>11.362419420660796</v>
      </c>
      <c r="AJ38" s="7">
        <f>IF([1]!s_share_pct_ntofreefloat($A38,AJ$1)=0,AK38,[1]!s_share_pct_ntofreefloat($A38,AJ$1))</f>
        <v>11.431040965205725</v>
      </c>
      <c r="AK38" s="7">
        <f>IF([1]!s_share_pct_ntofreefloat($A38,AK$1)=0,AL38,[1]!s_share_pct_ntofreefloat($A38,AK$1))</f>
        <v>11.341709158592469</v>
      </c>
      <c r="AL38" s="7">
        <f>IF([1]!s_share_pct_ntofreefloat($A38,AL$1)=0,AM38,[1]!s_share_pct_ntofreefloat($A38,AL$1))</f>
        <v>11.30438770631023</v>
      </c>
    </row>
    <row r="39" spans="1:38" x14ac:dyDescent="0.25">
      <c r="A39" s="4" t="s">
        <v>94</v>
      </c>
      <c r="B39" s="4" t="s">
        <v>95</v>
      </c>
      <c r="C39" s="11">
        <f>RTD("wdf.rtq",,A39,"LastPrice")</f>
        <v>70.53</v>
      </c>
      <c r="D39" s="11">
        <f>RTD("wdf.rtq",,A39,"PctChg")</f>
        <v>2.4699999999999998</v>
      </c>
      <c r="E39" s="6">
        <f t="shared" si="0"/>
        <v>38</v>
      </c>
      <c r="F39" s="10">
        <f t="shared" si="1"/>
        <v>0.10750400236330079</v>
      </c>
      <c r="G39" s="8">
        <f t="shared" si="2"/>
        <v>3.75885618232914E-2</v>
      </c>
      <c r="H39" s="8">
        <f t="shared" si="3"/>
        <v>7.7033726290082427E-2</v>
      </c>
      <c r="I39" s="8">
        <f t="shared" si="4"/>
        <v>-0.20989976013610345</v>
      </c>
      <c r="J39" s="8">
        <f t="shared" si="5"/>
        <v>9.5486123858826488E-2</v>
      </c>
      <c r="K39" s="8">
        <f t="shared" si="6"/>
        <v>-0.17621245605079849</v>
      </c>
      <c r="L39" s="8">
        <f t="shared" si="7"/>
        <v>-8.9972798113286956E-2</v>
      </c>
      <c r="M39" s="8">
        <f t="shared" si="8"/>
        <v>-4.6985203906899642E-2</v>
      </c>
      <c r="N39" s="8">
        <f t="shared" si="9"/>
        <v>-2.6099420912082394E-2</v>
      </c>
      <c r="O39" s="8">
        <f t="shared" si="10"/>
        <v>-0.23149694372614249</v>
      </c>
      <c r="P39" s="8">
        <f t="shared" si="11"/>
        <v>-9.1007672703689479E-2</v>
      </c>
      <c r="Q39" s="8">
        <f t="shared" si="12"/>
        <v>0</v>
      </c>
      <c r="R39" s="7">
        <f>IF([1]!s_share_pct_ntofreefloat($A39,R$1)=0,S39,[1]!s_share_pct_ntofreefloat($A39,R$1))</f>
        <v>32.469974120328011</v>
      </c>
      <c r="S39" s="7">
        <f>IF([1]!s_share_pct_ntofreefloat($A39,S$1)=0,T39,[1]!s_share_pct_ntofreefloat($A39,S$1))</f>
        <v>32.43238555850472</v>
      </c>
      <c r="T39" s="7">
        <f>IF([1]!s_share_pct_ntofreefloat($A39,T$1)=0,U39,[1]!s_share_pct_ntofreefloat($A39,T$1))</f>
        <v>32.355351832214637</v>
      </c>
      <c r="U39" s="7">
        <f>IF([1]!s_share_pct_ntofreefloat($A39,U$1)=0,V39,[1]!s_share_pct_ntofreefloat($A39,U$1))</f>
        <v>32.565251592350741</v>
      </c>
      <c r="V39" s="7">
        <f>IF([1]!s_share_pct_ntofreefloat($A39,V$1)=0,W39,[1]!s_share_pct_ntofreefloat($A39,V$1))</f>
        <v>32.469765468491914</v>
      </c>
      <c r="W39" s="7">
        <f>IF([1]!s_share_pct_ntofreefloat($A39,W$1)=0,X39,[1]!s_share_pct_ntofreefloat($A39,W$1))</f>
        <v>32.645977924542713</v>
      </c>
      <c r="X39" s="7">
        <f>IF([1]!s_share_pct_ntofreefloat($A39,X$1)=0,Y39,[1]!s_share_pct_ntofreefloat($A39,X$1))</f>
        <v>32.735950722656</v>
      </c>
      <c r="Y39" s="7">
        <f>IF([1]!s_share_pct_ntofreefloat($A39,Y$1)=0,Z39,[1]!s_share_pct_ntofreefloat($A39,Y$1))</f>
        <v>32.782935926562899</v>
      </c>
      <c r="Z39" s="7">
        <f>IF([1]!s_share_pct_ntofreefloat($A39,Z$1)=0,AA39,[1]!s_share_pct_ntofreefloat($A39,Z$1))</f>
        <v>32.809035347474982</v>
      </c>
      <c r="AA39" s="7">
        <f>IF([1]!s_share_pct_ntofreefloat($A39,AA$1)=0,AB39,[1]!s_share_pct_ntofreefloat($A39,AA$1))</f>
        <v>33.040532291201124</v>
      </c>
      <c r="AB39" s="7">
        <f>IF([1]!s_share_pct_ntofreefloat($A39,AB$1)=0,AC39,[1]!s_share_pct_ntofreefloat($A39,AB$1))</f>
        <v>33.131539963904814</v>
      </c>
      <c r="AC39" s="7">
        <f>IF([1]!s_share_pct_ntofreefloat($A39,AC$1)=0,AD39,[1]!s_share_pct_ntofreefloat($A39,AC$1))</f>
        <v>33.131539963904814</v>
      </c>
      <c r="AD39" s="7">
        <f>IF([1]!s_share_pct_ntofreefloat($A39,AD$1)=0,AE39,[1]!s_share_pct_ntofreefloat($A39,AD$1))</f>
        <v>33.131539963904814</v>
      </c>
      <c r="AE39" s="7">
        <f>IF([1]!s_share_pct_ntofreefloat($A39,AE$1)=0,AF39,[1]!s_share_pct_ntofreefloat($A39,AE$1))</f>
        <v>33.131539963904814</v>
      </c>
      <c r="AF39" s="7">
        <f>IF([1]!s_share_pct_ntofreefloat($A39,AF$1)=0,AG39,[1]!s_share_pct_ntofreefloat($A39,AF$1))</f>
        <v>32.996588893593767</v>
      </c>
      <c r="AG39" s="7">
        <f>IF([1]!s_share_pct_ntofreefloat($A39,AG$1)=0,AH39,[1]!s_share_pct_ntofreefloat($A39,AG$1))</f>
        <v>32.933320498977885</v>
      </c>
      <c r="AH39" s="7">
        <f>IF([1]!s_share_pct_ntofreefloat($A39,AH$1)=0,AI39,[1]!s_share_pct_ntofreefloat($A39,AH$1))</f>
        <v>32.946606768347792</v>
      </c>
      <c r="AI39" s="7">
        <f>IF([1]!s_share_pct_ntofreefloat($A39,AI$1)=0,AJ39,[1]!s_share_pct_ntofreefloat($A39,AI$1))</f>
        <v>32.941830283049029</v>
      </c>
      <c r="AJ39" s="7">
        <f>IF([1]!s_share_pct_ntofreefloat($A39,AJ$1)=0,AK39,[1]!s_share_pct_ntofreefloat($A39,AJ$1))</f>
        <v>32.820274342161532</v>
      </c>
      <c r="AK39" s="7">
        <f>IF([1]!s_share_pct_ntofreefloat($A39,AK$1)=0,AL39,[1]!s_share_pct_ntofreefloat($A39,AK$1))</f>
        <v>32.677250263700124</v>
      </c>
      <c r="AL39" s="7">
        <f>IF([1]!s_share_pct_ntofreefloat($A39,AL$1)=0,AM39,[1]!s_share_pct_ntofreefloat($A39,AL$1))</f>
        <v>32.629011235018709</v>
      </c>
    </row>
    <row r="40" spans="1:38" x14ac:dyDescent="0.25">
      <c r="A40" s="4" t="s">
        <v>394</v>
      </c>
      <c r="B40" s="4" t="s">
        <v>395</v>
      </c>
      <c r="C40" s="11">
        <f>RTD("wdf.rtq",,A40,"LastPrice")</f>
        <v>27.43</v>
      </c>
      <c r="D40" s="11">
        <f>RTD("wdf.rtq",,A40,"PctChg")</f>
        <v>0.11</v>
      </c>
      <c r="E40" s="6">
        <f t="shared" si="0"/>
        <v>39</v>
      </c>
      <c r="F40" s="10">
        <f t="shared" si="1"/>
        <v>0.10656090783720314</v>
      </c>
      <c r="G40" s="8">
        <f t="shared" si="2"/>
        <v>0.10418165973191851</v>
      </c>
      <c r="H40" s="8">
        <f t="shared" si="3"/>
        <v>-4.1110220221301841E-2</v>
      </c>
      <c r="I40" s="8">
        <f t="shared" si="4"/>
        <v>0.13114698919991152</v>
      </c>
      <c r="J40" s="8">
        <f t="shared" si="5"/>
        <v>7.3140434198429194E-2</v>
      </c>
      <c r="K40" s="8">
        <f t="shared" si="6"/>
        <v>-5.1778658635509789E-2</v>
      </c>
      <c r="L40" s="8">
        <f t="shared" si="7"/>
        <v>-1.0272200488765204E-2</v>
      </c>
      <c r="M40" s="8">
        <f t="shared" si="8"/>
        <v>-3.9924183728254459E-2</v>
      </c>
      <c r="N40" s="8">
        <f t="shared" si="9"/>
        <v>-5.5518287921035636E-2</v>
      </c>
      <c r="O40" s="8">
        <f t="shared" si="10"/>
        <v>2.6542318709750656E-2</v>
      </c>
      <c r="P40" s="8">
        <f t="shared" si="11"/>
        <v>-5.6018672166070704E-2</v>
      </c>
      <c r="Q40" s="8">
        <f t="shared" si="12"/>
        <v>0</v>
      </c>
      <c r="R40" s="7">
        <f>IF([1]!s_share_pct_ntofreefloat($A40,R$1)=0,S40,[1]!s_share_pct_ntofreefloat($A40,R$1))</f>
        <v>2.903862834917061</v>
      </c>
      <c r="S40" s="7">
        <f>IF([1]!s_share_pct_ntofreefloat($A40,S$1)=0,T40,[1]!s_share_pct_ntofreefloat($A40,S$1))</f>
        <v>2.7996811751851425</v>
      </c>
      <c r="T40" s="7">
        <f>IF([1]!s_share_pct_ntofreefloat($A40,T$1)=0,U40,[1]!s_share_pct_ntofreefloat($A40,T$1))</f>
        <v>2.8407913954064443</v>
      </c>
      <c r="U40" s="7">
        <f>IF([1]!s_share_pct_ntofreefloat($A40,U$1)=0,V40,[1]!s_share_pct_ntofreefloat($A40,U$1))</f>
        <v>2.7096444062065328</v>
      </c>
      <c r="V40" s="7">
        <f>IF([1]!s_share_pct_ntofreefloat($A40,V$1)=0,W40,[1]!s_share_pct_ntofreefloat($A40,V$1))</f>
        <v>2.6365039720081036</v>
      </c>
      <c r="W40" s="7">
        <f>IF([1]!s_share_pct_ntofreefloat($A40,W$1)=0,X40,[1]!s_share_pct_ntofreefloat($A40,W$1))</f>
        <v>2.6882826306436134</v>
      </c>
      <c r="X40" s="7">
        <f>IF([1]!s_share_pct_ntofreefloat($A40,X$1)=0,Y40,[1]!s_share_pct_ntofreefloat($A40,X$1))</f>
        <v>2.6985548311323786</v>
      </c>
      <c r="Y40" s="7">
        <f>IF([1]!s_share_pct_ntofreefloat($A40,Y$1)=0,Z40,[1]!s_share_pct_ntofreefloat($A40,Y$1))</f>
        <v>2.7384790148606331</v>
      </c>
      <c r="Z40" s="7">
        <f>IF([1]!s_share_pct_ntofreefloat($A40,Z$1)=0,AA40,[1]!s_share_pct_ntofreefloat($A40,Z$1))</f>
        <v>2.7939973027816687</v>
      </c>
      <c r="AA40" s="7">
        <f>IF([1]!s_share_pct_ntofreefloat($A40,AA$1)=0,AB40,[1]!s_share_pct_ntofreefloat($A40,AA$1))</f>
        <v>2.767454984071918</v>
      </c>
      <c r="AB40" s="7">
        <f>IF([1]!s_share_pct_ntofreefloat($A40,AB$1)=0,AC40,[1]!s_share_pct_ntofreefloat($A40,AB$1))</f>
        <v>2.8234736562379887</v>
      </c>
      <c r="AC40" s="7">
        <f>IF([1]!s_share_pct_ntofreefloat($A40,AC$1)=0,AD40,[1]!s_share_pct_ntofreefloat($A40,AC$1))</f>
        <v>2.8234736562379887</v>
      </c>
      <c r="AD40" s="7">
        <f>IF([1]!s_share_pct_ntofreefloat($A40,AD$1)=0,AE40,[1]!s_share_pct_ntofreefloat($A40,AD$1))</f>
        <v>2.8234736562379887</v>
      </c>
      <c r="AE40" s="7">
        <f>IF([1]!s_share_pct_ntofreefloat($A40,AE$1)=0,AF40,[1]!s_share_pct_ntofreefloat($A40,AE$1))</f>
        <v>2.8234736562379887</v>
      </c>
      <c r="AF40" s="7">
        <f>IF([1]!s_share_pct_ntofreefloat($A40,AF$1)=0,AG40,[1]!s_share_pct_ntofreefloat($A40,AF$1))</f>
        <v>2.9732954995009959</v>
      </c>
      <c r="AG40" s="7">
        <f>IF([1]!s_share_pct_ntofreefloat($A40,AG$1)=0,AH40,[1]!s_share_pct_ntofreefloat($A40,AG$1))</f>
        <v>2.7728253466033022</v>
      </c>
      <c r="AH40" s="7">
        <f>IF([1]!s_share_pct_ntofreefloat($A40,AH$1)=0,AI40,[1]!s_share_pct_ntofreefloat($A40,AH$1))</f>
        <v>2.8004682964694676</v>
      </c>
      <c r="AI40" s="7">
        <f>IF([1]!s_share_pct_ntofreefloat($A40,AI$1)=0,AJ40,[1]!s_share_pct_ntofreefloat($A40,AI$1))</f>
        <v>2.7057794800635016</v>
      </c>
      <c r="AJ40" s="7">
        <f>IF([1]!s_share_pct_ntofreefloat($A40,AJ$1)=0,AK40,[1]!s_share_pct_ntofreefloat($A40,AJ$1))</f>
        <v>2.7419040633607574</v>
      </c>
      <c r="AK40" s="7">
        <f>IF([1]!s_share_pct_ntofreefloat($A40,AK$1)=0,AL40,[1]!s_share_pct_ntofreefloat($A40,AK$1))</f>
        <v>2.6465191533019876</v>
      </c>
      <c r="AL40" s="7">
        <f>IF([1]!s_share_pct_ntofreefloat($A40,AL$1)=0,AM40,[1]!s_share_pct_ntofreefloat($A40,AL$1))</f>
        <v>2.7490526774467283</v>
      </c>
    </row>
    <row r="41" spans="1:38" x14ac:dyDescent="0.25">
      <c r="A41" s="4" t="s">
        <v>310</v>
      </c>
      <c r="B41" s="4" t="s">
        <v>311</v>
      </c>
      <c r="C41" s="11">
        <f>RTD("wdf.rtq",,A41,"LastPrice")</f>
        <v>88.820000000000007</v>
      </c>
      <c r="D41" s="11">
        <f>RTD("wdf.rtq",,A41,"PctChg")</f>
        <v>-0.93</v>
      </c>
      <c r="E41" s="6">
        <f t="shared" si="0"/>
        <v>40</v>
      </c>
      <c r="F41" s="10">
        <f t="shared" si="1"/>
        <v>9.9446048872475143E-2</v>
      </c>
      <c r="G41" s="8">
        <f t="shared" si="2"/>
        <v>0.14617837513236864</v>
      </c>
      <c r="H41" s="8">
        <f t="shared" si="3"/>
        <v>7.9326786197551513E-2</v>
      </c>
      <c r="I41" s="8">
        <f t="shared" si="4"/>
        <v>2.2354229384795588E-2</v>
      </c>
      <c r="J41" s="8">
        <f t="shared" si="5"/>
        <v>0.11222920792316415</v>
      </c>
      <c r="K41" s="8">
        <f t="shared" si="6"/>
        <v>-4.2102645515761594E-2</v>
      </c>
      <c r="L41" s="8">
        <f t="shared" si="7"/>
        <v>5.077970224094841E-2</v>
      </c>
      <c r="M41" s="8">
        <f t="shared" si="8"/>
        <v>4.2058929840354864E-2</v>
      </c>
      <c r="N41" s="8">
        <f t="shared" si="9"/>
        <v>-3.0577787396843803E-3</v>
      </c>
      <c r="O41" s="8">
        <f t="shared" si="10"/>
        <v>9.7025165266231284E-2</v>
      </c>
      <c r="P41" s="8">
        <f t="shared" si="11"/>
        <v>0.10870966600133514</v>
      </c>
      <c r="Q41" s="8">
        <f t="shared" si="12"/>
        <v>0</v>
      </c>
      <c r="R41" s="7">
        <f>IF([1]!s_share_pct_ntofreefloat($A41,R$1)=0,S41,[1]!s_share_pct_ntofreefloat($A41,R$1))</f>
        <v>20.026019682189684</v>
      </c>
      <c r="S41" s="7">
        <f>IF([1]!s_share_pct_ntofreefloat($A41,S$1)=0,T41,[1]!s_share_pct_ntofreefloat($A41,S$1))</f>
        <v>19.879841307057315</v>
      </c>
      <c r="T41" s="7">
        <f>IF([1]!s_share_pct_ntofreefloat($A41,T$1)=0,U41,[1]!s_share_pct_ntofreefloat($A41,T$1))</f>
        <v>19.800514520859764</v>
      </c>
      <c r="U41" s="7">
        <f>IF([1]!s_share_pct_ntofreefloat($A41,U$1)=0,V41,[1]!s_share_pct_ntofreefloat($A41,U$1))</f>
        <v>19.778160291474968</v>
      </c>
      <c r="V41" s="7">
        <f>IF([1]!s_share_pct_ntofreefloat($A41,V$1)=0,W41,[1]!s_share_pct_ntofreefloat($A41,V$1))</f>
        <v>19.665931083551804</v>
      </c>
      <c r="W41" s="7">
        <f>IF([1]!s_share_pct_ntofreefloat($A41,W$1)=0,X41,[1]!s_share_pct_ntofreefloat($A41,W$1))</f>
        <v>19.708033729067566</v>
      </c>
      <c r="X41" s="7">
        <f>IF([1]!s_share_pct_ntofreefloat($A41,X$1)=0,Y41,[1]!s_share_pct_ntofreefloat($A41,X$1))</f>
        <v>19.657254026826617</v>
      </c>
      <c r="Y41" s="7">
        <f>IF([1]!s_share_pct_ntofreefloat($A41,Y$1)=0,Z41,[1]!s_share_pct_ntofreefloat($A41,Y$1))</f>
        <v>19.615195096986263</v>
      </c>
      <c r="Z41" s="7">
        <f>IF([1]!s_share_pct_ntofreefloat($A41,Z$1)=0,AA41,[1]!s_share_pct_ntofreefloat($A41,Z$1))</f>
        <v>19.618252875725947</v>
      </c>
      <c r="AA41" s="7">
        <f>IF([1]!s_share_pct_ntofreefloat($A41,AA$1)=0,AB41,[1]!s_share_pct_ntofreefloat($A41,AA$1))</f>
        <v>19.521227710459716</v>
      </c>
      <c r="AB41" s="7">
        <f>IF([1]!s_share_pct_ntofreefloat($A41,AB$1)=0,AC41,[1]!s_share_pct_ntofreefloat($A41,AB$1))</f>
        <v>19.41251804445838</v>
      </c>
      <c r="AC41" s="7">
        <f>IF([1]!s_share_pct_ntofreefloat($A41,AC$1)=0,AD41,[1]!s_share_pct_ntofreefloat($A41,AC$1))</f>
        <v>19.41251804445838</v>
      </c>
      <c r="AD41" s="7">
        <f>IF([1]!s_share_pct_ntofreefloat($A41,AD$1)=0,AE41,[1]!s_share_pct_ntofreefloat($A41,AD$1))</f>
        <v>19.41251804445838</v>
      </c>
      <c r="AE41" s="7">
        <f>IF([1]!s_share_pct_ntofreefloat($A41,AE$1)=0,AF41,[1]!s_share_pct_ntofreefloat($A41,AE$1))</f>
        <v>19.41251804445838</v>
      </c>
      <c r="AF41" s="7">
        <f>IF([1]!s_share_pct_ntofreefloat($A41,AF$1)=0,AG41,[1]!s_share_pct_ntofreefloat($A41,AF$1))</f>
        <v>19.357523350838331</v>
      </c>
      <c r="AG41" s="7">
        <f>IF([1]!s_share_pct_ntofreefloat($A41,AG$1)=0,AH41,[1]!s_share_pct_ntofreefloat($A41,AG$1))</f>
        <v>19.312456416051248</v>
      </c>
      <c r="AH41" s="7">
        <f>IF([1]!s_share_pct_ntofreefloat($A41,AH$1)=0,AI41,[1]!s_share_pct_ntofreefloat($A41,AH$1))</f>
        <v>19.237279889124899</v>
      </c>
      <c r="AI41" s="7">
        <f>IF([1]!s_share_pct_ntofreefloat($A41,AI$1)=0,AJ41,[1]!s_share_pct_ntofreefloat($A41,AI$1))</f>
        <v>19.190047626063137</v>
      </c>
      <c r="AJ41" s="7">
        <f>IF([1]!s_share_pct_ntofreefloat($A41,AJ$1)=0,AK41,[1]!s_share_pct_ntofreefloat($A41,AJ$1))</f>
        <v>19.06367413470063</v>
      </c>
      <c r="AK41" s="7">
        <f>IF([1]!s_share_pct_ntofreefloat($A41,AK$1)=0,AL41,[1]!s_share_pct_ntofreefloat($A41,AK$1))</f>
        <v>19.100837731602709</v>
      </c>
      <c r="AL41" s="7">
        <f>IF([1]!s_share_pct_ntofreefloat($A41,AL$1)=0,AM41,[1]!s_share_pct_ntofreefloat($A41,AL$1))</f>
        <v>19.137825568304262</v>
      </c>
    </row>
    <row r="42" spans="1:38" x14ac:dyDescent="0.25">
      <c r="A42" s="4" t="s">
        <v>584</v>
      </c>
      <c r="B42" s="4" t="s">
        <v>585</v>
      </c>
      <c r="C42" s="11">
        <f>RTD("wdf.rtq",,A42,"LastPrice")</f>
        <v>25.92</v>
      </c>
      <c r="D42" s="11">
        <f>RTD("wdf.rtq",,A42,"PctChg")</f>
        <v>1.81</v>
      </c>
      <c r="E42" s="6">
        <f t="shared" si="0"/>
        <v>41</v>
      </c>
      <c r="F42" s="10">
        <f t="shared" si="1"/>
        <v>9.8428334606774942E-2</v>
      </c>
      <c r="G42" s="8">
        <f t="shared" si="2"/>
        <v>0.11350265015345995</v>
      </c>
      <c r="H42" s="8">
        <f t="shared" si="3"/>
        <v>1.128173181188763E-2</v>
      </c>
      <c r="I42" s="8">
        <f t="shared" si="4"/>
        <v>5.1297831865348309E-2</v>
      </c>
      <c r="J42" s="8">
        <f t="shared" si="5"/>
        <v>-0.11220999728397074</v>
      </c>
      <c r="K42" s="8">
        <f t="shared" si="6"/>
        <v>-8.72121467841529E-2</v>
      </c>
      <c r="L42" s="8">
        <f t="shared" si="7"/>
        <v>6.0513360500624502E-2</v>
      </c>
      <c r="M42" s="8">
        <f t="shared" si="8"/>
        <v>-5.2989289652836113E-2</v>
      </c>
      <c r="N42" s="8">
        <f t="shared" si="9"/>
        <v>0.15014458355153693</v>
      </c>
      <c r="O42" s="8">
        <f t="shared" si="10"/>
        <v>6.6195783774622985E-2</v>
      </c>
      <c r="P42" s="8">
        <f t="shared" si="11"/>
        <v>6.3721297683789535E-2</v>
      </c>
      <c r="Q42" s="8">
        <f t="shared" si="12"/>
        <v>0</v>
      </c>
      <c r="R42" s="7">
        <f>IF([1]!s_share_pct_ntofreefloat($A42,R$1)=0,S42,[1]!s_share_pct_ntofreefloat($A42,R$1))</f>
        <v>1.8416111199584559</v>
      </c>
      <c r="S42" s="7">
        <f>IF([1]!s_share_pct_ntofreefloat($A42,S$1)=0,T42,[1]!s_share_pct_ntofreefloat($A42,S$1))</f>
        <v>1.728108469804996</v>
      </c>
      <c r="T42" s="7">
        <f>IF([1]!s_share_pct_ntofreefloat($A42,T$1)=0,U42,[1]!s_share_pct_ntofreefloat($A42,T$1))</f>
        <v>1.7168267379931084</v>
      </c>
      <c r="U42" s="7">
        <f>IF([1]!s_share_pct_ntofreefloat($A42,U$1)=0,V42,[1]!s_share_pct_ntofreefloat($A42,U$1))</f>
        <v>1.6655289061277601</v>
      </c>
      <c r="V42" s="7">
        <f>IF([1]!s_share_pct_ntofreefloat($A42,V$1)=0,W42,[1]!s_share_pct_ntofreefloat($A42,V$1))</f>
        <v>1.7777389034117308</v>
      </c>
      <c r="W42" s="7">
        <f>IF([1]!s_share_pct_ntofreefloat($A42,W$1)=0,X42,[1]!s_share_pct_ntofreefloat($A42,W$1))</f>
        <v>1.8649510501958837</v>
      </c>
      <c r="X42" s="7">
        <f>IF([1]!s_share_pct_ntofreefloat($A42,X$1)=0,Y42,[1]!s_share_pct_ntofreefloat($A42,X$1))</f>
        <v>1.8044376896952592</v>
      </c>
      <c r="Y42" s="7">
        <f>IF([1]!s_share_pct_ntofreefloat($A42,Y$1)=0,Z42,[1]!s_share_pct_ntofreefloat($A42,Y$1))</f>
        <v>1.8574269793480953</v>
      </c>
      <c r="Z42" s="7">
        <f>IF([1]!s_share_pct_ntofreefloat($A42,Z$1)=0,AA42,[1]!s_share_pct_ntofreefloat($A42,Z$1))</f>
        <v>1.7072823957965584</v>
      </c>
      <c r="AA42" s="7">
        <f>IF([1]!s_share_pct_ntofreefloat($A42,AA$1)=0,AB42,[1]!s_share_pct_ntofreefloat($A42,AA$1))</f>
        <v>1.6410866120219354</v>
      </c>
      <c r="AB42" s="7">
        <f>IF([1]!s_share_pct_ntofreefloat($A42,AB$1)=0,AC42,[1]!s_share_pct_ntofreefloat($A42,AB$1))</f>
        <v>1.5773653143381459</v>
      </c>
      <c r="AC42" s="7">
        <f>IF([1]!s_share_pct_ntofreefloat($A42,AC$1)=0,AD42,[1]!s_share_pct_ntofreefloat($A42,AC$1))</f>
        <v>1.5773653143381459</v>
      </c>
      <c r="AD42" s="7">
        <f>IF([1]!s_share_pct_ntofreefloat($A42,AD$1)=0,AE42,[1]!s_share_pct_ntofreefloat($A42,AD$1))</f>
        <v>1.5773653143381459</v>
      </c>
      <c r="AE42" s="7">
        <f>IF([1]!s_share_pct_ntofreefloat($A42,AE$1)=0,AF42,[1]!s_share_pct_ntofreefloat($A42,AE$1))</f>
        <v>1.5773653143381459</v>
      </c>
      <c r="AF42" s="7">
        <f>IF([1]!s_share_pct_ntofreefloat($A42,AF$1)=0,AG42,[1]!s_share_pct_ntofreefloat($A42,AF$1))</f>
        <v>1.4549854271069074</v>
      </c>
      <c r="AG42" s="7">
        <f>IF([1]!s_share_pct_ntofreefloat($A42,AG$1)=0,AH42,[1]!s_share_pct_ntofreefloat($A42,AG$1))</f>
        <v>1.4503441252641727</v>
      </c>
      <c r="AH42" s="7">
        <f>IF([1]!s_share_pct_ntofreefloat($A42,AH$1)=0,AI42,[1]!s_share_pct_ntofreefloat($A42,AH$1))</f>
        <v>1.3559724459485005</v>
      </c>
      <c r="AI42" s="7">
        <f>IF([1]!s_share_pct_ntofreefloat($A42,AI$1)=0,AJ42,[1]!s_share_pct_ntofreefloat($A42,AI$1))</f>
        <v>1.3437451017442115</v>
      </c>
      <c r="AJ42" s="7">
        <f>IF([1]!s_share_pct_ntofreefloat($A42,AJ$1)=0,AK42,[1]!s_share_pct_ntofreefloat($A42,AJ$1))</f>
        <v>1.3380165970062765</v>
      </c>
      <c r="AK42" s="7">
        <f>IF([1]!s_share_pct_ntofreefloat($A42,AK$1)=0,AL42,[1]!s_share_pct_ntofreefloat($A42,AK$1))</f>
        <v>1.2043057264645991</v>
      </c>
      <c r="AL42" s="7">
        <f>IF([1]!s_share_pct_ntofreefloat($A42,AL$1)=0,AM42,[1]!s_share_pct_ntofreefloat($A42,AL$1))</f>
        <v>1.1904952560383295</v>
      </c>
    </row>
    <row r="43" spans="1:38" x14ac:dyDescent="0.25">
      <c r="A43" s="4" t="s">
        <v>176</v>
      </c>
      <c r="B43" s="4" t="s">
        <v>177</v>
      </c>
      <c r="C43" s="11">
        <f>RTD("wdf.rtq",,A43,"LastPrice")</f>
        <v>36.51</v>
      </c>
      <c r="D43" s="11">
        <f>RTD("wdf.rtq",,A43,"PctChg")</f>
        <v>-2.54</v>
      </c>
      <c r="E43" s="6">
        <f t="shared" si="0"/>
        <v>42</v>
      </c>
      <c r="F43" s="10">
        <f t="shared" si="1"/>
        <v>9.1822756222129626E-2</v>
      </c>
      <c r="G43" s="8">
        <f t="shared" si="2"/>
        <v>8.5539865571580664E-2</v>
      </c>
      <c r="H43" s="8">
        <f t="shared" si="3"/>
        <v>3.0186340540907519E-3</v>
      </c>
      <c r="I43" s="8">
        <f t="shared" si="4"/>
        <v>-7.7581903795498341E-4</v>
      </c>
      <c r="J43" s="8">
        <f t="shared" si="5"/>
        <v>-6.6130349464316174E-2</v>
      </c>
      <c r="K43" s="8">
        <f t="shared" si="6"/>
        <v>2.7042147356059587E-2</v>
      </c>
      <c r="L43" s="8">
        <f t="shared" si="7"/>
        <v>4.8528002315679553E-2</v>
      </c>
      <c r="M43" s="8">
        <f t="shared" si="8"/>
        <v>3.0156254487209377E-2</v>
      </c>
      <c r="N43" s="8">
        <f t="shared" si="9"/>
        <v>-0.16000284846733437</v>
      </c>
      <c r="O43" s="8">
        <f t="shared" si="10"/>
        <v>1.3069381725218321E-2</v>
      </c>
      <c r="P43" s="8">
        <f t="shared" si="11"/>
        <v>4.2265690525858268E-2</v>
      </c>
      <c r="Q43" s="8">
        <f t="shared" si="12"/>
        <v>0</v>
      </c>
      <c r="R43" s="7">
        <f>IF([1]!s_share_pct_ntofreefloat($A43,R$1)=0,S43,[1]!s_share_pct_ntofreefloat($A43,R$1))</f>
        <v>2.0530093240250613</v>
      </c>
      <c r="S43" s="7">
        <f>IF([1]!s_share_pct_ntofreefloat($A43,S$1)=0,T43,[1]!s_share_pct_ntofreefloat($A43,S$1))</f>
        <v>1.9674694584534806</v>
      </c>
      <c r="T43" s="7">
        <f>IF([1]!s_share_pct_ntofreefloat($A43,T$1)=0,U43,[1]!s_share_pct_ntofreefloat($A43,T$1))</f>
        <v>1.9644508243993899</v>
      </c>
      <c r="U43" s="7">
        <f>IF([1]!s_share_pct_ntofreefloat($A43,U$1)=0,V43,[1]!s_share_pct_ntofreefloat($A43,U$1))</f>
        <v>1.9652266434373449</v>
      </c>
      <c r="V43" s="7">
        <f>IF([1]!s_share_pct_ntofreefloat($A43,V$1)=0,W43,[1]!s_share_pct_ntofreefloat($A43,V$1))</f>
        <v>2.0313569929016611</v>
      </c>
      <c r="W43" s="7">
        <f>IF([1]!s_share_pct_ntofreefloat($A43,W$1)=0,X43,[1]!s_share_pct_ntofreefloat($A43,W$1))</f>
        <v>2.0043148455456015</v>
      </c>
      <c r="X43" s="7">
        <f>IF([1]!s_share_pct_ntofreefloat($A43,X$1)=0,Y43,[1]!s_share_pct_ntofreefloat($A43,X$1))</f>
        <v>1.9557868432299219</v>
      </c>
      <c r="Y43" s="7">
        <f>IF([1]!s_share_pct_ntofreefloat($A43,Y$1)=0,Z43,[1]!s_share_pct_ntofreefloat($A43,Y$1))</f>
        <v>1.9256305887427125</v>
      </c>
      <c r="Z43" s="7">
        <f>IF([1]!s_share_pct_ntofreefloat($A43,Z$1)=0,AA43,[1]!s_share_pct_ntofreefloat($A43,Z$1))</f>
        <v>2.0856334372100469</v>
      </c>
      <c r="AA43" s="7">
        <f>IF([1]!s_share_pct_ntofreefloat($A43,AA$1)=0,AB43,[1]!s_share_pct_ntofreefloat($A43,AA$1))</f>
        <v>2.0725640554848286</v>
      </c>
      <c r="AB43" s="7">
        <f>IF([1]!s_share_pct_ntofreefloat($A43,AB$1)=0,AC43,[1]!s_share_pct_ntofreefloat($A43,AB$1))</f>
        <v>2.0302983649589703</v>
      </c>
      <c r="AC43" s="7">
        <f>IF([1]!s_share_pct_ntofreefloat($A43,AC$1)=0,AD43,[1]!s_share_pct_ntofreefloat($A43,AC$1))</f>
        <v>2.0302983649589703</v>
      </c>
      <c r="AD43" s="7">
        <f>IF([1]!s_share_pct_ntofreefloat($A43,AD$1)=0,AE43,[1]!s_share_pct_ntofreefloat($A43,AD$1))</f>
        <v>2.0302983649589703</v>
      </c>
      <c r="AE43" s="7">
        <f>IF([1]!s_share_pct_ntofreefloat($A43,AE$1)=0,AF43,[1]!s_share_pct_ntofreefloat($A43,AE$1))</f>
        <v>2.0302983649589703</v>
      </c>
      <c r="AF43" s="7">
        <f>IF([1]!s_share_pct_ntofreefloat($A43,AF$1)=0,AG43,[1]!s_share_pct_ntofreefloat($A43,AF$1))</f>
        <v>1.8513064028413395</v>
      </c>
      <c r="AG43" s="7">
        <f>IF([1]!s_share_pct_ntofreefloat($A43,AG$1)=0,AH43,[1]!s_share_pct_ntofreefloat($A43,AG$1))</f>
        <v>1.8629938318334895</v>
      </c>
      <c r="AH43" s="7">
        <f>IF([1]!s_share_pct_ntofreefloat($A43,AH$1)=0,AI43,[1]!s_share_pct_ntofreefloat($A43,AH$1))</f>
        <v>1.7749608352790287</v>
      </c>
      <c r="AI43" s="7">
        <f>IF([1]!s_share_pct_ntofreefloat($A43,AI$1)=0,AJ43,[1]!s_share_pct_ntofreefloat($A43,AI$1))</f>
        <v>1.7887274111552116</v>
      </c>
      <c r="AJ43" s="7">
        <f>IF([1]!s_share_pct_ntofreefloat($A43,AJ$1)=0,AK43,[1]!s_share_pct_ntofreefloat($A43,AJ$1))</f>
        <v>1.7612809072374878</v>
      </c>
      <c r="AK43" s="7">
        <f>IF([1]!s_share_pct_ntofreefloat($A43,AK$1)=0,AL43,[1]!s_share_pct_ntofreefloat($A43,AK$1))</f>
        <v>1.8154502451947188</v>
      </c>
      <c r="AL43" s="7">
        <f>IF([1]!s_share_pct_ntofreefloat($A43,AL$1)=0,AM43,[1]!s_share_pct_ntofreefloat($A43,AL$1))</f>
        <v>1.9253229087002559</v>
      </c>
    </row>
    <row r="44" spans="1:38" x14ac:dyDescent="0.25">
      <c r="A44" s="4" t="s">
        <v>434</v>
      </c>
      <c r="B44" s="4" t="s">
        <v>435</v>
      </c>
      <c r="C44" s="11">
        <f>RTD("wdf.rtq",,A44,"LastPrice")</f>
        <v>7.26</v>
      </c>
      <c r="D44" s="11">
        <f>RTD("wdf.rtq",,A44,"PctChg")</f>
        <v>-1.49</v>
      </c>
      <c r="E44" s="6">
        <f t="shared" si="0"/>
        <v>43</v>
      </c>
      <c r="F44" s="10">
        <f t="shared" si="1"/>
        <v>8.472054639842011E-2</v>
      </c>
      <c r="G44" s="8">
        <f t="shared" si="2"/>
        <v>9.875712987875751E-2</v>
      </c>
      <c r="H44" s="8">
        <f t="shared" si="3"/>
        <v>0.16795438017403264</v>
      </c>
      <c r="I44" s="8">
        <f t="shared" si="4"/>
        <v>-3.426450991139518E-2</v>
      </c>
      <c r="J44" s="8">
        <f t="shared" si="5"/>
        <v>2.1451086861121738E-2</v>
      </c>
      <c r="K44" s="8">
        <f t="shared" si="6"/>
        <v>-3.7567549931102562E-2</v>
      </c>
      <c r="L44" s="8">
        <f t="shared" si="7"/>
        <v>8.8188933433208661E-3</v>
      </c>
      <c r="M44" s="8">
        <f t="shared" si="8"/>
        <v>-3.9666863253634332E-2</v>
      </c>
      <c r="N44" s="8">
        <f t="shared" si="9"/>
        <v>-7.9367885139660643E-3</v>
      </c>
      <c r="O44" s="8">
        <f t="shared" si="10"/>
        <v>1.3748956397458656E-2</v>
      </c>
      <c r="P44" s="8">
        <f t="shared" si="11"/>
        <v>4.78282296375383E-2</v>
      </c>
      <c r="Q44" s="8">
        <f t="shared" si="12"/>
        <v>0</v>
      </c>
      <c r="R44" s="7">
        <f>IF([1]!s_share_pct_ntofreefloat($A44,R$1)=0,S44,[1]!s_share_pct_ntofreefloat($A44,R$1))</f>
        <v>15.359124497653163</v>
      </c>
      <c r="S44" s="7">
        <f>IF([1]!s_share_pct_ntofreefloat($A44,S$1)=0,T44,[1]!s_share_pct_ntofreefloat($A44,S$1))</f>
        <v>15.260367367774405</v>
      </c>
      <c r="T44" s="7">
        <f>IF([1]!s_share_pct_ntofreefloat($A44,T$1)=0,U44,[1]!s_share_pct_ntofreefloat($A44,T$1))</f>
        <v>15.092412987600373</v>
      </c>
      <c r="U44" s="7">
        <f>IF([1]!s_share_pct_ntofreefloat($A44,U$1)=0,V44,[1]!s_share_pct_ntofreefloat($A44,U$1))</f>
        <v>15.126677497511768</v>
      </c>
      <c r="V44" s="7">
        <f>IF([1]!s_share_pct_ntofreefloat($A44,V$1)=0,W44,[1]!s_share_pct_ntofreefloat($A44,V$1))</f>
        <v>15.105226410650646</v>
      </c>
      <c r="W44" s="7">
        <f>IF([1]!s_share_pct_ntofreefloat($A44,W$1)=0,X44,[1]!s_share_pct_ntofreefloat($A44,W$1))</f>
        <v>15.142793960581749</v>
      </c>
      <c r="X44" s="7">
        <f>IF([1]!s_share_pct_ntofreefloat($A44,X$1)=0,Y44,[1]!s_share_pct_ntofreefloat($A44,X$1))</f>
        <v>15.133975067238428</v>
      </c>
      <c r="Y44" s="7">
        <f>IF([1]!s_share_pct_ntofreefloat($A44,Y$1)=0,Z44,[1]!s_share_pct_ntofreefloat($A44,Y$1))</f>
        <v>15.173641930492062</v>
      </c>
      <c r="Z44" s="7">
        <f>IF([1]!s_share_pct_ntofreefloat($A44,Z$1)=0,AA44,[1]!s_share_pct_ntofreefloat($A44,Z$1))</f>
        <v>15.181578719006028</v>
      </c>
      <c r="AA44" s="7">
        <f>IF([1]!s_share_pct_ntofreefloat($A44,AA$1)=0,AB44,[1]!s_share_pct_ntofreefloat($A44,AA$1))</f>
        <v>15.167829762608569</v>
      </c>
      <c r="AB44" s="7">
        <f>IF([1]!s_share_pct_ntofreefloat($A44,AB$1)=0,AC44,[1]!s_share_pct_ntofreefloat($A44,AB$1))</f>
        <v>15.120001532971031</v>
      </c>
      <c r="AC44" s="7">
        <f>IF([1]!s_share_pct_ntofreefloat($A44,AC$1)=0,AD44,[1]!s_share_pct_ntofreefloat($A44,AC$1))</f>
        <v>15.120001532971031</v>
      </c>
      <c r="AD44" s="7">
        <f>IF([1]!s_share_pct_ntofreefloat($A44,AD$1)=0,AE44,[1]!s_share_pct_ntofreefloat($A44,AD$1))</f>
        <v>15.120001532971031</v>
      </c>
      <c r="AE44" s="7">
        <f>IF([1]!s_share_pct_ntofreefloat($A44,AE$1)=0,AF44,[1]!s_share_pct_ntofreefloat($A44,AE$1))</f>
        <v>15.120001532971031</v>
      </c>
      <c r="AF44" s="7">
        <f>IF([1]!s_share_pct_ntofreefloat($A44,AF$1)=0,AG44,[1]!s_share_pct_ntofreefloat($A44,AF$1))</f>
        <v>15.100764310174666</v>
      </c>
      <c r="AG44" s="7">
        <f>IF([1]!s_share_pct_ntofreefloat($A44,AG$1)=0,AH44,[1]!s_share_pct_ntofreefloat($A44,AG$1))</f>
        <v>14.923324622754434</v>
      </c>
      <c r="AH44" s="7">
        <f>IF([1]!s_share_pct_ntofreefloat($A44,AH$1)=0,AI44,[1]!s_share_pct_ntofreefloat($A44,AH$1))</f>
        <v>14.82247988039855</v>
      </c>
      <c r="AI44" s="7">
        <f>IF([1]!s_share_pct_ntofreefloat($A44,AI$1)=0,AJ44,[1]!s_share_pct_ntofreefloat($A44,AI$1))</f>
        <v>14.59322473553126</v>
      </c>
      <c r="AJ44" s="7">
        <f>IF([1]!s_share_pct_ntofreefloat($A44,AJ$1)=0,AK44,[1]!s_share_pct_ntofreefloat($A44,AJ$1))</f>
        <v>14.55834177271649</v>
      </c>
      <c r="AK44" s="7">
        <f>IF([1]!s_share_pct_ntofreefloat($A44,AK$1)=0,AL44,[1]!s_share_pct_ntofreefloat($A44,AK$1))</f>
        <v>14.563303055834547</v>
      </c>
      <c r="AL44" s="7">
        <f>IF([1]!s_share_pct_ntofreefloat($A44,AL$1)=0,AM44,[1]!s_share_pct_ntofreefloat($A44,AL$1))</f>
        <v>14.57290911153104</v>
      </c>
    </row>
    <row r="45" spans="1:38" x14ac:dyDescent="0.25">
      <c r="A45" s="4" t="s">
        <v>516</v>
      </c>
      <c r="B45" s="4" t="s">
        <v>517</v>
      </c>
      <c r="C45" s="11">
        <f>RTD("wdf.rtq",,A45,"LastPrice")</f>
        <v>7.78</v>
      </c>
      <c r="D45" s="11">
        <f>RTD("wdf.rtq",,A45,"PctChg")</f>
        <v>0.78</v>
      </c>
      <c r="E45" s="6">
        <f t="shared" si="0"/>
        <v>44</v>
      </c>
      <c r="F45" s="10">
        <f t="shared" si="1"/>
        <v>7.9773119951267638E-2</v>
      </c>
      <c r="G45" s="8">
        <f t="shared" si="2"/>
        <v>8.9249711579231672E-2</v>
      </c>
      <c r="H45" s="8">
        <f t="shared" si="3"/>
        <v>9.7411170237824862E-2</v>
      </c>
      <c r="I45" s="8">
        <f t="shared" si="4"/>
        <v>3.5247921343575683E-2</v>
      </c>
      <c r="J45" s="8">
        <f t="shared" si="5"/>
        <v>7.2478797101877213E-2</v>
      </c>
      <c r="K45" s="8">
        <f t="shared" si="6"/>
        <v>1.0833007387735627E-2</v>
      </c>
      <c r="L45" s="8">
        <f t="shared" si="7"/>
        <v>-6.4399180917886767E-3</v>
      </c>
      <c r="M45" s="8">
        <f t="shared" si="8"/>
        <v>0.18202204597421545</v>
      </c>
      <c r="N45" s="8">
        <f t="shared" si="9"/>
        <v>6.8263416632978746E-3</v>
      </c>
      <c r="O45" s="8">
        <f t="shared" si="10"/>
        <v>-9.5101722417059165E-2</v>
      </c>
      <c r="P45" s="8">
        <f t="shared" si="11"/>
        <v>-0.2085117269200385</v>
      </c>
      <c r="Q45" s="8">
        <f t="shared" si="12"/>
        <v>0</v>
      </c>
      <c r="R45" s="7">
        <f>IF([1]!s_share_pct_ntofreefloat($A45,R$1)=0,S45,[1]!s_share_pct_ntofreefloat($A45,R$1))</f>
        <v>4.6691131759810416</v>
      </c>
      <c r="S45" s="7">
        <f>IF([1]!s_share_pct_ntofreefloat($A45,S$1)=0,T45,[1]!s_share_pct_ntofreefloat($A45,S$1))</f>
        <v>4.5798634644018099</v>
      </c>
      <c r="T45" s="7">
        <f>IF([1]!s_share_pct_ntofreefloat($A45,T$1)=0,U45,[1]!s_share_pct_ntofreefloat($A45,T$1))</f>
        <v>4.4824522941639851</v>
      </c>
      <c r="U45" s="7">
        <f>IF([1]!s_share_pct_ntofreefloat($A45,U$1)=0,V45,[1]!s_share_pct_ntofreefloat($A45,U$1))</f>
        <v>4.4472043728204094</v>
      </c>
      <c r="V45" s="7">
        <f>IF([1]!s_share_pct_ntofreefloat($A45,V$1)=0,W45,[1]!s_share_pct_ntofreefloat($A45,V$1))</f>
        <v>4.3747255757185322</v>
      </c>
      <c r="W45" s="7">
        <f>IF([1]!s_share_pct_ntofreefloat($A45,W$1)=0,X45,[1]!s_share_pct_ntofreefloat($A45,W$1))</f>
        <v>4.3638925683307965</v>
      </c>
      <c r="X45" s="7">
        <f>IF([1]!s_share_pct_ntofreefloat($A45,X$1)=0,Y45,[1]!s_share_pct_ntofreefloat($A45,X$1))</f>
        <v>4.3703324864225852</v>
      </c>
      <c r="Y45" s="7">
        <f>IF([1]!s_share_pct_ntofreefloat($A45,Y$1)=0,Z45,[1]!s_share_pct_ntofreefloat($A45,Y$1))</f>
        <v>4.1883104404483698</v>
      </c>
      <c r="Z45" s="7">
        <f>IF([1]!s_share_pct_ntofreefloat($A45,Z$1)=0,AA45,[1]!s_share_pct_ntofreefloat($A45,Z$1))</f>
        <v>4.1814840987850719</v>
      </c>
      <c r="AA45" s="7">
        <f>IF([1]!s_share_pct_ntofreefloat($A45,AA$1)=0,AB45,[1]!s_share_pct_ntofreefloat($A45,AA$1))</f>
        <v>4.276585821202131</v>
      </c>
      <c r="AB45" s="7">
        <f>IF([1]!s_share_pct_ntofreefloat($A45,AB$1)=0,AC45,[1]!s_share_pct_ntofreefloat($A45,AB$1))</f>
        <v>4.4850975481221695</v>
      </c>
      <c r="AC45" s="7">
        <f>IF([1]!s_share_pct_ntofreefloat($A45,AC$1)=0,AD45,[1]!s_share_pct_ntofreefloat($A45,AC$1))</f>
        <v>4.4850975481221695</v>
      </c>
      <c r="AD45" s="7">
        <f>IF([1]!s_share_pct_ntofreefloat($A45,AD$1)=0,AE45,[1]!s_share_pct_ntofreefloat($A45,AD$1))</f>
        <v>4.4850975481221695</v>
      </c>
      <c r="AE45" s="7">
        <f>IF([1]!s_share_pct_ntofreefloat($A45,AE$1)=0,AF45,[1]!s_share_pct_ntofreefloat($A45,AE$1))</f>
        <v>4.4850975481221695</v>
      </c>
      <c r="AF45" s="7">
        <f>IF([1]!s_share_pct_ntofreefloat($A45,AF$1)=0,AG45,[1]!s_share_pct_ntofreefloat($A45,AF$1))</f>
        <v>4.618254377805461</v>
      </c>
      <c r="AG45" s="7">
        <f>IF([1]!s_share_pct_ntofreefloat($A45,AG$1)=0,AH45,[1]!s_share_pct_ntofreefloat($A45,AG$1))</f>
        <v>4.528233791191032</v>
      </c>
      <c r="AH45" s="7">
        <f>IF([1]!s_share_pct_ntofreefloat($A45,AH$1)=0,AI45,[1]!s_share_pct_ntofreefloat($A45,AH$1))</f>
        <v>4.5546369185157918</v>
      </c>
      <c r="AI45" s="7">
        <f>IF([1]!s_share_pct_ntofreefloat($A45,AI$1)=0,AJ45,[1]!s_share_pct_ntofreefloat($A45,AI$1))</f>
        <v>4.6330664414081291</v>
      </c>
      <c r="AJ45" s="7">
        <f>IF([1]!s_share_pct_ntofreefloat($A45,AJ$1)=0,AK45,[1]!s_share_pct_ntofreefloat($A45,AJ$1))</f>
        <v>4.8954401580315734</v>
      </c>
      <c r="AK45" s="7">
        <f>IF([1]!s_share_pct_ntofreefloat($A45,AK$1)=0,AL45,[1]!s_share_pct_ntofreefloat($A45,AK$1))</f>
        <v>5.1476039437773968</v>
      </c>
      <c r="AL45" s="7">
        <f>IF([1]!s_share_pct_ntofreefloat($A45,AL$1)=0,AM45,[1]!s_share_pct_ntofreefloat($A45,AL$1))</f>
        <v>5.2130975349747848</v>
      </c>
    </row>
    <row r="46" spans="1:38" x14ac:dyDescent="0.25">
      <c r="A46" s="4" t="s">
        <v>64</v>
      </c>
      <c r="B46" s="4" t="s">
        <v>65</v>
      </c>
      <c r="C46" s="11">
        <f>RTD("wdf.rtq",,A46,"LastPrice")</f>
        <v>24.78</v>
      </c>
      <c r="D46" s="11">
        <f>RTD("wdf.rtq",,A46,"PctChg")</f>
        <v>3.51</v>
      </c>
      <c r="E46" s="6">
        <f t="shared" si="0"/>
        <v>45</v>
      </c>
      <c r="F46" s="10">
        <f t="shared" si="1"/>
        <v>7.9027117444453759E-2</v>
      </c>
      <c r="G46" s="8">
        <f t="shared" si="2"/>
        <v>3.5445693980548754E-2</v>
      </c>
      <c r="H46" s="8">
        <f t="shared" si="3"/>
        <v>-5.5582331607721969E-2</v>
      </c>
      <c r="I46" s="8">
        <f t="shared" si="4"/>
        <v>0.13912624100959903</v>
      </c>
      <c r="J46" s="8">
        <f t="shared" si="5"/>
        <v>1.7300709066329745E-2</v>
      </c>
      <c r="K46" s="8">
        <f t="shared" si="6"/>
        <v>4.7392017595075941E-3</v>
      </c>
      <c r="L46" s="8">
        <f t="shared" si="7"/>
        <v>-0.17635581201571249</v>
      </c>
      <c r="M46" s="8">
        <f t="shared" si="8"/>
        <v>-0.17412057673898751</v>
      </c>
      <c r="N46" s="8">
        <f t="shared" si="9"/>
        <v>1.5258040536174633E-3</v>
      </c>
      <c r="O46" s="8">
        <f t="shared" si="10"/>
        <v>-5.4591834368302727E-2</v>
      </c>
      <c r="P46" s="8">
        <f t="shared" si="11"/>
        <v>-0.13785563579737925</v>
      </c>
      <c r="Q46" s="8">
        <f t="shared" si="12"/>
        <v>0</v>
      </c>
      <c r="R46" s="7">
        <f>IF([1]!s_share_pct_ntofreefloat($A46,R$1)=0,S46,[1]!s_share_pct_ntofreefloat($A46,R$1))</f>
        <v>12.602235892255068</v>
      </c>
      <c r="S46" s="7">
        <f>IF([1]!s_share_pct_ntofreefloat($A46,S$1)=0,T46,[1]!s_share_pct_ntofreefloat($A46,S$1))</f>
        <v>12.56679019827452</v>
      </c>
      <c r="T46" s="7">
        <f>IF([1]!s_share_pct_ntofreefloat($A46,T$1)=0,U46,[1]!s_share_pct_ntofreefloat($A46,T$1))</f>
        <v>12.622372529882242</v>
      </c>
      <c r="U46" s="7">
        <f>IF([1]!s_share_pct_ntofreefloat($A46,U$1)=0,V46,[1]!s_share_pct_ntofreefloat($A46,U$1))</f>
        <v>12.483246288872643</v>
      </c>
      <c r="V46" s="7">
        <f>IF([1]!s_share_pct_ntofreefloat($A46,V$1)=0,W46,[1]!s_share_pct_ntofreefloat($A46,V$1))</f>
        <v>12.465945579806313</v>
      </c>
      <c r="W46" s="7">
        <f>IF([1]!s_share_pct_ntofreefloat($A46,W$1)=0,X46,[1]!s_share_pct_ntofreefloat($A46,W$1))</f>
        <v>12.461206378046805</v>
      </c>
      <c r="X46" s="7">
        <f>IF([1]!s_share_pct_ntofreefloat($A46,X$1)=0,Y46,[1]!s_share_pct_ntofreefloat($A46,X$1))</f>
        <v>12.637562190062518</v>
      </c>
      <c r="Y46" s="7">
        <f>IF([1]!s_share_pct_ntofreefloat($A46,Y$1)=0,Z46,[1]!s_share_pct_ntofreefloat($A46,Y$1))</f>
        <v>12.811682766801505</v>
      </c>
      <c r="Z46" s="7">
        <f>IF([1]!s_share_pct_ntofreefloat($A46,Z$1)=0,AA46,[1]!s_share_pct_ntofreefloat($A46,Z$1))</f>
        <v>12.810156962747888</v>
      </c>
      <c r="AA46" s="7">
        <f>IF([1]!s_share_pct_ntofreefloat($A46,AA$1)=0,AB46,[1]!s_share_pct_ntofreefloat($A46,AA$1))</f>
        <v>12.86474879711619</v>
      </c>
      <c r="AB46" s="7">
        <f>IF([1]!s_share_pct_ntofreefloat($A46,AB$1)=0,AC46,[1]!s_share_pct_ntofreefloat($A46,AB$1))</f>
        <v>13.00260443291357</v>
      </c>
      <c r="AC46" s="7">
        <f>IF([1]!s_share_pct_ntofreefloat($A46,AC$1)=0,AD46,[1]!s_share_pct_ntofreefloat($A46,AC$1))</f>
        <v>13.00260443291357</v>
      </c>
      <c r="AD46" s="7">
        <f>IF([1]!s_share_pct_ntofreefloat($A46,AD$1)=0,AE46,[1]!s_share_pct_ntofreefloat($A46,AD$1))</f>
        <v>13.00260443291357</v>
      </c>
      <c r="AE46" s="7">
        <f>IF([1]!s_share_pct_ntofreefloat($A46,AE$1)=0,AF46,[1]!s_share_pct_ntofreefloat($A46,AE$1))</f>
        <v>13.00260443291357</v>
      </c>
      <c r="AF46" s="7">
        <f>IF([1]!s_share_pct_ntofreefloat($A46,AF$1)=0,AG46,[1]!s_share_pct_ntofreefloat($A46,AF$1))</f>
        <v>13.008929675712725</v>
      </c>
      <c r="AG46" s="7">
        <f>IF([1]!s_share_pct_ntofreefloat($A46,AG$1)=0,AH46,[1]!s_share_pct_ntofreefloat($A46,AG$1))</f>
        <v>13.169381965373795</v>
      </c>
      <c r="AH46" s="7">
        <f>IF([1]!s_share_pct_ntofreefloat($A46,AH$1)=0,AI46,[1]!s_share_pct_ntofreefloat($A46,AH$1))</f>
        <v>13.288452882699586</v>
      </c>
      <c r="AI46" s="7">
        <f>IF([1]!s_share_pct_ntofreefloat($A46,AI$1)=0,AJ46,[1]!s_share_pct_ntofreefloat($A46,AI$1))</f>
        <v>13.388222456588142</v>
      </c>
      <c r="AJ46" s="7">
        <f>IF([1]!s_share_pct_ntofreefloat($A46,AJ$1)=0,AK46,[1]!s_share_pct_ntofreefloat($A46,AJ$1))</f>
        <v>13.742151274905808</v>
      </c>
      <c r="AK46" s="7">
        <f>IF([1]!s_share_pct_ntofreefloat($A46,AK$1)=0,AL46,[1]!s_share_pct_ntofreefloat($A46,AK$1))</f>
        <v>13.792137913851313</v>
      </c>
      <c r="AL46" s="7">
        <f>IF([1]!s_share_pct_ntofreefloat($A46,AL$1)=0,AM46,[1]!s_share_pct_ntofreefloat($A46,AL$1))</f>
        <v>14.144066816330708</v>
      </c>
    </row>
    <row r="47" spans="1:38" x14ac:dyDescent="0.25">
      <c r="A47" s="4" t="s">
        <v>514</v>
      </c>
      <c r="B47" s="4" t="s">
        <v>515</v>
      </c>
      <c r="C47" s="11">
        <f>RTD("wdf.rtq",,A47,"LastPrice")</f>
        <v>30.240000000000002</v>
      </c>
      <c r="D47" s="11">
        <f>RTD("wdf.rtq",,A47,"PctChg")</f>
        <v>0.83</v>
      </c>
      <c r="E47" s="6">
        <f t="shared" si="0"/>
        <v>46</v>
      </c>
      <c r="F47" s="10">
        <f t="shared" si="1"/>
        <v>7.8435533333332863E-2</v>
      </c>
      <c r="G47" s="8">
        <f t="shared" si="2"/>
        <v>0.13022506666666622</v>
      </c>
      <c r="H47" s="8">
        <f t="shared" si="3"/>
        <v>0.12431273333333426</v>
      </c>
      <c r="I47" s="8">
        <f t="shared" si="4"/>
        <v>9.3432799999999538E-2</v>
      </c>
      <c r="J47" s="8">
        <f t="shared" si="5"/>
        <v>0.11720066666666717</v>
      </c>
      <c r="K47" s="8">
        <f t="shared" si="6"/>
        <v>6.941446666666673E-2</v>
      </c>
      <c r="L47" s="8">
        <f t="shared" si="7"/>
        <v>-1.0706333333333706E-2</v>
      </c>
      <c r="M47" s="8">
        <f t="shared" si="8"/>
        <v>4.9268799999999668E-2</v>
      </c>
      <c r="N47" s="8">
        <f t="shared" si="9"/>
        <v>-3.9297666666666231E-2</v>
      </c>
      <c r="O47" s="8">
        <f t="shared" si="10"/>
        <v>0.11101326666666633</v>
      </c>
      <c r="P47" s="8">
        <f t="shared" si="11"/>
        <v>3.2565999999998319E-3</v>
      </c>
      <c r="Q47" s="8">
        <f t="shared" si="12"/>
        <v>0</v>
      </c>
      <c r="R47" s="7">
        <f>IF([1]!s_share_pct_ntofreefloat($A47,R$1)=0,S47,[1]!s_share_pct_ntofreefloat($A47,R$1))</f>
        <v>4.2164924666666668</v>
      </c>
      <c r="S47" s="7">
        <f>IF([1]!s_share_pct_ntofreefloat($A47,S$1)=0,T47,[1]!s_share_pct_ntofreefloat($A47,S$1))</f>
        <v>4.0862674000000005</v>
      </c>
      <c r="T47" s="7">
        <f>IF([1]!s_share_pct_ntofreefloat($A47,T$1)=0,U47,[1]!s_share_pct_ntofreefloat($A47,T$1))</f>
        <v>3.9619546666666663</v>
      </c>
      <c r="U47" s="7">
        <f>IF([1]!s_share_pct_ntofreefloat($A47,U$1)=0,V47,[1]!s_share_pct_ntofreefloat($A47,U$1))</f>
        <v>3.8685218666666668</v>
      </c>
      <c r="V47" s="7">
        <f>IF([1]!s_share_pct_ntofreefloat($A47,V$1)=0,W47,[1]!s_share_pct_ntofreefloat($A47,V$1))</f>
        <v>3.7513211999999996</v>
      </c>
      <c r="W47" s="7">
        <f>IF([1]!s_share_pct_ntofreefloat($A47,W$1)=0,X47,[1]!s_share_pct_ntofreefloat($A47,W$1))</f>
        <v>3.6819067333333328</v>
      </c>
      <c r="X47" s="7">
        <f>IF([1]!s_share_pct_ntofreefloat($A47,X$1)=0,Y47,[1]!s_share_pct_ntofreefloat($A47,X$1))</f>
        <v>3.6926130666666666</v>
      </c>
      <c r="Y47" s="7">
        <f>IF([1]!s_share_pct_ntofreefloat($A47,Y$1)=0,Z47,[1]!s_share_pct_ntofreefloat($A47,Y$1))</f>
        <v>3.6433442666666669</v>
      </c>
      <c r="Z47" s="7">
        <f>IF([1]!s_share_pct_ntofreefloat($A47,Z$1)=0,AA47,[1]!s_share_pct_ntofreefloat($A47,Z$1))</f>
        <v>3.6826419333333331</v>
      </c>
      <c r="AA47" s="7">
        <f>IF([1]!s_share_pct_ntofreefloat($A47,AA$1)=0,AB47,[1]!s_share_pct_ntofreefloat($A47,AA$1))</f>
        <v>3.5716286666666668</v>
      </c>
      <c r="AB47" s="7">
        <f>IF([1]!s_share_pct_ntofreefloat($A47,AB$1)=0,AC47,[1]!s_share_pct_ntofreefloat($A47,AB$1))</f>
        <v>3.568372066666667</v>
      </c>
      <c r="AC47" s="7">
        <f>IF([1]!s_share_pct_ntofreefloat($A47,AC$1)=0,AD47,[1]!s_share_pct_ntofreefloat($A47,AC$1))</f>
        <v>3.568372066666667</v>
      </c>
      <c r="AD47" s="7">
        <f>IF([1]!s_share_pct_ntofreefloat($A47,AD$1)=0,AE47,[1]!s_share_pct_ntofreefloat($A47,AD$1))</f>
        <v>3.568372066666667</v>
      </c>
      <c r="AE47" s="7">
        <f>IF([1]!s_share_pct_ntofreefloat($A47,AE$1)=0,AF47,[1]!s_share_pct_ntofreefloat($A47,AE$1))</f>
        <v>3.568372066666667</v>
      </c>
      <c r="AF47" s="7">
        <f>IF([1]!s_share_pct_ntofreefloat($A47,AF$1)=0,AG47,[1]!s_share_pct_ntofreefloat($A47,AF$1))</f>
        <v>3.5140383333333332</v>
      </c>
      <c r="AG47" s="7">
        <f>IF([1]!s_share_pct_ntofreefloat($A47,AG$1)=0,AH47,[1]!s_share_pct_ntofreefloat($A47,AG$1))</f>
        <v>3.5183329999999997</v>
      </c>
      <c r="AH47" s="7">
        <f>IF([1]!s_share_pct_ntofreefloat($A47,AH$1)=0,AI47,[1]!s_share_pct_ntofreefloat($A47,AH$1))</f>
        <v>3.5536402666666667</v>
      </c>
      <c r="AI47" s="7">
        <f>IF([1]!s_share_pct_ntofreefloat($A47,AI$1)=0,AJ47,[1]!s_share_pct_ntofreefloat($A47,AI$1))</f>
        <v>3.5426720666666669</v>
      </c>
      <c r="AJ47" s="7">
        <f>IF([1]!s_share_pct_ntofreefloat($A47,AJ$1)=0,AK47,[1]!s_share_pct_ntofreefloat($A47,AJ$1))</f>
        <v>3.5442496666666665</v>
      </c>
      <c r="AK47" s="7">
        <f>IF([1]!s_share_pct_ntofreefloat($A47,AK$1)=0,AL47,[1]!s_share_pct_ntofreefloat($A47,AK$1))</f>
        <v>3.7475151333333332</v>
      </c>
      <c r="AL47" s="7">
        <f>IF([1]!s_share_pct_ntofreefloat($A47,AL$1)=0,AM47,[1]!s_share_pct_ntofreefloat($A47,AL$1))</f>
        <v>3.6429766000000003</v>
      </c>
    </row>
    <row r="48" spans="1:38" x14ac:dyDescent="0.25">
      <c r="A48" s="4" t="s">
        <v>96</v>
      </c>
      <c r="B48" s="4" t="s">
        <v>97</v>
      </c>
      <c r="C48" s="11">
        <f>RTD("wdf.rtq",,A48,"LastPrice")</f>
        <v>13.94</v>
      </c>
      <c r="D48" s="11">
        <f>RTD("wdf.rtq",,A48,"PctChg")</f>
        <v>-3.46</v>
      </c>
      <c r="E48" s="6">
        <f t="shared" si="0"/>
        <v>47</v>
      </c>
      <c r="F48" s="10">
        <f t="shared" si="1"/>
        <v>7.7696810696593219E-2</v>
      </c>
      <c r="G48" s="8">
        <f t="shared" si="2"/>
        <v>9.4108757005648691E-2</v>
      </c>
      <c r="H48" s="8">
        <f t="shared" si="3"/>
        <v>5.4729461954078573E-2</v>
      </c>
      <c r="I48" s="8">
        <f t="shared" si="4"/>
        <v>-4.0604710327274418E-2</v>
      </c>
      <c r="J48" s="8">
        <f t="shared" si="5"/>
        <v>7.4142911905984654E-2</v>
      </c>
      <c r="K48" s="8">
        <f t="shared" si="6"/>
        <v>-1.1522137005601785E-2</v>
      </c>
      <c r="L48" s="8">
        <f t="shared" si="7"/>
        <v>-1.9341933966003033E-2</v>
      </c>
      <c r="M48" s="8">
        <f t="shared" si="8"/>
        <v>6.3118064245974104E-2</v>
      </c>
      <c r="N48" s="8">
        <f t="shared" si="9"/>
        <v>8.1763396042223491E-2</v>
      </c>
      <c r="O48" s="8">
        <f t="shared" si="10"/>
        <v>3.731363784972519E-2</v>
      </c>
      <c r="P48" s="8">
        <f t="shared" si="11"/>
        <v>-7.547922760855208E-2</v>
      </c>
      <c r="Q48" s="8">
        <f t="shared" si="12"/>
        <v>0</v>
      </c>
      <c r="R48" s="7">
        <f>IF([1]!s_share_pct_ntofreefloat($A48,R$1)=0,S48,[1]!s_share_pct_ntofreefloat($A48,R$1))</f>
        <v>4.2248971839184666</v>
      </c>
      <c r="S48" s="7">
        <f>IF([1]!s_share_pct_ntofreefloat($A48,S$1)=0,T48,[1]!s_share_pct_ntofreefloat($A48,S$1))</f>
        <v>4.1307884269128179</v>
      </c>
      <c r="T48" s="7">
        <f>IF([1]!s_share_pct_ntofreefloat($A48,T$1)=0,U48,[1]!s_share_pct_ntofreefloat($A48,T$1))</f>
        <v>4.0760589649587393</v>
      </c>
      <c r="U48" s="7">
        <f>IF([1]!s_share_pct_ntofreefloat($A48,U$1)=0,V48,[1]!s_share_pct_ntofreefloat($A48,U$1))</f>
        <v>4.1166636752860137</v>
      </c>
      <c r="V48" s="7">
        <f>IF([1]!s_share_pct_ntofreefloat($A48,V$1)=0,W48,[1]!s_share_pct_ntofreefloat($A48,V$1))</f>
        <v>4.0425207633800291</v>
      </c>
      <c r="W48" s="7">
        <f>IF([1]!s_share_pct_ntofreefloat($A48,W$1)=0,X48,[1]!s_share_pct_ntofreefloat($A48,W$1))</f>
        <v>4.0540429003856309</v>
      </c>
      <c r="X48" s="7">
        <f>IF([1]!s_share_pct_ntofreefloat($A48,X$1)=0,Y48,[1]!s_share_pct_ntofreefloat($A48,X$1))</f>
        <v>4.0733848343516339</v>
      </c>
      <c r="Y48" s="7">
        <f>IF([1]!s_share_pct_ntofreefloat($A48,Y$1)=0,Z48,[1]!s_share_pct_ntofreefloat($A48,Y$1))</f>
        <v>4.0102667701056598</v>
      </c>
      <c r="Z48" s="7">
        <f>IF([1]!s_share_pct_ntofreefloat($A48,Z$1)=0,AA48,[1]!s_share_pct_ntofreefloat($A48,Z$1))</f>
        <v>3.9285033740634363</v>
      </c>
      <c r="AA48" s="7">
        <f>IF([1]!s_share_pct_ntofreefloat($A48,AA$1)=0,AB48,[1]!s_share_pct_ntofreefloat($A48,AA$1))</f>
        <v>3.8911897362137111</v>
      </c>
      <c r="AB48" s="7">
        <f>IF([1]!s_share_pct_ntofreefloat($A48,AB$1)=0,AC48,[1]!s_share_pct_ntofreefloat($A48,AB$1))</f>
        <v>3.9666689638222632</v>
      </c>
      <c r="AC48" s="7">
        <f>IF([1]!s_share_pct_ntofreefloat($A48,AC$1)=0,AD48,[1]!s_share_pct_ntofreefloat($A48,AC$1))</f>
        <v>3.9666689638222632</v>
      </c>
      <c r="AD48" s="7">
        <f>IF([1]!s_share_pct_ntofreefloat($A48,AD$1)=0,AE48,[1]!s_share_pct_ntofreefloat($A48,AD$1))</f>
        <v>3.9666689638222632</v>
      </c>
      <c r="AE48" s="7">
        <f>IF([1]!s_share_pct_ntofreefloat($A48,AE$1)=0,AF48,[1]!s_share_pct_ntofreefloat($A48,AE$1))</f>
        <v>3.9666689638222632</v>
      </c>
      <c r="AF48" s="7">
        <f>IF([1]!s_share_pct_ntofreefloat($A48,AF$1)=0,AG48,[1]!s_share_pct_ntofreefloat($A48,AF$1))</f>
        <v>3.8390519082393744</v>
      </c>
      <c r="AG48" s="7">
        <f>IF([1]!s_share_pct_ntofreefloat($A48,AG$1)=0,AH48,[1]!s_share_pct_ntofreefloat($A48,AG$1))</f>
        <v>3.8145895107207695</v>
      </c>
      <c r="AH48" s="7">
        <f>IF([1]!s_share_pct_ntofreefloat($A48,AH$1)=0,AI48,[1]!s_share_pct_ntofreefloat($A48,AH$1))</f>
        <v>4.002732186190447</v>
      </c>
      <c r="AI48" s="7">
        <f>IF([1]!s_share_pct_ntofreefloat($A48,AI$1)=0,AJ48,[1]!s_share_pct_ntofreefloat($A48,AI$1))</f>
        <v>4.311322148508145</v>
      </c>
      <c r="AJ48" s="7">
        <f>IF([1]!s_share_pct_ntofreefloat($A48,AJ$1)=0,AK48,[1]!s_share_pct_ntofreefloat($A48,AJ$1))</f>
        <v>4.3763553966107347</v>
      </c>
      <c r="AK48" s="7">
        <f>IF([1]!s_share_pct_ntofreefloat($A48,AK$1)=0,AL48,[1]!s_share_pct_ntofreefloat($A48,AK$1))</f>
        <v>4.3393157771484168</v>
      </c>
      <c r="AL48" s="7">
        <f>IF([1]!s_share_pct_ntofreefloat($A48,AL$1)=0,AM48,[1]!s_share_pct_ntofreefloat($A48,AL$1))</f>
        <v>4.3421660637820851</v>
      </c>
    </row>
    <row r="49" spans="1:38" x14ac:dyDescent="0.25">
      <c r="A49" s="4" t="s">
        <v>170</v>
      </c>
      <c r="B49" s="4" t="s">
        <v>171</v>
      </c>
      <c r="C49" s="11">
        <f>RTD("wdf.rtq",,A49,"LastPrice")</f>
        <v>99.45</v>
      </c>
      <c r="D49" s="11">
        <f>RTD("wdf.rtq",,A49,"PctChg")</f>
        <v>7.57</v>
      </c>
      <c r="E49" s="6">
        <f t="shared" si="0"/>
        <v>48</v>
      </c>
      <c r="F49" s="10">
        <f t="shared" si="1"/>
        <v>7.5472349828054064E-2</v>
      </c>
      <c r="G49" s="8">
        <f t="shared" si="2"/>
        <v>6.5321574520069703E-2</v>
      </c>
      <c r="H49" s="8">
        <f t="shared" si="3"/>
        <v>-8.287154126703733E-2</v>
      </c>
      <c r="I49" s="8">
        <f t="shared" si="4"/>
        <v>6.9057176988636115E-2</v>
      </c>
      <c r="J49" s="8">
        <f t="shared" si="5"/>
        <v>-4.2119436785231557E-2</v>
      </c>
      <c r="K49" s="8">
        <f t="shared" si="6"/>
        <v>-0.1252305491171839</v>
      </c>
      <c r="L49" s="8">
        <f t="shared" si="7"/>
        <v>4.6945407501167935E-2</v>
      </c>
      <c r="M49" s="8">
        <f t="shared" si="8"/>
        <v>0.22273796303833393</v>
      </c>
      <c r="N49" s="8">
        <f t="shared" si="9"/>
        <v>-0.14778335684997046</v>
      </c>
      <c r="O49" s="8">
        <f t="shared" si="10"/>
        <v>-0.41808534679804055</v>
      </c>
      <c r="P49" s="8">
        <f t="shared" si="11"/>
        <v>0.3758419302094822</v>
      </c>
      <c r="Q49" s="8">
        <f t="shared" si="12"/>
        <v>0</v>
      </c>
      <c r="R49" s="7">
        <f>IF([1]!s_share_pct_ntofreefloat($A49,R$1)=0,S49,[1]!s_share_pct_ntofreefloat($A49,R$1))</f>
        <v>8.7793761257814005</v>
      </c>
      <c r="S49" s="7">
        <f>IF([1]!s_share_pct_ntofreefloat($A49,S$1)=0,T49,[1]!s_share_pct_ntofreefloat($A49,S$1))</f>
        <v>8.7140545512613308</v>
      </c>
      <c r="T49" s="7">
        <f>IF([1]!s_share_pct_ntofreefloat($A49,T$1)=0,U49,[1]!s_share_pct_ntofreefloat($A49,T$1))</f>
        <v>8.7969260925283681</v>
      </c>
      <c r="U49" s="7">
        <f>IF([1]!s_share_pct_ntofreefloat($A49,U$1)=0,V49,[1]!s_share_pct_ntofreefloat($A49,U$1))</f>
        <v>8.727868915539732</v>
      </c>
      <c r="V49" s="7">
        <f>IF([1]!s_share_pct_ntofreefloat($A49,V$1)=0,W49,[1]!s_share_pct_ntofreefloat($A49,V$1))</f>
        <v>8.7699883523249635</v>
      </c>
      <c r="W49" s="7">
        <f>IF([1]!s_share_pct_ntofreefloat($A49,W$1)=0,X49,[1]!s_share_pct_ntofreefloat($A49,W$1))</f>
        <v>8.8952189014421474</v>
      </c>
      <c r="X49" s="7">
        <f>IF([1]!s_share_pct_ntofreefloat($A49,X$1)=0,Y49,[1]!s_share_pct_ntofreefloat($A49,X$1))</f>
        <v>8.8482734939409795</v>
      </c>
      <c r="Y49" s="7">
        <f>IF([1]!s_share_pct_ntofreefloat($A49,Y$1)=0,Z49,[1]!s_share_pct_ntofreefloat($A49,Y$1))</f>
        <v>8.6255355309026456</v>
      </c>
      <c r="Z49" s="7">
        <f>IF([1]!s_share_pct_ntofreefloat($A49,Z$1)=0,AA49,[1]!s_share_pct_ntofreefloat($A49,Z$1))</f>
        <v>8.773318887752616</v>
      </c>
      <c r="AA49" s="7">
        <f>IF([1]!s_share_pct_ntofreefloat($A49,AA$1)=0,AB49,[1]!s_share_pct_ntofreefloat($A49,AA$1))</f>
        <v>9.1914042345506566</v>
      </c>
      <c r="AB49" s="7">
        <f>IF([1]!s_share_pct_ntofreefloat($A49,AB$1)=0,AC49,[1]!s_share_pct_ntofreefloat($A49,AB$1))</f>
        <v>8.8155623043411744</v>
      </c>
      <c r="AC49" s="7">
        <f>IF([1]!s_share_pct_ntofreefloat($A49,AC$1)=0,AD49,[1]!s_share_pct_ntofreefloat($A49,AC$1))</f>
        <v>8.8155623043411744</v>
      </c>
      <c r="AD49" s="7">
        <f>IF([1]!s_share_pct_ntofreefloat($A49,AD$1)=0,AE49,[1]!s_share_pct_ntofreefloat($A49,AD$1))</f>
        <v>8.8155623043411744</v>
      </c>
      <c r="AE49" s="7">
        <f>IF([1]!s_share_pct_ntofreefloat($A49,AE$1)=0,AF49,[1]!s_share_pct_ntofreefloat($A49,AE$1))</f>
        <v>8.8155623043411744</v>
      </c>
      <c r="AF49" s="7">
        <f>IF([1]!s_share_pct_ntofreefloat($A49,AF$1)=0,AG49,[1]!s_share_pct_ntofreefloat($A49,AF$1))</f>
        <v>8.9709705612743704</v>
      </c>
      <c r="AG49" s="7">
        <f>IF([1]!s_share_pct_ntofreefloat($A49,AG$1)=0,AH49,[1]!s_share_pct_ntofreefloat($A49,AG$1))</f>
        <v>9.3631540816844119</v>
      </c>
      <c r="AH49" s="7">
        <f>IF([1]!s_share_pct_ntofreefloat($A49,AH$1)=0,AI49,[1]!s_share_pct_ntofreefloat($A49,AH$1))</f>
        <v>9.2840724551392313</v>
      </c>
      <c r="AI49" s="7">
        <f>IF([1]!s_share_pct_ntofreefloat($A49,AI$1)=0,AJ49,[1]!s_share_pct_ntofreefloat($A49,AI$1))</f>
        <v>9.3023365853633848</v>
      </c>
      <c r="AJ49" s="7">
        <f>IF([1]!s_share_pct_ntofreefloat($A49,AJ$1)=0,AK49,[1]!s_share_pct_ntofreefloat($A49,AJ$1))</f>
        <v>9.533423280111931</v>
      </c>
      <c r="AK49" s="7">
        <f>IF([1]!s_share_pct_ntofreefloat($A49,AK$1)=0,AL49,[1]!s_share_pct_ntofreefloat($A49,AK$1))</f>
        <v>9.313408607386565</v>
      </c>
      <c r="AL49" s="7">
        <f>IF([1]!s_share_pct_ntofreefloat($A49,AL$1)=0,AM49,[1]!s_share_pct_ntofreefloat($A49,AL$1))</f>
        <v>9.0828981628018717</v>
      </c>
    </row>
    <row r="50" spans="1:38" x14ac:dyDescent="0.25">
      <c r="A50" s="4" t="s">
        <v>554</v>
      </c>
      <c r="B50" s="4" t="s">
        <v>555</v>
      </c>
      <c r="C50" s="11">
        <f>RTD("wdf.rtq",,A50,"LastPrice")</f>
        <v>4.18</v>
      </c>
      <c r="D50" s="11">
        <f>RTD("wdf.rtq",,A50,"PctChg")</f>
        <v>1.95</v>
      </c>
      <c r="E50" s="6">
        <f t="shared" si="0"/>
        <v>49</v>
      </c>
      <c r="F50" s="10">
        <f t="shared" si="1"/>
        <v>7.5098817889625025E-2</v>
      </c>
      <c r="G50" s="8">
        <f t="shared" si="2"/>
        <v>0.12393115366958529</v>
      </c>
      <c r="H50" s="8">
        <f t="shared" si="3"/>
        <v>0.20600621996723545</v>
      </c>
      <c r="I50" s="8">
        <f t="shared" si="4"/>
        <v>8.5175008313477907E-2</v>
      </c>
      <c r="J50" s="8">
        <f t="shared" si="5"/>
        <v>0.17074444935588584</v>
      </c>
      <c r="K50" s="8">
        <f t="shared" si="6"/>
        <v>-5.6079251294962607E-2</v>
      </c>
      <c r="L50" s="8">
        <f t="shared" si="7"/>
        <v>-6.2120753043775068E-3</v>
      </c>
      <c r="M50" s="8">
        <f t="shared" si="8"/>
        <v>0.20997738741957184</v>
      </c>
      <c r="N50" s="8">
        <f t="shared" si="9"/>
        <v>1.3337483226680824E-2</v>
      </c>
      <c r="O50" s="8">
        <f t="shared" si="10"/>
        <v>-0.17214048041093877</v>
      </c>
      <c r="P50" s="8">
        <f t="shared" si="11"/>
        <v>3.7514616527029698E-2</v>
      </c>
      <c r="Q50" s="8">
        <f t="shared" si="12"/>
        <v>0</v>
      </c>
      <c r="R50" s="7">
        <f>IF([1]!s_share_pct_ntofreefloat($A50,R$1)=0,S50,[1]!s_share_pct_ntofreefloat($A50,R$1))</f>
        <v>3.0539495867585096</v>
      </c>
      <c r="S50" s="7">
        <f>IF([1]!s_share_pct_ntofreefloat($A50,S$1)=0,T50,[1]!s_share_pct_ntofreefloat($A50,S$1))</f>
        <v>2.9300184330889243</v>
      </c>
      <c r="T50" s="7">
        <f>IF([1]!s_share_pct_ntofreefloat($A50,T$1)=0,U50,[1]!s_share_pct_ntofreefloat($A50,T$1))</f>
        <v>2.7240122131216888</v>
      </c>
      <c r="U50" s="7">
        <f>IF([1]!s_share_pct_ntofreefloat($A50,U$1)=0,V50,[1]!s_share_pct_ntofreefloat($A50,U$1))</f>
        <v>2.6388372048082109</v>
      </c>
      <c r="V50" s="7">
        <f>IF([1]!s_share_pct_ntofreefloat($A50,V$1)=0,W50,[1]!s_share_pct_ntofreefloat($A50,V$1))</f>
        <v>2.4680927554523251</v>
      </c>
      <c r="W50" s="7">
        <f>IF([1]!s_share_pct_ntofreefloat($A50,W$1)=0,X50,[1]!s_share_pct_ntofreefloat($A50,W$1))</f>
        <v>2.5241720067472877</v>
      </c>
      <c r="X50" s="7">
        <f>IF([1]!s_share_pct_ntofreefloat($A50,X$1)=0,Y50,[1]!s_share_pct_ntofreefloat($A50,X$1))</f>
        <v>2.5303840820516652</v>
      </c>
      <c r="Y50" s="7">
        <f>IF([1]!s_share_pct_ntofreefloat($A50,Y$1)=0,Z50,[1]!s_share_pct_ntofreefloat($A50,Y$1))</f>
        <v>2.3204066946320934</v>
      </c>
      <c r="Z50" s="7">
        <f>IF([1]!s_share_pct_ntofreefloat($A50,Z$1)=0,AA50,[1]!s_share_pct_ntofreefloat($A50,Z$1))</f>
        <v>2.3070692114054125</v>
      </c>
      <c r="AA50" s="7">
        <f>IF([1]!s_share_pct_ntofreefloat($A50,AA$1)=0,AB50,[1]!s_share_pct_ntofreefloat($A50,AA$1))</f>
        <v>2.4792096918163513</v>
      </c>
      <c r="AB50" s="7">
        <f>IF([1]!s_share_pct_ntofreefloat($A50,AB$1)=0,AC50,[1]!s_share_pct_ntofreefloat($A50,AB$1))</f>
        <v>2.4416950752893216</v>
      </c>
      <c r="AC50" s="7">
        <f>IF([1]!s_share_pct_ntofreefloat($A50,AC$1)=0,AD50,[1]!s_share_pct_ntofreefloat($A50,AC$1))</f>
        <v>2.4416950752893216</v>
      </c>
      <c r="AD50" s="7">
        <f>IF([1]!s_share_pct_ntofreefloat($A50,AD$1)=0,AE50,[1]!s_share_pct_ntofreefloat($A50,AD$1))</f>
        <v>2.4416950752893216</v>
      </c>
      <c r="AE50" s="7">
        <f>IF([1]!s_share_pct_ntofreefloat($A50,AE$1)=0,AF50,[1]!s_share_pct_ntofreefloat($A50,AE$1))</f>
        <v>2.4416950752893216</v>
      </c>
      <c r="AF50" s="7">
        <f>IF([1]!s_share_pct_ntofreefloat($A50,AF$1)=0,AG50,[1]!s_share_pct_ntofreefloat($A50,AF$1))</f>
        <v>2.5250327686907141</v>
      </c>
      <c r="AG50" s="7">
        <f>IF([1]!s_share_pct_ntofreefloat($A50,AG$1)=0,AH50,[1]!s_share_pct_ntofreefloat($A50,AG$1))</f>
        <v>2.6782539950097872</v>
      </c>
      <c r="AH50" s="7">
        <f>IF([1]!s_share_pct_ntofreefloat($A50,AH$1)=0,AI50,[1]!s_share_pct_ntofreefloat($A50,AH$1))</f>
        <v>2.5608847101012402</v>
      </c>
      <c r="AI50" s="7">
        <f>IF([1]!s_share_pct_ntofreefloat($A50,AI$1)=0,AJ50,[1]!s_share_pct_ntofreefloat($A50,AI$1))</f>
        <v>2.5700053088003001</v>
      </c>
      <c r="AJ50" s="7">
        <f>IF([1]!s_share_pct_ntofreefloat($A50,AJ$1)=0,AK50,[1]!s_share_pct_ntofreefloat($A50,AJ$1))</f>
        <v>2.6398071222093704</v>
      </c>
      <c r="AK50" s="7">
        <f>IF([1]!s_share_pct_ntofreefloat($A50,AK$1)=0,AL50,[1]!s_share_pct_ntofreefloat($A50,AK$1))</f>
        <v>2.6604049514588297</v>
      </c>
      <c r="AL50" s="7">
        <f>IF([1]!s_share_pct_ntofreefloat($A50,AL$1)=0,AM50,[1]!s_share_pct_ntofreefloat($A50,AL$1))</f>
        <v>2.644542698100858</v>
      </c>
    </row>
    <row r="51" spans="1:38" x14ac:dyDescent="0.25">
      <c r="A51" s="4" t="s">
        <v>404</v>
      </c>
      <c r="B51" s="4" t="s">
        <v>405</v>
      </c>
      <c r="C51" s="11">
        <f>RTD("wdf.rtq",,A51,"LastPrice")</f>
        <v>21.22</v>
      </c>
      <c r="D51" s="11">
        <f>RTD("wdf.rtq",,A51,"PctChg")</f>
        <v>1.6300000000000001</v>
      </c>
      <c r="E51" s="6">
        <f t="shared" si="0"/>
        <v>50</v>
      </c>
      <c r="F51" s="10">
        <f t="shared" si="1"/>
        <v>7.4967806167501191E-2</v>
      </c>
      <c r="G51" s="8">
        <f t="shared" si="2"/>
        <v>6.979211499508764E-2</v>
      </c>
      <c r="H51" s="8">
        <f t="shared" si="3"/>
        <v>5.7742035197342001E-2</v>
      </c>
      <c r="I51" s="8">
        <f t="shared" si="4"/>
        <v>-4.8955740797242076E-2</v>
      </c>
      <c r="J51" s="8">
        <f t="shared" si="5"/>
        <v>1.9062108580114923E-2</v>
      </c>
      <c r="K51" s="8">
        <f t="shared" si="6"/>
        <v>3.6615194240738558E-2</v>
      </c>
      <c r="L51" s="8">
        <f t="shared" si="7"/>
        <v>2.21035581866591E-5</v>
      </c>
      <c r="M51" s="8">
        <f t="shared" si="8"/>
        <v>2.6655330921861009E-2</v>
      </c>
      <c r="N51" s="8">
        <f t="shared" si="9"/>
        <v>-6.7403890543491829E-2</v>
      </c>
      <c r="O51" s="8">
        <f t="shared" si="10"/>
        <v>-7.5653458542449314E-2</v>
      </c>
      <c r="P51" s="8">
        <f t="shared" si="11"/>
        <v>1.5940566080452356E-4</v>
      </c>
      <c r="Q51" s="8">
        <f t="shared" si="12"/>
        <v>0</v>
      </c>
      <c r="R51" s="7">
        <f>IF([1]!s_share_pct_ntofreefloat($A51,R$1)=0,S51,[1]!s_share_pct_ntofreefloat($A51,R$1))</f>
        <v>0.74934000725568795</v>
      </c>
      <c r="S51" s="7">
        <f>IF([1]!s_share_pct_ntofreefloat($A51,S$1)=0,T51,[1]!s_share_pct_ntofreefloat($A51,S$1))</f>
        <v>0.67954789226060031</v>
      </c>
      <c r="T51" s="7">
        <f>IF([1]!s_share_pct_ntofreefloat($A51,T$1)=0,U51,[1]!s_share_pct_ntofreefloat($A51,T$1))</f>
        <v>0.6218058570632583</v>
      </c>
      <c r="U51" s="7">
        <f>IF([1]!s_share_pct_ntofreefloat($A51,U$1)=0,V51,[1]!s_share_pct_ntofreefloat($A51,U$1))</f>
        <v>0.67076159786050038</v>
      </c>
      <c r="V51" s="7">
        <f>IF([1]!s_share_pct_ntofreefloat($A51,V$1)=0,W51,[1]!s_share_pct_ntofreefloat($A51,V$1))</f>
        <v>0.65169948928038546</v>
      </c>
      <c r="W51" s="7">
        <f>IF([1]!s_share_pct_ntofreefloat($A51,W$1)=0,X51,[1]!s_share_pct_ntofreefloat($A51,W$1))</f>
        <v>0.6150842950396469</v>
      </c>
      <c r="X51" s="7">
        <f>IF([1]!s_share_pct_ntofreefloat($A51,X$1)=0,Y51,[1]!s_share_pct_ntofreefloat($A51,X$1))</f>
        <v>0.61506219148146024</v>
      </c>
      <c r="Y51" s="7">
        <f>IF([1]!s_share_pct_ntofreefloat($A51,Y$1)=0,Z51,[1]!s_share_pct_ntofreefloat($A51,Y$1))</f>
        <v>0.58840686055959923</v>
      </c>
      <c r="Z51" s="7">
        <f>IF([1]!s_share_pct_ntofreefloat($A51,Z$1)=0,AA51,[1]!s_share_pct_ntofreefloat($A51,Z$1))</f>
        <v>0.65581075110309106</v>
      </c>
      <c r="AA51" s="7">
        <f>IF([1]!s_share_pct_ntofreefloat($A51,AA$1)=0,AB51,[1]!s_share_pct_ntofreefloat($A51,AA$1))</f>
        <v>0.73146420964554038</v>
      </c>
      <c r="AB51" s="7">
        <f>IF([1]!s_share_pct_ntofreefloat($A51,AB$1)=0,AC51,[1]!s_share_pct_ntofreefloat($A51,AB$1))</f>
        <v>0.73130480398473585</v>
      </c>
      <c r="AC51" s="7">
        <f>IF([1]!s_share_pct_ntofreefloat($A51,AC$1)=0,AD51,[1]!s_share_pct_ntofreefloat($A51,AC$1))</f>
        <v>0.73130480398473585</v>
      </c>
      <c r="AD51" s="7">
        <f>IF([1]!s_share_pct_ntofreefloat($A51,AD$1)=0,AE51,[1]!s_share_pct_ntofreefloat($A51,AD$1))</f>
        <v>0.73130480398473585</v>
      </c>
      <c r="AE51" s="7">
        <f>IF([1]!s_share_pct_ntofreefloat($A51,AE$1)=0,AF51,[1]!s_share_pct_ntofreefloat($A51,AE$1))</f>
        <v>0.73130480398473585</v>
      </c>
      <c r="AF51" s="7">
        <f>IF([1]!s_share_pct_ntofreefloat($A51,AF$1)=0,AG51,[1]!s_share_pct_ntofreefloat($A51,AF$1))</f>
        <v>0.82787082899030917</v>
      </c>
      <c r="AG51" s="7">
        <f>IF([1]!s_share_pct_ntofreefloat($A51,AG$1)=0,AH51,[1]!s_share_pct_ntofreefloat($A51,AG$1))</f>
        <v>0.87924183859269289</v>
      </c>
      <c r="AH51" s="7">
        <f>IF([1]!s_share_pct_ntofreefloat($A51,AH$1)=0,AI51,[1]!s_share_pct_ntofreefloat($A51,AH$1))</f>
        <v>0.95825971873300209</v>
      </c>
      <c r="AI51" s="7">
        <f>IF([1]!s_share_pct_ntofreefloat($A51,AI$1)=0,AJ51,[1]!s_share_pct_ntofreefloat($A51,AI$1))</f>
        <v>0.95937789873538259</v>
      </c>
      <c r="AJ51" s="7">
        <f>IF([1]!s_share_pct_ntofreefloat($A51,AJ$1)=0,AK51,[1]!s_share_pct_ntofreefloat($A51,AJ$1))</f>
        <v>1.0218017275985054</v>
      </c>
      <c r="AK51" s="7">
        <f>IF([1]!s_share_pct_ntofreefloat($A51,AK$1)=0,AL51,[1]!s_share_pct_ntofreefloat($A51,AK$1))</f>
        <v>1.0785436417983694</v>
      </c>
      <c r="AL51" s="7">
        <f>IF([1]!s_share_pct_ntofreefloat($A51,AL$1)=0,AM51,[1]!s_share_pct_ntofreefloat($A51,AL$1))</f>
        <v>1.1751650557203397</v>
      </c>
    </row>
    <row r="52" spans="1:38" x14ac:dyDescent="0.25">
      <c r="A52" s="4" t="s">
        <v>384</v>
      </c>
      <c r="B52" s="4" t="s">
        <v>385</v>
      </c>
      <c r="C52" s="11">
        <f>RTD("wdf.rtq",,A52,"LastPrice")</f>
        <v>17.88</v>
      </c>
      <c r="D52" s="11">
        <f>RTD("wdf.rtq",,A52,"PctChg")</f>
        <v>0.68</v>
      </c>
      <c r="E52" s="6">
        <f t="shared" si="0"/>
        <v>51</v>
      </c>
      <c r="F52" s="10">
        <f t="shared" si="1"/>
        <v>7.4760829447167859E-2</v>
      </c>
      <c r="G52" s="8">
        <f t="shared" si="2"/>
        <v>-1.8226317888988319E-2</v>
      </c>
      <c r="H52" s="8">
        <f t="shared" si="3"/>
        <v>3.3062222590025669E-3</v>
      </c>
      <c r="I52" s="8">
        <f t="shared" si="4"/>
        <v>-4.6173820968057555E-2</v>
      </c>
      <c r="J52" s="8">
        <f t="shared" si="5"/>
        <v>-7.9407828422947802E-2</v>
      </c>
      <c r="K52" s="8">
        <f t="shared" si="6"/>
        <v>-5.2033584647901421E-3</v>
      </c>
      <c r="L52" s="8">
        <f t="shared" si="7"/>
        <v>-3.6821902229753789E-2</v>
      </c>
      <c r="M52" s="8">
        <f t="shared" si="8"/>
        <v>-0.1927499870628111</v>
      </c>
      <c r="N52" s="8">
        <f t="shared" si="9"/>
        <v>1.2487052811071209E-2</v>
      </c>
      <c r="O52" s="8">
        <f t="shared" si="10"/>
        <v>-0.10565524815787342</v>
      </c>
      <c r="P52" s="8">
        <f t="shared" si="11"/>
        <v>-0.47965260312540181</v>
      </c>
      <c r="Q52" s="8">
        <f t="shared" si="12"/>
        <v>0</v>
      </c>
      <c r="R52" s="7">
        <f>IF([1]!s_share_pct_ntofreefloat($A52,R$1)=0,S52,[1]!s_share_pct_ntofreefloat($A52,R$1))</f>
        <v>22.612737901157537</v>
      </c>
      <c r="S52" s="7">
        <f>IF([1]!s_share_pct_ntofreefloat($A52,S$1)=0,T52,[1]!s_share_pct_ntofreefloat($A52,S$1))</f>
        <v>22.630964219046525</v>
      </c>
      <c r="T52" s="7">
        <f>IF([1]!s_share_pct_ntofreefloat($A52,T$1)=0,U52,[1]!s_share_pct_ntofreefloat($A52,T$1))</f>
        <v>22.627657996787523</v>
      </c>
      <c r="U52" s="7">
        <f>IF([1]!s_share_pct_ntofreefloat($A52,U$1)=0,V52,[1]!s_share_pct_ntofreefloat($A52,U$1))</f>
        <v>22.67383181775558</v>
      </c>
      <c r="V52" s="7">
        <f>IF([1]!s_share_pct_ntofreefloat($A52,V$1)=0,W52,[1]!s_share_pct_ntofreefloat($A52,V$1))</f>
        <v>22.753239646178528</v>
      </c>
      <c r="W52" s="7">
        <f>IF([1]!s_share_pct_ntofreefloat($A52,W$1)=0,X52,[1]!s_share_pct_ntofreefloat($A52,W$1))</f>
        <v>22.758443004643318</v>
      </c>
      <c r="X52" s="7">
        <f>IF([1]!s_share_pct_ntofreefloat($A52,X$1)=0,Y52,[1]!s_share_pct_ntofreefloat($A52,X$1))</f>
        <v>22.795264906873072</v>
      </c>
      <c r="Y52" s="7">
        <f>IF([1]!s_share_pct_ntofreefloat($A52,Y$1)=0,Z52,[1]!s_share_pct_ntofreefloat($A52,Y$1))</f>
        <v>22.988014893935883</v>
      </c>
      <c r="Z52" s="7">
        <f>IF([1]!s_share_pct_ntofreefloat($A52,Z$1)=0,AA52,[1]!s_share_pct_ntofreefloat($A52,Z$1))</f>
        <v>22.975527841124812</v>
      </c>
      <c r="AA52" s="7">
        <f>IF([1]!s_share_pct_ntofreefloat($A52,AA$1)=0,AB52,[1]!s_share_pct_ntofreefloat($A52,AA$1))</f>
        <v>23.081183089282685</v>
      </c>
      <c r="AB52" s="7">
        <f>IF([1]!s_share_pct_ntofreefloat($A52,AB$1)=0,AC52,[1]!s_share_pct_ntofreefloat($A52,AB$1))</f>
        <v>23.560835692408087</v>
      </c>
      <c r="AC52" s="7">
        <f>IF([1]!s_share_pct_ntofreefloat($A52,AC$1)=0,AD52,[1]!s_share_pct_ntofreefloat($A52,AC$1))</f>
        <v>23.560835692408087</v>
      </c>
      <c r="AD52" s="7">
        <f>IF([1]!s_share_pct_ntofreefloat($A52,AD$1)=0,AE52,[1]!s_share_pct_ntofreefloat($A52,AD$1))</f>
        <v>23.560835692408087</v>
      </c>
      <c r="AE52" s="7">
        <f>IF([1]!s_share_pct_ntofreefloat($A52,AE$1)=0,AF52,[1]!s_share_pct_ntofreefloat($A52,AE$1))</f>
        <v>23.560835692408087</v>
      </c>
      <c r="AF52" s="7">
        <f>IF([1]!s_share_pct_ntofreefloat($A52,AF$1)=0,AG52,[1]!s_share_pct_ntofreefloat($A52,AF$1))</f>
        <v>23.985968318563305</v>
      </c>
      <c r="AG52" s="7">
        <f>IF([1]!s_share_pct_ntofreefloat($A52,AG$1)=0,AH52,[1]!s_share_pct_ntofreefloat($A52,AG$1))</f>
        <v>23.941950530285837</v>
      </c>
      <c r="AH52" s="7">
        <f>IF([1]!s_share_pct_ntofreefloat($A52,AH$1)=0,AI52,[1]!s_share_pct_ntofreefloat($A52,AH$1))</f>
        <v>23.812130261514984</v>
      </c>
      <c r="AI52" s="7">
        <f>IF([1]!s_share_pct_ntofreefloat($A52,AI$1)=0,AJ52,[1]!s_share_pct_ntofreefloat($A52,AI$1))</f>
        <v>23.736153200047934</v>
      </c>
      <c r="AJ52" s="7">
        <f>IF([1]!s_share_pct_ntofreefloat($A52,AJ$1)=0,AK52,[1]!s_share_pct_ntofreefloat($A52,AJ$1))</f>
        <v>23.641073291835465</v>
      </c>
      <c r="AK52" s="7">
        <f>IF([1]!s_share_pct_ntofreefloat($A52,AK$1)=0,AL52,[1]!s_share_pct_ntofreefloat($A52,AK$1))</f>
        <v>24.884525134332836</v>
      </c>
      <c r="AL52" s="7">
        <f>IF([1]!s_share_pct_ntofreefloat($A52,AL$1)=0,AM52,[1]!s_share_pct_ntofreefloat($A52,AL$1))</f>
        <v>24.913807707193829</v>
      </c>
    </row>
    <row r="53" spans="1:38" x14ac:dyDescent="0.25">
      <c r="A53" s="4" t="s">
        <v>536</v>
      </c>
      <c r="B53" s="4" t="s">
        <v>537</v>
      </c>
      <c r="C53" s="11">
        <f>RTD("wdf.rtq",,A53,"LastPrice")</f>
        <v>3.7800000000000002</v>
      </c>
      <c r="D53" s="11">
        <f>RTD("wdf.rtq",,A53,"PctChg")</f>
        <v>-0.26</v>
      </c>
      <c r="E53" s="6">
        <f t="shared" si="0"/>
        <v>52</v>
      </c>
      <c r="F53" s="10">
        <f t="shared" si="1"/>
        <v>6.6844629828313851E-2</v>
      </c>
      <c r="G53" s="8">
        <f t="shared" si="2"/>
        <v>7.8138884523188512E-2</v>
      </c>
      <c r="H53" s="8">
        <f t="shared" si="3"/>
        <v>5.4545632981169323E-2</v>
      </c>
      <c r="I53" s="8">
        <f t="shared" si="4"/>
        <v>-6.4079923636928271E-3</v>
      </c>
      <c r="J53" s="8">
        <f t="shared" si="5"/>
        <v>3.3690204903660259E-2</v>
      </c>
      <c r="K53" s="8">
        <f t="shared" si="6"/>
        <v>-1.1299194420606007E-2</v>
      </c>
      <c r="L53" s="8">
        <f t="shared" si="7"/>
        <v>1.8740448823275635E-3</v>
      </c>
      <c r="M53" s="8">
        <f t="shared" si="8"/>
        <v>1.5790297671347542E-2</v>
      </c>
      <c r="N53" s="8">
        <f t="shared" si="9"/>
        <v>-2.3013940785387987E-4</v>
      </c>
      <c r="O53" s="8">
        <f t="shared" si="10"/>
        <v>1.8844610658896865E-2</v>
      </c>
      <c r="P53" s="8">
        <f t="shared" si="11"/>
        <v>6.1350820434977749E-3</v>
      </c>
      <c r="Q53" s="8">
        <f t="shared" si="12"/>
        <v>0</v>
      </c>
      <c r="R53" s="7">
        <f>IF([1]!s_share_pct_ntofreefloat($A53,R$1)=0,S53,[1]!s_share_pct_ntofreefloat($A53,R$1))</f>
        <v>3.107998936676013</v>
      </c>
      <c r="S53" s="7">
        <f>IF([1]!s_share_pct_ntofreefloat($A53,S$1)=0,T53,[1]!s_share_pct_ntofreefloat($A53,S$1))</f>
        <v>3.0298600521528245</v>
      </c>
      <c r="T53" s="7">
        <f>IF([1]!s_share_pct_ntofreefloat($A53,T$1)=0,U53,[1]!s_share_pct_ntofreefloat($A53,T$1))</f>
        <v>2.9753144191716552</v>
      </c>
      <c r="U53" s="7">
        <f>IF([1]!s_share_pct_ntofreefloat($A53,U$1)=0,V53,[1]!s_share_pct_ntofreefloat($A53,U$1))</f>
        <v>2.981722411535348</v>
      </c>
      <c r="V53" s="7">
        <f>IF([1]!s_share_pct_ntofreefloat($A53,V$1)=0,W53,[1]!s_share_pct_ntofreefloat($A53,V$1))</f>
        <v>2.9480322066316877</v>
      </c>
      <c r="W53" s="7">
        <f>IF([1]!s_share_pct_ntofreefloat($A53,W$1)=0,X53,[1]!s_share_pct_ntofreefloat($A53,W$1))</f>
        <v>2.9593314010522938</v>
      </c>
      <c r="X53" s="7">
        <f>IF([1]!s_share_pct_ntofreefloat($A53,X$1)=0,Y53,[1]!s_share_pct_ntofreefloat($A53,X$1))</f>
        <v>2.9574573561699662</v>
      </c>
      <c r="Y53" s="7">
        <f>IF([1]!s_share_pct_ntofreefloat($A53,Y$1)=0,Z53,[1]!s_share_pct_ntofreefloat($A53,Y$1))</f>
        <v>2.9416670584986186</v>
      </c>
      <c r="Z53" s="7">
        <f>IF([1]!s_share_pct_ntofreefloat($A53,Z$1)=0,AA53,[1]!s_share_pct_ntofreefloat($A53,Z$1))</f>
        <v>2.9418971979064725</v>
      </c>
      <c r="AA53" s="7">
        <f>IF([1]!s_share_pct_ntofreefloat($A53,AA$1)=0,AB53,[1]!s_share_pct_ntofreefloat($A53,AA$1))</f>
        <v>2.9230525872475757</v>
      </c>
      <c r="AB53" s="7">
        <f>IF([1]!s_share_pct_ntofreefloat($A53,AB$1)=0,AC53,[1]!s_share_pct_ntofreefloat($A53,AB$1))</f>
        <v>2.9169175052040779</v>
      </c>
      <c r="AC53" s="7">
        <f>IF([1]!s_share_pct_ntofreefloat($A53,AC$1)=0,AD53,[1]!s_share_pct_ntofreefloat($A53,AC$1))</f>
        <v>2.9169175052040779</v>
      </c>
      <c r="AD53" s="7">
        <f>IF([1]!s_share_pct_ntofreefloat($A53,AD$1)=0,AE53,[1]!s_share_pct_ntofreefloat($A53,AD$1))</f>
        <v>2.9169175052040779</v>
      </c>
      <c r="AE53" s="7">
        <f>IF([1]!s_share_pct_ntofreefloat($A53,AE$1)=0,AF53,[1]!s_share_pct_ntofreefloat($A53,AE$1))</f>
        <v>2.9169175052040779</v>
      </c>
      <c r="AF53" s="7">
        <f>IF([1]!s_share_pct_ntofreefloat($A53,AF$1)=0,AG53,[1]!s_share_pct_ntofreefloat($A53,AF$1))</f>
        <v>2.8980240665166743</v>
      </c>
      <c r="AG53" s="7">
        <f>IF([1]!s_share_pct_ntofreefloat($A53,AG$1)=0,AH53,[1]!s_share_pct_ntofreefloat($A53,AG$1))</f>
        <v>2.8811836494051568</v>
      </c>
      <c r="AH53" s="7">
        <f>IF([1]!s_share_pct_ntofreefloat($A53,AH$1)=0,AI53,[1]!s_share_pct_ntofreefloat($A53,AH$1))</f>
        <v>2.8743220356864136</v>
      </c>
      <c r="AI53" s="7">
        <f>IF([1]!s_share_pct_ntofreefloat($A53,AI$1)=0,AJ53,[1]!s_share_pct_ntofreefloat($A53,AI$1))</f>
        <v>2.8753660409304453</v>
      </c>
      <c r="AJ53" s="7">
        <f>IF([1]!s_share_pct_ntofreefloat($A53,AJ$1)=0,AK53,[1]!s_share_pct_ntofreefloat($A53,AJ$1))</f>
        <v>2.9126241039575955</v>
      </c>
      <c r="AK53" s="7">
        <f>IF([1]!s_share_pct_ntofreefloat($A53,AK$1)=0,AL53,[1]!s_share_pct_ntofreefloat($A53,AK$1))</f>
        <v>2.9430925780806221</v>
      </c>
      <c r="AL53" s="7">
        <f>IF([1]!s_share_pct_ntofreefloat($A53,AL$1)=0,AM53,[1]!s_share_pct_ntofreefloat($A53,AL$1))</f>
        <v>2.950296112280463</v>
      </c>
    </row>
    <row r="54" spans="1:38" x14ac:dyDescent="0.25">
      <c r="A54" s="4" t="s">
        <v>308</v>
      </c>
      <c r="B54" s="4" t="s">
        <v>309</v>
      </c>
      <c r="C54" s="11">
        <f>RTD("wdf.rtq",,A54,"LastPrice")</f>
        <v>22.3</v>
      </c>
      <c r="D54" s="11">
        <f>RTD("wdf.rtq",,A54,"PctChg")</f>
        <v>-1.1499999999999999</v>
      </c>
      <c r="E54" s="6">
        <f t="shared" si="0"/>
        <v>53</v>
      </c>
      <c r="F54" s="10">
        <f t="shared" si="1"/>
        <v>6.401835687534678E-2</v>
      </c>
      <c r="G54" s="8">
        <f t="shared" si="2"/>
        <v>0.14236419762797947</v>
      </c>
      <c r="H54" s="8">
        <f t="shared" si="3"/>
        <v>8.1160450192809819E-3</v>
      </c>
      <c r="I54" s="8">
        <f t="shared" si="4"/>
        <v>4.7186782122746962E-2</v>
      </c>
      <c r="J54" s="8">
        <f t="shared" si="5"/>
        <v>0.14031544667967655</v>
      </c>
      <c r="K54" s="8">
        <f t="shared" si="6"/>
        <v>0.19810033014487072</v>
      </c>
      <c r="L54" s="8">
        <f t="shared" si="7"/>
        <v>0.16641198369802712</v>
      </c>
      <c r="M54" s="8">
        <f t="shared" si="8"/>
        <v>0.11708220950970771</v>
      </c>
      <c r="N54" s="8">
        <f t="shared" si="9"/>
        <v>9.7810540183378425E-2</v>
      </c>
      <c r="O54" s="8">
        <f t="shared" si="10"/>
        <v>-1.8720431540928839E-2</v>
      </c>
      <c r="P54" s="8">
        <f t="shared" si="11"/>
        <v>2.7155501709567265E-2</v>
      </c>
      <c r="Q54" s="8">
        <f t="shared" si="12"/>
        <v>0</v>
      </c>
      <c r="R54" s="7">
        <f>IF([1]!s_share_pct_ntofreefloat($A54,R$1)=0,S54,[1]!s_share_pct_ntofreefloat($A54,R$1))</f>
        <v>4.6101642013825455</v>
      </c>
      <c r="S54" s="7">
        <f>IF([1]!s_share_pct_ntofreefloat($A54,S$1)=0,T54,[1]!s_share_pct_ntofreefloat($A54,S$1))</f>
        <v>4.467800003754566</v>
      </c>
      <c r="T54" s="7">
        <f>IF([1]!s_share_pct_ntofreefloat($A54,T$1)=0,U54,[1]!s_share_pct_ntofreefloat($A54,T$1))</f>
        <v>4.459683958735285</v>
      </c>
      <c r="U54" s="7">
        <f>IF([1]!s_share_pct_ntofreefloat($A54,U$1)=0,V54,[1]!s_share_pct_ntofreefloat($A54,U$1))</f>
        <v>4.412497176612538</v>
      </c>
      <c r="V54" s="7">
        <f>IF([1]!s_share_pct_ntofreefloat($A54,V$1)=0,W54,[1]!s_share_pct_ntofreefloat($A54,V$1))</f>
        <v>4.2721817299328615</v>
      </c>
      <c r="W54" s="7">
        <f>IF([1]!s_share_pct_ntofreefloat($A54,W$1)=0,X54,[1]!s_share_pct_ntofreefloat($A54,W$1))</f>
        <v>4.0740813997879908</v>
      </c>
      <c r="X54" s="7">
        <f>IF([1]!s_share_pct_ntofreefloat($A54,X$1)=0,Y54,[1]!s_share_pct_ntofreefloat($A54,X$1))</f>
        <v>3.9076694160899637</v>
      </c>
      <c r="Y54" s="7">
        <f>IF([1]!s_share_pct_ntofreefloat($A54,Y$1)=0,Z54,[1]!s_share_pct_ntofreefloat($A54,Y$1))</f>
        <v>3.7905872065802559</v>
      </c>
      <c r="Z54" s="7">
        <f>IF([1]!s_share_pct_ntofreefloat($A54,Z$1)=0,AA54,[1]!s_share_pct_ntofreefloat($A54,Z$1))</f>
        <v>3.6927766663968775</v>
      </c>
      <c r="AA54" s="7">
        <f>IF([1]!s_share_pct_ntofreefloat($A54,AA$1)=0,AB54,[1]!s_share_pct_ntofreefloat($A54,AA$1))</f>
        <v>3.7114970979378064</v>
      </c>
      <c r="AB54" s="7">
        <f>IF([1]!s_share_pct_ntofreefloat($A54,AB$1)=0,AC54,[1]!s_share_pct_ntofreefloat($A54,AB$1))</f>
        <v>3.6843415962282391</v>
      </c>
      <c r="AC54" s="7">
        <f>IF([1]!s_share_pct_ntofreefloat($A54,AC$1)=0,AD54,[1]!s_share_pct_ntofreefloat($A54,AC$1))</f>
        <v>3.6843415962282391</v>
      </c>
      <c r="AD54" s="7">
        <f>IF([1]!s_share_pct_ntofreefloat($A54,AD$1)=0,AE54,[1]!s_share_pct_ntofreefloat($A54,AD$1))</f>
        <v>3.6843415962282391</v>
      </c>
      <c r="AE54" s="7">
        <f>IF([1]!s_share_pct_ntofreefloat($A54,AE$1)=0,AF54,[1]!s_share_pct_ntofreefloat($A54,AE$1))</f>
        <v>3.6843415962282391</v>
      </c>
      <c r="AF54" s="7">
        <f>IF([1]!s_share_pct_ntofreefloat($A54,AF$1)=0,AG54,[1]!s_share_pct_ntofreefloat($A54,AF$1))</f>
        <v>3.7543157359711254</v>
      </c>
      <c r="AG54" s="7">
        <f>IF([1]!s_share_pct_ntofreefloat($A54,AG$1)=0,AH54,[1]!s_share_pct_ntofreefloat($A54,AG$1))</f>
        <v>3.7621463362476182</v>
      </c>
      <c r="AH54" s="7">
        <f>IF([1]!s_share_pct_ntofreefloat($A54,AH$1)=0,AI54,[1]!s_share_pct_ntofreefloat($A54,AH$1))</f>
        <v>3.7289543881130136</v>
      </c>
      <c r="AI54" s="7">
        <f>IF([1]!s_share_pct_ntofreefloat($A54,AI$1)=0,AJ54,[1]!s_share_pct_ntofreefloat($A54,AI$1))</f>
        <v>3.6359734090587024</v>
      </c>
      <c r="AJ54" s="7">
        <f>IF([1]!s_share_pct_ntofreefloat($A54,AJ$1)=0,AK54,[1]!s_share_pct_ntofreefloat($A54,AJ$1))</f>
        <v>3.513897285987952</v>
      </c>
      <c r="AK54" s="7">
        <f>IF([1]!s_share_pct_ntofreefloat($A54,AK$1)=0,AL54,[1]!s_share_pct_ntofreefloat($A54,AK$1))</f>
        <v>3.414462752850008</v>
      </c>
      <c r="AL54" s="7">
        <f>IF([1]!s_share_pct_ntofreefloat($A54,AL$1)=0,AM54,[1]!s_share_pct_ntofreefloat($A54,AL$1))</f>
        <v>3.41384666833327</v>
      </c>
    </row>
    <row r="55" spans="1:38" x14ac:dyDescent="0.25">
      <c r="A55" s="4" t="s">
        <v>30</v>
      </c>
      <c r="B55" s="4" t="s">
        <v>31</v>
      </c>
      <c r="C55" s="11">
        <f>RTD("wdf.rtq",,A55,"LastPrice")</f>
        <v>122.47</v>
      </c>
      <c r="D55" s="11">
        <f>RTD("wdf.rtq",,A55,"PctChg")</f>
        <v>0.16</v>
      </c>
      <c r="E55" s="6">
        <f t="shared" si="0"/>
        <v>54</v>
      </c>
      <c r="F55" s="10">
        <f t="shared" si="1"/>
        <v>6.1579301889057719E-2</v>
      </c>
      <c r="G55" s="8">
        <f t="shared" si="2"/>
        <v>-8.8291935028187218E-2</v>
      </c>
      <c r="H55" s="8">
        <f t="shared" si="3"/>
        <v>-9.4517648395560094E-2</v>
      </c>
      <c r="I55" s="8">
        <f t="shared" si="4"/>
        <v>-0.44240445054099986</v>
      </c>
      <c r="J55" s="8">
        <f t="shared" si="5"/>
        <v>-0.30951287754717782</v>
      </c>
      <c r="K55" s="8">
        <f t="shared" si="6"/>
        <v>-0.40257236315547829</v>
      </c>
      <c r="L55" s="8">
        <f t="shared" si="7"/>
        <v>0.14320834210295885</v>
      </c>
      <c r="M55" s="8">
        <f t="shared" si="8"/>
        <v>-3.2034125144843273E-2</v>
      </c>
      <c r="N55" s="8">
        <f t="shared" si="9"/>
        <v>-3.4202652077243378E-2</v>
      </c>
      <c r="O55" s="8">
        <f t="shared" si="10"/>
        <v>-0.17321922181559746</v>
      </c>
      <c r="P55" s="8">
        <f t="shared" si="11"/>
        <v>-0.153457372598508</v>
      </c>
      <c r="Q55" s="8">
        <f t="shared" si="12"/>
        <v>0</v>
      </c>
      <c r="R55" s="7">
        <f>IF([1]!s_share_pct_ntofreefloat($A55,R$1)=0,S55,[1]!s_share_pct_ntofreefloat($A55,R$1))</f>
        <v>6.5040771782389566</v>
      </c>
      <c r="S55" s="7">
        <f>IF([1]!s_share_pct_ntofreefloat($A55,S$1)=0,T55,[1]!s_share_pct_ntofreefloat($A55,S$1))</f>
        <v>6.5923691132671438</v>
      </c>
      <c r="T55" s="7">
        <f>IF([1]!s_share_pct_ntofreefloat($A55,T$1)=0,U55,[1]!s_share_pct_ntofreefloat($A55,T$1))</f>
        <v>6.6868867616627039</v>
      </c>
      <c r="U55" s="7">
        <f>IF([1]!s_share_pct_ntofreefloat($A55,U$1)=0,V55,[1]!s_share_pct_ntofreefloat($A55,U$1))</f>
        <v>7.1292912122037038</v>
      </c>
      <c r="V55" s="7">
        <f>IF([1]!s_share_pct_ntofreefloat($A55,V$1)=0,W55,[1]!s_share_pct_ntofreefloat($A55,V$1))</f>
        <v>7.4388040897508816</v>
      </c>
      <c r="W55" s="7">
        <f>IF([1]!s_share_pct_ntofreefloat($A55,W$1)=0,X55,[1]!s_share_pct_ntofreefloat($A55,W$1))</f>
        <v>7.8413764529063599</v>
      </c>
      <c r="X55" s="7">
        <f>IF([1]!s_share_pct_ntofreefloat($A55,X$1)=0,Y55,[1]!s_share_pct_ntofreefloat($A55,X$1))</f>
        <v>7.698168110803401</v>
      </c>
      <c r="Y55" s="7">
        <f>IF([1]!s_share_pct_ntofreefloat($A55,Y$1)=0,Z55,[1]!s_share_pct_ntofreefloat($A55,Y$1))</f>
        <v>7.7302022359482443</v>
      </c>
      <c r="Z55" s="7">
        <f>IF([1]!s_share_pct_ntofreefloat($A55,Z$1)=0,AA55,[1]!s_share_pct_ntofreefloat($A55,Z$1))</f>
        <v>7.7644048880254877</v>
      </c>
      <c r="AA55" s="7">
        <f>IF([1]!s_share_pct_ntofreefloat($A55,AA$1)=0,AB55,[1]!s_share_pct_ntofreefloat($A55,AA$1))</f>
        <v>7.9376241098410851</v>
      </c>
      <c r="AB55" s="7">
        <f>IF([1]!s_share_pct_ntofreefloat($A55,AB$1)=0,AC55,[1]!s_share_pct_ntofreefloat($A55,AB$1))</f>
        <v>8.0910814824395931</v>
      </c>
      <c r="AC55" s="7">
        <f>IF([1]!s_share_pct_ntofreefloat($A55,AC$1)=0,AD55,[1]!s_share_pct_ntofreefloat($A55,AC$1))</f>
        <v>8.0910814824395931</v>
      </c>
      <c r="AD55" s="7">
        <f>IF([1]!s_share_pct_ntofreefloat($A55,AD$1)=0,AE55,[1]!s_share_pct_ntofreefloat($A55,AD$1))</f>
        <v>8.0910814824395931</v>
      </c>
      <c r="AE55" s="7">
        <f>IF([1]!s_share_pct_ntofreefloat($A55,AE$1)=0,AF55,[1]!s_share_pct_ntofreefloat($A55,AE$1))</f>
        <v>8.0910814824395931</v>
      </c>
      <c r="AF55" s="7">
        <f>IF([1]!s_share_pct_ntofreefloat($A55,AF$1)=0,AG55,[1]!s_share_pct_ntofreefloat($A55,AF$1))</f>
        <v>8.2128665966974328</v>
      </c>
      <c r="AG55" s="7">
        <f>IF([1]!s_share_pct_ntofreefloat($A55,AG$1)=0,AH55,[1]!s_share_pct_ntofreefloat($A55,AG$1))</f>
        <v>8.2609217952536582</v>
      </c>
      <c r="AH55" s="7">
        <f>IF([1]!s_share_pct_ntofreefloat($A55,AH$1)=0,AI55,[1]!s_share_pct_ntofreefloat($A55,AH$1))</f>
        <v>8.3669469862814516</v>
      </c>
      <c r="AI55" s="7">
        <f>IF([1]!s_share_pct_ntofreefloat($A55,AI$1)=0,AJ55,[1]!s_share_pct_ntofreefloat($A55,AI$1))</f>
        <v>8.5111161471403189</v>
      </c>
      <c r="AJ55" s="7">
        <f>IF([1]!s_share_pct_ntofreefloat($A55,AJ$1)=0,AK55,[1]!s_share_pct_ntofreefloat($A55,AJ$1))</f>
        <v>8.426592618141802</v>
      </c>
      <c r="AK55" s="7">
        <f>IF([1]!s_share_pct_ntofreefloat($A55,AK$1)=0,AL55,[1]!s_share_pct_ntofreefloat($A55,AK$1))</f>
        <v>8.6679363853845093</v>
      </c>
      <c r="AL55" s="7">
        <f>IF([1]!s_share_pct_ntofreefloat($A55,AL$1)=0,AM55,[1]!s_share_pct_ntofreefloat($A55,AL$1))</f>
        <v>8.8622454897625662</v>
      </c>
    </row>
    <row r="56" spans="1:38" x14ac:dyDescent="0.25">
      <c r="A56" s="4" t="s">
        <v>522</v>
      </c>
      <c r="B56" s="4" t="s">
        <v>523</v>
      </c>
      <c r="C56" s="11">
        <f>RTD("wdf.rtq",,A56,"LastPrice")</f>
        <v>18.14</v>
      </c>
      <c r="D56" s="11">
        <f>RTD("wdf.rtq",,A56,"PctChg")</f>
        <v>1.1100000000000001</v>
      </c>
      <c r="E56" s="6">
        <f t="shared" si="0"/>
        <v>55</v>
      </c>
      <c r="F56" s="10">
        <f t="shared" si="1"/>
        <v>6.1496729984851006E-2</v>
      </c>
      <c r="G56" s="8">
        <f t="shared" si="2"/>
        <v>2.2052186835070042E-2</v>
      </c>
      <c r="H56" s="8">
        <f t="shared" si="3"/>
        <v>7.5592041714360292E-2</v>
      </c>
      <c r="I56" s="8">
        <f t="shared" si="4"/>
        <v>4.913789936220736E-2</v>
      </c>
      <c r="J56" s="8">
        <f t="shared" si="5"/>
        <v>-0.12803260177241516</v>
      </c>
      <c r="K56" s="8">
        <f t="shared" si="6"/>
        <v>1.2943266077715787E-2</v>
      </c>
      <c r="L56" s="8">
        <f t="shared" si="7"/>
        <v>-2.1691315962032665E-2</v>
      </c>
      <c r="M56" s="8">
        <f t="shared" si="8"/>
        <v>-0.10905880038473281</v>
      </c>
      <c r="N56" s="8">
        <f t="shared" si="9"/>
        <v>-0.10681032565099002</v>
      </c>
      <c r="O56" s="8">
        <f t="shared" si="10"/>
        <v>-9.4093411444406083E-2</v>
      </c>
      <c r="P56" s="8">
        <f t="shared" si="11"/>
        <v>-7.243218343751634E-2</v>
      </c>
      <c r="Q56" s="8">
        <f t="shared" si="12"/>
        <v>0</v>
      </c>
      <c r="R56" s="7">
        <f>IF([1]!s_share_pct_ntofreefloat($A56,R$1)=0,S56,[1]!s_share_pct_ntofreefloat($A56,R$1))</f>
        <v>3.6333809689577086</v>
      </c>
      <c r="S56" s="7">
        <f>IF([1]!s_share_pct_ntofreefloat($A56,S$1)=0,T56,[1]!s_share_pct_ntofreefloat($A56,S$1))</f>
        <v>3.6113287821226385</v>
      </c>
      <c r="T56" s="7">
        <f>IF([1]!s_share_pct_ntofreefloat($A56,T$1)=0,U56,[1]!s_share_pct_ntofreefloat($A56,T$1))</f>
        <v>3.5357367404082782</v>
      </c>
      <c r="U56" s="7">
        <f>IF([1]!s_share_pct_ntofreefloat($A56,U$1)=0,V56,[1]!s_share_pct_ntofreefloat($A56,U$1))</f>
        <v>3.4865988410460709</v>
      </c>
      <c r="V56" s="7">
        <f>IF([1]!s_share_pct_ntofreefloat($A56,V$1)=0,W56,[1]!s_share_pct_ntofreefloat($A56,V$1))</f>
        <v>3.614631442818486</v>
      </c>
      <c r="W56" s="7">
        <f>IF([1]!s_share_pct_ntofreefloat($A56,W$1)=0,X56,[1]!s_share_pct_ntofreefloat($A56,W$1))</f>
        <v>3.6016881767407702</v>
      </c>
      <c r="X56" s="7">
        <f>IF([1]!s_share_pct_ntofreefloat($A56,X$1)=0,Y56,[1]!s_share_pct_ntofreefloat($A56,X$1))</f>
        <v>3.6233794927028029</v>
      </c>
      <c r="Y56" s="7">
        <f>IF([1]!s_share_pct_ntofreefloat($A56,Y$1)=0,Z56,[1]!s_share_pct_ntofreefloat($A56,Y$1))</f>
        <v>3.7324382930875357</v>
      </c>
      <c r="Z56" s="7">
        <f>IF([1]!s_share_pct_ntofreefloat($A56,Z$1)=0,AA56,[1]!s_share_pct_ntofreefloat($A56,Z$1))</f>
        <v>3.8392486187385257</v>
      </c>
      <c r="AA56" s="7">
        <f>IF([1]!s_share_pct_ntofreefloat($A56,AA$1)=0,AB56,[1]!s_share_pct_ntofreefloat($A56,AA$1))</f>
        <v>3.9333420301829318</v>
      </c>
      <c r="AB56" s="7">
        <f>IF([1]!s_share_pct_ntofreefloat($A56,AB$1)=0,AC56,[1]!s_share_pct_ntofreefloat($A56,AB$1))</f>
        <v>4.0057742136204482</v>
      </c>
      <c r="AC56" s="7">
        <f>IF([1]!s_share_pct_ntofreefloat($A56,AC$1)=0,AD56,[1]!s_share_pct_ntofreefloat($A56,AC$1))</f>
        <v>4.0057742136204482</v>
      </c>
      <c r="AD56" s="7">
        <f>IF([1]!s_share_pct_ntofreefloat($A56,AD$1)=0,AE56,[1]!s_share_pct_ntofreefloat($A56,AD$1))</f>
        <v>4.0057742136204482</v>
      </c>
      <c r="AE56" s="7">
        <f>IF([1]!s_share_pct_ntofreefloat($A56,AE$1)=0,AF56,[1]!s_share_pct_ntofreefloat($A56,AE$1))</f>
        <v>4.0057742136204482</v>
      </c>
      <c r="AF56" s="7">
        <f>IF([1]!s_share_pct_ntofreefloat($A56,AF$1)=0,AG56,[1]!s_share_pct_ntofreefloat($A56,AF$1))</f>
        <v>4.0586744456435069</v>
      </c>
      <c r="AG56" s="7">
        <f>IF([1]!s_share_pct_ntofreefloat($A56,AG$1)=0,AH56,[1]!s_share_pct_ntofreefloat($A56,AG$1))</f>
        <v>4.1032939140303784</v>
      </c>
      <c r="AH56" s="7">
        <f>IF([1]!s_share_pct_ntofreefloat($A56,AH$1)=0,AI56,[1]!s_share_pct_ntofreefloat($A56,AH$1))</f>
        <v>4.0249272736918034</v>
      </c>
      <c r="AI56" s="7">
        <f>IF([1]!s_share_pct_ntofreefloat($A56,AI$1)=0,AJ56,[1]!s_share_pct_ntofreefloat($A56,AI$1))</f>
        <v>3.8595259161767514</v>
      </c>
      <c r="AJ56" s="7">
        <f>IF([1]!s_share_pct_ntofreefloat($A56,AJ$1)=0,AK56,[1]!s_share_pct_ntofreefloat($A56,AJ$1))</f>
        <v>3.8892169595068387</v>
      </c>
      <c r="AK56" s="7">
        <f>IF([1]!s_share_pct_ntofreefloat($A56,AK$1)=0,AL56,[1]!s_share_pct_ntofreefloat($A56,AK$1))</f>
        <v>3.9830212820018662</v>
      </c>
      <c r="AL56" s="7">
        <f>IF([1]!s_share_pct_ntofreefloat($A56,AL$1)=0,AM56,[1]!s_share_pct_ntofreefloat($A56,AL$1))</f>
        <v>3.9054816220316111</v>
      </c>
    </row>
    <row r="57" spans="1:38" x14ac:dyDescent="0.25">
      <c r="A57" s="4" t="s">
        <v>130</v>
      </c>
      <c r="B57" s="4" t="s">
        <v>131</v>
      </c>
      <c r="C57" s="11">
        <f>RTD("wdf.rtq",,A57,"LastPrice")</f>
        <v>44.15</v>
      </c>
      <c r="D57" s="11">
        <f>RTD("wdf.rtq",,A57,"PctChg")</f>
        <v>-1.56</v>
      </c>
      <c r="E57" s="6">
        <f t="shared" si="0"/>
        <v>56</v>
      </c>
      <c r="F57" s="10">
        <f t="shared" si="1"/>
        <v>5.8746461109576931E-2</v>
      </c>
      <c r="G57" s="8">
        <f t="shared" si="2"/>
        <v>-7.8456304058988735E-2</v>
      </c>
      <c r="H57" s="8">
        <f t="shared" si="3"/>
        <v>3.0740564668843895E-2</v>
      </c>
      <c r="I57" s="8">
        <f t="shared" si="4"/>
        <v>-0.20357149769704996</v>
      </c>
      <c r="J57" s="8">
        <f t="shared" si="5"/>
        <v>8.4482870916540165E-2</v>
      </c>
      <c r="K57" s="8">
        <f t="shared" si="6"/>
        <v>-4.6540812537690712E-2</v>
      </c>
      <c r="L57" s="8">
        <f t="shared" si="7"/>
        <v>-4.7578554830677078E-2</v>
      </c>
      <c r="M57" s="8">
        <f t="shared" si="8"/>
        <v>0.11691194655262827</v>
      </c>
      <c r="N57" s="8">
        <f t="shared" si="9"/>
        <v>-2.0128378980338368E-2</v>
      </c>
      <c r="O57" s="8">
        <f t="shared" si="10"/>
        <v>-1.556565955318959</v>
      </c>
      <c r="P57" s="8">
        <f t="shared" si="11"/>
        <v>0.27022216554104617</v>
      </c>
      <c r="Q57" s="8">
        <f t="shared" si="12"/>
        <v>0</v>
      </c>
      <c r="R57" s="7">
        <f>IF([1]!s_share_pct_ntofreefloat($A57,R$1)=0,S57,[1]!s_share_pct_ntofreefloat($A57,R$1))</f>
        <v>6.5846548863481162</v>
      </c>
      <c r="S57" s="7">
        <f>IF([1]!s_share_pct_ntofreefloat($A57,S$1)=0,T57,[1]!s_share_pct_ntofreefloat($A57,S$1))</f>
        <v>6.663111190407105</v>
      </c>
      <c r="T57" s="7">
        <f>IF([1]!s_share_pct_ntofreefloat($A57,T$1)=0,U57,[1]!s_share_pct_ntofreefloat($A57,T$1))</f>
        <v>6.6323706257382611</v>
      </c>
      <c r="U57" s="7">
        <f>IF([1]!s_share_pct_ntofreefloat($A57,U$1)=0,V57,[1]!s_share_pct_ntofreefloat($A57,U$1))</f>
        <v>6.835942123435311</v>
      </c>
      <c r="V57" s="7">
        <f>IF([1]!s_share_pct_ntofreefloat($A57,V$1)=0,W57,[1]!s_share_pct_ntofreefloat($A57,V$1))</f>
        <v>6.7514592525187709</v>
      </c>
      <c r="W57" s="7">
        <f>IF([1]!s_share_pct_ntofreefloat($A57,W$1)=0,X57,[1]!s_share_pct_ntofreefloat($A57,W$1))</f>
        <v>6.7980000650564616</v>
      </c>
      <c r="X57" s="7">
        <f>IF([1]!s_share_pct_ntofreefloat($A57,X$1)=0,Y57,[1]!s_share_pct_ntofreefloat($A57,X$1))</f>
        <v>6.8455786198871387</v>
      </c>
      <c r="Y57" s="7">
        <f>IF([1]!s_share_pct_ntofreefloat($A57,Y$1)=0,Z57,[1]!s_share_pct_ntofreefloat($A57,Y$1))</f>
        <v>6.7286666733345104</v>
      </c>
      <c r="Z57" s="7">
        <f>IF([1]!s_share_pct_ntofreefloat($A57,Z$1)=0,AA57,[1]!s_share_pct_ntofreefloat($A57,Z$1))</f>
        <v>6.7487950523148488</v>
      </c>
      <c r="AA57" s="7">
        <f>IF([1]!s_share_pct_ntofreefloat($A57,AA$1)=0,AB57,[1]!s_share_pct_ntofreefloat($A57,AA$1))</f>
        <v>8.3053610076338078</v>
      </c>
      <c r="AB57" s="7">
        <f>IF([1]!s_share_pct_ntofreefloat($A57,AB$1)=0,AC57,[1]!s_share_pct_ntofreefloat($A57,AB$1))</f>
        <v>8.0351388420927616</v>
      </c>
      <c r="AC57" s="7">
        <f>IF([1]!s_share_pct_ntofreefloat($A57,AC$1)=0,AD57,[1]!s_share_pct_ntofreefloat($A57,AC$1))</f>
        <v>8.0351388420927616</v>
      </c>
      <c r="AD57" s="7">
        <f>IF([1]!s_share_pct_ntofreefloat($A57,AD$1)=0,AE57,[1]!s_share_pct_ntofreefloat($A57,AD$1))</f>
        <v>8.0351388420927616</v>
      </c>
      <c r="AE57" s="7">
        <f>IF([1]!s_share_pct_ntofreefloat($A57,AE$1)=0,AF57,[1]!s_share_pct_ntofreefloat($A57,AE$1))</f>
        <v>8.0351388420927616</v>
      </c>
      <c r="AF57" s="7">
        <f>IF([1]!s_share_pct_ntofreefloat($A57,AF$1)=0,AG57,[1]!s_share_pct_ntofreefloat($A57,AF$1))</f>
        <v>7.9546293080072035</v>
      </c>
      <c r="AG57" s="7">
        <f>IF([1]!s_share_pct_ntofreefloat($A57,AG$1)=0,AH57,[1]!s_share_pct_ntofreefloat($A57,AG$1))</f>
        <v>7.9616897676309613</v>
      </c>
      <c r="AH57" s="7">
        <f>IF([1]!s_share_pct_ntofreefloat($A57,AH$1)=0,AI57,[1]!s_share_pct_ntofreefloat($A57,AH$1))</f>
        <v>7.9437199152442055</v>
      </c>
      <c r="AI57" s="7">
        <f>IF([1]!s_share_pct_ntofreefloat($A57,AI$1)=0,AJ57,[1]!s_share_pct_ntofreefloat($A57,AI$1))</f>
        <v>7.9433203260037502</v>
      </c>
      <c r="AJ57" s="7">
        <f>IF([1]!s_share_pct_ntofreefloat($A57,AJ$1)=0,AK57,[1]!s_share_pct_ntofreefloat($A57,AJ$1))</f>
        <v>7.8031562938274304</v>
      </c>
      <c r="AK57" s="7">
        <f>IF([1]!s_share_pct_ntofreefloat($A57,AK$1)=0,AL57,[1]!s_share_pct_ntofreefloat($A57,AK$1))</f>
        <v>7.8458514594319944</v>
      </c>
      <c r="AL57" s="7">
        <f>IF([1]!s_share_pct_ntofreefloat($A57,AL$1)=0,AM57,[1]!s_share_pct_ntofreefloat($A57,AL$1))</f>
        <v>7.7584307576747458</v>
      </c>
    </row>
    <row r="58" spans="1:38" x14ac:dyDescent="0.25">
      <c r="A58" s="4" t="s">
        <v>60</v>
      </c>
      <c r="B58" s="4" t="s">
        <v>61</v>
      </c>
      <c r="C58" s="11">
        <f>RTD("wdf.rtq",,A58,"LastPrice")</f>
        <v>14.15</v>
      </c>
      <c r="D58" s="11">
        <f>RTD("wdf.rtq",,A58,"PctChg")</f>
        <v>0.78</v>
      </c>
      <c r="E58" s="6">
        <f t="shared" si="0"/>
        <v>57</v>
      </c>
      <c r="F58" s="10">
        <f t="shared" si="1"/>
        <v>5.8710213344239426E-2</v>
      </c>
      <c r="G58" s="8">
        <f t="shared" si="2"/>
        <v>4.3088983447375551E-2</v>
      </c>
      <c r="H58" s="8">
        <f t="shared" si="3"/>
        <v>7.5422002575507019E-2</v>
      </c>
      <c r="I58" s="8">
        <f t="shared" si="4"/>
        <v>4.6738393238910714E-2</v>
      </c>
      <c r="J58" s="8">
        <f t="shared" si="5"/>
        <v>-9.3672164989024864E-3</v>
      </c>
      <c r="K58" s="8">
        <f t="shared" si="6"/>
        <v>-2.6365403375695706E-2</v>
      </c>
      <c r="L58" s="8">
        <f t="shared" si="7"/>
        <v>-5.21430595465322E-3</v>
      </c>
      <c r="M58" s="8">
        <f t="shared" si="8"/>
        <v>1.0704061178941515E-2</v>
      </c>
      <c r="N58" s="8">
        <f t="shared" si="9"/>
        <v>-9.8623145837370974E-2</v>
      </c>
      <c r="O58" s="8">
        <f t="shared" si="10"/>
        <v>-2.125025183233209E-3</v>
      </c>
      <c r="P58" s="8">
        <f t="shared" si="11"/>
        <v>-0.1473816591121424</v>
      </c>
      <c r="Q58" s="8">
        <f t="shared" si="12"/>
        <v>0</v>
      </c>
      <c r="R58" s="7">
        <f>IF([1]!s_share_pct_ntofreefloat($A58,R$1)=0,S58,[1]!s_share_pct_ntofreefloat($A58,R$1))</f>
        <v>2.3214052016066447</v>
      </c>
      <c r="S58" s="7">
        <f>IF([1]!s_share_pct_ntofreefloat($A58,S$1)=0,T58,[1]!s_share_pct_ntofreefloat($A58,S$1))</f>
        <v>2.2783162181592691</v>
      </c>
      <c r="T58" s="7">
        <f>IF([1]!s_share_pct_ntofreefloat($A58,T$1)=0,U58,[1]!s_share_pct_ntofreefloat($A58,T$1))</f>
        <v>2.2028942155837621</v>
      </c>
      <c r="U58" s="7">
        <f>IF([1]!s_share_pct_ntofreefloat($A58,U$1)=0,V58,[1]!s_share_pct_ntofreefloat($A58,U$1))</f>
        <v>2.1561558223448514</v>
      </c>
      <c r="V58" s="7">
        <f>IF([1]!s_share_pct_ntofreefloat($A58,V$1)=0,W58,[1]!s_share_pct_ntofreefloat($A58,V$1))</f>
        <v>2.1655230388437539</v>
      </c>
      <c r="W58" s="7">
        <f>IF([1]!s_share_pct_ntofreefloat($A58,W$1)=0,X58,[1]!s_share_pct_ntofreefloat($A58,W$1))</f>
        <v>2.1918884422194496</v>
      </c>
      <c r="X58" s="7">
        <f>IF([1]!s_share_pct_ntofreefloat($A58,X$1)=0,Y58,[1]!s_share_pct_ntofreefloat($A58,X$1))</f>
        <v>2.1971027481741028</v>
      </c>
      <c r="Y58" s="7">
        <f>IF([1]!s_share_pct_ntofreefloat($A58,Y$1)=0,Z58,[1]!s_share_pct_ntofreefloat($A58,Y$1))</f>
        <v>2.1863986869951613</v>
      </c>
      <c r="Z58" s="7">
        <f>IF([1]!s_share_pct_ntofreefloat($A58,Z$1)=0,AA58,[1]!s_share_pct_ntofreefloat($A58,Z$1))</f>
        <v>2.2850218328325322</v>
      </c>
      <c r="AA58" s="7">
        <f>IF([1]!s_share_pct_ntofreefloat($A58,AA$1)=0,AB58,[1]!s_share_pct_ntofreefloat($A58,AA$1))</f>
        <v>2.2871468580157654</v>
      </c>
      <c r="AB58" s="7">
        <f>IF([1]!s_share_pct_ntofreefloat($A58,AB$1)=0,AC58,[1]!s_share_pct_ntofreefloat($A58,AB$1))</f>
        <v>2.4345285171279079</v>
      </c>
      <c r="AC58" s="7">
        <f>IF([1]!s_share_pct_ntofreefloat($A58,AC$1)=0,AD58,[1]!s_share_pct_ntofreefloat($A58,AC$1))</f>
        <v>2.4345285171279079</v>
      </c>
      <c r="AD58" s="7">
        <f>IF([1]!s_share_pct_ntofreefloat($A58,AD$1)=0,AE58,[1]!s_share_pct_ntofreefloat($A58,AD$1))</f>
        <v>2.4345285171279079</v>
      </c>
      <c r="AE58" s="7">
        <f>IF([1]!s_share_pct_ntofreefloat($A58,AE$1)=0,AF58,[1]!s_share_pct_ntofreefloat($A58,AE$1))</f>
        <v>2.4345285171279079</v>
      </c>
      <c r="AF58" s="7">
        <f>IF([1]!s_share_pct_ntofreefloat($A58,AF$1)=0,AG58,[1]!s_share_pct_ntofreefloat($A58,AF$1))</f>
        <v>2.3106284687055014</v>
      </c>
      <c r="AG58" s="7">
        <f>IF([1]!s_share_pct_ntofreefloat($A58,AG$1)=0,AH58,[1]!s_share_pct_ntofreefloat($A58,AG$1))</f>
        <v>2.3130174783150994</v>
      </c>
      <c r="AH58" s="7">
        <f>IF([1]!s_share_pct_ntofreefloat($A58,AH$1)=0,AI58,[1]!s_share_pct_ntofreefloat($A58,AH$1))</f>
        <v>2.2945675052944217</v>
      </c>
      <c r="AI58" s="7">
        <f>IF([1]!s_share_pct_ntofreefloat($A58,AI$1)=0,AJ58,[1]!s_share_pct_ntofreefloat($A58,AI$1))</f>
        <v>2.1653904422538495</v>
      </c>
      <c r="AJ58" s="7">
        <f>IF([1]!s_share_pct_ntofreefloat($A58,AJ$1)=0,AK58,[1]!s_share_pct_ntofreefloat($A58,AJ$1))</f>
        <v>2.1408510990429339</v>
      </c>
      <c r="AK58" s="7">
        <f>IF([1]!s_share_pct_ntofreefloat($A58,AK$1)=0,AL58,[1]!s_share_pct_ntofreefloat($A58,AK$1))</f>
        <v>2.148865793695919</v>
      </c>
      <c r="AL58" s="7">
        <f>IF([1]!s_share_pct_ntofreefloat($A58,AL$1)=0,AM58,[1]!s_share_pct_ntofreefloat($A58,AL$1))</f>
        <v>2.1676112153613949</v>
      </c>
    </row>
    <row r="59" spans="1:38" x14ac:dyDescent="0.25">
      <c r="A59" s="4" t="s">
        <v>10</v>
      </c>
      <c r="B59" s="4" t="s">
        <v>11</v>
      </c>
      <c r="C59" s="11">
        <f>RTD("wdf.rtq",,A59,"LastPrice")</f>
        <v>6.23</v>
      </c>
      <c r="D59" s="11">
        <f>RTD("wdf.rtq",,A59,"PctChg")</f>
        <v>4.3600000000000003</v>
      </c>
      <c r="E59" s="6">
        <f t="shared" si="0"/>
        <v>58</v>
      </c>
      <c r="F59" s="10">
        <f t="shared" si="1"/>
        <v>5.8632324294880078E-2</v>
      </c>
      <c r="G59" s="8">
        <f t="shared" si="2"/>
        <v>0.17121598721074882</v>
      </c>
      <c r="H59" s="8">
        <f t="shared" si="3"/>
        <v>0.28687002975262033</v>
      </c>
      <c r="I59" s="8">
        <f t="shared" si="4"/>
        <v>6.4743046684123229E-2</v>
      </c>
      <c r="J59" s="8">
        <f t="shared" si="5"/>
        <v>6.4521465162547642E-2</v>
      </c>
      <c r="K59" s="8">
        <f t="shared" si="6"/>
        <v>0.14359984607341403</v>
      </c>
      <c r="L59" s="8">
        <f t="shared" si="7"/>
        <v>4.5980858830905191E-2</v>
      </c>
      <c r="M59" s="8">
        <f t="shared" si="8"/>
        <v>0.11727853755432349</v>
      </c>
      <c r="N59" s="8">
        <f t="shared" si="9"/>
        <v>2.0624931819860137E-2</v>
      </c>
      <c r="O59" s="8">
        <f t="shared" si="10"/>
        <v>0.21540861816614054</v>
      </c>
      <c r="P59" s="8">
        <f t="shared" si="11"/>
        <v>0.16680929511475284</v>
      </c>
      <c r="Q59" s="8">
        <f t="shared" si="12"/>
        <v>0</v>
      </c>
      <c r="R59" s="7">
        <f>IF([1]!s_share_pct_ntofreefloat($A59,R$1)=0,S59,[1]!s_share_pct_ntofreefloat($A59,R$1))</f>
        <v>14.534253911282324</v>
      </c>
      <c r="S59" s="7">
        <f>IF([1]!s_share_pct_ntofreefloat($A59,S$1)=0,T59,[1]!s_share_pct_ntofreefloat($A59,S$1))</f>
        <v>14.363037924071575</v>
      </c>
      <c r="T59" s="7">
        <f>IF([1]!s_share_pct_ntofreefloat($A59,T$1)=0,U59,[1]!s_share_pct_ntofreefloat($A59,T$1))</f>
        <v>14.076167894318955</v>
      </c>
      <c r="U59" s="7">
        <f>IF([1]!s_share_pct_ntofreefloat($A59,U$1)=0,V59,[1]!s_share_pct_ntofreefloat($A59,U$1))</f>
        <v>14.011424847634832</v>
      </c>
      <c r="V59" s="7">
        <f>IF([1]!s_share_pct_ntofreefloat($A59,V$1)=0,W59,[1]!s_share_pct_ntofreefloat($A59,V$1))</f>
        <v>13.946903382472284</v>
      </c>
      <c r="W59" s="7">
        <f>IF([1]!s_share_pct_ntofreefloat($A59,W$1)=0,X59,[1]!s_share_pct_ntofreefloat($A59,W$1))</f>
        <v>13.80330353639887</v>
      </c>
      <c r="X59" s="7">
        <f>IF([1]!s_share_pct_ntofreefloat($A59,X$1)=0,Y59,[1]!s_share_pct_ntofreefloat($A59,X$1))</f>
        <v>13.757322677567965</v>
      </c>
      <c r="Y59" s="7">
        <f>IF([1]!s_share_pct_ntofreefloat($A59,Y$1)=0,Z59,[1]!s_share_pct_ntofreefloat($A59,Y$1))</f>
        <v>13.640044140013641</v>
      </c>
      <c r="Z59" s="7">
        <f>IF([1]!s_share_pct_ntofreefloat($A59,Z$1)=0,AA59,[1]!s_share_pct_ntofreefloat($A59,Z$1))</f>
        <v>13.619419208193781</v>
      </c>
      <c r="AA59" s="7">
        <f>IF([1]!s_share_pct_ntofreefloat($A59,AA$1)=0,AB59,[1]!s_share_pct_ntofreefloat($A59,AA$1))</f>
        <v>13.404010590027641</v>
      </c>
      <c r="AB59" s="7">
        <f>IF([1]!s_share_pct_ntofreefloat($A59,AB$1)=0,AC59,[1]!s_share_pct_ntofreefloat($A59,AB$1))</f>
        <v>13.237201294912888</v>
      </c>
      <c r="AC59" s="7">
        <f>IF([1]!s_share_pct_ntofreefloat($A59,AC$1)=0,AD59,[1]!s_share_pct_ntofreefloat($A59,AC$1))</f>
        <v>13.237201294912888</v>
      </c>
      <c r="AD59" s="7">
        <f>IF([1]!s_share_pct_ntofreefloat($A59,AD$1)=0,AE59,[1]!s_share_pct_ntofreefloat($A59,AD$1))</f>
        <v>13.237201294912888</v>
      </c>
      <c r="AE59" s="7">
        <f>IF([1]!s_share_pct_ntofreefloat($A59,AE$1)=0,AF59,[1]!s_share_pct_ntofreefloat($A59,AE$1))</f>
        <v>13.237201294912888</v>
      </c>
      <c r="AF59" s="7">
        <f>IF([1]!s_share_pct_ntofreefloat($A59,AF$1)=0,AG59,[1]!s_share_pct_ntofreefloat($A59,AF$1))</f>
        <v>13.143513660000671</v>
      </c>
      <c r="AG59" s="7">
        <f>IF([1]!s_share_pct_ntofreefloat($A59,AG$1)=0,AH59,[1]!s_share_pct_ntofreefloat($A59,AG$1))</f>
        <v>13.061617161671277</v>
      </c>
      <c r="AH59" s="7">
        <f>IF([1]!s_share_pct_ntofreefloat($A59,AH$1)=0,AI59,[1]!s_share_pct_ntofreefloat($A59,AH$1))</f>
        <v>12.968977931296383</v>
      </c>
      <c r="AI59" s="7">
        <f>IF([1]!s_share_pct_ntofreefloat($A59,AI$1)=0,AJ59,[1]!s_share_pct_ntofreefloat($A59,AI$1))</f>
        <v>12.925583741566582</v>
      </c>
      <c r="AJ59" s="7">
        <f>IF([1]!s_share_pct_ntofreefloat($A59,AJ$1)=0,AK59,[1]!s_share_pct_ntofreefloat($A59,AJ$1))</f>
        <v>12.746564264248637</v>
      </c>
      <c r="AK59" s="7">
        <f>IF([1]!s_share_pct_ntofreefloat($A59,AK$1)=0,AL59,[1]!s_share_pct_ntofreefloat($A59,AK$1))</f>
        <v>12.714807790867452</v>
      </c>
      <c r="AL59" s="7">
        <f>IF([1]!s_share_pct_ntofreefloat($A59,AL$1)=0,AM59,[1]!s_share_pct_ntofreefloat($A59,AL$1))</f>
        <v>12.782521623862339</v>
      </c>
    </row>
    <row r="60" spans="1:38" x14ac:dyDescent="0.25">
      <c r="A60" s="4" t="s">
        <v>508</v>
      </c>
      <c r="B60" s="4" t="s">
        <v>509</v>
      </c>
      <c r="C60" s="11">
        <f>RTD("wdf.rtq",,A60,"LastPrice")</f>
        <v>33.11</v>
      </c>
      <c r="D60" s="11">
        <f>RTD("wdf.rtq",,A60,"PctChg")</f>
        <v>-0.87000000000000011</v>
      </c>
      <c r="E60" s="6">
        <f t="shared" si="0"/>
        <v>59</v>
      </c>
      <c r="F60" s="10">
        <f t="shared" si="1"/>
        <v>5.3653576378710002E-2</v>
      </c>
      <c r="G60" s="8">
        <f t="shared" si="2"/>
        <v>6.6282899602719603E-2</v>
      </c>
      <c r="H60" s="8">
        <f t="shared" si="3"/>
        <v>5.2005519410229795E-3</v>
      </c>
      <c r="I60" s="8">
        <f t="shared" si="4"/>
        <v>-2.7832926322592932E-2</v>
      </c>
      <c r="J60" s="8">
        <f t="shared" si="5"/>
        <v>9.0737555144011495E-3</v>
      </c>
      <c r="K60" s="8">
        <f t="shared" si="6"/>
        <v>-4.3771509615234017E-2</v>
      </c>
      <c r="L60" s="8">
        <f t="shared" si="7"/>
        <v>4.2519128627642289E-2</v>
      </c>
      <c r="M60" s="8">
        <f t="shared" si="8"/>
        <v>1.4246171549824105E-2</v>
      </c>
      <c r="N60" s="8">
        <f t="shared" si="9"/>
        <v>-4.6108640826520997E-2</v>
      </c>
      <c r="O60" s="8">
        <f t="shared" si="10"/>
        <v>0.10415838211559159</v>
      </c>
      <c r="P60" s="8">
        <f t="shared" si="11"/>
        <v>6.8808319255961869E-2</v>
      </c>
      <c r="Q60" s="8">
        <f t="shared" si="12"/>
        <v>0</v>
      </c>
      <c r="R60" s="7">
        <f>IF([1]!s_share_pct_ntofreefloat($A60,R$1)=0,S60,[1]!s_share_pct_ntofreefloat($A60,R$1))</f>
        <v>4.9736506707245045</v>
      </c>
      <c r="S60" s="7">
        <f>IF([1]!s_share_pct_ntofreefloat($A60,S$1)=0,T60,[1]!s_share_pct_ntofreefloat($A60,S$1))</f>
        <v>4.9073677711217849</v>
      </c>
      <c r="T60" s="7">
        <f>IF([1]!s_share_pct_ntofreefloat($A60,T$1)=0,U60,[1]!s_share_pct_ntofreefloat($A60,T$1))</f>
        <v>4.9021672191807619</v>
      </c>
      <c r="U60" s="7">
        <f>IF([1]!s_share_pct_ntofreefloat($A60,U$1)=0,V60,[1]!s_share_pct_ntofreefloat($A60,U$1))</f>
        <v>4.9300001455033549</v>
      </c>
      <c r="V60" s="7">
        <f>IF([1]!s_share_pct_ntofreefloat($A60,V$1)=0,W60,[1]!s_share_pct_ntofreefloat($A60,V$1))</f>
        <v>4.9209263899889537</v>
      </c>
      <c r="W60" s="7">
        <f>IF([1]!s_share_pct_ntofreefloat($A60,W$1)=0,X60,[1]!s_share_pct_ntofreefloat($A60,W$1))</f>
        <v>4.9646978996041877</v>
      </c>
      <c r="X60" s="7">
        <f>IF([1]!s_share_pct_ntofreefloat($A60,X$1)=0,Y60,[1]!s_share_pct_ntofreefloat($A60,X$1))</f>
        <v>4.9221787709765454</v>
      </c>
      <c r="Y60" s="7">
        <f>IF([1]!s_share_pct_ntofreefloat($A60,Y$1)=0,Z60,[1]!s_share_pct_ntofreefloat($A60,Y$1))</f>
        <v>4.9079325994267213</v>
      </c>
      <c r="Z60" s="7">
        <f>IF([1]!s_share_pct_ntofreefloat($A60,Z$1)=0,AA60,[1]!s_share_pct_ntofreefloat($A60,Z$1))</f>
        <v>4.9540412402532423</v>
      </c>
      <c r="AA60" s="7">
        <f>IF([1]!s_share_pct_ntofreefloat($A60,AA$1)=0,AB60,[1]!s_share_pct_ntofreefloat($A60,AA$1))</f>
        <v>4.8498828581376507</v>
      </c>
      <c r="AB60" s="7">
        <f>IF([1]!s_share_pct_ntofreefloat($A60,AB$1)=0,AC60,[1]!s_share_pct_ntofreefloat($A60,AB$1))</f>
        <v>4.7810745388816889</v>
      </c>
      <c r="AC60" s="7">
        <f>IF([1]!s_share_pct_ntofreefloat($A60,AC$1)=0,AD60,[1]!s_share_pct_ntofreefloat($A60,AC$1))</f>
        <v>4.7810745388816889</v>
      </c>
      <c r="AD60" s="7">
        <f>IF([1]!s_share_pct_ntofreefloat($A60,AD$1)=0,AE60,[1]!s_share_pct_ntofreefloat($A60,AD$1))</f>
        <v>4.7810745388816889</v>
      </c>
      <c r="AE60" s="7">
        <f>IF([1]!s_share_pct_ntofreefloat($A60,AE$1)=0,AF60,[1]!s_share_pct_ntofreefloat($A60,AE$1))</f>
        <v>4.7810745388816889</v>
      </c>
      <c r="AF60" s="7">
        <f>IF([1]!s_share_pct_ntofreefloat($A60,AF$1)=0,AG60,[1]!s_share_pct_ntofreefloat($A60,AF$1))</f>
        <v>4.7445037479282686</v>
      </c>
      <c r="AG60" s="7">
        <f>IF([1]!s_share_pct_ntofreefloat($A60,AG$1)=0,AH60,[1]!s_share_pct_ntofreefloat($A60,AG$1))</f>
        <v>4.717737616679087</v>
      </c>
      <c r="AH60" s="7">
        <f>IF([1]!s_share_pct_ntofreefloat($A60,AH$1)=0,AI60,[1]!s_share_pct_ntofreefloat($A60,AH$1))</f>
        <v>4.7015523999612983</v>
      </c>
      <c r="AI60" s="7">
        <f>IF([1]!s_share_pct_ntofreefloat($A60,AI$1)=0,AJ60,[1]!s_share_pct_ntofreefloat($A60,AI$1))</f>
        <v>4.5433417593867267</v>
      </c>
      <c r="AJ60" s="7">
        <f>IF([1]!s_share_pct_ntofreefloat($A60,AJ$1)=0,AK60,[1]!s_share_pct_ntofreefloat($A60,AJ$1))</f>
        <v>4.4973539918915035</v>
      </c>
      <c r="AK60" s="7">
        <f>IF([1]!s_share_pct_ntofreefloat($A60,AK$1)=0,AL60,[1]!s_share_pct_ntofreefloat($A60,AK$1))</f>
        <v>4.4869849111125415</v>
      </c>
      <c r="AL60" s="7">
        <f>IF([1]!s_share_pct_ntofreefloat($A60,AL$1)=0,AM60,[1]!s_share_pct_ntofreefloat($A60,AL$1))</f>
        <v>4.4064147097085211</v>
      </c>
    </row>
    <row r="61" spans="1:38" x14ac:dyDescent="0.25">
      <c r="A61" s="4" t="s">
        <v>158</v>
      </c>
      <c r="B61" s="4" t="s">
        <v>159</v>
      </c>
      <c r="C61" s="11">
        <f>RTD("wdf.rtq",,A61,"LastPrice")</f>
        <v>60.74</v>
      </c>
      <c r="D61" s="11">
        <f>RTD("wdf.rtq",,A61,"PctChg")</f>
        <v>4.91</v>
      </c>
      <c r="E61" s="6">
        <f t="shared" si="0"/>
        <v>60</v>
      </c>
      <c r="F61" s="10">
        <f t="shared" si="1"/>
        <v>5.1189525023451934E-2</v>
      </c>
      <c r="G61" s="8">
        <f t="shared" si="2"/>
        <v>4.7857300270726988E-2</v>
      </c>
      <c r="H61" s="8">
        <f t="shared" si="3"/>
        <v>4.1260668265032496E-2</v>
      </c>
      <c r="I61" s="8">
        <f t="shared" si="4"/>
        <v>4.1594690976672233E-2</v>
      </c>
      <c r="J61" s="8">
        <f t="shared" si="5"/>
        <v>1.4059975710091432E-2</v>
      </c>
      <c r="K61" s="8">
        <f t="shared" si="6"/>
        <v>5.147317842702126E-2</v>
      </c>
      <c r="L61" s="8">
        <f t="shared" si="7"/>
        <v>-1.2327185411079356E-2</v>
      </c>
      <c r="M61" s="8">
        <f t="shared" si="8"/>
        <v>-1.5983202005428687E-2</v>
      </c>
      <c r="N61" s="8">
        <f t="shared" si="9"/>
        <v>-8.3811084574327399E-2</v>
      </c>
      <c r="O61" s="8">
        <f t="shared" si="10"/>
        <v>-3.1459925297226299E-2</v>
      </c>
      <c r="P61" s="8">
        <f t="shared" si="11"/>
        <v>-3.8129363618005119E-2</v>
      </c>
      <c r="Q61" s="8">
        <f t="shared" si="12"/>
        <v>0</v>
      </c>
      <c r="R61" s="7">
        <f>IF([1]!s_share_pct_ntofreefloat($A61,R$1)=0,S61,[1]!s_share_pct_ntofreefloat($A61,R$1))</f>
        <v>3.1227221119854423</v>
      </c>
      <c r="S61" s="7">
        <f>IF([1]!s_share_pct_ntofreefloat($A61,S$1)=0,T61,[1]!s_share_pct_ntofreefloat($A61,S$1))</f>
        <v>3.0748648117147153</v>
      </c>
      <c r="T61" s="7">
        <f>IF([1]!s_share_pct_ntofreefloat($A61,T$1)=0,U61,[1]!s_share_pct_ntofreefloat($A61,T$1))</f>
        <v>3.0336041434496828</v>
      </c>
      <c r="U61" s="7">
        <f>IF([1]!s_share_pct_ntofreefloat($A61,U$1)=0,V61,[1]!s_share_pct_ntofreefloat($A61,U$1))</f>
        <v>2.9920094524730105</v>
      </c>
      <c r="V61" s="7">
        <f>IF([1]!s_share_pct_ntofreefloat($A61,V$1)=0,W61,[1]!s_share_pct_ntofreefloat($A61,V$1))</f>
        <v>2.9779494767629191</v>
      </c>
      <c r="W61" s="7">
        <f>IF([1]!s_share_pct_ntofreefloat($A61,W$1)=0,X61,[1]!s_share_pct_ntofreefloat($A61,W$1))</f>
        <v>2.9264762983358978</v>
      </c>
      <c r="X61" s="7">
        <f>IF([1]!s_share_pct_ntofreefloat($A61,X$1)=0,Y61,[1]!s_share_pct_ntofreefloat($A61,X$1))</f>
        <v>2.9388034837469772</v>
      </c>
      <c r="Y61" s="7">
        <f>IF([1]!s_share_pct_ntofreefloat($A61,Y$1)=0,Z61,[1]!s_share_pct_ntofreefloat($A61,Y$1))</f>
        <v>2.9547866857524059</v>
      </c>
      <c r="Z61" s="7">
        <f>IF([1]!s_share_pct_ntofreefloat($A61,Z$1)=0,AA61,[1]!s_share_pct_ntofreefloat($A61,Z$1))</f>
        <v>3.0385977703267333</v>
      </c>
      <c r="AA61" s="7">
        <f>IF([1]!s_share_pct_ntofreefloat($A61,AA$1)=0,AB61,[1]!s_share_pct_ntofreefloat($A61,AA$1))</f>
        <v>3.0700576956239596</v>
      </c>
      <c r="AB61" s="7">
        <f>IF([1]!s_share_pct_ntofreefloat($A61,AB$1)=0,AC61,[1]!s_share_pct_ntofreefloat($A61,AB$1))</f>
        <v>3.1081870592419647</v>
      </c>
      <c r="AC61" s="7">
        <f>IF([1]!s_share_pct_ntofreefloat($A61,AC$1)=0,AD61,[1]!s_share_pct_ntofreefloat($A61,AC$1))</f>
        <v>3.1081870592419647</v>
      </c>
      <c r="AD61" s="7">
        <f>IF([1]!s_share_pct_ntofreefloat($A61,AD$1)=0,AE61,[1]!s_share_pct_ntofreefloat($A61,AD$1))</f>
        <v>3.1081870592419647</v>
      </c>
      <c r="AE61" s="7">
        <f>IF([1]!s_share_pct_ntofreefloat($A61,AE$1)=0,AF61,[1]!s_share_pct_ntofreefloat($A61,AE$1))</f>
        <v>3.1081870592419647</v>
      </c>
      <c r="AF61" s="7">
        <f>IF([1]!s_share_pct_ntofreefloat($A61,AF$1)=0,AG61,[1]!s_share_pct_ntofreefloat($A61,AF$1))</f>
        <v>3.1642011991957286</v>
      </c>
      <c r="AG61" s="7">
        <f>IF([1]!s_share_pct_ntofreefloat($A61,AG$1)=0,AH61,[1]!s_share_pct_ntofreefloat($A61,AG$1))</f>
        <v>3.1452062215196896</v>
      </c>
      <c r="AH61" s="7">
        <f>IF([1]!s_share_pct_ntofreefloat($A61,AH$1)=0,AI61,[1]!s_share_pct_ntofreefloat($A61,AH$1))</f>
        <v>3.2090660966066413</v>
      </c>
      <c r="AI61" s="7">
        <f>IF([1]!s_share_pct_ntofreefloat($A61,AI$1)=0,AJ61,[1]!s_share_pct_ntofreefloat($A61,AI$1))</f>
        <v>3.2255536247911691</v>
      </c>
      <c r="AJ61" s="7">
        <f>IF([1]!s_share_pct_ntofreefloat($A61,AJ$1)=0,AK61,[1]!s_share_pct_ntofreefloat($A61,AJ$1))</f>
        <v>3.1651916183202351</v>
      </c>
      <c r="AK61" s="7">
        <f>IF([1]!s_share_pct_ntofreefloat($A61,AK$1)=0,AL61,[1]!s_share_pct_ntofreefloat($A61,AK$1))</f>
        <v>3.0598701295386168</v>
      </c>
      <c r="AL61" s="7">
        <f>IF([1]!s_share_pct_ntofreefloat($A61,AL$1)=0,AM61,[1]!s_share_pct_ntofreefloat($A61,AL$1))</f>
        <v>2.9888701707862437</v>
      </c>
    </row>
    <row r="62" spans="1:38" x14ac:dyDescent="0.25">
      <c r="A62" s="4" t="s">
        <v>400</v>
      </c>
      <c r="B62" s="4" t="s">
        <v>401</v>
      </c>
      <c r="C62" s="11">
        <f>RTD("wdf.rtq",,A62,"LastPrice")</f>
        <v>3.0500000000000003</v>
      </c>
      <c r="D62" s="11">
        <f>RTD("wdf.rtq",,A62,"PctChg")</f>
        <v>2.69</v>
      </c>
      <c r="E62" s="6">
        <f t="shared" si="0"/>
        <v>61</v>
      </c>
      <c r="F62" s="10">
        <f t="shared" si="1"/>
        <v>5.0834947439380995E-2</v>
      </c>
      <c r="G62" s="8">
        <f t="shared" si="2"/>
        <v>-1.4253412943440402E-2</v>
      </c>
      <c r="H62" s="8">
        <f t="shared" si="3"/>
        <v>-3.9673096925973983E-3</v>
      </c>
      <c r="I62" s="8">
        <f t="shared" si="4"/>
        <v>-7.9841771181427434E-2</v>
      </c>
      <c r="J62" s="8">
        <f t="shared" si="5"/>
        <v>-0.16367457179886102</v>
      </c>
      <c r="K62" s="8">
        <f t="shared" si="6"/>
        <v>-1.5306731014210762E-3</v>
      </c>
      <c r="L62" s="8">
        <f t="shared" si="7"/>
        <v>-0.19233113577420013</v>
      </c>
      <c r="M62" s="8">
        <f t="shared" si="8"/>
        <v>-8.9100890274359301E-2</v>
      </c>
      <c r="N62" s="8">
        <f t="shared" si="9"/>
        <v>-5.6255273527033633E-2</v>
      </c>
      <c r="O62" s="8">
        <f t="shared" si="10"/>
        <v>7.1521408027404476E-2</v>
      </c>
      <c r="P62" s="8">
        <f t="shared" si="11"/>
        <v>-0.13570338650571845</v>
      </c>
      <c r="Q62" s="8">
        <f t="shared" si="12"/>
        <v>0</v>
      </c>
      <c r="R62" s="7">
        <f>IF([1]!s_share_pct_ntofreefloat($A62,R$1)=0,S62,[1]!s_share_pct_ntofreefloat($A62,R$1))</f>
        <v>1.6625401892944782</v>
      </c>
      <c r="S62" s="7">
        <f>IF([1]!s_share_pct_ntofreefloat($A62,S$1)=0,T62,[1]!s_share_pct_ntofreefloat($A62,S$1))</f>
        <v>1.6767936022379186</v>
      </c>
      <c r="T62" s="7">
        <f>IF([1]!s_share_pct_ntofreefloat($A62,T$1)=0,U62,[1]!s_share_pct_ntofreefloat($A62,T$1))</f>
        <v>1.680760911930516</v>
      </c>
      <c r="U62" s="7">
        <f>IF([1]!s_share_pct_ntofreefloat($A62,U$1)=0,V62,[1]!s_share_pct_ntofreefloat($A62,U$1))</f>
        <v>1.7606026831119435</v>
      </c>
      <c r="V62" s="7">
        <f>IF([1]!s_share_pct_ntofreefloat($A62,V$1)=0,W62,[1]!s_share_pct_ntofreefloat($A62,V$1))</f>
        <v>1.9242772549108045</v>
      </c>
      <c r="W62" s="7">
        <f>IF([1]!s_share_pct_ntofreefloat($A62,W$1)=0,X62,[1]!s_share_pct_ntofreefloat($A62,W$1))</f>
        <v>1.9258079280122256</v>
      </c>
      <c r="X62" s="7">
        <f>IF([1]!s_share_pct_ntofreefloat($A62,X$1)=0,Y62,[1]!s_share_pct_ntofreefloat($A62,X$1))</f>
        <v>2.1181390637864257</v>
      </c>
      <c r="Y62" s="7">
        <f>IF([1]!s_share_pct_ntofreefloat($A62,Y$1)=0,Z62,[1]!s_share_pct_ntofreefloat($A62,Y$1))</f>
        <v>2.207239954060785</v>
      </c>
      <c r="Z62" s="7">
        <f>IF([1]!s_share_pct_ntofreefloat($A62,Z$1)=0,AA62,[1]!s_share_pct_ntofreefloat($A62,Z$1))</f>
        <v>2.2634952275878186</v>
      </c>
      <c r="AA62" s="7">
        <f>IF([1]!s_share_pct_ntofreefloat($A62,AA$1)=0,AB62,[1]!s_share_pct_ntofreefloat($A62,AA$1))</f>
        <v>2.1919738195604141</v>
      </c>
      <c r="AB62" s="7">
        <f>IF([1]!s_share_pct_ntofreefloat($A62,AB$1)=0,AC62,[1]!s_share_pct_ntofreefloat($A62,AB$1))</f>
        <v>2.3276772060661326</v>
      </c>
      <c r="AC62" s="7">
        <f>IF([1]!s_share_pct_ntofreefloat($A62,AC$1)=0,AD62,[1]!s_share_pct_ntofreefloat($A62,AC$1))</f>
        <v>2.3276772060661326</v>
      </c>
      <c r="AD62" s="7">
        <f>IF([1]!s_share_pct_ntofreefloat($A62,AD$1)=0,AE62,[1]!s_share_pct_ntofreefloat($A62,AD$1))</f>
        <v>2.3276772060661326</v>
      </c>
      <c r="AE62" s="7">
        <f>IF([1]!s_share_pct_ntofreefloat($A62,AE$1)=0,AF62,[1]!s_share_pct_ntofreefloat($A62,AE$1))</f>
        <v>2.3276772060661326</v>
      </c>
      <c r="AF62" s="7">
        <f>IF([1]!s_share_pct_ntofreefloat($A62,AF$1)=0,AG62,[1]!s_share_pct_ntofreefloat($A62,AF$1))</f>
        <v>2.279848999197684</v>
      </c>
      <c r="AG62" s="7">
        <f>IF([1]!s_share_pct_ntofreefloat($A62,AG$1)=0,AH62,[1]!s_share_pct_ntofreefloat($A62,AG$1))</f>
        <v>2.3662961218673737</v>
      </c>
      <c r="AH62" s="7">
        <f>IF([1]!s_share_pct_ntofreefloat($A62,AH$1)=0,AI62,[1]!s_share_pct_ntofreefloat($A62,AH$1))</f>
        <v>2.3504053745258244</v>
      </c>
      <c r="AI62" s="7">
        <f>IF([1]!s_share_pct_ntofreefloat($A62,AI$1)=0,AJ62,[1]!s_share_pct_ntofreefloat($A62,AI$1))</f>
        <v>2.3659862823276478</v>
      </c>
      <c r="AJ62" s="7">
        <f>IF([1]!s_share_pct_ntofreefloat($A62,AJ$1)=0,AK62,[1]!s_share_pct_ntofreefloat($A62,AJ$1))</f>
        <v>2.467652518155119</v>
      </c>
      <c r="AK62" s="7">
        <f>IF([1]!s_share_pct_ntofreefloat($A62,AK$1)=0,AL62,[1]!s_share_pct_ntofreefloat($A62,AK$1))</f>
        <v>2.5997005463055332</v>
      </c>
      <c r="AL62" s="7">
        <f>IF([1]!s_share_pct_ntofreefloat($A62,AL$1)=0,AM62,[1]!s_share_pct_ntofreefloat($A62,AL$1))</f>
        <v>2.398434683479084</v>
      </c>
    </row>
    <row r="63" spans="1:38" x14ac:dyDescent="0.25">
      <c r="A63" s="4" t="s">
        <v>250</v>
      </c>
      <c r="B63" s="4" t="s">
        <v>251</v>
      </c>
      <c r="C63" s="11">
        <f>RTD("wdf.rtq",,A63,"LastPrice")</f>
        <v>5.84</v>
      </c>
      <c r="D63" s="11">
        <f>RTD("wdf.rtq",,A63,"PctChg")</f>
        <v>-1.02</v>
      </c>
      <c r="E63" s="6">
        <f t="shared" si="0"/>
        <v>62</v>
      </c>
      <c r="F63" s="10">
        <f t="shared" si="1"/>
        <v>4.9510300731237501E-2</v>
      </c>
      <c r="G63" s="8">
        <f t="shared" si="2"/>
        <v>0.10674728751741469</v>
      </c>
      <c r="H63" s="8">
        <f t="shared" si="3"/>
        <v>0.35910548262027575</v>
      </c>
      <c r="I63" s="8">
        <f t="shared" si="4"/>
        <v>-0.13691285694581978</v>
      </c>
      <c r="J63" s="8">
        <f t="shared" si="5"/>
        <v>-2.5719964584681065E-2</v>
      </c>
      <c r="K63" s="8">
        <f t="shared" si="6"/>
        <v>-0.42473506305245401</v>
      </c>
      <c r="L63" s="8">
        <f t="shared" si="7"/>
        <v>0.26383458301548579</v>
      </c>
      <c r="M63" s="8">
        <f t="shared" si="8"/>
        <v>4.4339431056375389E-2</v>
      </c>
      <c r="N63" s="8">
        <f t="shared" si="9"/>
        <v>0.14159196666951068</v>
      </c>
      <c r="O63" s="8">
        <f t="shared" si="10"/>
        <v>0.17906668821921379</v>
      </c>
      <c r="P63" s="8">
        <f t="shared" si="11"/>
        <v>0.17179960086386536</v>
      </c>
      <c r="Q63" s="8">
        <f t="shared" si="12"/>
        <v>0</v>
      </c>
      <c r="R63" s="7">
        <f>IF([1]!s_share_pct_ntofreefloat($A63,R$1)=0,S63,[1]!s_share_pct_ntofreefloat($A63,R$1))</f>
        <v>14.360157758892761</v>
      </c>
      <c r="S63" s="7">
        <f>IF([1]!s_share_pct_ntofreefloat($A63,S$1)=0,T63,[1]!s_share_pct_ntofreefloat($A63,S$1))</f>
        <v>14.253410471375346</v>
      </c>
      <c r="T63" s="7">
        <f>IF([1]!s_share_pct_ntofreefloat($A63,T$1)=0,U63,[1]!s_share_pct_ntofreefloat($A63,T$1))</f>
        <v>13.894304988755071</v>
      </c>
      <c r="U63" s="7">
        <f>IF([1]!s_share_pct_ntofreefloat($A63,U$1)=0,V63,[1]!s_share_pct_ntofreefloat($A63,U$1))</f>
        <v>14.03121784570089</v>
      </c>
      <c r="V63" s="7">
        <f>IF([1]!s_share_pct_ntofreefloat($A63,V$1)=0,W63,[1]!s_share_pct_ntofreefloat($A63,V$1))</f>
        <v>14.056937810285572</v>
      </c>
      <c r="W63" s="7">
        <f>IF([1]!s_share_pct_ntofreefloat($A63,W$1)=0,X63,[1]!s_share_pct_ntofreefloat($A63,W$1))</f>
        <v>14.481672873338026</v>
      </c>
      <c r="X63" s="7">
        <f>IF([1]!s_share_pct_ntofreefloat($A63,X$1)=0,Y63,[1]!s_share_pct_ntofreefloat($A63,X$1))</f>
        <v>14.21783829032254</v>
      </c>
      <c r="Y63" s="7">
        <f>IF([1]!s_share_pct_ntofreefloat($A63,Y$1)=0,Z63,[1]!s_share_pct_ntofreefloat($A63,Y$1))</f>
        <v>14.173498859266164</v>
      </c>
      <c r="Z63" s="7">
        <f>IF([1]!s_share_pct_ntofreefloat($A63,Z$1)=0,AA63,[1]!s_share_pct_ntofreefloat($A63,Z$1))</f>
        <v>14.031906892596654</v>
      </c>
      <c r="AA63" s="7">
        <f>IF([1]!s_share_pct_ntofreefloat($A63,AA$1)=0,AB63,[1]!s_share_pct_ntofreefloat($A63,AA$1))</f>
        <v>13.85284020437744</v>
      </c>
      <c r="AB63" s="7">
        <f>IF([1]!s_share_pct_ntofreefloat($A63,AB$1)=0,AC63,[1]!s_share_pct_ntofreefloat($A63,AB$1))</f>
        <v>13.681040603513575</v>
      </c>
      <c r="AC63" s="7">
        <f>IF([1]!s_share_pct_ntofreefloat($A63,AC$1)=0,AD63,[1]!s_share_pct_ntofreefloat($A63,AC$1))</f>
        <v>13.681040603513575</v>
      </c>
      <c r="AD63" s="7">
        <f>IF([1]!s_share_pct_ntofreefloat($A63,AD$1)=0,AE63,[1]!s_share_pct_ntofreefloat($A63,AD$1))</f>
        <v>13.681040603513575</v>
      </c>
      <c r="AE63" s="7">
        <f>IF([1]!s_share_pct_ntofreefloat($A63,AE$1)=0,AF63,[1]!s_share_pct_ntofreefloat($A63,AE$1))</f>
        <v>13.681040603513575</v>
      </c>
      <c r="AF63" s="7">
        <f>IF([1]!s_share_pct_ntofreefloat($A63,AF$1)=0,AG63,[1]!s_share_pct_ntofreefloat($A63,AF$1))</f>
        <v>13.754633071151121</v>
      </c>
      <c r="AG63" s="7">
        <f>IF([1]!s_share_pct_ntofreefloat($A63,AG$1)=0,AH63,[1]!s_share_pct_ntofreefloat($A63,AG$1))</f>
        <v>13.711788498604353</v>
      </c>
      <c r="AH63" s="7">
        <f>IF([1]!s_share_pct_ntofreefloat($A63,AH$1)=0,AI63,[1]!s_share_pct_ntofreefloat($A63,AH$1))</f>
        <v>13.70538797489492</v>
      </c>
      <c r="AI63" s="7">
        <f>IF([1]!s_share_pct_ntofreefloat($A63,AI$1)=0,AJ63,[1]!s_share_pct_ntofreefloat($A63,AI$1))</f>
        <v>13.710118382514736</v>
      </c>
      <c r="AJ63" s="7">
        <f>IF([1]!s_share_pct_ntofreefloat($A63,AJ$1)=0,AK63,[1]!s_share_pct_ntofreefloat($A63,AJ$1))</f>
        <v>13.624006502484971</v>
      </c>
      <c r="AK63" s="7">
        <f>IF([1]!s_share_pct_ntofreefloat($A63,AK$1)=0,AL63,[1]!s_share_pct_ntofreefloat($A63,AK$1))</f>
        <v>13.640032662630194</v>
      </c>
      <c r="AL63" s="7">
        <f>IF([1]!s_share_pct_ntofreefloat($A63,AL$1)=0,AM63,[1]!s_share_pct_ntofreefloat($A63,AL$1))</f>
        <v>13.328035052191789</v>
      </c>
    </row>
    <row r="64" spans="1:38" x14ac:dyDescent="0.25">
      <c r="A64" s="4" t="s">
        <v>76</v>
      </c>
      <c r="B64" s="4" t="s">
        <v>77</v>
      </c>
      <c r="C64" s="11">
        <f>RTD("wdf.rtq",,A64,"LastPrice")</f>
        <v>8.98</v>
      </c>
      <c r="D64" s="11">
        <f>RTD("wdf.rtq",,A64,"PctChg")</f>
        <v>3.1</v>
      </c>
      <c r="E64" s="6">
        <f t="shared" si="0"/>
        <v>63</v>
      </c>
      <c r="F64" s="10">
        <f t="shared" si="1"/>
        <v>4.9034929599472844E-2</v>
      </c>
      <c r="G64" s="8">
        <f t="shared" si="2"/>
        <v>7.5339795184618197E-2</v>
      </c>
      <c r="H64" s="8">
        <f t="shared" si="3"/>
        <v>-0.10001633938137244</v>
      </c>
      <c r="I64" s="8">
        <f t="shared" si="4"/>
        <v>9.6806373318057304E-2</v>
      </c>
      <c r="J64" s="8">
        <f t="shared" si="5"/>
        <v>-3.6352375526227387E-2</v>
      </c>
      <c r="K64" s="8">
        <f t="shared" si="6"/>
        <v>0.15969523761113358</v>
      </c>
      <c r="L64" s="8">
        <f t="shared" si="7"/>
        <v>7.6770123233300236E-2</v>
      </c>
      <c r="M64" s="8">
        <f t="shared" si="8"/>
        <v>0.17634730821790301</v>
      </c>
      <c r="N64" s="8">
        <f t="shared" si="9"/>
        <v>-3.5029613516277092E-2</v>
      </c>
      <c r="O64" s="8">
        <f t="shared" si="10"/>
        <v>-5.3313131815026171E-2</v>
      </c>
      <c r="P64" s="8">
        <f t="shared" si="11"/>
        <v>-2.1858926290037495E-2</v>
      </c>
      <c r="Q64" s="8">
        <f t="shared" si="12"/>
        <v>0</v>
      </c>
      <c r="R64" s="7">
        <f>IF([1]!s_share_pct_ntofreefloat($A64,R$1)=0,S64,[1]!s_share_pct_ntofreefloat($A64,R$1))</f>
        <v>3.154617537124091</v>
      </c>
      <c r="S64" s="7">
        <f>IF([1]!s_share_pct_ntofreefloat($A64,S$1)=0,T64,[1]!s_share_pct_ntofreefloat($A64,S$1))</f>
        <v>3.0792777419394728</v>
      </c>
      <c r="T64" s="7">
        <f>IF([1]!s_share_pct_ntofreefloat($A64,T$1)=0,U64,[1]!s_share_pct_ntofreefloat($A64,T$1))</f>
        <v>3.1792940813208452</v>
      </c>
      <c r="U64" s="7">
        <f>IF([1]!s_share_pct_ntofreefloat($A64,U$1)=0,V64,[1]!s_share_pct_ntofreefloat($A64,U$1))</f>
        <v>3.0824877080027879</v>
      </c>
      <c r="V64" s="7">
        <f>IF([1]!s_share_pct_ntofreefloat($A64,V$1)=0,W64,[1]!s_share_pct_ntofreefloat($A64,V$1))</f>
        <v>3.1188400835290153</v>
      </c>
      <c r="W64" s="7">
        <f>IF([1]!s_share_pct_ntofreefloat($A64,W$1)=0,X64,[1]!s_share_pct_ntofreefloat($A64,W$1))</f>
        <v>2.9591448459178817</v>
      </c>
      <c r="X64" s="7">
        <f>IF([1]!s_share_pct_ntofreefloat($A64,X$1)=0,Y64,[1]!s_share_pct_ntofreefloat($A64,X$1))</f>
        <v>2.8823747226845815</v>
      </c>
      <c r="Y64" s="7">
        <f>IF([1]!s_share_pct_ntofreefloat($A64,Y$1)=0,Z64,[1]!s_share_pct_ntofreefloat($A64,Y$1))</f>
        <v>2.7060274144666785</v>
      </c>
      <c r="Z64" s="7">
        <f>IF([1]!s_share_pct_ntofreefloat($A64,Z$1)=0,AA64,[1]!s_share_pct_ntofreefloat($A64,Z$1))</f>
        <v>2.7410570279829556</v>
      </c>
      <c r="AA64" s="7">
        <f>IF([1]!s_share_pct_ntofreefloat($A64,AA$1)=0,AB64,[1]!s_share_pct_ntofreefloat($A64,AA$1))</f>
        <v>2.7943701597979818</v>
      </c>
      <c r="AB64" s="7">
        <f>IF([1]!s_share_pct_ntofreefloat($A64,AB$1)=0,AC64,[1]!s_share_pct_ntofreefloat($A64,AB$1))</f>
        <v>2.8162290860880193</v>
      </c>
      <c r="AC64" s="7">
        <f>IF([1]!s_share_pct_ntofreefloat($A64,AC$1)=0,AD64,[1]!s_share_pct_ntofreefloat($A64,AC$1))</f>
        <v>2.8162290860880193</v>
      </c>
      <c r="AD64" s="7">
        <f>IF([1]!s_share_pct_ntofreefloat($A64,AD$1)=0,AE64,[1]!s_share_pct_ntofreefloat($A64,AD$1))</f>
        <v>2.8162290860880193</v>
      </c>
      <c r="AE64" s="7">
        <f>IF([1]!s_share_pct_ntofreefloat($A64,AE$1)=0,AF64,[1]!s_share_pct_ntofreefloat($A64,AE$1))</f>
        <v>2.8162290860880193</v>
      </c>
      <c r="AF64" s="7">
        <f>IF([1]!s_share_pct_ntofreefloat($A64,AF$1)=0,AG64,[1]!s_share_pct_ntofreefloat($A64,AF$1))</f>
        <v>2.8469887341094973</v>
      </c>
      <c r="AG64" s="7">
        <f>IF([1]!s_share_pct_ntofreefloat($A64,AG$1)=0,AH64,[1]!s_share_pct_ntofreefloat($A64,AG$1))</f>
        <v>2.8383002595426037</v>
      </c>
      <c r="AH64" s="7">
        <f>IF([1]!s_share_pct_ntofreefloat($A64,AH$1)=0,AI64,[1]!s_share_pct_ntofreefloat($A64,AH$1))</f>
        <v>2.9019165340209709</v>
      </c>
      <c r="AI64" s="7">
        <f>IF([1]!s_share_pct_ntofreefloat($A64,AI$1)=0,AJ64,[1]!s_share_pct_ntofreefloat($A64,AI$1))</f>
        <v>2.9885428150429276</v>
      </c>
      <c r="AJ64" s="7">
        <f>IF([1]!s_share_pct_ntofreefloat($A64,AJ$1)=0,AK64,[1]!s_share_pct_ntofreefloat($A64,AJ$1))</f>
        <v>2.9700997433971819</v>
      </c>
      <c r="AK64" s="7">
        <f>IF([1]!s_share_pct_ntofreefloat($A64,AK$1)=0,AL64,[1]!s_share_pct_ntofreefloat($A64,AK$1))</f>
        <v>3.0815793136888376</v>
      </c>
      <c r="AL64" s="7">
        <f>IF([1]!s_share_pct_ntofreefloat($A64,AL$1)=0,AM64,[1]!s_share_pct_ntofreefloat($A64,AL$1))</f>
        <v>3.192909398390817</v>
      </c>
    </row>
    <row r="65" spans="1:38" x14ac:dyDescent="0.25">
      <c r="A65" s="4" t="s">
        <v>366</v>
      </c>
      <c r="B65" s="4" t="s">
        <v>367</v>
      </c>
      <c r="C65" s="11">
        <f>RTD("wdf.rtq",,A65,"LastPrice")</f>
        <v>6.76</v>
      </c>
      <c r="D65" s="11">
        <f>RTD("wdf.rtq",,A65,"PctChg")</f>
        <v>1.5000000000000002</v>
      </c>
      <c r="E65" s="6">
        <f t="shared" si="0"/>
        <v>65</v>
      </c>
      <c r="F65" s="10">
        <f t="shared" si="1"/>
        <v>4.7172521721379826E-2</v>
      </c>
      <c r="G65" s="8">
        <f t="shared" si="2"/>
        <v>1.59018714637984E-2</v>
      </c>
      <c r="H65" s="8">
        <f t="shared" si="3"/>
        <v>0.19219604281764191</v>
      </c>
      <c r="I65" s="8">
        <f t="shared" si="4"/>
        <v>-0.10577023775914007</v>
      </c>
      <c r="J65" s="8">
        <f t="shared" si="5"/>
        <v>-4.3342502645948855E-4</v>
      </c>
      <c r="K65" s="8">
        <f t="shared" si="6"/>
        <v>-0.13166451705451898</v>
      </c>
      <c r="L65" s="8">
        <f t="shared" si="7"/>
        <v>0.12265646673372466</v>
      </c>
      <c r="M65" s="8">
        <f t="shared" si="8"/>
        <v>-0.11876258031852238</v>
      </c>
      <c r="N65" s="8">
        <f t="shared" si="9"/>
        <v>-0.10034779904644608</v>
      </c>
      <c r="O65" s="8">
        <f t="shared" si="10"/>
        <v>-1.8395422961727803E-3</v>
      </c>
      <c r="P65" s="8">
        <f t="shared" si="11"/>
        <v>-0.168740910625921</v>
      </c>
      <c r="Q65" s="8">
        <f t="shared" si="12"/>
        <v>0</v>
      </c>
      <c r="R65" s="7">
        <f>IF([1]!s_share_pct_ntofreefloat($A65,R$1)=0,S65,[1]!s_share_pct_ntofreefloat($A65,R$1))</f>
        <v>9.999741362917506</v>
      </c>
      <c r="S65" s="7">
        <f>IF([1]!s_share_pct_ntofreefloat($A65,S$1)=0,T65,[1]!s_share_pct_ntofreefloat($A65,S$1))</f>
        <v>9.9838394914537076</v>
      </c>
      <c r="T65" s="7">
        <f>IF([1]!s_share_pct_ntofreefloat($A65,T$1)=0,U65,[1]!s_share_pct_ntofreefloat($A65,T$1))</f>
        <v>9.7916434486360657</v>
      </c>
      <c r="U65" s="7">
        <f>IF([1]!s_share_pct_ntofreefloat($A65,U$1)=0,V65,[1]!s_share_pct_ntofreefloat($A65,U$1))</f>
        <v>9.8974136863952058</v>
      </c>
      <c r="V65" s="7">
        <f>IF([1]!s_share_pct_ntofreefloat($A65,V$1)=0,W65,[1]!s_share_pct_ntofreefloat($A65,V$1))</f>
        <v>9.8978471114216653</v>
      </c>
      <c r="W65" s="7">
        <f>IF([1]!s_share_pct_ntofreefloat($A65,W$1)=0,X65,[1]!s_share_pct_ntofreefloat($A65,W$1))</f>
        <v>10.029511628476184</v>
      </c>
      <c r="X65" s="7">
        <f>IF([1]!s_share_pct_ntofreefloat($A65,X$1)=0,Y65,[1]!s_share_pct_ntofreefloat($A65,X$1))</f>
        <v>9.9068551617424596</v>
      </c>
      <c r="Y65" s="7">
        <f>IF([1]!s_share_pct_ntofreefloat($A65,Y$1)=0,Z65,[1]!s_share_pct_ntofreefloat($A65,Y$1))</f>
        <v>10.025617742060982</v>
      </c>
      <c r="Z65" s="7">
        <f>IF([1]!s_share_pct_ntofreefloat($A65,Z$1)=0,AA65,[1]!s_share_pct_ntofreefloat($A65,Z$1))</f>
        <v>10.125965541107428</v>
      </c>
      <c r="AA65" s="7">
        <f>IF([1]!s_share_pct_ntofreefloat($A65,AA$1)=0,AB65,[1]!s_share_pct_ntofreefloat($A65,AA$1))</f>
        <v>10.127805083403601</v>
      </c>
      <c r="AB65" s="7">
        <f>IF([1]!s_share_pct_ntofreefloat($A65,AB$1)=0,AC65,[1]!s_share_pct_ntofreefloat($A65,AB$1))</f>
        <v>10.296545994029522</v>
      </c>
      <c r="AC65" s="7">
        <f>IF([1]!s_share_pct_ntofreefloat($A65,AC$1)=0,AD65,[1]!s_share_pct_ntofreefloat($A65,AC$1))</f>
        <v>10.296545994029522</v>
      </c>
      <c r="AD65" s="7">
        <f>IF([1]!s_share_pct_ntofreefloat($A65,AD$1)=0,AE65,[1]!s_share_pct_ntofreefloat($A65,AD$1))</f>
        <v>10.296545994029522</v>
      </c>
      <c r="AE65" s="7">
        <f>IF([1]!s_share_pct_ntofreefloat($A65,AE$1)=0,AF65,[1]!s_share_pct_ntofreefloat($A65,AE$1))</f>
        <v>10.296545994029522</v>
      </c>
      <c r="AF65" s="7">
        <f>IF([1]!s_share_pct_ntofreefloat($A65,AF$1)=0,AG65,[1]!s_share_pct_ntofreefloat($A65,AF$1))</f>
        <v>10.376417678580605</v>
      </c>
      <c r="AG65" s="7">
        <f>IF([1]!s_share_pct_ntofreefloat($A65,AG$1)=0,AH65,[1]!s_share_pct_ntofreefloat($A65,AG$1))</f>
        <v>10.502992015921835</v>
      </c>
      <c r="AH65" s="7">
        <f>IF([1]!s_share_pct_ntofreefloat($A65,AH$1)=0,AI65,[1]!s_share_pct_ntofreefloat($A65,AH$1))</f>
        <v>10.726384403254123</v>
      </c>
      <c r="AI65" s="7">
        <f>IF([1]!s_share_pct_ntofreefloat($A65,AI$1)=0,AJ65,[1]!s_share_pct_ntofreefloat($A65,AI$1))</f>
        <v>11.148217321508577</v>
      </c>
      <c r="AJ65" s="7">
        <f>IF([1]!s_share_pct_ntofreefloat($A65,AJ$1)=0,AK65,[1]!s_share_pct_ntofreefloat($A65,AJ$1))</f>
        <v>11.157567133999308</v>
      </c>
      <c r="AK65" s="7">
        <f>IF([1]!s_share_pct_ntofreefloat($A65,AK$1)=0,AL65,[1]!s_share_pct_ntofreefloat($A65,AK$1))</f>
        <v>11.22332555439996</v>
      </c>
      <c r="AL65" s="7">
        <f>IF([1]!s_share_pct_ntofreefloat($A65,AL$1)=0,AM65,[1]!s_share_pct_ntofreefloat($A65,AL$1))</f>
        <v>11.287650051957856</v>
      </c>
    </row>
    <row r="66" spans="1:38" x14ac:dyDescent="0.25">
      <c r="A66" s="4" t="s">
        <v>446</v>
      </c>
      <c r="B66" s="4" t="s">
        <v>447</v>
      </c>
      <c r="C66" s="11">
        <f>RTD("wdf.rtq",,A66,"LastPrice")</f>
        <v>16.29</v>
      </c>
      <c r="D66" s="11">
        <f>RTD("wdf.rtq",,A66,"PctChg")</f>
        <v>0.68</v>
      </c>
      <c r="E66" s="6">
        <f t="shared" ref="E66:E129" si="13">_xlfn.RANK.EQ(F66,$F$2:$F$301)</f>
        <v>66</v>
      </c>
      <c r="F66" s="10">
        <f t="shared" ref="F66:F129" si="14">G66-AVERAGE(H66:Q66)</f>
        <v>4.7046535858072058E-2</v>
      </c>
      <c r="G66" s="8">
        <f t="shared" ref="G66:G129" si="15">R66-S66</f>
        <v>2.8113688339034493E-2</v>
      </c>
      <c r="H66" s="8">
        <f t="shared" ref="H66:H129" si="16">S66-T66</f>
        <v>8.292857971734513E-4</v>
      </c>
      <c r="I66" s="8">
        <f t="shared" ref="I66:I129" si="17">T66-U66</f>
        <v>-6.119543743434841E-2</v>
      </c>
      <c r="J66" s="8">
        <f t="shared" ref="J66:J129" si="18">U66-V66</f>
        <v>-1.6947807414407379E-2</v>
      </c>
      <c r="K66" s="8">
        <f t="shared" ref="K66:K129" si="19">V66-W66</f>
        <v>-4.5559194176580053E-2</v>
      </c>
      <c r="L66" s="8">
        <f t="shared" ref="L66:L129" si="20">W66-X66</f>
        <v>6.2809316979750562E-3</v>
      </c>
      <c r="M66" s="8">
        <f t="shared" ref="M66:M129" si="21">X66-Y66</f>
        <v>-4.8834594916881802E-2</v>
      </c>
      <c r="N66" s="8">
        <f t="shared" ref="N66:N129" si="22">Y66-Z66</f>
        <v>-8.8210642254467508E-2</v>
      </c>
      <c r="O66" s="8">
        <f t="shared" ref="O66:O129" si="23">Z66-AA66</f>
        <v>-1.6508914318833501E-2</v>
      </c>
      <c r="P66" s="8">
        <f t="shared" ref="P66:P129" si="24">AA66-AB66</f>
        <v>8.0817897829994489E-2</v>
      </c>
      <c r="Q66" s="8">
        <f t="shared" ref="Q66:Q129" si="25">AB66-AC66</f>
        <v>0</v>
      </c>
      <c r="R66" s="7">
        <f>IF([1]!s_share_pct_ntofreefloat($A66,R$1)=0,S66,[1]!s_share_pct_ntofreefloat($A66,R$1))</f>
        <v>3.5063280295382135</v>
      </c>
      <c r="S66" s="7">
        <f>IF([1]!s_share_pct_ntofreefloat($A66,S$1)=0,T66,[1]!s_share_pct_ntofreefloat($A66,S$1))</f>
        <v>3.478214341199179</v>
      </c>
      <c r="T66" s="7">
        <f>IF([1]!s_share_pct_ntofreefloat($A66,T$1)=0,U66,[1]!s_share_pct_ntofreefloat($A66,T$1))</f>
        <v>3.4773850554020056</v>
      </c>
      <c r="U66" s="7">
        <f>IF([1]!s_share_pct_ntofreefloat($A66,U$1)=0,V66,[1]!s_share_pct_ntofreefloat($A66,U$1))</f>
        <v>3.538580492836354</v>
      </c>
      <c r="V66" s="7">
        <f>IF([1]!s_share_pct_ntofreefloat($A66,V$1)=0,W66,[1]!s_share_pct_ntofreefloat($A66,V$1))</f>
        <v>3.5555283002507614</v>
      </c>
      <c r="W66" s="7">
        <f>IF([1]!s_share_pct_ntofreefloat($A66,W$1)=0,X66,[1]!s_share_pct_ntofreefloat($A66,W$1))</f>
        <v>3.6010874944273414</v>
      </c>
      <c r="X66" s="7">
        <f>IF([1]!s_share_pct_ntofreefloat($A66,X$1)=0,Y66,[1]!s_share_pct_ntofreefloat($A66,X$1))</f>
        <v>3.5948065627293664</v>
      </c>
      <c r="Y66" s="7">
        <f>IF([1]!s_share_pct_ntofreefloat($A66,Y$1)=0,Z66,[1]!s_share_pct_ntofreefloat($A66,Y$1))</f>
        <v>3.6436411576462482</v>
      </c>
      <c r="Z66" s="7">
        <f>IF([1]!s_share_pct_ntofreefloat($A66,Z$1)=0,AA66,[1]!s_share_pct_ntofreefloat($A66,Z$1))</f>
        <v>3.7318517999007157</v>
      </c>
      <c r="AA66" s="7">
        <f>IF([1]!s_share_pct_ntofreefloat($A66,AA$1)=0,AB66,[1]!s_share_pct_ntofreefloat($A66,AA$1))</f>
        <v>3.7483607142195492</v>
      </c>
      <c r="AB66" s="7">
        <f>IF([1]!s_share_pct_ntofreefloat($A66,AB$1)=0,AC66,[1]!s_share_pct_ntofreefloat($A66,AB$1))</f>
        <v>3.6675428163895547</v>
      </c>
      <c r="AC66" s="7">
        <f>IF([1]!s_share_pct_ntofreefloat($A66,AC$1)=0,AD66,[1]!s_share_pct_ntofreefloat($A66,AC$1))</f>
        <v>3.6675428163895547</v>
      </c>
      <c r="AD66" s="7">
        <f>IF([1]!s_share_pct_ntofreefloat($A66,AD$1)=0,AE66,[1]!s_share_pct_ntofreefloat($A66,AD$1))</f>
        <v>3.6675428163895547</v>
      </c>
      <c r="AE66" s="7">
        <f>IF([1]!s_share_pct_ntofreefloat($A66,AE$1)=0,AF66,[1]!s_share_pct_ntofreefloat($A66,AE$1))</f>
        <v>3.6675428163895547</v>
      </c>
      <c r="AF66" s="7">
        <f>IF([1]!s_share_pct_ntofreefloat($A66,AF$1)=0,AG66,[1]!s_share_pct_ntofreefloat($A66,AF$1))</f>
        <v>3.6634020252477901</v>
      </c>
      <c r="AG66" s="7">
        <f>IF([1]!s_share_pct_ntofreefloat($A66,AG$1)=0,AH66,[1]!s_share_pct_ntofreefloat($A66,AG$1))</f>
        <v>3.7090102425323659</v>
      </c>
      <c r="AH66" s="7">
        <f>IF([1]!s_share_pct_ntofreefloat($A66,AH$1)=0,AI66,[1]!s_share_pct_ntofreefloat($A66,AH$1))</f>
        <v>3.7282166972392949</v>
      </c>
      <c r="AI66" s="7">
        <f>IF([1]!s_share_pct_ntofreefloat($A66,AI$1)=0,AJ66,[1]!s_share_pct_ntofreefloat($A66,AI$1))</f>
        <v>3.7307350960644339</v>
      </c>
      <c r="AJ66" s="7">
        <f>IF([1]!s_share_pct_ntofreefloat($A66,AJ$1)=0,AK66,[1]!s_share_pct_ntofreefloat($A66,AJ$1))</f>
        <v>3.7181199531748748</v>
      </c>
      <c r="AK66" s="7">
        <f>IF([1]!s_share_pct_ntofreefloat($A66,AK$1)=0,AL66,[1]!s_share_pct_ntofreefloat($A66,AK$1))</f>
        <v>3.6708748942646139</v>
      </c>
      <c r="AL66" s="7">
        <f>IF([1]!s_share_pct_ntofreefloat($A66,AL$1)=0,AM66,[1]!s_share_pct_ntofreefloat($A66,AL$1))</f>
        <v>3.6249350522692874</v>
      </c>
    </row>
    <row r="67" spans="1:38" x14ac:dyDescent="0.25">
      <c r="A67" s="4" t="s">
        <v>214</v>
      </c>
      <c r="B67" s="4" t="s">
        <v>215</v>
      </c>
      <c r="C67" s="11">
        <f>RTD("wdf.rtq",,A67,"LastPrice")</f>
        <v>76.960000000000008</v>
      </c>
      <c r="D67" s="11">
        <f>RTD("wdf.rtq",,A67,"PctChg")</f>
        <v>-3.7900000000000005</v>
      </c>
      <c r="E67" s="6">
        <f t="shared" si="13"/>
        <v>67</v>
      </c>
      <c r="F67" s="10">
        <f t="shared" si="14"/>
        <v>4.625903378091395E-2</v>
      </c>
      <c r="G67" s="8">
        <f t="shared" si="15"/>
        <v>0.1808321058633986</v>
      </c>
      <c r="H67" s="8">
        <f t="shared" si="16"/>
        <v>-1.3304719936904519E-2</v>
      </c>
      <c r="I67" s="8">
        <f t="shared" si="17"/>
        <v>0.35167417557891767</v>
      </c>
      <c r="J67" s="8">
        <f t="shared" si="18"/>
        <v>0.2464418892645206</v>
      </c>
      <c r="K67" s="8">
        <f t="shared" si="19"/>
        <v>0.24196414748060135</v>
      </c>
      <c r="L67" s="8">
        <f t="shared" si="20"/>
        <v>5.1190090011804301E-2</v>
      </c>
      <c r="M67" s="8">
        <f t="shared" si="21"/>
        <v>5.0364253742820608E-2</v>
      </c>
      <c r="N67" s="8">
        <f t="shared" si="22"/>
        <v>0.30811083994345267</v>
      </c>
      <c r="O67" s="8">
        <f t="shared" si="23"/>
        <v>0.26013674492168448</v>
      </c>
      <c r="P67" s="8">
        <f t="shared" si="24"/>
        <v>-0.1508467001820506</v>
      </c>
      <c r="Q67" s="8">
        <f t="shared" si="25"/>
        <v>0</v>
      </c>
      <c r="R67" s="7">
        <f>IF([1]!s_share_pct_ntofreefloat($A67,R$1)=0,S67,[1]!s_share_pct_ntofreefloat($A67,R$1))</f>
        <v>23.321973825618148</v>
      </c>
      <c r="S67" s="7">
        <f>IF([1]!s_share_pct_ntofreefloat($A67,S$1)=0,T67,[1]!s_share_pct_ntofreefloat($A67,S$1))</f>
        <v>23.141141719754749</v>
      </c>
      <c r="T67" s="7">
        <f>IF([1]!s_share_pct_ntofreefloat($A67,T$1)=0,U67,[1]!s_share_pct_ntofreefloat($A67,T$1))</f>
        <v>23.154446439691654</v>
      </c>
      <c r="U67" s="7">
        <f>IF([1]!s_share_pct_ntofreefloat($A67,U$1)=0,V67,[1]!s_share_pct_ntofreefloat($A67,U$1))</f>
        <v>22.802772264112736</v>
      </c>
      <c r="V67" s="7">
        <f>IF([1]!s_share_pct_ntofreefloat($A67,V$1)=0,W67,[1]!s_share_pct_ntofreefloat($A67,V$1))</f>
        <v>22.556330374848216</v>
      </c>
      <c r="W67" s="7">
        <f>IF([1]!s_share_pct_ntofreefloat($A67,W$1)=0,X67,[1]!s_share_pct_ntofreefloat($A67,W$1))</f>
        <v>22.314366227367614</v>
      </c>
      <c r="X67" s="7">
        <f>IF([1]!s_share_pct_ntofreefloat($A67,X$1)=0,Y67,[1]!s_share_pct_ntofreefloat($A67,X$1))</f>
        <v>22.26317613735581</v>
      </c>
      <c r="Y67" s="7">
        <f>IF([1]!s_share_pct_ntofreefloat($A67,Y$1)=0,Z67,[1]!s_share_pct_ntofreefloat($A67,Y$1))</f>
        <v>22.212811883612989</v>
      </c>
      <c r="Z67" s="7">
        <f>IF([1]!s_share_pct_ntofreefloat($A67,Z$1)=0,AA67,[1]!s_share_pct_ntofreefloat($A67,Z$1))</f>
        <v>21.904701043669537</v>
      </c>
      <c r="AA67" s="7">
        <f>IF([1]!s_share_pct_ntofreefloat($A67,AA$1)=0,AB67,[1]!s_share_pct_ntofreefloat($A67,AA$1))</f>
        <v>21.644564298747852</v>
      </c>
      <c r="AB67" s="7">
        <f>IF([1]!s_share_pct_ntofreefloat($A67,AB$1)=0,AC67,[1]!s_share_pct_ntofreefloat($A67,AB$1))</f>
        <v>21.795410998929903</v>
      </c>
      <c r="AC67" s="7">
        <f>IF([1]!s_share_pct_ntofreefloat($A67,AC$1)=0,AD67,[1]!s_share_pct_ntofreefloat($A67,AC$1))</f>
        <v>21.795410998929903</v>
      </c>
      <c r="AD67" s="7">
        <f>IF([1]!s_share_pct_ntofreefloat($A67,AD$1)=0,AE67,[1]!s_share_pct_ntofreefloat($A67,AD$1))</f>
        <v>21.795410998929903</v>
      </c>
      <c r="AE67" s="7">
        <f>IF([1]!s_share_pct_ntofreefloat($A67,AE$1)=0,AF67,[1]!s_share_pct_ntofreefloat($A67,AE$1))</f>
        <v>21.795410998929903</v>
      </c>
      <c r="AF67" s="7">
        <f>IF([1]!s_share_pct_ntofreefloat($A67,AF$1)=0,AG67,[1]!s_share_pct_ntofreefloat($A67,AF$1))</f>
        <v>21.732630057311287</v>
      </c>
      <c r="AG67" s="7">
        <f>IF([1]!s_share_pct_ntofreefloat($A67,AG$1)=0,AH67,[1]!s_share_pct_ntofreefloat($A67,AG$1))</f>
        <v>21.722909467411139</v>
      </c>
      <c r="AH67" s="7">
        <f>IF([1]!s_share_pct_ntofreefloat($A67,AH$1)=0,AI67,[1]!s_share_pct_ntofreefloat($A67,AH$1))</f>
        <v>21.789144316728372</v>
      </c>
      <c r="AI67" s="7">
        <f>IF([1]!s_share_pct_ntofreefloat($A67,AI$1)=0,AJ67,[1]!s_share_pct_ntofreefloat($A67,AI$1))</f>
        <v>21.364532223577601</v>
      </c>
      <c r="AJ67" s="7">
        <f>IF([1]!s_share_pct_ntofreefloat($A67,AJ$1)=0,AK67,[1]!s_share_pct_ntofreefloat($A67,AJ$1))</f>
        <v>21.150812736232844</v>
      </c>
      <c r="AK67" s="7">
        <f>IF([1]!s_share_pct_ntofreefloat($A67,AK$1)=0,AL67,[1]!s_share_pct_ntofreefloat($A67,AK$1))</f>
        <v>21.546316540087673</v>
      </c>
      <c r="AL67" s="7">
        <f>IF([1]!s_share_pct_ntofreefloat($A67,AL$1)=0,AM67,[1]!s_share_pct_ntofreefloat($A67,AL$1))</f>
        <v>22.375063205837115</v>
      </c>
    </row>
    <row r="68" spans="1:38" x14ac:dyDescent="0.25">
      <c r="A68" s="4" t="s">
        <v>138</v>
      </c>
      <c r="B68" s="4" t="s">
        <v>139</v>
      </c>
      <c r="C68" s="11">
        <f>RTD("wdf.rtq",,A68,"LastPrice")</f>
        <v>25.17</v>
      </c>
      <c r="D68" s="11">
        <f>RTD("wdf.rtq",,A68,"PctChg")</f>
        <v>-3.0100000000000002</v>
      </c>
      <c r="E68" s="6">
        <f t="shared" si="13"/>
        <v>68</v>
      </c>
      <c r="F68" s="10">
        <f t="shared" si="14"/>
        <v>4.4128773390100441E-2</v>
      </c>
      <c r="G68" s="8">
        <f t="shared" si="15"/>
        <v>8.0021486876046488E-2</v>
      </c>
      <c r="H68" s="8">
        <f t="shared" si="16"/>
        <v>8.2059354794649764E-2</v>
      </c>
      <c r="I68" s="8">
        <f t="shared" si="17"/>
        <v>-6.1816696324586751E-2</v>
      </c>
      <c r="J68" s="8">
        <f t="shared" si="18"/>
        <v>6.576074190126846E-3</v>
      </c>
      <c r="K68" s="8">
        <f t="shared" si="19"/>
        <v>-2.2857143187081874E-2</v>
      </c>
      <c r="L68" s="8">
        <f t="shared" si="20"/>
        <v>-6.075640096389634E-2</v>
      </c>
      <c r="M68" s="8">
        <f t="shared" si="21"/>
        <v>9.1216269394088556E-2</v>
      </c>
      <c r="N68" s="8">
        <f t="shared" si="22"/>
        <v>0.17121332805991907</v>
      </c>
      <c r="O68" s="8">
        <f t="shared" si="23"/>
        <v>3.0854939211776067E-2</v>
      </c>
      <c r="P68" s="8">
        <f t="shared" si="24"/>
        <v>0.12243740968446515</v>
      </c>
      <c r="Q68" s="8">
        <f t="shared" si="25"/>
        <v>0</v>
      </c>
      <c r="R68" s="7">
        <f>IF([1]!s_share_pct_ntofreefloat($A68,R$1)=0,S68,[1]!s_share_pct_ntofreefloat($A68,R$1))</f>
        <v>4.2364654657415048</v>
      </c>
      <c r="S68" s="7">
        <f>IF([1]!s_share_pct_ntofreefloat($A68,S$1)=0,T68,[1]!s_share_pct_ntofreefloat($A68,S$1))</f>
        <v>4.1564439788654584</v>
      </c>
      <c r="T68" s="7">
        <f>IF([1]!s_share_pct_ntofreefloat($A68,T$1)=0,U68,[1]!s_share_pct_ntofreefloat($A68,T$1))</f>
        <v>4.0743846240708086</v>
      </c>
      <c r="U68" s="7">
        <f>IF([1]!s_share_pct_ntofreefloat($A68,U$1)=0,V68,[1]!s_share_pct_ntofreefloat($A68,U$1))</f>
        <v>4.1362013203953953</v>
      </c>
      <c r="V68" s="7">
        <f>IF([1]!s_share_pct_ntofreefloat($A68,V$1)=0,W68,[1]!s_share_pct_ntofreefloat($A68,V$1))</f>
        <v>4.1296252462052685</v>
      </c>
      <c r="W68" s="7">
        <f>IF([1]!s_share_pct_ntofreefloat($A68,W$1)=0,X68,[1]!s_share_pct_ntofreefloat($A68,W$1))</f>
        <v>4.1524823893923504</v>
      </c>
      <c r="X68" s="7">
        <f>IF([1]!s_share_pct_ntofreefloat($A68,X$1)=0,Y68,[1]!s_share_pct_ntofreefloat($A68,X$1))</f>
        <v>4.2132387903562467</v>
      </c>
      <c r="Y68" s="7">
        <f>IF([1]!s_share_pct_ntofreefloat($A68,Y$1)=0,Z68,[1]!s_share_pct_ntofreefloat($A68,Y$1))</f>
        <v>4.1220225209621582</v>
      </c>
      <c r="Z68" s="7">
        <f>IF([1]!s_share_pct_ntofreefloat($A68,Z$1)=0,AA68,[1]!s_share_pct_ntofreefloat($A68,Z$1))</f>
        <v>3.9508091929022391</v>
      </c>
      <c r="AA68" s="7">
        <f>IF([1]!s_share_pct_ntofreefloat($A68,AA$1)=0,AB68,[1]!s_share_pct_ntofreefloat($A68,AA$1))</f>
        <v>3.919954253690463</v>
      </c>
      <c r="AB68" s="7">
        <f>IF([1]!s_share_pct_ntofreefloat($A68,AB$1)=0,AC68,[1]!s_share_pct_ntofreefloat($A68,AB$1))</f>
        <v>3.7975168440059979</v>
      </c>
      <c r="AC68" s="7">
        <f>IF([1]!s_share_pct_ntofreefloat($A68,AC$1)=0,AD68,[1]!s_share_pct_ntofreefloat($A68,AC$1))</f>
        <v>3.7975168440059979</v>
      </c>
      <c r="AD68" s="7">
        <f>IF([1]!s_share_pct_ntofreefloat($A68,AD$1)=0,AE68,[1]!s_share_pct_ntofreefloat($A68,AD$1))</f>
        <v>3.7975168440059979</v>
      </c>
      <c r="AE68" s="7">
        <f>IF([1]!s_share_pct_ntofreefloat($A68,AE$1)=0,AF68,[1]!s_share_pct_ntofreefloat($A68,AE$1))</f>
        <v>3.7975168440059979</v>
      </c>
      <c r="AF68" s="7">
        <f>IF([1]!s_share_pct_ntofreefloat($A68,AF$1)=0,AG68,[1]!s_share_pct_ntofreefloat($A68,AF$1))</f>
        <v>3.7580004387128891</v>
      </c>
      <c r="AG68" s="7">
        <f>IF([1]!s_share_pct_ntofreefloat($A68,AG$1)=0,AH68,[1]!s_share_pct_ntofreefloat($A68,AG$1))</f>
        <v>3.7988640597994063</v>
      </c>
      <c r="AH68" s="7">
        <f>IF([1]!s_share_pct_ntofreefloat($A68,AH$1)=0,AI68,[1]!s_share_pct_ntofreefloat($A68,AH$1))</f>
        <v>3.809929483840623</v>
      </c>
      <c r="AI68" s="7">
        <f>IF([1]!s_share_pct_ntofreefloat($A68,AI$1)=0,AJ68,[1]!s_share_pct_ntofreefloat($A68,AI$1))</f>
        <v>3.9189787908416136</v>
      </c>
      <c r="AJ68" s="7">
        <f>IF([1]!s_share_pct_ntofreefloat($A68,AJ$1)=0,AK68,[1]!s_share_pct_ntofreefloat($A68,AJ$1))</f>
        <v>4.0591050006553866</v>
      </c>
      <c r="AK68" s="7">
        <f>IF([1]!s_share_pct_ntofreefloat($A68,AK$1)=0,AL68,[1]!s_share_pct_ntofreefloat($A68,AK$1))</f>
        <v>4.2040701058009766</v>
      </c>
      <c r="AL68" s="7">
        <f>IF([1]!s_share_pct_ntofreefloat($A68,AL$1)=0,AM68,[1]!s_share_pct_ntofreefloat($A68,AL$1))</f>
        <v>4.0587582311076398</v>
      </c>
    </row>
    <row r="69" spans="1:38" x14ac:dyDescent="0.25">
      <c r="A69" s="4" t="s">
        <v>466</v>
      </c>
      <c r="B69" s="4" t="s">
        <v>467</v>
      </c>
      <c r="C69" s="11">
        <f>RTD("wdf.rtq",,A69,"LastPrice")</f>
        <v>11.66</v>
      </c>
      <c r="D69" s="11">
        <f>RTD("wdf.rtq",,A69,"PctChg")</f>
        <v>1.7500000000000002</v>
      </c>
      <c r="E69" s="6">
        <f t="shared" si="13"/>
        <v>69</v>
      </c>
      <c r="F69" s="10">
        <f t="shared" si="14"/>
        <v>4.3267663972113637E-2</v>
      </c>
      <c r="G69" s="8">
        <f t="shared" si="15"/>
        <v>2.2805438293839853E-2</v>
      </c>
      <c r="H69" s="8">
        <f t="shared" si="16"/>
        <v>-4.6155545678162824E-2</v>
      </c>
      <c r="I69" s="8">
        <f t="shared" si="17"/>
        <v>7.8996889833612638E-2</v>
      </c>
      <c r="J69" s="8">
        <f t="shared" si="18"/>
        <v>-6.9802270995125593E-2</v>
      </c>
      <c r="K69" s="8">
        <f t="shared" si="19"/>
        <v>-1.7630046149952339E-2</v>
      </c>
      <c r="L69" s="8">
        <f t="shared" si="20"/>
        <v>3.9544709948720946E-2</v>
      </c>
      <c r="M69" s="8">
        <f t="shared" si="21"/>
        <v>-8.3012894088179134E-2</v>
      </c>
      <c r="N69" s="8">
        <f t="shared" si="22"/>
        <v>5.2326288168695889E-3</v>
      </c>
      <c r="O69" s="8">
        <f t="shared" si="23"/>
        <v>-3.4830356903962301E-2</v>
      </c>
      <c r="P69" s="8">
        <f t="shared" si="24"/>
        <v>-7.6965371566558805E-2</v>
      </c>
      <c r="Q69" s="8">
        <f t="shared" si="25"/>
        <v>0</v>
      </c>
      <c r="R69" s="7">
        <f>IF([1]!s_share_pct_ntofreefloat($A69,R$1)=0,S69,[1]!s_share_pct_ntofreefloat($A69,R$1))</f>
        <v>2.5305180934050222</v>
      </c>
      <c r="S69" s="7">
        <f>IF([1]!s_share_pct_ntofreefloat($A69,S$1)=0,T69,[1]!s_share_pct_ntofreefloat($A69,S$1))</f>
        <v>2.5077126551111824</v>
      </c>
      <c r="T69" s="7">
        <f>IF([1]!s_share_pct_ntofreefloat($A69,T$1)=0,U69,[1]!s_share_pct_ntofreefloat($A69,T$1))</f>
        <v>2.5538682007893452</v>
      </c>
      <c r="U69" s="7">
        <f>IF([1]!s_share_pct_ntofreefloat($A69,U$1)=0,V69,[1]!s_share_pct_ntofreefloat($A69,U$1))</f>
        <v>2.4748713109557325</v>
      </c>
      <c r="V69" s="7">
        <f>IF([1]!s_share_pct_ntofreefloat($A69,V$1)=0,W69,[1]!s_share_pct_ntofreefloat($A69,V$1))</f>
        <v>2.5446735819508581</v>
      </c>
      <c r="W69" s="7">
        <f>IF([1]!s_share_pct_ntofreefloat($A69,W$1)=0,X69,[1]!s_share_pct_ntofreefloat($A69,W$1))</f>
        <v>2.5623036281008105</v>
      </c>
      <c r="X69" s="7">
        <f>IF([1]!s_share_pct_ntofreefloat($A69,X$1)=0,Y69,[1]!s_share_pct_ntofreefloat($A69,X$1))</f>
        <v>2.5227589181520895</v>
      </c>
      <c r="Y69" s="7">
        <f>IF([1]!s_share_pct_ntofreefloat($A69,Y$1)=0,Z69,[1]!s_share_pct_ntofreefloat($A69,Y$1))</f>
        <v>2.6057718122402687</v>
      </c>
      <c r="Z69" s="7">
        <f>IF([1]!s_share_pct_ntofreefloat($A69,Z$1)=0,AA69,[1]!s_share_pct_ntofreefloat($A69,Z$1))</f>
        <v>2.6005391834233991</v>
      </c>
      <c r="AA69" s="7">
        <f>IF([1]!s_share_pct_ntofreefloat($A69,AA$1)=0,AB69,[1]!s_share_pct_ntofreefloat($A69,AA$1))</f>
        <v>2.6353695403273614</v>
      </c>
      <c r="AB69" s="7">
        <f>IF([1]!s_share_pct_ntofreefloat($A69,AB$1)=0,AC69,[1]!s_share_pct_ntofreefloat($A69,AB$1))</f>
        <v>2.7123349118939202</v>
      </c>
      <c r="AC69" s="7">
        <f>IF([1]!s_share_pct_ntofreefloat($A69,AC$1)=0,AD69,[1]!s_share_pct_ntofreefloat($A69,AC$1))</f>
        <v>2.7123349118939202</v>
      </c>
      <c r="AD69" s="7">
        <f>IF([1]!s_share_pct_ntofreefloat($A69,AD$1)=0,AE69,[1]!s_share_pct_ntofreefloat($A69,AD$1))</f>
        <v>2.7123349118939202</v>
      </c>
      <c r="AE69" s="7">
        <f>IF([1]!s_share_pct_ntofreefloat($A69,AE$1)=0,AF69,[1]!s_share_pct_ntofreefloat($A69,AE$1))</f>
        <v>2.7123349118939202</v>
      </c>
      <c r="AF69" s="7">
        <f>IF([1]!s_share_pct_ntofreefloat($A69,AF$1)=0,AG69,[1]!s_share_pct_ntofreefloat($A69,AF$1))</f>
        <v>2.857609567298018</v>
      </c>
      <c r="AG69" s="7">
        <f>IF([1]!s_share_pct_ntofreefloat($A69,AG$1)=0,AH69,[1]!s_share_pct_ntofreefloat($A69,AG$1))</f>
        <v>2.8488141473999145</v>
      </c>
      <c r="AH69" s="7">
        <f>IF([1]!s_share_pct_ntofreefloat($A69,AH$1)=0,AI69,[1]!s_share_pct_ntofreefloat($A69,AH$1))</f>
        <v>2.7044318777109049</v>
      </c>
      <c r="AI69" s="7">
        <f>IF([1]!s_share_pct_ntofreefloat($A69,AI$1)=0,AJ69,[1]!s_share_pct_ntofreefloat($A69,AI$1))</f>
        <v>2.6222912674499836</v>
      </c>
      <c r="AJ69" s="7">
        <f>IF([1]!s_share_pct_ntofreefloat($A69,AJ$1)=0,AK69,[1]!s_share_pct_ntofreefloat($A69,AJ$1))</f>
        <v>2.6432913720772411</v>
      </c>
      <c r="AK69" s="7">
        <f>IF([1]!s_share_pct_ntofreefloat($A69,AK$1)=0,AL69,[1]!s_share_pct_ntofreefloat($A69,AK$1))</f>
        <v>2.5482405161692783</v>
      </c>
      <c r="AL69" s="7">
        <f>IF([1]!s_share_pct_ntofreefloat($A69,AL$1)=0,AM69,[1]!s_share_pct_ntofreefloat($A69,AL$1))</f>
        <v>2.4599977553556873</v>
      </c>
    </row>
    <row r="70" spans="1:38" x14ac:dyDescent="0.25">
      <c r="A70" s="4" t="s">
        <v>140</v>
      </c>
      <c r="B70" s="4" t="s">
        <v>141</v>
      </c>
      <c r="C70" s="11">
        <f>RTD("wdf.rtq",,A70,"LastPrice")</f>
        <v>15.93</v>
      </c>
      <c r="D70" s="11">
        <f>RTD("wdf.rtq",,A70,"PctChg")</f>
        <v>0.19</v>
      </c>
      <c r="E70" s="6">
        <f t="shared" si="13"/>
        <v>70</v>
      </c>
      <c r="F70" s="10">
        <f t="shared" si="14"/>
        <v>4.2894297978840076E-2</v>
      </c>
      <c r="G70" s="8">
        <f t="shared" si="15"/>
        <v>2.6392840018722108E-2</v>
      </c>
      <c r="H70" s="8">
        <f t="shared" si="16"/>
        <v>0.12212989360054927</v>
      </c>
      <c r="I70" s="8">
        <f t="shared" si="17"/>
        <v>-0.18528529521776615</v>
      </c>
      <c r="J70" s="8">
        <f t="shared" si="18"/>
        <v>-8.5723308907050821E-3</v>
      </c>
      <c r="K70" s="8">
        <f t="shared" si="19"/>
        <v>-9.0994305494838557E-2</v>
      </c>
      <c r="L70" s="8">
        <f t="shared" si="20"/>
        <v>-7.7736996858572827E-2</v>
      </c>
      <c r="M70" s="8">
        <f t="shared" si="21"/>
        <v>5.5504989091818668E-2</v>
      </c>
      <c r="N70" s="8">
        <f t="shared" si="22"/>
        <v>-0.14151600086400107</v>
      </c>
      <c r="O70" s="8">
        <f t="shared" si="23"/>
        <v>0.26503768921483406</v>
      </c>
      <c r="P70" s="8">
        <f t="shared" si="24"/>
        <v>-0.10358222218249802</v>
      </c>
      <c r="Q70" s="8">
        <f t="shared" si="25"/>
        <v>0</v>
      </c>
      <c r="R70" s="7">
        <f>IF([1]!s_share_pct_ntofreefloat($A70,R$1)=0,S70,[1]!s_share_pct_ntofreefloat($A70,R$1))</f>
        <v>2.5712056480916163</v>
      </c>
      <c r="S70" s="7">
        <f>IF([1]!s_share_pct_ntofreefloat($A70,S$1)=0,T70,[1]!s_share_pct_ntofreefloat($A70,S$1))</f>
        <v>2.5448128080728942</v>
      </c>
      <c r="T70" s="7">
        <f>IF([1]!s_share_pct_ntofreefloat($A70,T$1)=0,U70,[1]!s_share_pct_ntofreefloat($A70,T$1))</f>
        <v>2.422682914472345</v>
      </c>
      <c r="U70" s="7">
        <f>IF([1]!s_share_pct_ntofreefloat($A70,U$1)=0,V70,[1]!s_share_pct_ntofreefloat($A70,U$1))</f>
        <v>2.6079682096901111</v>
      </c>
      <c r="V70" s="7">
        <f>IF([1]!s_share_pct_ntofreefloat($A70,V$1)=0,W70,[1]!s_share_pct_ntofreefloat($A70,V$1))</f>
        <v>2.6165405405808162</v>
      </c>
      <c r="W70" s="7">
        <f>IF([1]!s_share_pct_ntofreefloat($A70,W$1)=0,X70,[1]!s_share_pct_ntofreefloat($A70,W$1))</f>
        <v>2.7075348460756548</v>
      </c>
      <c r="X70" s="7">
        <f>IF([1]!s_share_pct_ntofreefloat($A70,X$1)=0,Y70,[1]!s_share_pct_ntofreefloat($A70,X$1))</f>
        <v>2.7852718429342276</v>
      </c>
      <c r="Y70" s="7">
        <f>IF([1]!s_share_pct_ntofreefloat($A70,Y$1)=0,Z70,[1]!s_share_pct_ntofreefloat($A70,Y$1))</f>
        <v>2.7297668538424089</v>
      </c>
      <c r="Z70" s="7">
        <f>IF([1]!s_share_pct_ntofreefloat($A70,Z$1)=0,AA70,[1]!s_share_pct_ntofreefloat($A70,Z$1))</f>
        <v>2.87128285470641</v>
      </c>
      <c r="AA70" s="7">
        <f>IF([1]!s_share_pct_ntofreefloat($A70,AA$1)=0,AB70,[1]!s_share_pct_ntofreefloat($A70,AA$1))</f>
        <v>2.6062451654915759</v>
      </c>
      <c r="AB70" s="7">
        <f>IF([1]!s_share_pct_ntofreefloat($A70,AB$1)=0,AC70,[1]!s_share_pct_ntofreefloat($A70,AB$1))</f>
        <v>2.7098273876740739</v>
      </c>
      <c r="AC70" s="7">
        <f>IF([1]!s_share_pct_ntofreefloat($A70,AC$1)=0,AD70,[1]!s_share_pct_ntofreefloat($A70,AC$1))</f>
        <v>2.7098273876740739</v>
      </c>
      <c r="AD70" s="7">
        <f>IF([1]!s_share_pct_ntofreefloat($A70,AD$1)=0,AE70,[1]!s_share_pct_ntofreefloat($A70,AD$1))</f>
        <v>2.7098273876740739</v>
      </c>
      <c r="AE70" s="7">
        <f>IF([1]!s_share_pct_ntofreefloat($A70,AE$1)=0,AF70,[1]!s_share_pct_ntofreefloat($A70,AE$1))</f>
        <v>2.7098273876740739</v>
      </c>
      <c r="AF70" s="7">
        <f>IF([1]!s_share_pct_ntofreefloat($A70,AF$1)=0,AG70,[1]!s_share_pct_ntofreefloat($A70,AF$1))</f>
        <v>3.1548074361259171</v>
      </c>
      <c r="AG70" s="7">
        <f>IF([1]!s_share_pct_ntofreefloat($A70,AG$1)=0,AH70,[1]!s_share_pct_ntofreefloat($A70,AG$1))</f>
        <v>2.6323812119661048</v>
      </c>
      <c r="AH70" s="7">
        <f>IF([1]!s_share_pct_ntofreefloat($A70,AH$1)=0,AI70,[1]!s_share_pct_ntofreefloat($A70,AH$1))</f>
        <v>2.9564795016087873</v>
      </c>
      <c r="AI70" s="7">
        <f>IF([1]!s_share_pct_ntofreefloat($A70,AI$1)=0,AJ70,[1]!s_share_pct_ntofreefloat($A70,AI$1))</f>
        <v>2.894184418542058</v>
      </c>
      <c r="AJ70" s="7">
        <f>IF([1]!s_share_pct_ntofreefloat($A70,AJ$1)=0,AK70,[1]!s_share_pct_ntofreefloat($A70,AJ$1))</f>
        <v>2.6216667283676891</v>
      </c>
      <c r="AK70" s="7">
        <f>IF([1]!s_share_pct_ntofreefloat($A70,AK$1)=0,AL70,[1]!s_share_pct_ntofreefloat($A70,AK$1))</f>
        <v>2.5764495648318557</v>
      </c>
      <c r="AL70" s="7">
        <f>IF([1]!s_share_pct_ntofreefloat($A70,AL$1)=0,AM70,[1]!s_share_pct_ntofreefloat($A70,AL$1))</f>
        <v>2.5669563002975719</v>
      </c>
    </row>
    <row r="71" spans="1:38" x14ac:dyDescent="0.25">
      <c r="A71" s="4" t="s">
        <v>210</v>
      </c>
      <c r="B71" s="4" t="s">
        <v>211</v>
      </c>
      <c r="C71" s="11">
        <f>RTD("wdf.rtq",,A71,"LastPrice")</f>
        <v>28.6</v>
      </c>
      <c r="D71" s="11">
        <f>RTD("wdf.rtq",,A71,"PctChg")</f>
        <v>1.3800000000000001</v>
      </c>
      <c r="E71" s="6">
        <f t="shared" si="13"/>
        <v>71</v>
      </c>
      <c r="F71" s="10">
        <f t="shared" si="14"/>
        <v>4.2552711287894153E-2</v>
      </c>
      <c r="G71" s="8">
        <f t="shared" si="15"/>
        <v>2.7925140059163134E-2</v>
      </c>
      <c r="H71" s="8">
        <f t="shared" si="16"/>
        <v>0.12197178576490231</v>
      </c>
      <c r="I71" s="8">
        <f t="shared" si="17"/>
        <v>1.650931466241623E-2</v>
      </c>
      <c r="J71" s="8">
        <f t="shared" si="18"/>
        <v>-7.7098547909550952E-2</v>
      </c>
      <c r="K71" s="8">
        <f t="shared" si="19"/>
        <v>4.2168917194834954E-2</v>
      </c>
      <c r="L71" s="8">
        <f t="shared" si="20"/>
        <v>9.874129174287205E-3</v>
      </c>
      <c r="M71" s="8">
        <f t="shared" si="21"/>
        <v>-0.10579453607994527</v>
      </c>
      <c r="N71" s="8">
        <f t="shared" si="22"/>
        <v>-0.30819073286998933</v>
      </c>
      <c r="O71" s="8">
        <f t="shared" si="23"/>
        <v>-4.0265019670842506E-2</v>
      </c>
      <c r="P71" s="8">
        <f t="shared" si="24"/>
        <v>0.19454897744657718</v>
      </c>
      <c r="Q71" s="8">
        <f t="shared" si="25"/>
        <v>0</v>
      </c>
      <c r="R71" s="7">
        <f>IF([1]!s_share_pct_ntofreefloat($A71,R$1)=0,S71,[1]!s_share_pct_ntofreefloat($A71,R$1))</f>
        <v>4.7246637741260926</v>
      </c>
      <c r="S71" s="7">
        <f>IF([1]!s_share_pct_ntofreefloat($A71,S$1)=0,T71,[1]!s_share_pct_ntofreefloat($A71,S$1))</f>
        <v>4.6967386340669295</v>
      </c>
      <c r="T71" s="7">
        <f>IF([1]!s_share_pct_ntofreefloat($A71,T$1)=0,U71,[1]!s_share_pct_ntofreefloat($A71,T$1))</f>
        <v>4.5747668483020272</v>
      </c>
      <c r="U71" s="7">
        <f>IF([1]!s_share_pct_ntofreefloat($A71,U$1)=0,V71,[1]!s_share_pct_ntofreefloat($A71,U$1))</f>
        <v>4.5582575336396109</v>
      </c>
      <c r="V71" s="7">
        <f>IF([1]!s_share_pct_ntofreefloat($A71,V$1)=0,W71,[1]!s_share_pct_ntofreefloat($A71,V$1))</f>
        <v>4.6353560815491619</v>
      </c>
      <c r="W71" s="7">
        <f>IF([1]!s_share_pct_ntofreefloat($A71,W$1)=0,X71,[1]!s_share_pct_ntofreefloat($A71,W$1))</f>
        <v>4.5931871643543269</v>
      </c>
      <c r="X71" s="7">
        <f>IF([1]!s_share_pct_ntofreefloat($A71,X$1)=0,Y71,[1]!s_share_pct_ntofreefloat($A71,X$1))</f>
        <v>4.5833130351800397</v>
      </c>
      <c r="Y71" s="7">
        <f>IF([1]!s_share_pct_ntofreefloat($A71,Y$1)=0,Z71,[1]!s_share_pct_ntofreefloat($A71,Y$1))</f>
        <v>4.689107571259985</v>
      </c>
      <c r="Z71" s="7">
        <f>IF([1]!s_share_pct_ntofreefloat($A71,Z$1)=0,AA71,[1]!s_share_pct_ntofreefloat($A71,Z$1))</f>
        <v>4.9972983041299743</v>
      </c>
      <c r="AA71" s="7">
        <f>IF([1]!s_share_pct_ntofreefloat($A71,AA$1)=0,AB71,[1]!s_share_pct_ntofreefloat($A71,AA$1))</f>
        <v>5.0375633238008168</v>
      </c>
      <c r="AB71" s="7">
        <f>IF([1]!s_share_pct_ntofreefloat($A71,AB$1)=0,AC71,[1]!s_share_pct_ntofreefloat($A71,AB$1))</f>
        <v>4.8430143463542397</v>
      </c>
      <c r="AC71" s="7">
        <f>IF([1]!s_share_pct_ntofreefloat($A71,AC$1)=0,AD71,[1]!s_share_pct_ntofreefloat($A71,AC$1))</f>
        <v>4.8430143463542397</v>
      </c>
      <c r="AD71" s="7">
        <f>IF([1]!s_share_pct_ntofreefloat($A71,AD$1)=0,AE71,[1]!s_share_pct_ntofreefloat($A71,AD$1))</f>
        <v>4.8430143463542397</v>
      </c>
      <c r="AE71" s="7">
        <f>IF([1]!s_share_pct_ntofreefloat($A71,AE$1)=0,AF71,[1]!s_share_pct_ntofreefloat($A71,AE$1))</f>
        <v>4.8430143463542397</v>
      </c>
      <c r="AF71" s="7">
        <f>IF([1]!s_share_pct_ntofreefloat($A71,AF$1)=0,AG71,[1]!s_share_pct_ntofreefloat($A71,AF$1))</f>
        <v>4.7731387548313737</v>
      </c>
      <c r="AG71" s="7">
        <f>IF([1]!s_share_pct_ntofreefloat($A71,AG$1)=0,AH71,[1]!s_share_pct_ntofreefloat($A71,AG$1))</f>
        <v>4.76151138496133</v>
      </c>
      <c r="AH71" s="7">
        <f>IF([1]!s_share_pct_ntofreefloat($A71,AH$1)=0,AI71,[1]!s_share_pct_ntofreefloat($A71,AH$1))</f>
        <v>4.7655766008541036</v>
      </c>
      <c r="AI71" s="7">
        <f>IF([1]!s_share_pct_ntofreefloat($A71,AI$1)=0,AJ71,[1]!s_share_pct_ntofreefloat($A71,AI$1))</f>
        <v>4.7380751684092548</v>
      </c>
      <c r="AJ71" s="7">
        <f>IF([1]!s_share_pct_ntofreefloat($A71,AJ$1)=0,AK71,[1]!s_share_pct_ntofreefloat($A71,AJ$1))</f>
        <v>4.8029028124307205</v>
      </c>
      <c r="AK71" s="7">
        <f>IF([1]!s_share_pct_ntofreefloat($A71,AK$1)=0,AL71,[1]!s_share_pct_ntofreefloat($A71,AK$1))</f>
        <v>4.8567394393362013</v>
      </c>
      <c r="AL71" s="7">
        <f>IF([1]!s_share_pct_ntofreefloat($A71,AL$1)=0,AM71,[1]!s_share_pct_ntofreefloat($A71,AL$1))</f>
        <v>4.8319303075732094</v>
      </c>
    </row>
    <row r="72" spans="1:38" x14ac:dyDescent="0.25">
      <c r="A72" s="4" t="s">
        <v>168</v>
      </c>
      <c r="B72" s="4" t="s">
        <v>169</v>
      </c>
      <c r="C72" s="11">
        <f>RTD("wdf.rtq",,A72,"LastPrice")</f>
        <v>8.5</v>
      </c>
      <c r="D72" s="11">
        <f>RTD("wdf.rtq",,A72,"PctChg")</f>
        <v>0.71000000000000008</v>
      </c>
      <c r="E72" s="6">
        <f t="shared" si="13"/>
        <v>72</v>
      </c>
      <c r="F72" s="10">
        <f t="shared" si="14"/>
        <v>4.129608807580154E-2</v>
      </c>
      <c r="G72" s="8">
        <f t="shared" si="15"/>
        <v>5.432101429241909E-2</v>
      </c>
      <c r="H72" s="8">
        <f t="shared" si="16"/>
        <v>1.8388737268421718E-2</v>
      </c>
      <c r="I72" s="8">
        <f t="shared" si="17"/>
        <v>-3.2579404610904472E-2</v>
      </c>
      <c r="J72" s="8">
        <f t="shared" si="18"/>
        <v>1.7235966461632835E-2</v>
      </c>
      <c r="K72" s="8">
        <f t="shared" si="19"/>
        <v>4.7731732746993494E-2</v>
      </c>
      <c r="L72" s="8">
        <f t="shared" si="20"/>
        <v>2.7021577954808862E-2</v>
      </c>
      <c r="M72" s="8">
        <f t="shared" si="21"/>
        <v>3.4023573255975048E-2</v>
      </c>
      <c r="N72" s="8">
        <f t="shared" si="22"/>
        <v>2.7725330094257039E-3</v>
      </c>
      <c r="O72" s="8">
        <f t="shared" si="23"/>
        <v>1.5362369423304933E-2</v>
      </c>
      <c r="P72" s="8">
        <f t="shared" si="24"/>
        <v>2.9217665651737335E-4</v>
      </c>
      <c r="Q72" s="8">
        <f t="shared" si="25"/>
        <v>0</v>
      </c>
      <c r="R72" s="7">
        <f>IF([1]!s_share_pct_ntofreefloat($A72,R$1)=0,S72,[1]!s_share_pct_ntofreefloat($A72,R$1))</f>
        <v>2.2158186375704134</v>
      </c>
      <c r="S72" s="7">
        <f>IF([1]!s_share_pct_ntofreefloat($A72,S$1)=0,T72,[1]!s_share_pct_ntofreefloat($A72,S$1))</f>
        <v>2.1614976232779943</v>
      </c>
      <c r="T72" s="7">
        <f>IF([1]!s_share_pct_ntofreefloat($A72,T$1)=0,U72,[1]!s_share_pct_ntofreefloat($A72,T$1))</f>
        <v>2.1431088860095726</v>
      </c>
      <c r="U72" s="7">
        <f>IF([1]!s_share_pct_ntofreefloat($A72,U$1)=0,V72,[1]!s_share_pct_ntofreefloat($A72,U$1))</f>
        <v>2.1756882906204771</v>
      </c>
      <c r="V72" s="7">
        <f>IF([1]!s_share_pct_ntofreefloat($A72,V$1)=0,W72,[1]!s_share_pct_ntofreefloat($A72,V$1))</f>
        <v>2.1584523241588442</v>
      </c>
      <c r="W72" s="7">
        <f>IF([1]!s_share_pct_ntofreefloat($A72,W$1)=0,X72,[1]!s_share_pct_ntofreefloat($A72,W$1))</f>
        <v>2.1107205914118508</v>
      </c>
      <c r="X72" s="7">
        <f>IF([1]!s_share_pct_ntofreefloat($A72,X$1)=0,Y72,[1]!s_share_pct_ntofreefloat($A72,X$1))</f>
        <v>2.0836990134570419</v>
      </c>
      <c r="Y72" s="7">
        <f>IF([1]!s_share_pct_ntofreefloat($A72,Y$1)=0,Z72,[1]!s_share_pct_ntofreefloat($A72,Y$1))</f>
        <v>2.0496754402010668</v>
      </c>
      <c r="Z72" s="7">
        <f>IF([1]!s_share_pct_ntofreefloat($A72,Z$1)=0,AA72,[1]!s_share_pct_ntofreefloat($A72,Z$1))</f>
        <v>2.0469029071916411</v>
      </c>
      <c r="AA72" s="7">
        <f>IF([1]!s_share_pct_ntofreefloat($A72,AA$1)=0,AB72,[1]!s_share_pct_ntofreefloat($A72,AA$1))</f>
        <v>2.0315405377683362</v>
      </c>
      <c r="AB72" s="7">
        <f>IF([1]!s_share_pct_ntofreefloat($A72,AB$1)=0,AC72,[1]!s_share_pct_ntofreefloat($A72,AB$1))</f>
        <v>2.0312483611118188</v>
      </c>
      <c r="AC72" s="7">
        <f>IF([1]!s_share_pct_ntofreefloat($A72,AC$1)=0,AD72,[1]!s_share_pct_ntofreefloat($A72,AC$1))</f>
        <v>2.0312483611118188</v>
      </c>
      <c r="AD72" s="7">
        <f>IF([1]!s_share_pct_ntofreefloat($A72,AD$1)=0,AE72,[1]!s_share_pct_ntofreefloat($A72,AD$1))</f>
        <v>2.0312483611118188</v>
      </c>
      <c r="AE72" s="7">
        <f>IF([1]!s_share_pct_ntofreefloat($A72,AE$1)=0,AF72,[1]!s_share_pct_ntofreefloat($A72,AE$1))</f>
        <v>2.0312483611118188</v>
      </c>
      <c r="AF72" s="7">
        <f>IF([1]!s_share_pct_ntofreefloat($A72,AF$1)=0,AG72,[1]!s_share_pct_ntofreefloat($A72,AF$1))</f>
        <v>2.0782840699926202</v>
      </c>
      <c r="AG72" s="7">
        <f>IF([1]!s_share_pct_ntofreefloat($A72,AG$1)=0,AH72,[1]!s_share_pct_ntofreefloat($A72,AG$1))</f>
        <v>2.0507096509087686</v>
      </c>
      <c r="AH72" s="7">
        <f>IF([1]!s_share_pct_ntofreefloat($A72,AH$1)=0,AI72,[1]!s_share_pct_ntofreefloat($A72,AH$1))</f>
        <v>2.0392990052125923</v>
      </c>
      <c r="AI72" s="7">
        <f>IF([1]!s_share_pct_ntofreefloat($A72,AI$1)=0,AJ72,[1]!s_share_pct_ntofreefloat($A72,AI$1))</f>
        <v>2.0074071173763839</v>
      </c>
      <c r="AJ72" s="7">
        <f>IF([1]!s_share_pct_ntofreefloat($A72,AJ$1)=0,AK72,[1]!s_share_pct_ntofreefloat($A72,AJ$1))</f>
        <v>1.9312230576668008</v>
      </c>
      <c r="AK72" s="7">
        <f>IF([1]!s_share_pct_ntofreefloat($A72,AK$1)=0,AL72,[1]!s_share_pct_ntofreefloat($A72,AK$1))</f>
        <v>1.9241215533587701</v>
      </c>
      <c r="AL72" s="7">
        <f>IF([1]!s_share_pct_ntofreefloat($A72,AL$1)=0,AM72,[1]!s_share_pct_ntofreefloat($A72,AL$1))</f>
        <v>1.8898994413618273</v>
      </c>
    </row>
    <row r="73" spans="1:38" x14ac:dyDescent="0.25">
      <c r="A73" s="4" t="s">
        <v>320</v>
      </c>
      <c r="B73" s="4" t="s">
        <v>321</v>
      </c>
      <c r="C73" s="11">
        <f>RTD("wdf.rtq",,A73,"LastPrice")</f>
        <v>23.91</v>
      </c>
      <c r="D73" s="11">
        <f>RTD("wdf.rtq",,A73,"PctChg")</f>
        <v>1.4000000000000001</v>
      </c>
      <c r="E73" s="6">
        <f t="shared" si="13"/>
        <v>74</v>
      </c>
      <c r="F73" s="10">
        <f t="shared" si="14"/>
        <v>3.9907174140103495E-2</v>
      </c>
      <c r="G73" s="8">
        <f t="shared" si="15"/>
        <v>2.3794693127989319E-2</v>
      </c>
      <c r="H73" s="8">
        <f t="shared" si="16"/>
        <v>-8.2918731899432885E-3</v>
      </c>
      <c r="I73" s="8">
        <f t="shared" si="17"/>
        <v>-2.1605682761177469E-2</v>
      </c>
      <c r="J73" s="8">
        <f t="shared" si="18"/>
        <v>1.9843425865777142E-2</v>
      </c>
      <c r="K73" s="8">
        <f t="shared" si="19"/>
        <v>-0.11201992884884948</v>
      </c>
      <c r="L73" s="8">
        <f t="shared" si="20"/>
        <v>-7.42096787393276E-2</v>
      </c>
      <c r="M73" s="8">
        <f t="shared" si="21"/>
        <v>-1.7488930691690108E-2</v>
      </c>
      <c r="N73" s="8">
        <f t="shared" si="22"/>
        <v>1.1410441221224588E-2</v>
      </c>
      <c r="O73" s="8">
        <f t="shared" si="23"/>
        <v>3.8098138968454265E-3</v>
      </c>
      <c r="P73" s="8">
        <f t="shared" si="24"/>
        <v>3.7427603125999021E-2</v>
      </c>
      <c r="Q73" s="8">
        <f t="shared" si="25"/>
        <v>0</v>
      </c>
      <c r="R73" s="7">
        <f>IF([1]!s_share_pct_ntofreefloat($A73,R$1)=0,S73,[1]!s_share_pct_ntofreefloat($A73,R$1))</f>
        <v>4.1608832726384506</v>
      </c>
      <c r="S73" s="7">
        <f>IF([1]!s_share_pct_ntofreefloat($A73,S$1)=0,T73,[1]!s_share_pct_ntofreefloat($A73,S$1))</f>
        <v>4.1370885795104613</v>
      </c>
      <c r="T73" s="7">
        <f>IF([1]!s_share_pct_ntofreefloat($A73,T$1)=0,U73,[1]!s_share_pct_ntofreefloat($A73,T$1))</f>
        <v>4.1453804527004046</v>
      </c>
      <c r="U73" s="7">
        <f>IF([1]!s_share_pct_ntofreefloat($A73,U$1)=0,V73,[1]!s_share_pct_ntofreefloat($A73,U$1))</f>
        <v>4.166986135461582</v>
      </c>
      <c r="V73" s="7">
        <f>IF([1]!s_share_pct_ntofreefloat($A73,V$1)=0,W73,[1]!s_share_pct_ntofreefloat($A73,V$1))</f>
        <v>4.1471427095958049</v>
      </c>
      <c r="W73" s="7">
        <f>IF([1]!s_share_pct_ntofreefloat($A73,W$1)=0,X73,[1]!s_share_pct_ntofreefloat($A73,W$1))</f>
        <v>4.2591626384446544</v>
      </c>
      <c r="X73" s="7">
        <f>IF([1]!s_share_pct_ntofreefloat($A73,X$1)=0,Y73,[1]!s_share_pct_ntofreefloat($A73,X$1))</f>
        <v>4.333372317183982</v>
      </c>
      <c r="Y73" s="7">
        <f>IF([1]!s_share_pct_ntofreefloat($A73,Y$1)=0,Z73,[1]!s_share_pct_ntofreefloat($A73,Y$1))</f>
        <v>4.3508612478756721</v>
      </c>
      <c r="Z73" s="7">
        <f>IF([1]!s_share_pct_ntofreefloat($A73,Z$1)=0,AA73,[1]!s_share_pct_ntofreefloat($A73,Z$1))</f>
        <v>4.3394508066544475</v>
      </c>
      <c r="AA73" s="7">
        <f>IF([1]!s_share_pct_ntofreefloat($A73,AA$1)=0,AB73,[1]!s_share_pct_ntofreefloat($A73,AA$1))</f>
        <v>4.3356409927576021</v>
      </c>
      <c r="AB73" s="7">
        <f>IF([1]!s_share_pct_ntofreefloat($A73,AB$1)=0,AC73,[1]!s_share_pct_ntofreefloat($A73,AB$1))</f>
        <v>4.298213389631603</v>
      </c>
      <c r="AC73" s="7">
        <f>IF([1]!s_share_pct_ntofreefloat($A73,AC$1)=0,AD73,[1]!s_share_pct_ntofreefloat($A73,AC$1))</f>
        <v>4.298213389631603</v>
      </c>
      <c r="AD73" s="7">
        <f>IF([1]!s_share_pct_ntofreefloat($A73,AD$1)=0,AE73,[1]!s_share_pct_ntofreefloat($A73,AD$1))</f>
        <v>4.298213389631603</v>
      </c>
      <c r="AE73" s="7">
        <f>IF([1]!s_share_pct_ntofreefloat($A73,AE$1)=0,AF73,[1]!s_share_pct_ntofreefloat($A73,AE$1))</f>
        <v>4.298213389631603</v>
      </c>
      <c r="AF73" s="7">
        <f>IF([1]!s_share_pct_ntofreefloat($A73,AF$1)=0,AG73,[1]!s_share_pct_ntofreefloat($A73,AF$1))</f>
        <v>4.3121439085229758</v>
      </c>
      <c r="AG73" s="7">
        <f>IF([1]!s_share_pct_ntofreefloat($A73,AG$1)=0,AH73,[1]!s_share_pct_ntofreefloat($A73,AG$1))</f>
        <v>4.2522634654642104</v>
      </c>
      <c r="AH73" s="7">
        <f>IF([1]!s_share_pct_ntofreefloat($A73,AH$1)=0,AI73,[1]!s_share_pct_ntofreefloat($A73,AH$1))</f>
        <v>4.2670712296739506</v>
      </c>
      <c r="AI73" s="7">
        <f>IF([1]!s_share_pct_ntofreefloat($A73,AI$1)=0,AJ73,[1]!s_share_pct_ntofreefloat($A73,AI$1))</f>
        <v>4.3073977964352732</v>
      </c>
      <c r="AJ73" s="7">
        <f>IF([1]!s_share_pct_ntofreefloat($A73,AJ$1)=0,AK73,[1]!s_share_pct_ntofreefloat($A73,AJ$1))</f>
        <v>4.269348062261388</v>
      </c>
      <c r="AK73" s="7">
        <f>IF([1]!s_share_pct_ntofreefloat($A73,AK$1)=0,AL73,[1]!s_share_pct_ntofreefloat($A73,AK$1))</f>
        <v>4.3253477693630487</v>
      </c>
      <c r="AL73" s="7">
        <f>IF([1]!s_share_pct_ntofreefloat($A73,AL$1)=0,AM73,[1]!s_share_pct_ntofreefloat($A73,AL$1))</f>
        <v>4.2700797512852828</v>
      </c>
    </row>
    <row r="74" spans="1:38" x14ac:dyDescent="0.25">
      <c r="A74" s="4" t="s">
        <v>254</v>
      </c>
      <c r="B74" s="4" t="s">
        <v>255</v>
      </c>
      <c r="C74" s="11">
        <f>RTD("wdf.rtq",,A74,"LastPrice")</f>
        <v>16.440000000000001</v>
      </c>
      <c r="D74" s="11">
        <f>RTD("wdf.rtq",,A74,"PctChg")</f>
        <v>4.12</v>
      </c>
      <c r="E74" s="6">
        <f t="shared" si="13"/>
        <v>75</v>
      </c>
      <c r="F74" s="10">
        <f t="shared" si="14"/>
        <v>3.9711055269173734E-2</v>
      </c>
      <c r="G74" s="8">
        <f t="shared" si="15"/>
        <v>-2.0918096747248427E-2</v>
      </c>
      <c r="H74" s="8">
        <f t="shared" si="16"/>
        <v>-6.7786784704786385E-3</v>
      </c>
      <c r="I74" s="8">
        <f t="shared" si="17"/>
        <v>-6.5223378735435489E-2</v>
      </c>
      <c r="J74" s="8">
        <f t="shared" si="18"/>
        <v>-5.2399073122035844E-3</v>
      </c>
      <c r="K74" s="8">
        <f t="shared" si="19"/>
        <v>-5.7543646491176048E-3</v>
      </c>
      <c r="L74" s="8">
        <f t="shared" si="20"/>
        <v>-0.19153958715512687</v>
      </c>
      <c r="M74" s="8">
        <f t="shared" si="21"/>
        <v>1.4813353999903356E-2</v>
      </c>
      <c r="N74" s="8">
        <f t="shared" si="22"/>
        <v>-0.10908760521026473</v>
      </c>
      <c r="O74" s="8">
        <f t="shared" si="23"/>
        <v>-0.16952561807705102</v>
      </c>
      <c r="P74" s="8">
        <f t="shared" si="24"/>
        <v>-6.7955734554447034E-2</v>
      </c>
      <c r="Q74" s="8">
        <f t="shared" si="25"/>
        <v>0</v>
      </c>
      <c r="R74" s="7">
        <f>IF([1]!s_share_pct_ntofreefloat($A74,R$1)=0,S74,[1]!s_share_pct_ntofreefloat($A74,R$1))</f>
        <v>11.578804989212852</v>
      </c>
      <c r="S74" s="7">
        <f>IF([1]!s_share_pct_ntofreefloat($A74,S$1)=0,T74,[1]!s_share_pct_ntofreefloat($A74,S$1))</f>
        <v>11.5997230859601</v>
      </c>
      <c r="T74" s="7">
        <f>IF([1]!s_share_pct_ntofreefloat($A74,T$1)=0,U74,[1]!s_share_pct_ntofreefloat($A74,T$1))</f>
        <v>11.606501764430579</v>
      </c>
      <c r="U74" s="7">
        <f>IF([1]!s_share_pct_ntofreefloat($A74,U$1)=0,V74,[1]!s_share_pct_ntofreefloat($A74,U$1))</f>
        <v>11.671725143166015</v>
      </c>
      <c r="V74" s="7">
        <f>IF([1]!s_share_pct_ntofreefloat($A74,V$1)=0,W74,[1]!s_share_pct_ntofreefloat($A74,V$1))</f>
        <v>11.676965050478218</v>
      </c>
      <c r="W74" s="7">
        <f>IF([1]!s_share_pct_ntofreefloat($A74,W$1)=0,X74,[1]!s_share_pct_ntofreefloat($A74,W$1))</f>
        <v>11.682719415127336</v>
      </c>
      <c r="X74" s="7">
        <f>IF([1]!s_share_pct_ntofreefloat($A74,X$1)=0,Y74,[1]!s_share_pct_ntofreefloat($A74,X$1))</f>
        <v>11.874259002282463</v>
      </c>
      <c r="Y74" s="7">
        <f>IF([1]!s_share_pct_ntofreefloat($A74,Y$1)=0,Z74,[1]!s_share_pct_ntofreefloat($A74,Y$1))</f>
        <v>11.859445648282559</v>
      </c>
      <c r="Z74" s="7">
        <f>IF([1]!s_share_pct_ntofreefloat($A74,Z$1)=0,AA74,[1]!s_share_pct_ntofreefloat($A74,Z$1))</f>
        <v>11.968533253492824</v>
      </c>
      <c r="AA74" s="7">
        <f>IF([1]!s_share_pct_ntofreefloat($A74,AA$1)=0,AB74,[1]!s_share_pct_ntofreefloat($A74,AA$1))</f>
        <v>12.138058871569875</v>
      </c>
      <c r="AB74" s="7">
        <f>IF([1]!s_share_pct_ntofreefloat($A74,AB$1)=0,AC74,[1]!s_share_pct_ntofreefloat($A74,AB$1))</f>
        <v>12.206014606124322</v>
      </c>
      <c r="AC74" s="7">
        <f>IF([1]!s_share_pct_ntofreefloat($A74,AC$1)=0,AD74,[1]!s_share_pct_ntofreefloat($A74,AC$1))</f>
        <v>12.206014606124322</v>
      </c>
      <c r="AD74" s="7">
        <f>IF([1]!s_share_pct_ntofreefloat($A74,AD$1)=0,AE74,[1]!s_share_pct_ntofreefloat($A74,AD$1))</f>
        <v>12.206014606124322</v>
      </c>
      <c r="AE74" s="7">
        <f>IF([1]!s_share_pct_ntofreefloat($A74,AE$1)=0,AF74,[1]!s_share_pct_ntofreefloat($A74,AE$1))</f>
        <v>12.206014606124322</v>
      </c>
      <c r="AF74" s="7">
        <f>IF([1]!s_share_pct_ntofreefloat($A74,AF$1)=0,AG74,[1]!s_share_pct_ntofreefloat($A74,AF$1))</f>
        <v>12.12595628691664</v>
      </c>
      <c r="AG74" s="7">
        <f>IF([1]!s_share_pct_ntofreefloat($A74,AG$1)=0,AH74,[1]!s_share_pct_ntofreefloat($A74,AG$1))</f>
        <v>12.227255980205189</v>
      </c>
      <c r="AH74" s="7">
        <f>IF([1]!s_share_pct_ntofreefloat($A74,AH$1)=0,AI74,[1]!s_share_pct_ntofreefloat($A74,AH$1))</f>
        <v>12.351573019295998</v>
      </c>
      <c r="AI74" s="7">
        <f>IF([1]!s_share_pct_ntofreefloat($A74,AI$1)=0,AJ74,[1]!s_share_pct_ntofreefloat($A74,AI$1))</f>
        <v>12.283954781643343</v>
      </c>
      <c r="AJ74" s="7">
        <f>IF([1]!s_share_pct_ntofreefloat($A74,AJ$1)=0,AK74,[1]!s_share_pct_ntofreefloat($A74,AJ$1))</f>
        <v>12.322696442492193</v>
      </c>
      <c r="AK74" s="7">
        <f>IF([1]!s_share_pct_ntofreefloat($A74,AK$1)=0,AL74,[1]!s_share_pct_ntofreefloat($A74,AK$1))</f>
        <v>12.476470105536357</v>
      </c>
      <c r="AL74" s="7">
        <f>IF([1]!s_share_pct_ntofreefloat($A74,AL$1)=0,AM74,[1]!s_share_pct_ntofreefloat($A74,AL$1))</f>
        <v>12.943150397009214</v>
      </c>
    </row>
    <row r="75" spans="1:38" x14ac:dyDescent="0.25">
      <c r="A75" s="4" t="s">
        <v>386</v>
      </c>
      <c r="B75" s="4" t="s">
        <v>387</v>
      </c>
      <c r="C75" s="11">
        <f>RTD("wdf.rtq",,A75,"LastPrice")</f>
        <v>22.490000000000002</v>
      </c>
      <c r="D75" s="11">
        <f>RTD("wdf.rtq",,A75,"PctChg")</f>
        <v>-1.0100000000000002</v>
      </c>
      <c r="E75" s="6">
        <f t="shared" si="13"/>
        <v>76</v>
      </c>
      <c r="F75" s="10">
        <f t="shared" si="14"/>
        <v>3.7612340361436479E-2</v>
      </c>
      <c r="G75" s="8">
        <f t="shared" si="15"/>
        <v>1.9420332585451838E-2</v>
      </c>
      <c r="H75" s="8">
        <f t="shared" si="16"/>
        <v>5.1229049443561436E-2</v>
      </c>
      <c r="I75" s="8">
        <f t="shared" si="17"/>
        <v>2.7929418736584388E-2</v>
      </c>
      <c r="J75" s="8">
        <f t="shared" si="18"/>
        <v>-3.4957107899941775E-2</v>
      </c>
      <c r="K75" s="8">
        <f t="shared" si="19"/>
        <v>-0.10567528445140439</v>
      </c>
      <c r="L75" s="8">
        <f t="shared" si="20"/>
        <v>-2.5485453975759853E-3</v>
      </c>
      <c r="M75" s="8">
        <f t="shared" si="21"/>
        <v>-5.4922009777159886E-2</v>
      </c>
      <c r="N75" s="8">
        <f t="shared" si="22"/>
        <v>4.3599153585713424E-2</v>
      </c>
      <c r="O75" s="8">
        <f t="shared" si="23"/>
        <v>5.3648940751038765E-2</v>
      </c>
      <c r="P75" s="8">
        <f t="shared" si="24"/>
        <v>-0.16022369275066239</v>
      </c>
      <c r="Q75" s="8">
        <f t="shared" si="25"/>
        <v>0</v>
      </c>
      <c r="R75" s="7">
        <f>IF([1]!s_share_pct_ntofreefloat($A75,R$1)=0,S75,[1]!s_share_pct_ntofreefloat($A75,R$1))</f>
        <v>4.6777126272200125</v>
      </c>
      <c r="S75" s="7">
        <f>IF([1]!s_share_pct_ntofreefloat($A75,S$1)=0,T75,[1]!s_share_pct_ntofreefloat($A75,S$1))</f>
        <v>4.6582922946345606</v>
      </c>
      <c r="T75" s="7">
        <f>IF([1]!s_share_pct_ntofreefloat($A75,T$1)=0,U75,[1]!s_share_pct_ntofreefloat($A75,T$1))</f>
        <v>4.6070632451909992</v>
      </c>
      <c r="U75" s="7">
        <f>IF([1]!s_share_pct_ntofreefloat($A75,U$1)=0,V75,[1]!s_share_pct_ntofreefloat($A75,U$1))</f>
        <v>4.5791338264544148</v>
      </c>
      <c r="V75" s="7">
        <f>IF([1]!s_share_pct_ntofreefloat($A75,V$1)=0,W75,[1]!s_share_pct_ntofreefloat($A75,V$1))</f>
        <v>4.6140909343543566</v>
      </c>
      <c r="W75" s="7">
        <f>IF([1]!s_share_pct_ntofreefloat($A75,W$1)=0,X75,[1]!s_share_pct_ntofreefloat($A75,W$1))</f>
        <v>4.719766218805761</v>
      </c>
      <c r="X75" s="7">
        <f>IF([1]!s_share_pct_ntofreefloat($A75,X$1)=0,Y75,[1]!s_share_pct_ntofreefloat($A75,X$1))</f>
        <v>4.722314764203337</v>
      </c>
      <c r="Y75" s="7">
        <f>IF([1]!s_share_pct_ntofreefloat($A75,Y$1)=0,Z75,[1]!s_share_pct_ntofreefloat($A75,Y$1))</f>
        <v>4.7772367739804968</v>
      </c>
      <c r="Z75" s="7">
        <f>IF([1]!s_share_pct_ntofreefloat($A75,Z$1)=0,AA75,[1]!s_share_pct_ntofreefloat($A75,Z$1))</f>
        <v>4.7336376203947834</v>
      </c>
      <c r="AA75" s="7">
        <f>IF([1]!s_share_pct_ntofreefloat($A75,AA$1)=0,AB75,[1]!s_share_pct_ntofreefloat($A75,AA$1))</f>
        <v>4.6799886796437447</v>
      </c>
      <c r="AB75" s="7">
        <f>IF([1]!s_share_pct_ntofreefloat($A75,AB$1)=0,AC75,[1]!s_share_pct_ntofreefloat($A75,AB$1))</f>
        <v>4.840212372394407</v>
      </c>
      <c r="AC75" s="7">
        <f>IF([1]!s_share_pct_ntofreefloat($A75,AC$1)=0,AD75,[1]!s_share_pct_ntofreefloat($A75,AC$1))</f>
        <v>4.840212372394407</v>
      </c>
      <c r="AD75" s="7">
        <f>IF([1]!s_share_pct_ntofreefloat($A75,AD$1)=0,AE75,[1]!s_share_pct_ntofreefloat($A75,AD$1))</f>
        <v>4.840212372394407</v>
      </c>
      <c r="AE75" s="7">
        <f>IF([1]!s_share_pct_ntofreefloat($A75,AE$1)=0,AF75,[1]!s_share_pct_ntofreefloat($A75,AE$1))</f>
        <v>4.840212372394407</v>
      </c>
      <c r="AF75" s="7">
        <f>IF([1]!s_share_pct_ntofreefloat($A75,AF$1)=0,AG75,[1]!s_share_pct_ntofreefloat($A75,AF$1))</f>
        <v>4.7779283302229851</v>
      </c>
      <c r="AG75" s="7">
        <f>IF([1]!s_share_pct_ntofreefloat($A75,AG$1)=0,AH75,[1]!s_share_pct_ntofreefloat($A75,AG$1))</f>
        <v>4.7447297880900239</v>
      </c>
      <c r="AH75" s="7">
        <f>IF([1]!s_share_pct_ntofreefloat($A75,AH$1)=0,AI75,[1]!s_share_pct_ntofreefloat($A75,AH$1))</f>
        <v>4.7144542724394887</v>
      </c>
      <c r="AI75" s="7">
        <f>IF([1]!s_share_pct_ntofreefloat($A75,AI$1)=0,AJ75,[1]!s_share_pct_ntofreefloat($A75,AI$1))</f>
        <v>4.6857446423389559</v>
      </c>
      <c r="AJ75" s="7">
        <f>IF([1]!s_share_pct_ntofreefloat($A75,AJ$1)=0,AK75,[1]!s_share_pct_ntofreefloat($A75,AJ$1))</f>
        <v>4.6166896173480385</v>
      </c>
      <c r="AK75" s="7">
        <f>IF([1]!s_share_pct_ntofreefloat($A75,AK$1)=0,AL75,[1]!s_share_pct_ntofreefloat($A75,AK$1))</f>
        <v>4.5987171178009838</v>
      </c>
      <c r="AL75" s="7">
        <f>IF([1]!s_share_pct_ntofreefloat($A75,AL$1)=0,AM75,[1]!s_share_pct_ntofreefloat($A75,AL$1))</f>
        <v>4.6372763550432436</v>
      </c>
    </row>
    <row r="76" spans="1:38" x14ac:dyDescent="0.25">
      <c r="A76" s="4" t="s">
        <v>406</v>
      </c>
      <c r="B76" s="4" t="s">
        <v>407</v>
      </c>
      <c r="C76" s="11">
        <f>RTD("wdf.rtq",,A76,"LastPrice")</f>
        <v>12</v>
      </c>
      <c r="D76" s="11">
        <f>RTD("wdf.rtq",,A76,"PctChg")</f>
        <v>-2.68</v>
      </c>
      <c r="E76" s="6">
        <f t="shared" si="13"/>
        <v>73</v>
      </c>
      <c r="F76" s="10">
        <f t="shared" si="14"/>
        <v>4.1257283418467502E-2</v>
      </c>
      <c r="G76" s="8">
        <f t="shared" si="15"/>
        <v>0.11945929601336935</v>
      </c>
      <c r="H76" s="8">
        <f t="shared" si="16"/>
        <v>0.34720610831680343</v>
      </c>
      <c r="I76" s="8">
        <f t="shared" si="17"/>
        <v>-0.25207794382947046</v>
      </c>
      <c r="J76" s="8">
        <f t="shared" si="18"/>
        <v>-0.12233479880175224</v>
      </c>
      <c r="K76" s="8">
        <f t="shared" si="19"/>
        <v>-0.28080698622095923</v>
      </c>
      <c r="L76" s="8">
        <f t="shared" si="20"/>
        <v>-0.23110261218920947</v>
      </c>
      <c r="M76" s="8">
        <f t="shared" si="21"/>
        <v>0.4801766317738938</v>
      </c>
      <c r="N76" s="8">
        <f t="shared" si="22"/>
        <v>0.68986262659657438</v>
      </c>
      <c r="O76" s="8">
        <f t="shared" si="23"/>
        <v>-0.20341351950216957</v>
      </c>
      <c r="P76" s="8">
        <f t="shared" si="24"/>
        <v>0.35451061980530785</v>
      </c>
      <c r="Q76" s="8">
        <f t="shared" si="25"/>
        <v>0</v>
      </c>
      <c r="R76" s="7">
        <f>IF([1]!s_share_pct_ntofreefloat($A76,R$1)=0,S76,[1]!s_share_pct_ntofreefloat($A76,R$1))</f>
        <v>8.3390269857531933</v>
      </c>
      <c r="S76" s="7">
        <f>IF([1]!s_share_pct_ntofreefloat($A76,S$1)=0,T76,[1]!s_share_pct_ntofreefloat($A76,S$1))</f>
        <v>8.219567689739824</v>
      </c>
      <c r="T76" s="7">
        <f>IF([1]!s_share_pct_ntofreefloat($A76,T$1)=0,U76,[1]!s_share_pct_ntofreefloat($A76,T$1))</f>
        <v>7.8723615814230206</v>
      </c>
      <c r="U76" s="7">
        <f>IF([1]!s_share_pct_ntofreefloat($A76,U$1)=0,V76,[1]!s_share_pct_ntofreefloat($A76,U$1))</f>
        <v>8.124439525252491</v>
      </c>
      <c r="V76" s="7">
        <f>IF([1]!s_share_pct_ntofreefloat($A76,V$1)=0,W76,[1]!s_share_pct_ntofreefloat($A76,V$1))</f>
        <v>8.2467743240542433</v>
      </c>
      <c r="W76" s="7">
        <f>IF([1]!s_share_pct_ntofreefloat($A76,W$1)=0,X76,[1]!s_share_pct_ntofreefloat($A76,W$1))</f>
        <v>8.5275813102752025</v>
      </c>
      <c r="X76" s="7">
        <f>IF([1]!s_share_pct_ntofreefloat($A76,X$1)=0,Y76,[1]!s_share_pct_ntofreefloat($A76,X$1))</f>
        <v>8.758683922464412</v>
      </c>
      <c r="Y76" s="7">
        <f>IF([1]!s_share_pct_ntofreefloat($A76,Y$1)=0,Z76,[1]!s_share_pct_ntofreefloat($A76,Y$1))</f>
        <v>8.2785072906905182</v>
      </c>
      <c r="Z76" s="7">
        <f>IF([1]!s_share_pct_ntofreefloat($A76,Z$1)=0,AA76,[1]!s_share_pct_ntofreefloat($A76,Z$1))</f>
        <v>7.5886446640939438</v>
      </c>
      <c r="AA76" s="7">
        <f>IF([1]!s_share_pct_ntofreefloat($A76,AA$1)=0,AB76,[1]!s_share_pct_ntofreefloat($A76,AA$1))</f>
        <v>7.7920581835961134</v>
      </c>
      <c r="AB76" s="7">
        <f>IF([1]!s_share_pct_ntofreefloat($A76,AB$1)=0,AC76,[1]!s_share_pct_ntofreefloat($A76,AB$1))</f>
        <v>7.4375475637908055</v>
      </c>
      <c r="AC76" s="7">
        <f>IF([1]!s_share_pct_ntofreefloat($A76,AC$1)=0,AD76,[1]!s_share_pct_ntofreefloat($A76,AC$1))</f>
        <v>7.4375475637908055</v>
      </c>
      <c r="AD76" s="7">
        <f>IF([1]!s_share_pct_ntofreefloat($A76,AD$1)=0,AE76,[1]!s_share_pct_ntofreefloat($A76,AD$1))</f>
        <v>7.4375475637908055</v>
      </c>
      <c r="AE76" s="7">
        <f>IF([1]!s_share_pct_ntofreefloat($A76,AE$1)=0,AF76,[1]!s_share_pct_ntofreefloat($A76,AE$1))</f>
        <v>7.4375475637908055</v>
      </c>
      <c r="AF76" s="7">
        <f>IF([1]!s_share_pct_ntofreefloat($A76,AF$1)=0,AG76,[1]!s_share_pct_ntofreefloat($A76,AF$1))</f>
        <v>7.335360073330456</v>
      </c>
      <c r="AG76" s="7">
        <f>IF([1]!s_share_pct_ntofreefloat($A76,AG$1)=0,AH76,[1]!s_share_pct_ntofreefloat($A76,AG$1))</f>
        <v>7.3797732764557464</v>
      </c>
      <c r="AH76" s="7">
        <f>IF([1]!s_share_pct_ntofreefloat($A76,AH$1)=0,AI76,[1]!s_share_pct_ntofreefloat($A76,AH$1))</f>
        <v>7.5665843945812536</v>
      </c>
      <c r="AI76" s="7">
        <f>IF([1]!s_share_pct_ntofreefloat($A76,AI$1)=0,AJ76,[1]!s_share_pct_ntofreefloat($A76,AI$1))</f>
        <v>7.7076996647779765</v>
      </c>
      <c r="AJ76" s="7">
        <f>IF([1]!s_share_pct_ntofreefloat($A76,AJ$1)=0,AK76,[1]!s_share_pct_ntofreefloat($A76,AJ$1))</f>
        <v>7.6695243924870704</v>
      </c>
      <c r="AK76" s="7">
        <f>IF([1]!s_share_pct_ntofreefloat($A76,AK$1)=0,AL76,[1]!s_share_pct_ntofreefloat($A76,AK$1))</f>
        <v>7.88677185397888</v>
      </c>
      <c r="AL76" s="7">
        <f>IF([1]!s_share_pct_ntofreefloat($A76,AL$1)=0,AM76,[1]!s_share_pct_ntofreefloat($A76,AL$1))</f>
        <v>7.9373606471914933</v>
      </c>
    </row>
    <row r="77" spans="1:38" x14ac:dyDescent="0.25">
      <c r="A77" s="4" t="s">
        <v>118</v>
      </c>
      <c r="B77" s="4" t="s">
        <v>119</v>
      </c>
      <c r="C77" s="11">
        <f>RTD("wdf.rtq",,A77,"LastPrice")</f>
        <v>20.61</v>
      </c>
      <c r="D77" s="11">
        <f>RTD("wdf.rtq",,A77,"PctChg")</f>
        <v>-3.06</v>
      </c>
      <c r="E77" s="6">
        <f t="shared" si="13"/>
        <v>77</v>
      </c>
      <c r="F77" s="10">
        <f t="shared" si="14"/>
        <v>3.6912761530719873E-2</v>
      </c>
      <c r="G77" s="8">
        <f t="shared" si="15"/>
        <v>7.9367304358957114E-2</v>
      </c>
      <c r="H77" s="8">
        <f t="shared" si="16"/>
        <v>0.16482913638756536</v>
      </c>
      <c r="I77" s="8">
        <f t="shared" si="17"/>
        <v>-6.380210147572285E-3</v>
      </c>
      <c r="J77" s="8">
        <f t="shared" si="18"/>
        <v>-4.733053293904721E-2</v>
      </c>
      <c r="K77" s="8">
        <f t="shared" si="19"/>
        <v>0.15134834512016138</v>
      </c>
      <c r="L77" s="8">
        <f t="shared" si="20"/>
        <v>-0.13228236105257274</v>
      </c>
      <c r="M77" s="8">
        <f t="shared" si="21"/>
        <v>0.10225406457110964</v>
      </c>
      <c r="N77" s="8">
        <f t="shared" si="22"/>
        <v>-4.5544324511943124E-2</v>
      </c>
      <c r="O77" s="8">
        <f t="shared" si="23"/>
        <v>0.16549048797872334</v>
      </c>
      <c r="P77" s="8">
        <f t="shared" si="24"/>
        <v>7.216082287594805E-2</v>
      </c>
      <c r="Q77" s="8">
        <f t="shared" si="25"/>
        <v>0</v>
      </c>
      <c r="R77" s="7">
        <f>IF([1]!s_share_pct_ntofreefloat($A77,R$1)=0,S77,[1]!s_share_pct_ntofreefloat($A77,R$1))</f>
        <v>5.5269002415654178</v>
      </c>
      <c r="S77" s="7">
        <f>IF([1]!s_share_pct_ntofreefloat($A77,S$1)=0,T77,[1]!s_share_pct_ntofreefloat($A77,S$1))</f>
        <v>5.4475329372064607</v>
      </c>
      <c r="T77" s="7">
        <f>IF([1]!s_share_pct_ntofreefloat($A77,T$1)=0,U77,[1]!s_share_pct_ntofreefloat($A77,T$1))</f>
        <v>5.2827038008188953</v>
      </c>
      <c r="U77" s="7">
        <f>IF([1]!s_share_pct_ntofreefloat($A77,U$1)=0,V77,[1]!s_share_pct_ntofreefloat($A77,U$1))</f>
        <v>5.2890840109664676</v>
      </c>
      <c r="V77" s="7">
        <f>IF([1]!s_share_pct_ntofreefloat($A77,V$1)=0,W77,[1]!s_share_pct_ntofreefloat($A77,V$1))</f>
        <v>5.3364145439055148</v>
      </c>
      <c r="W77" s="7">
        <f>IF([1]!s_share_pct_ntofreefloat($A77,W$1)=0,X77,[1]!s_share_pct_ntofreefloat($A77,W$1))</f>
        <v>5.1850661987853535</v>
      </c>
      <c r="X77" s="7">
        <f>IF([1]!s_share_pct_ntofreefloat($A77,X$1)=0,Y77,[1]!s_share_pct_ntofreefloat($A77,X$1))</f>
        <v>5.3173485598379262</v>
      </c>
      <c r="Y77" s="7">
        <f>IF([1]!s_share_pct_ntofreefloat($A77,Y$1)=0,Z77,[1]!s_share_pct_ntofreefloat($A77,Y$1))</f>
        <v>5.2150944952668166</v>
      </c>
      <c r="Z77" s="7">
        <f>IF([1]!s_share_pct_ntofreefloat($A77,Z$1)=0,AA77,[1]!s_share_pct_ntofreefloat($A77,Z$1))</f>
        <v>5.2606388197787597</v>
      </c>
      <c r="AA77" s="7">
        <f>IF([1]!s_share_pct_ntofreefloat($A77,AA$1)=0,AB77,[1]!s_share_pct_ntofreefloat($A77,AA$1))</f>
        <v>5.0951483318000363</v>
      </c>
      <c r="AB77" s="7">
        <f>IF([1]!s_share_pct_ntofreefloat($A77,AB$1)=0,AC77,[1]!s_share_pct_ntofreefloat($A77,AB$1))</f>
        <v>5.0229875089240883</v>
      </c>
      <c r="AC77" s="7">
        <f>IF([1]!s_share_pct_ntofreefloat($A77,AC$1)=0,AD77,[1]!s_share_pct_ntofreefloat($A77,AC$1))</f>
        <v>5.0229875089240883</v>
      </c>
      <c r="AD77" s="7">
        <f>IF([1]!s_share_pct_ntofreefloat($A77,AD$1)=0,AE77,[1]!s_share_pct_ntofreefloat($A77,AD$1))</f>
        <v>5.0229875089240883</v>
      </c>
      <c r="AE77" s="7">
        <f>IF([1]!s_share_pct_ntofreefloat($A77,AE$1)=0,AF77,[1]!s_share_pct_ntofreefloat($A77,AE$1))</f>
        <v>5.0229875089240883</v>
      </c>
      <c r="AF77" s="7">
        <f>IF([1]!s_share_pct_ntofreefloat($A77,AF$1)=0,AG77,[1]!s_share_pct_ntofreefloat($A77,AF$1))</f>
        <v>5.1255234328553145</v>
      </c>
      <c r="AG77" s="7">
        <f>IF([1]!s_share_pct_ntofreefloat($A77,AG$1)=0,AH77,[1]!s_share_pct_ntofreefloat($A77,AG$1))</f>
        <v>5.1820048372036247</v>
      </c>
      <c r="AH77" s="7">
        <f>IF([1]!s_share_pct_ntofreefloat($A77,AH$1)=0,AI77,[1]!s_share_pct_ntofreefloat($A77,AH$1))</f>
        <v>5.2403016968302403</v>
      </c>
      <c r="AI77" s="7">
        <f>IF([1]!s_share_pct_ntofreefloat($A77,AI$1)=0,AJ77,[1]!s_share_pct_ntofreefloat($A77,AI$1))</f>
        <v>5.3444619201495618</v>
      </c>
      <c r="AJ77" s="7">
        <f>IF([1]!s_share_pct_ntofreefloat($A77,AJ$1)=0,AK77,[1]!s_share_pct_ntofreefloat($A77,AJ$1))</f>
        <v>5.3646491290911831</v>
      </c>
      <c r="AK77" s="7">
        <f>IF([1]!s_share_pct_ntofreefloat($A77,AK$1)=0,AL77,[1]!s_share_pct_ntofreefloat($A77,AK$1))</f>
        <v>5.2948548161360476</v>
      </c>
      <c r="AL77" s="7">
        <f>IF([1]!s_share_pct_ntofreefloat($A77,AL$1)=0,AM77,[1]!s_share_pct_ntofreefloat($A77,AL$1))</f>
        <v>5.2612300171582094</v>
      </c>
    </row>
    <row r="78" spans="1:38" x14ac:dyDescent="0.25">
      <c r="A78" s="4" t="s">
        <v>342</v>
      </c>
      <c r="B78" s="4" t="s">
        <v>343</v>
      </c>
      <c r="C78" s="11">
        <f>RTD("wdf.rtq",,A78,"LastPrice")</f>
        <v>14.94</v>
      </c>
      <c r="D78" s="11">
        <f>RTD("wdf.rtq",,A78,"PctChg")</f>
        <v>1.7000000000000002</v>
      </c>
      <c r="E78" s="6">
        <f t="shared" si="13"/>
        <v>78</v>
      </c>
      <c r="F78" s="10">
        <f t="shared" si="14"/>
        <v>3.5267921764502497E-2</v>
      </c>
      <c r="G78" s="8">
        <f t="shared" si="15"/>
        <v>0.19309971932441528</v>
      </c>
      <c r="H78" s="8">
        <f t="shared" si="16"/>
        <v>0.41311566382348897</v>
      </c>
      <c r="I78" s="8">
        <f t="shared" si="17"/>
        <v>7.2367912344626362E-2</v>
      </c>
      <c r="J78" s="8">
        <f t="shared" si="18"/>
        <v>0.11923337696457459</v>
      </c>
      <c r="K78" s="8">
        <f t="shared" si="19"/>
        <v>0.22489023389790974</v>
      </c>
      <c r="L78" s="8">
        <f t="shared" si="20"/>
        <v>6.5057592794253605E-2</v>
      </c>
      <c r="M78" s="8">
        <f t="shared" si="21"/>
        <v>0.66633016838550629</v>
      </c>
      <c r="N78" s="8">
        <f t="shared" si="22"/>
        <v>-9.1876916588629065E-3</v>
      </c>
      <c r="O78" s="8">
        <f t="shared" si="23"/>
        <v>5.4461229060966954E-2</v>
      </c>
      <c r="P78" s="8">
        <f t="shared" si="24"/>
        <v>-2.7950510013335705E-2</v>
      </c>
      <c r="Q78" s="8">
        <f t="shared" si="25"/>
        <v>0</v>
      </c>
      <c r="R78" s="7">
        <f>IF([1]!s_share_pct_ntofreefloat($A78,R$1)=0,S78,[1]!s_share_pct_ntofreefloat($A78,R$1))</f>
        <v>4.8736110106919686</v>
      </c>
      <c r="S78" s="7">
        <f>IF([1]!s_share_pct_ntofreefloat($A78,S$1)=0,T78,[1]!s_share_pct_ntofreefloat($A78,S$1))</f>
        <v>4.6805112913675533</v>
      </c>
      <c r="T78" s="7">
        <f>IF([1]!s_share_pct_ntofreefloat($A78,T$1)=0,U78,[1]!s_share_pct_ntofreefloat($A78,T$1))</f>
        <v>4.2673956275440643</v>
      </c>
      <c r="U78" s="7">
        <f>IF([1]!s_share_pct_ntofreefloat($A78,U$1)=0,V78,[1]!s_share_pct_ntofreefloat($A78,U$1))</f>
        <v>4.195027715199438</v>
      </c>
      <c r="V78" s="7">
        <f>IF([1]!s_share_pct_ntofreefloat($A78,V$1)=0,W78,[1]!s_share_pct_ntofreefloat($A78,V$1))</f>
        <v>4.0757943382348634</v>
      </c>
      <c r="W78" s="7">
        <f>IF([1]!s_share_pct_ntofreefloat($A78,W$1)=0,X78,[1]!s_share_pct_ntofreefloat($A78,W$1))</f>
        <v>3.8509041043369536</v>
      </c>
      <c r="X78" s="7">
        <f>IF([1]!s_share_pct_ntofreefloat($A78,X$1)=0,Y78,[1]!s_share_pct_ntofreefloat($A78,X$1))</f>
        <v>3.7858465115427</v>
      </c>
      <c r="Y78" s="7">
        <f>IF([1]!s_share_pct_ntofreefloat($A78,Y$1)=0,Z78,[1]!s_share_pct_ntofreefloat($A78,Y$1))</f>
        <v>3.1195163431571937</v>
      </c>
      <c r="Z78" s="7">
        <f>IF([1]!s_share_pct_ntofreefloat($A78,Z$1)=0,AA78,[1]!s_share_pct_ntofreefloat($A78,Z$1))</f>
        <v>3.1287040348160566</v>
      </c>
      <c r="AA78" s="7">
        <f>IF([1]!s_share_pct_ntofreefloat($A78,AA$1)=0,AB78,[1]!s_share_pct_ntofreefloat($A78,AA$1))</f>
        <v>3.0742428057550897</v>
      </c>
      <c r="AB78" s="7">
        <f>IF([1]!s_share_pct_ntofreefloat($A78,AB$1)=0,AC78,[1]!s_share_pct_ntofreefloat($A78,AB$1))</f>
        <v>3.1021933157684254</v>
      </c>
      <c r="AC78" s="7">
        <f>IF([1]!s_share_pct_ntofreefloat($A78,AC$1)=0,AD78,[1]!s_share_pct_ntofreefloat($A78,AC$1))</f>
        <v>3.1021933157684254</v>
      </c>
      <c r="AD78" s="7">
        <f>IF([1]!s_share_pct_ntofreefloat($A78,AD$1)=0,AE78,[1]!s_share_pct_ntofreefloat($A78,AD$1))</f>
        <v>3.1021933157684254</v>
      </c>
      <c r="AE78" s="7">
        <f>IF([1]!s_share_pct_ntofreefloat($A78,AE$1)=0,AF78,[1]!s_share_pct_ntofreefloat($A78,AE$1))</f>
        <v>3.1021933157684254</v>
      </c>
      <c r="AF78" s="7">
        <f>IF([1]!s_share_pct_ntofreefloat($A78,AF$1)=0,AG78,[1]!s_share_pct_ntofreefloat($A78,AF$1))</f>
        <v>3.0679861263912214</v>
      </c>
      <c r="AG78" s="7">
        <f>IF([1]!s_share_pct_ntofreefloat($A78,AG$1)=0,AH78,[1]!s_share_pct_ntofreefloat($A78,AG$1))</f>
        <v>3.1076449689833772</v>
      </c>
      <c r="AH78" s="7">
        <f>IF([1]!s_share_pct_ntofreefloat($A78,AH$1)=0,AI78,[1]!s_share_pct_ntofreefloat($A78,AH$1))</f>
        <v>3.1291790469490213</v>
      </c>
      <c r="AI78" s="7">
        <f>IF([1]!s_share_pct_ntofreefloat($A78,AI$1)=0,AJ78,[1]!s_share_pct_ntofreefloat($A78,AI$1))</f>
        <v>3.1301872402984947</v>
      </c>
      <c r="AJ78" s="7">
        <f>IF([1]!s_share_pct_ntofreefloat($A78,AJ$1)=0,AK78,[1]!s_share_pct_ntofreefloat($A78,AJ$1))</f>
        <v>3.1224927867802124</v>
      </c>
      <c r="AK78" s="7">
        <f>IF([1]!s_share_pct_ntofreefloat($A78,AK$1)=0,AL78,[1]!s_share_pct_ntofreefloat($A78,AK$1))</f>
        <v>3.1827871117599993</v>
      </c>
      <c r="AL78" s="7">
        <f>IF([1]!s_share_pct_ntofreefloat($A78,AL$1)=0,AM78,[1]!s_share_pct_ntofreefloat($A78,AL$1))</f>
        <v>3.2066825573032789</v>
      </c>
    </row>
    <row r="79" spans="1:38" x14ac:dyDescent="0.25">
      <c r="A79" s="4" t="s">
        <v>436</v>
      </c>
      <c r="B79" s="4" t="s">
        <v>437</v>
      </c>
      <c r="C79" s="11">
        <f>RTD("wdf.rtq",,A79,"LastPrice")</f>
        <v>7.8</v>
      </c>
      <c r="D79" s="11">
        <f>RTD("wdf.rtq",,A79,"PctChg")</f>
        <v>-1.1400000000000001</v>
      </c>
      <c r="E79" s="6">
        <f t="shared" si="13"/>
        <v>79</v>
      </c>
      <c r="F79" s="10">
        <f t="shared" si="14"/>
        <v>3.5227264440316652E-2</v>
      </c>
      <c r="G79" s="8">
        <f t="shared" si="15"/>
        <v>1.5822489984062216E-2</v>
      </c>
      <c r="H79" s="8">
        <f t="shared" si="16"/>
        <v>8.0291304355624149E-3</v>
      </c>
      <c r="I79" s="8">
        <f t="shared" si="17"/>
        <v>-2.9935138903661063E-2</v>
      </c>
      <c r="J79" s="8">
        <f t="shared" si="18"/>
        <v>-5.746911509531305E-2</v>
      </c>
      <c r="K79" s="8">
        <f t="shared" si="19"/>
        <v>-5.3384241562135948E-2</v>
      </c>
      <c r="L79" s="8">
        <f t="shared" si="20"/>
        <v>-6.4279432874299047E-2</v>
      </c>
      <c r="M79" s="8">
        <f t="shared" si="21"/>
        <v>4.4501484553175708E-2</v>
      </c>
      <c r="N79" s="8">
        <f t="shared" si="22"/>
        <v>-8.6782535748950451E-3</v>
      </c>
      <c r="O79" s="8">
        <f t="shared" si="23"/>
        <v>-7.511687885943541E-2</v>
      </c>
      <c r="P79" s="8">
        <f t="shared" si="24"/>
        <v>4.2284701318457074E-2</v>
      </c>
      <c r="Q79" s="8">
        <f t="shared" si="25"/>
        <v>0</v>
      </c>
      <c r="R79" s="7">
        <f>IF([1]!s_share_pct_ntofreefloat($A79,R$1)=0,S79,[1]!s_share_pct_ntofreefloat($A79,R$1))</f>
        <v>6.4510857604704981</v>
      </c>
      <c r="S79" s="7">
        <f>IF([1]!s_share_pct_ntofreefloat($A79,S$1)=0,T79,[1]!s_share_pct_ntofreefloat($A79,S$1))</f>
        <v>6.4352632704864359</v>
      </c>
      <c r="T79" s="7">
        <f>IF([1]!s_share_pct_ntofreefloat($A79,T$1)=0,U79,[1]!s_share_pct_ntofreefloat($A79,T$1))</f>
        <v>6.4272341400508735</v>
      </c>
      <c r="U79" s="7">
        <f>IF([1]!s_share_pct_ntofreefloat($A79,U$1)=0,V79,[1]!s_share_pct_ntofreefloat($A79,U$1))</f>
        <v>6.4571692789545345</v>
      </c>
      <c r="V79" s="7">
        <f>IF([1]!s_share_pct_ntofreefloat($A79,V$1)=0,W79,[1]!s_share_pct_ntofreefloat($A79,V$1))</f>
        <v>6.5146383940498476</v>
      </c>
      <c r="W79" s="7">
        <f>IF([1]!s_share_pct_ntofreefloat($A79,W$1)=0,X79,[1]!s_share_pct_ntofreefloat($A79,W$1))</f>
        <v>6.5680226356119835</v>
      </c>
      <c r="X79" s="7">
        <f>IF([1]!s_share_pct_ntofreefloat($A79,X$1)=0,Y79,[1]!s_share_pct_ntofreefloat($A79,X$1))</f>
        <v>6.6323020684862826</v>
      </c>
      <c r="Y79" s="7">
        <f>IF([1]!s_share_pct_ntofreefloat($A79,Y$1)=0,Z79,[1]!s_share_pct_ntofreefloat($A79,Y$1))</f>
        <v>6.5878005839331069</v>
      </c>
      <c r="Z79" s="7">
        <f>IF([1]!s_share_pct_ntofreefloat($A79,Z$1)=0,AA79,[1]!s_share_pct_ntofreefloat($A79,Z$1))</f>
        <v>6.5964788375080019</v>
      </c>
      <c r="AA79" s="7">
        <f>IF([1]!s_share_pct_ntofreefloat($A79,AA$1)=0,AB79,[1]!s_share_pct_ntofreefloat($A79,AA$1))</f>
        <v>6.6715957163674373</v>
      </c>
      <c r="AB79" s="7">
        <f>IF([1]!s_share_pct_ntofreefloat($A79,AB$1)=0,AC79,[1]!s_share_pct_ntofreefloat($A79,AB$1))</f>
        <v>6.6293110150489802</v>
      </c>
      <c r="AC79" s="7">
        <f>IF([1]!s_share_pct_ntofreefloat($A79,AC$1)=0,AD79,[1]!s_share_pct_ntofreefloat($A79,AC$1))</f>
        <v>6.6293110150489802</v>
      </c>
      <c r="AD79" s="7">
        <f>IF([1]!s_share_pct_ntofreefloat($A79,AD$1)=0,AE79,[1]!s_share_pct_ntofreefloat($A79,AD$1))</f>
        <v>6.6293110150489802</v>
      </c>
      <c r="AE79" s="7">
        <f>IF([1]!s_share_pct_ntofreefloat($A79,AE$1)=0,AF79,[1]!s_share_pct_ntofreefloat($A79,AE$1))</f>
        <v>6.6293110150489802</v>
      </c>
      <c r="AF79" s="7">
        <f>IF([1]!s_share_pct_ntofreefloat($A79,AF$1)=0,AG79,[1]!s_share_pct_ntofreefloat($A79,AF$1))</f>
        <v>6.5574177932116893</v>
      </c>
      <c r="AG79" s="7">
        <f>IF([1]!s_share_pct_ntofreefloat($A79,AG$1)=0,AH79,[1]!s_share_pct_ntofreefloat($A79,AG$1))</f>
        <v>6.5095624832403356</v>
      </c>
      <c r="AH79" s="7">
        <f>IF([1]!s_share_pct_ntofreefloat($A79,AH$1)=0,AI79,[1]!s_share_pct_ntofreefloat($A79,AH$1))</f>
        <v>6.5377893067921855</v>
      </c>
      <c r="AI79" s="7">
        <f>IF([1]!s_share_pct_ntofreefloat($A79,AI$1)=0,AJ79,[1]!s_share_pct_ntofreefloat($A79,AI$1))</f>
        <v>6.5044863904780064</v>
      </c>
      <c r="AJ79" s="7">
        <f>IF([1]!s_share_pct_ntofreefloat($A79,AJ$1)=0,AK79,[1]!s_share_pct_ntofreefloat($A79,AJ$1))</f>
        <v>6.6430422215328342</v>
      </c>
      <c r="AK79" s="7">
        <f>IF([1]!s_share_pct_ntofreefloat($A79,AK$1)=0,AL79,[1]!s_share_pct_ntofreefloat($A79,AK$1))</f>
        <v>6.6796069777130818</v>
      </c>
      <c r="AL79" s="7">
        <f>IF([1]!s_share_pct_ntofreefloat($A79,AL$1)=0,AM79,[1]!s_share_pct_ntofreefloat($A79,AL$1))</f>
        <v>6.740813697988866</v>
      </c>
    </row>
    <row r="80" spans="1:38" x14ac:dyDescent="0.25">
      <c r="A80" s="4" t="s">
        <v>488</v>
      </c>
      <c r="B80" s="4" t="s">
        <v>489</v>
      </c>
      <c r="C80" s="11">
        <f>RTD("wdf.rtq",,A80,"LastPrice")</f>
        <v>6.87</v>
      </c>
      <c r="D80" s="11">
        <f>RTD("wdf.rtq",,A80,"PctChg")</f>
        <v>0.15</v>
      </c>
      <c r="E80" s="6">
        <f t="shared" si="13"/>
        <v>80</v>
      </c>
      <c r="F80" s="10">
        <f t="shared" si="14"/>
        <v>3.4364777777777647E-2</v>
      </c>
      <c r="G80" s="8">
        <f t="shared" si="15"/>
        <v>-9.2411111111123656E-4</v>
      </c>
      <c r="H80" s="8">
        <f t="shared" si="16"/>
        <v>-4.1727666666666607E-2</v>
      </c>
      <c r="I80" s="8">
        <f t="shared" si="17"/>
        <v>1.4781388888888802E-2</v>
      </c>
      <c r="J80" s="8">
        <f t="shared" si="18"/>
        <v>6.2511111111111184E-2</v>
      </c>
      <c r="K80" s="8">
        <f t="shared" si="19"/>
        <v>-0.22155994444444438</v>
      </c>
      <c r="L80" s="8">
        <f t="shared" si="20"/>
        <v>3.6466666666666536E-2</v>
      </c>
      <c r="M80" s="8">
        <f t="shared" si="21"/>
        <v>2.9608333333334125E-3</v>
      </c>
      <c r="N80" s="8">
        <f t="shared" si="22"/>
        <v>-8.1706999999999974E-2</v>
      </c>
      <c r="O80" s="8">
        <f t="shared" si="23"/>
        <v>-5.5533444444444413E-2</v>
      </c>
      <c r="P80" s="8">
        <f t="shared" si="24"/>
        <v>-6.9080833333333369E-2</v>
      </c>
      <c r="Q80" s="8">
        <f t="shared" si="25"/>
        <v>0</v>
      </c>
      <c r="R80" s="7">
        <f>IF([1]!s_share_pct_ntofreefloat($A80,R$1)=0,S80,[1]!s_share_pct_ntofreefloat($A80,R$1))</f>
        <v>0.62255811111111103</v>
      </c>
      <c r="S80" s="7">
        <f>IF([1]!s_share_pct_ntofreefloat($A80,S$1)=0,T80,[1]!s_share_pct_ntofreefloat($A80,S$1))</f>
        <v>0.62348222222222227</v>
      </c>
      <c r="T80" s="7">
        <f>IF([1]!s_share_pct_ntofreefloat($A80,T$1)=0,U80,[1]!s_share_pct_ntofreefloat($A80,T$1))</f>
        <v>0.66520988888888888</v>
      </c>
      <c r="U80" s="7">
        <f>IF([1]!s_share_pct_ntofreefloat($A80,U$1)=0,V80,[1]!s_share_pct_ntofreefloat($A80,U$1))</f>
        <v>0.65042850000000008</v>
      </c>
      <c r="V80" s="7">
        <f>IF([1]!s_share_pct_ntofreefloat($A80,V$1)=0,W80,[1]!s_share_pct_ntofreefloat($A80,V$1))</f>
        <v>0.58791738888888889</v>
      </c>
      <c r="W80" s="7">
        <f>IF([1]!s_share_pct_ntofreefloat($A80,W$1)=0,X80,[1]!s_share_pct_ntofreefloat($A80,W$1))</f>
        <v>0.80947733333333327</v>
      </c>
      <c r="X80" s="7">
        <f>IF([1]!s_share_pct_ntofreefloat($A80,X$1)=0,Y80,[1]!s_share_pct_ntofreefloat($A80,X$1))</f>
        <v>0.77301066666666673</v>
      </c>
      <c r="Y80" s="7">
        <f>IF([1]!s_share_pct_ntofreefloat($A80,Y$1)=0,Z80,[1]!s_share_pct_ntofreefloat($A80,Y$1))</f>
        <v>0.77004983333333332</v>
      </c>
      <c r="Z80" s="7">
        <f>IF([1]!s_share_pct_ntofreefloat($A80,Z$1)=0,AA80,[1]!s_share_pct_ntofreefloat($A80,Z$1))</f>
        <v>0.8517568333333333</v>
      </c>
      <c r="AA80" s="7">
        <f>IF([1]!s_share_pct_ntofreefloat($A80,AA$1)=0,AB80,[1]!s_share_pct_ntofreefloat($A80,AA$1))</f>
        <v>0.90729027777777771</v>
      </c>
      <c r="AB80" s="7">
        <f>IF([1]!s_share_pct_ntofreefloat($A80,AB$1)=0,AC80,[1]!s_share_pct_ntofreefloat($A80,AB$1))</f>
        <v>0.97637111111111108</v>
      </c>
      <c r="AC80" s="7">
        <f>IF([1]!s_share_pct_ntofreefloat($A80,AC$1)=0,AD80,[1]!s_share_pct_ntofreefloat($A80,AC$1))</f>
        <v>0.97637111111111108</v>
      </c>
      <c r="AD80" s="7">
        <f>IF([1]!s_share_pct_ntofreefloat($A80,AD$1)=0,AE80,[1]!s_share_pct_ntofreefloat($A80,AD$1))</f>
        <v>0.97637111111111108</v>
      </c>
      <c r="AE80" s="7">
        <f>IF([1]!s_share_pct_ntofreefloat($A80,AE$1)=0,AF80,[1]!s_share_pct_ntofreefloat($A80,AE$1))</f>
        <v>0.97637111111111108</v>
      </c>
      <c r="AF80" s="7">
        <f>IF([1]!s_share_pct_ntofreefloat($A80,AF$1)=0,AG80,[1]!s_share_pct_ntofreefloat($A80,AF$1))</f>
        <v>0.85334694444444448</v>
      </c>
      <c r="AG80" s="7">
        <f>IF([1]!s_share_pct_ntofreefloat($A80,AG$1)=0,AH80,[1]!s_share_pct_ntofreefloat($A80,AG$1))</f>
        <v>0.9596677222222223</v>
      </c>
      <c r="AH80" s="7">
        <f>IF([1]!s_share_pct_ntofreefloat($A80,AH$1)=0,AI80,[1]!s_share_pct_ntofreefloat($A80,AH$1))</f>
        <v>0.97120011111111115</v>
      </c>
      <c r="AI80" s="7">
        <f>IF([1]!s_share_pct_ntofreefloat($A80,AI$1)=0,AJ80,[1]!s_share_pct_ntofreefloat($A80,AI$1))</f>
        <v>0.98532299999999995</v>
      </c>
      <c r="AJ80" s="7">
        <f>IF([1]!s_share_pct_ntofreefloat($A80,AJ$1)=0,AK80,[1]!s_share_pct_ntofreefloat($A80,AJ$1))</f>
        <v>1.1905944444444445</v>
      </c>
      <c r="AK80" s="7">
        <f>IF([1]!s_share_pct_ntofreefloat($A80,AK$1)=0,AL80,[1]!s_share_pct_ntofreefloat($A80,AK$1))</f>
        <v>1.3606121666666666</v>
      </c>
      <c r="AL80" s="7">
        <f>IF([1]!s_share_pct_ntofreefloat($A80,AL$1)=0,AM80,[1]!s_share_pct_ntofreefloat($A80,AL$1))</f>
        <v>1.3475467222222224</v>
      </c>
    </row>
    <row r="81" spans="1:38" x14ac:dyDescent="0.25">
      <c r="A81" s="4" t="s">
        <v>234</v>
      </c>
      <c r="B81" s="4" t="s">
        <v>235</v>
      </c>
      <c r="C81" s="11">
        <f>RTD("wdf.rtq",,A81,"LastPrice")</f>
        <v>7.07</v>
      </c>
      <c r="D81" s="11">
        <f>RTD("wdf.rtq",,A81,"PctChg")</f>
        <v>-0.70000000000000007</v>
      </c>
      <c r="E81" s="6">
        <f t="shared" si="13"/>
        <v>81</v>
      </c>
      <c r="F81" s="10">
        <f t="shared" si="14"/>
        <v>3.4123342487984452E-2</v>
      </c>
      <c r="G81" s="8">
        <f t="shared" si="15"/>
        <v>3.4658025260990488E-2</v>
      </c>
      <c r="H81" s="8">
        <f t="shared" si="16"/>
        <v>3.236039019703707E-3</v>
      </c>
      <c r="I81" s="8">
        <f t="shared" si="17"/>
        <v>-2.2829985783230811E-2</v>
      </c>
      <c r="J81" s="8">
        <f t="shared" si="18"/>
        <v>1.5220291220368942E-2</v>
      </c>
      <c r="K81" s="8">
        <f t="shared" si="19"/>
        <v>-2.7609170457147947E-2</v>
      </c>
      <c r="L81" s="8">
        <f t="shared" si="20"/>
        <v>-5.7407987731652454E-3</v>
      </c>
      <c r="M81" s="8">
        <f t="shared" si="21"/>
        <v>2.8064277206174104E-2</v>
      </c>
      <c r="N81" s="8">
        <f t="shared" si="22"/>
        <v>-7.7410996829967438E-3</v>
      </c>
      <c r="O81" s="8">
        <f t="shared" si="23"/>
        <v>-1.125840429594005E-2</v>
      </c>
      <c r="P81" s="8">
        <f t="shared" si="24"/>
        <v>3.4005679276294387E-2</v>
      </c>
      <c r="Q81" s="8">
        <f t="shared" si="25"/>
        <v>0</v>
      </c>
      <c r="R81" s="7">
        <f>IF([1]!s_share_pct_ntofreefloat($A81,R$1)=0,S81,[1]!s_share_pct_ntofreefloat($A81,R$1))</f>
        <v>3.4389695329104484</v>
      </c>
      <c r="S81" s="7">
        <f>IF([1]!s_share_pct_ntofreefloat($A81,S$1)=0,T81,[1]!s_share_pct_ntofreefloat($A81,S$1))</f>
        <v>3.4043115076494579</v>
      </c>
      <c r="T81" s="7">
        <f>IF([1]!s_share_pct_ntofreefloat($A81,T$1)=0,U81,[1]!s_share_pct_ntofreefloat($A81,T$1))</f>
        <v>3.4010754686297542</v>
      </c>
      <c r="U81" s="7">
        <f>IF([1]!s_share_pct_ntofreefloat($A81,U$1)=0,V81,[1]!s_share_pct_ntofreefloat($A81,U$1))</f>
        <v>3.423905454412985</v>
      </c>
      <c r="V81" s="7">
        <f>IF([1]!s_share_pct_ntofreefloat($A81,V$1)=0,W81,[1]!s_share_pct_ntofreefloat($A81,V$1))</f>
        <v>3.4086851631926161</v>
      </c>
      <c r="W81" s="7">
        <f>IF([1]!s_share_pct_ntofreefloat($A81,W$1)=0,X81,[1]!s_share_pct_ntofreefloat($A81,W$1))</f>
        <v>3.436294333649764</v>
      </c>
      <c r="X81" s="7">
        <f>IF([1]!s_share_pct_ntofreefloat($A81,X$1)=0,Y81,[1]!s_share_pct_ntofreefloat($A81,X$1))</f>
        <v>3.4420351324229292</v>
      </c>
      <c r="Y81" s="7">
        <f>IF([1]!s_share_pct_ntofreefloat($A81,Y$1)=0,Z81,[1]!s_share_pct_ntofreefloat($A81,Y$1))</f>
        <v>3.4139708552167551</v>
      </c>
      <c r="Z81" s="7">
        <f>IF([1]!s_share_pct_ntofreefloat($A81,Z$1)=0,AA81,[1]!s_share_pct_ntofreefloat($A81,Z$1))</f>
        <v>3.4217119548997519</v>
      </c>
      <c r="AA81" s="7">
        <f>IF([1]!s_share_pct_ntofreefloat($A81,AA$1)=0,AB81,[1]!s_share_pct_ntofreefloat($A81,AA$1))</f>
        <v>3.4329703591956919</v>
      </c>
      <c r="AB81" s="7">
        <f>IF([1]!s_share_pct_ntofreefloat($A81,AB$1)=0,AC81,[1]!s_share_pct_ntofreefloat($A81,AB$1))</f>
        <v>3.3989646799193975</v>
      </c>
      <c r="AC81" s="7">
        <f>IF([1]!s_share_pct_ntofreefloat($A81,AC$1)=0,AD81,[1]!s_share_pct_ntofreefloat($A81,AC$1))</f>
        <v>3.3989646799193975</v>
      </c>
      <c r="AD81" s="7">
        <f>IF([1]!s_share_pct_ntofreefloat($A81,AD$1)=0,AE81,[1]!s_share_pct_ntofreefloat($A81,AD$1))</f>
        <v>3.3989646799193975</v>
      </c>
      <c r="AE81" s="7">
        <f>IF([1]!s_share_pct_ntofreefloat($A81,AE$1)=0,AF81,[1]!s_share_pct_ntofreefloat($A81,AE$1))</f>
        <v>3.3989646799193975</v>
      </c>
      <c r="AF81" s="7">
        <f>IF([1]!s_share_pct_ntofreefloat($A81,AF$1)=0,AG81,[1]!s_share_pct_ntofreefloat($A81,AF$1))</f>
        <v>3.3920061097547327</v>
      </c>
      <c r="AG81" s="7">
        <f>IF([1]!s_share_pct_ntofreefloat($A81,AG$1)=0,AH81,[1]!s_share_pct_ntofreefloat($A81,AG$1))</f>
        <v>3.357731192813814</v>
      </c>
      <c r="AH81" s="7">
        <f>IF([1]!s_share_pct_ntofreefloat($A81,AH$1)=0,AI81,[1]!s_share_pct_ntofreefloat($A81,AH$1))</f>
        <v>3.3424287545997222</v>
      </c>
      <c r="AI81" s="7">
        <f>IF([1]!s_share_pct_ntofreefloat($A81,AI$1)=0,AJ81,[1]!s_share_pct_ntofreefloat($A81,AI$1))</f>
        <v>3.3145412691505718</v>
      </c>
      <c r="AJ81" s="7">
        <f>IF([1]!s_share_pct_ntofreefloat($A81,AJ$1)=0,AK81,[1]!s_share_pct_ntofreefloat($A81,AJ$1))</f>
        <v>3.2576441864805497</v>
      </c>
      <c r="AK81" s="7">
        <f>IF([1]!s_share_pct_ntofreefloat($A81,AK$1)=0,AL81,[1]!s_share_pct_ntofreefloat($A81,AK$1))</f>
        <v>3.2674316690748899</v>
      </c>
      <c r="AL81" s="7">
        <f>IF([1]!s_share_pct_ntofreefloat($A81,AL$1)=0,AM81,[1]!s_share_pct_ntofreefloat($A81,AL$1))</f>
        <v>3.2266033540209342</v>
      </c>
    </row>
    <row r="82" spans="1:38" x14ac:dyDescent="0.25">
      <c r="A82" s="4" t="s">
        <v>458</v>
      </c>
      <c r="B82" s="4" t="s">
        <v>459</v>
      </c>
      <c r="C82" s="11">
        <f>RTD("wdf.rtq",,A82,"LastPrice")</f>
        <v>6.0600000000000005</v>
      </c>
      <c r="D82" s="11">
        <f>RTD("wdf.rtq",,A82,"PctChg")</f>
        <v>-0.82000000000000006</v>
      </c>
      <c r="E82" s="6">
        <f t="shared" si="13"/>
        <v>82</v>
      </c>
      <c r="F82" s="10">
        <f t="shared" si="14"/>
        <v>3.3230983788398408E-2</v>
      </c>
      <c r="G82" s="8">
        <f t="shared" si="15"/>
        <v>-5.1051797571241564E-3</v>
      </c>
      <c r="H82" s="8">
        <f t="shared" si="16"/>
        <v>-2.4714000922497925E-2</v>
      </c>
      <c r="I82" s="8">
        <f t="shared" si="17"/>
        <v>2.0786285605609689E-2</v>
      </c>
      <c r="J82" s="8">
        <f t="shared" si="18"/>
        <v>-4.8094448977880955E-2</v>
      </c>
      <c r="K82" s="8">
        <f t="shared" si="19"/>
        <v>5.1549988301913263E-3</v>
      </c>
      <c r="L82" s="8">
        <f t="shared" si="20"/>
        <v>3.2919057730315449E-2</v>
      </c>
      <c r="M82" s="8">
        <f t="shared" si="21"/>
        <v>-2.5674675880957842E-3</v>
      </c>
      <c r="N82" s="8">
        <f t="shared" si="22"/>
        <v>-4.218043191502352E-2</v>
      </c>
      <c r="O82" s="8">
        <f t="shared" si="23"/>
        <v>-1.3559969546399486E-3</v>
      </c>
      <c r="P82" s="8">
        <f t="shared" si="24"/>
        <v>-0.323309631263204</v>
      </c>
      <c r="Q82" s="8">
        <f t="shared" si="25"/>
        <v>0</v>
      </c>
      <c r="R82" s="7">
        <f>IF([1]!s_share_pct_ntofreefloat($A82,R$1)=0,S82,[1]!s_share_pct_ntofreefloat($A82,R$1))</f>
        <v>0.45907502190366534</v>
      </c>
      <c r="S82" s="7">
        <f>IF([1]!s_share_pct_ntofreefloat($A82,S$1)=0,T82,[1]!s_share_pct_ntofreefloat($A82,S$1))</f>
        <v>0.46418020166078949</v>
      </c>
      <c r="T82" s="7">
        <f>IF([1]!s_share_pct_ntofreefloat($A82,T$1)=0,U82,[1]!s_share_pct_ntofreefloat($A82,T$1))</f>
        <v>0.48889420258328742</v>
      </c>
      <c r="U82" s="7">
        <f>IF([1]!s_share_pct_ntofreefloat($A82,U$1)=0,V82,[1]!s_share_pct_ntofreefloat($A82,U$1))</f>
        <v>0.46810791697767773</v>
      </c>
      <c r="V82" s="7">
        <f>IF([1]!s_share_pct_ntofreefloat($A82,V$1)=0,W82,[1]!s_share_pct_ntofreefloat($A82,V$1))</f>
        <v>0.51620236595555868</v>
      </c>
      <c r="W82" s="7">
        <f>IF([1]!s_share_pct_ntofreefloat($A82,W$1)=0,X82,[1]!s_share_pct_ntofreefloat($A82,W$1))</f>
        <v>0.51104736712536736</v>
      </c>
      <c r="X82" s="7">
        <f>IF([1]!s_share_pct_ntofreefloat($A82,X$1)=0,Y82,[1]!s_share_pct_ntofreefloat($A82,X$1))</f>
        <v>0.47812830939505191</v>
      </c>
      <c r="Y82" s="7">
        <f>IF([1]!s_share_pct_ntofreefloat($A82,Y$1)=0,Z82,[1]!s_share_pct_ntofreefloat($A82,Y$1))</f>
        <v>0.48069577698314769</v>
      </c>
      <c r="Z82" s="7">
        <f>IF([1]!s_share_pct_ntofreefloat($A82,Z$1)=0,AA82,[1]!s_share_pct_ntofreefloat($A82,Z$1))</f>
        <v>0.52287620889817121</v>
      </c>
      <c r="AA82" s="7">
        <f>IF([1]!s_share_pct_ntofreefloat($A82,AA$1)=0,AB82,[1]!s_share_pct_ntofreefloat($A82,AA$1))</f>
        <v>0.52423220585281116</v>
      </c>
      <c r="AB82" s="7">
        <f>IF([1]!s_share_pct_ntofreefloat($A82,AB$1)=0,AC82,[1]!s_share_pct_ntofreefloat($A82,AB$1))</f>
        <v>0.84754183711601516</v>
      </c>
      <c r="AC82" s="7">
        <f>IF([1]!s_share_pct_ntofreefloat($A82,AC$1)=0,AD82,[1]!s_share_pct_ntofreefloat($A82,AC$1))</f>
        <v>0.84754183711601516</v>
      </c>
      <c r="AD82" s="7">
        <f>IF([1]!s_share_pct_ntofreefloat($A82,AD$1)=0,AE82,[1]!s_share_pct_ntofreefloat($A82,AD$1))</f>
        <v>0.84754183711601516</v>
      </c>
      <c r="AE82" s="7">
        <f>IF([1]!s_share_pct_ntofreefloat($A82,AE$1)=0,AF82,[1]!s_share_pct_ntofreefloat($A82,AE$1))</f>
        <v>0.84754183711601516</v>
      </c>
      <c r="AF82" s="7">
        <f>IF([1]!s_share_pct_ntofreefloat($A82,AF$1)=0,AG82,[1]!s_share_pct_ntofreefloat($A82,AF$1))</f>
        <v>0.49467657317064262</v>
      </c>
      <c r="AG82" s="7">
        <f>IF([1]!s_share_pct_ntofreefloat($A82,AG$1)=0,AH82,[1]!s_share_pct_ntofreefloat($A82,AG$1))</f>
        <v>0.45290421557425686</v>
      </c>
      <c r="AH82" s="7">
        <f>IF([1]!s_share_pct_ntofreefloat($A82,AH$1)=0,AI82,[1]!s_share_pct_ntofreefloat($A82,AH$1))</f>
        <v>0.44184795200366572</v>
      </c>
      <c r="AI82" s="7">
        <f>IF([1]!s_share_pct_ntofreefloat($A82,AI$1)=0,AJ82,[1]!s_share_pct_ntofreefloat($A82,AI$1))</f>
        <v>0.48908255438598369</v>
      </c>
      <c r="AJ82" s="7">
        <f>IF([1]!s_share_pct_ntofreefloat($A82,AJ$1)=0,AK82,[1]!s_share_pct_ntofreefloat($A82,AJ$1))</f>
        <v>0.6760849063197687</v>
      </c>
      <c r="AK82" s="7">
        <f>IF([1]!s_share_pct_ntofreefloat($A82,AK$1)=0,AL82,[1]!s_share_pct_ntofreefloat($A82,AK$1))</f>
        <v>0.46218790632326534</v>
      </c>
      <c r="AL82" s="7">
        <f>IF([1]!s_share_pct_ntofreefloat($A82,AL$1)=0,AM82,[1]!s_share_pct_ntofreefloat($A82,AL$1))</f>
        <v>1.1423712815576272</v>
      </c>
    </row>
    <row r="83" spans="1:38" x14ac:dyDescent="0.25">
      <c r="A83" s="4" t="s">
        <v>412</v>
      </c>
      <c r="B83" s="4" t="s">
        <v>413</v>
      </c>
      <c r="C83" s="11">
        <f>RTD("wdf.rtq",,A83,"LastPrice")</f>
        <v>20.41</v>
      </c>
      <c r="D83" s="11">
        <f>RTD("wdf.rtq",,A83,"PctChg")</f>
        <v>-1.8800000000000001</v>
      </c>
      <c r="E83" s="6">
        <f t="shared" si="13"/>
        <v>64</v>
      </c>
      <c r="F83" s="10">
        <f t="shared" si="14"/>
        <v>4.8389223971956372E-2</v>
      </c>
      <c r="G83" s="8">
        <f t="shared" si="15"/>
        <v>3.7567514288028292E-2</v>
      </c>
      <c r="H83" s="8">
        <f t="shared" si="16"/>
        <v>4.0263106497837597E-3</v>
      </c>
      <c r="I83" s="8">
        <f t="shared" si="17"/>
        <v>-3.7027279658815804E-2</v>
      </c>
      <c r="J83" s="8">
        <f t="shared" si="18"/>
        <v>-3.1076885426726264E-3</v>
      </c>
      <c r="K83" s="8">
        <f t="shared" si="19"/>
        <v>7.5248209963251433E-2</v>
      </c>
      <c r="L83" s="8">
        <f t="shared" si="20"/>
        <v>8.9414635308374013E-2</v>
      </c>
      <c r="M83" s="8">
        <f t="shared" si="21"/>
        <v>8.0398967649122355E-3</v>
      </c>
      <c r="N83" s="8">
        <f t="shared" si="22"/>
        <v>-0.20610187159133231</v>
      </c>
      <c r="O83" s="8">
        <f t="shared" si="23"/>
        <v>-6.7502719744672035E-2</v>
      </c>
      <c r="P83" s="8">
        <f t="shared" si="24"/>
        <v>2.8793410011890508E-2</v>
      </c>
      <c r="Q83" s="8">
        <f t="shared" si="25"/>
        <v>0</v>
      </c>
      <c r="R83" s="7">
        <f>IF([1]!s_share_pct_ntofreefloat($A83,R$1)=0,S83,[1]!s_share_pct_ntofreefloat($A83,R$1))</f>
        <v>3.945101888284555</v>
      </c>
      <c r="S83" s="7">
        <f>IF([1]!s_share_pct_ntofreefloat($A83,S$1)=0,T83,[1]!s_share_pct_ntofreefloat($A83,S$1))</f>
        <v>3.9075343739965267</v>
      </c>
      <c r="T83" s="7">
        <f>IF([1]!s_share_pct_ntofreefloat($A83,T$1)=0,U83,[1]!s_share_pct_ntofreefloat($A83,T$1))</f>
        <v>3.9035080633467429</v>
      </c>
      <c r="U83" s="7">
        <f>IF([1]!s_share_pct_ntofreefloat($A83,U$1)=0,V83,[1]!s_share_pct_ntofreefloat($A83,U$1))</f>
        <v>3.9405353430055587</v>
      </c>
      <c r="V83" s="7">
        <f>IF([1]!s_share_pct_ntofreefloat($A83,V$1)=0,W83,[1]!s_share_pct_ntofreefloat($A83,V$1))</f>
        <v>3.9436430315482314</v>
      </c>
      <c r="W83" s="7">
        <f>IF([1]!s_share_pct_ntofreefloat($A83,W$1)=0,X83,[1]!s_share_pct_ntofreefloat($A83,W$1))</f>
        <v>3.8683948215849799</v>
      </c>
      <c r="X83" s="7">
        <f>IF([1]!s_share_pct_ntofreefloat($A83,X$1)=0,Y83,[1]!s_share_pct_ntofreefloat($A83,X$1))</f>
        <v>3.7789801862766059</v>
      </c>
      <c r="Y83" s="7">
        <f>IF([1]!s_share_pct_ntofreefloat($A83,Y$1)=0,Z83,[1]!s_share_pct_ntofreefloat($A83,Y$1))</f>
        <v>3.7709402895116937</v>
      </c>
      <c r="Z83" s="7">
        <f>IF([1]!s_share_pct_ntofreefloat($A83,Z$1)=0,AA83,[1]!s_share_pct_ntofreefloat($A83,Z$1))</f>
        <v>3.977042161103026</v>
      </c>
      <c r="AA83" s="7">
        <f>IF([1]!s_share_pct_ntofreefloat($A83,AA$1)=0,AB83,[1]!s_share_pct_ntofreefloat($A83,AA$1))</f>
        <v>4.044544880847698</v>
      </c>
      <c r="AB83" s="7">
        <f>IF([1]!s_share_pct_ntofreefloat($A83,AB$1)=0,AC83,[1]!s_share_pct_ntofreefloat($A83,AB$1))</f>
        <v>4.0157514708358075</v>
      </c>
      <c r="AC83" s="7">
        <f>IF([1]!s_share_pct_ntofreefloat($A83,AC$1)=0,AD83,[1]!s_share_pct_ntofreefloat($A83,AC$1))</f>
        <v>4.0157514708358075</v>
      </c>
      <c r="AD83" s="7">
        <f>IF([1]!s_share_pct_ntofreefloat($A83,AD$1)=0,AE83,[1]!s_share_pct_ntofreefloat($A83,AD$1))</f>
        <v>4.0157514708358075</v>
      </c>
      <c r="AE83" s="7">
        <f>IF([1]!s_share_pct_ntofreefloat($A83,AE$1)=0,AF83,[1]!s_share_pct_ntofreefloat($A83,AE$1))</f>
        <v>4.0157514708358075</v>
      </c>
      <c r="AF83" s="7">
        <f>IF([1]!s_share_pct_ntofreefloat($A83,AF$1)=0,AG83,[1]!s_share_pct_ntofreefloat($A83,AF$1))</f>
        <v>4.0335332547923946</v>
      </c>
      <c r="AG83" s="7">
        <f>IF([1]!s_share_pct_ntofreefloat($A83,AG$1)=0,AH83,[1]!s_share_pct_ntofreefloat($A83,AG$1))</f>
        <v>4.0514535342274618</v>
      </c>
      <c r="AH83" s="7">
        <f>IF([1]!s_share_pct_ntofreefloat($A83,AH$1)=0,AI83,[1]!s_share_pct_ntofreefloat($A83,AH$1))</f>
        <v>4.0479325484988715</v>
      </c>
      <c r="AI83" s="7">
        <f>IF([1]!s_share_pct_ntofreefloat($A83,AI$1)=0,AJ83,[1]!s_share_pct_ntofreefloat($A83,AI$1))</f>
        <v>4.0401899805430794</v>
      </c>
      <c r="AJ83" s="7">
        <f>IF([1]!s_share_pct_ntofreefloat($A83,AJ$1)=0,AK83,[1]!s_share_pct_ntofreefloat($A83,AJ$1))</f>
        <v>4.0139059626926672</v>
      </c>
      <c r="AK83" s="7">
        <f>IF([1]!s_share_pct_ntofreefloat($A83,AK$1)=0,AL83,[1]!s_share_pct_ntofreefloat($A83,AK$1))</f>
        <v>4.0074743362200884</v>
      </c>
      <c r="AL83" s="7">
        <f>IF([1]!s_share_pct_ntofreefloat($A83,AL$1)=0,AM83,[1]!s_share_pct_ntofreefloat($A83,AL$1))</f>
        <v>4.0120263307697819</v>
      </c>
    </row>
    <row r="84" spans="1:38" x14ac:dyDescent="0.25">
      <c r="A84" s="4" t="s">
        <v>56</v>
      </c>
      <c r="B84" s="4" t="s">
        <v>57</v>
      </c>
      <c r="C84" s="11">
        <f>RTD("wdf.rtq",,A84,"LastPrice")</f>
        <v>8</v>
      </c>
      <c r="D84" s="11">
        <f>RTD("wdf.rtq",,A84,"PctChg")</f>
        <v>0.76</v>
      </c>
      <c r="E84" s="6">
        <f t="shared" si="13"/>
        <v>83</v>
      </c>
      <c r="F84" s="10">
        <f t="shared" si="14"/>
        <v>2.6817748408416619E-2</v>
      </c>
      <c r="G84" s="8">
        <f t="shared" si="15"/>
        <v>2.4539927425444308E-2</v>
      </c>
      <c r="H84" s="8">
        <f t="shared" si="16"/>
        <v>4.2228990278110778E-2</v>
      </c>
      <c r="I84" s="8">
        <f t="shared" si="17"/>
        <v>-2.8637480466215948E-3</v>
      </c>
      <c r="J84" s="8">
        <f t="shared" si="18"/>
        <v>-8.4801017871529716E-3</v>
      </c>
      <c r="K84" s="8">
        <f t="shared" si="19"/>
        <v>-1.3526355525986578E-2</v>
      </c>
      <c r="L84" s="8">
        <f t="shared" si="20"/>
        <v>2.2937023401624401E-2</v>
      </c>
      <c r="M84" s="8">
        <f t="shared" si="21"/>
        <v>-3.2235843086453109E-2</v>
      </c>
      <c r="N84" s="8">
        <f t="shared" si="22"/>
        <v>-6.2037739232325695E-2</v>
      </c>
      <c r="O84" s="8">
        <f t="shared" si="23"/>
        <v>1.2925904486103867E-2</v>
      </c>
      <c r="P84" s="8">
        <f t="shared" si="24"/>
        <v>1.8273659682977783E-2</v>
      </c>
      <c r="Q84" s="8">
        <f t="shared" si="25"/>
        <v>0</v>
      </c>
      <c r="R84" s="7">
        <f>IF([1]!s_share_pct_ntofreefloat($A84,R$1)=0,S84,[1]!s_share_pct_ntofreefloat($A84,R$1))</f>
        <v>2.1611375840153793</v>
      </c>
      <c r="S84" s="7">
        <f>IF([1]!s_share_pct_ntofreefloat($A84,S$1)=0,T84,[1]!s_share_pct_ntofreefloat($A84,S$1))</f>
        <v>2.1365976565899349</v>
      </c>
      <c r="T84" s="7">
        <f>IF([1]!s_share_pct_ntofreefloat($A84,T$1)=0,U84,[1]!s_share_pct_ntofreefloat($A84,T$1))</f>
        <v>2.0943686663118242</v>
      </c>
      <c r="U84" s="7">
        <f>IF([1]!s_share_pct_ntofreefloat($A84,U$1)=0,V84,[1]!s_share_pct_ntofreefloat($A84,U$1))</f>
        <v>2.0972324143584458</v>
      </c>
      <c r="V84" s="7">
        <f>IF([1]!s_share_pct_ntofreefloat($A84,V$1)=0,W84,[1]!s_share_pct_ntofreefloat($A84,V$1))</f>
        <v>2.1057125161455987</v>
      </c>
      <c r="W84" s="7">
        <f>IF([1]!s_share_pct_ntofreefloat($A84,W$1)=0,X84,[1]!s_share_pct_ntofreefloat($A84,W$1))</f>
        <v>2.1192388716715853</v>
      </c>
      <c r="X84" s="7">
        <f>IF([1]!s_share_pct_ntofreefloat($A84,X$1)=0,Y84,[1]!s_share_pct_ntofreefloat($A84,X$1))</f>
        <v>2.0963018482699609</v>
      </c>
      <c r="Y84" s="7">
        <f>IF([1]!s_share_pct_ntofreefloat($A84,Y$1)=0,Z84,[1]!s_share_pct_ntofreefloat($A84,Y$1))</f>
        <v>2.128537691356414</v>
      </c>
      <c r="Z84" s="7">
        <f>IF([1]!s_share_pct_ntofreefloat($A84,Z$1)=0,AA84,[1]!s_share_pct_ntofreefloat($A84,Z$1))</f>
        <v>2.1905754305887397</v>
      </c>
      <c r="AA84" s="7">
        <f>IF([1]!s_share_pct_ntofreefloat($A84,AA$1)=0,AB84,[1]!s_share_pct_ntofreefloat($A84,AA$1))</f>
        <v>2.1776495261026358</v>
      </c>
      <c r="AB84" s="7">
        <f>IF([1]!s_share_pct_ntofreefloat($A84,AB$1)=0,AC84,[1]!s_share_pct_ntofreefloat($A84,AB$1))</f>
        <v>2.1593758664196581</v>
      </c>
      <c r="AC84" s="7">
        <f>IF([1]!s_share_pct_ntofreefloat($A84,AC$1)=0,AD84,[1]!s_share_pct_ntofreefloat($A84,AC$1))</f>
        <v>2.1593758664196581</v>
      </c>
      <c r="AD84" s="7">
        <f>IF([1]!s_share_pct_ntofreefloat($A84,AD$1)=0,AE84,[1]!s_share_pct_ntofreefloat($A84,AD$1))</f>
        <v>2.1593758664196581</v>
      </c>
      <c r="AE84" s="7">
        <f>IF([1]!s_share_pct_ntofreefloat($A84,AE$1)=0,AF84,[1]!s_share_pct_ntofreefloat($A84,AE$1))</f>
        <v>2.1593758664196581</v>
      </c>
      <c r="AF84" s="7">
        <f>IF([1]!s_share_pct_ntofreefloat($A84,AF$1)=0,AG84,[1]!s_share_pct_ntofreefloat($A84,AF$1))</f>
        <v>2.163880850928309</v>
      </c>
      <c r="AG84" s="7">
        <f>IF([1]!s_share_pct_ntofreefloat($A84,AG$1)=0,AH84,[1]!s_share_pct_ntofreefloat($A84,AG$1))</f>
        <v>2.1659704574678638</v>
      </c>
      <c r="AH84" s="7">
        <f>IF([1]!s_share_pct_ntofreefloat($A84,AH$1)=0,AI84,[1]!s_share_pct_ntofreefloat($A84,AH$1))</f>
        <v>2.116545502082614</v>
      </c>
      <c r="AI84" s="7">
        <f>IF([1]!s_share_pct_ntofreefloat($A84,AI$1)=0,AJ84,[1]!s_share_pct_ntofreefloat($A84,AI$1))</f>
        <v>2.107924829923614</v>
      </c>
      <c r="AJ84" s="7">
        <f>IF([1]!s_share_pct_ntofreefloat($A84,AJ$1)=0,AK84,[1]!s_share_pct_ntofreefloat($A84,AJ$1))</f>
        <v>2.0751060188639965</v>
      </c>
      <c r="AK84" s="7">
        <f>IF([1]!s_share_pct_ntofreefloat($A84,AK$1)=0,AL84,[1]!s_share_pct_ntofreefloat($A84,AK$1))</f>
        <v>2.0012173122725767</v>
      </c>
      <c r="AL84" s="7">
        <f>IF([1]!s_share_pct_ntofreefloat($A84,AL$1)=0,AM84,[1]!s_share_pct_ntofreefloat($A84,AL$1))</f>
        <v>1.9220894952560346</v>
      </c>
    </row>
    <row r="85" spans="1:38" x14ac:dyDescent="0.25">
      <c r="A85" s="4" t="s">
        <v>322</v>
      </c>
      <c r="B85" s="4" t="s">
        <v>323</v>
      </c>
      <c r="C85" s="11">
        <f>RTD("wdf.rtq",,A85,"LastPrice")</f>
        <v>15.84</v>
      </c>
      <c r="D85" s="11">
        <f>RTD("wdf.rtq",,A85,"PctChg")</f>
        <v>4.2100000000000009</v>
      </c>
      <c r="E85" s="6">
        <f t="shared" si="13"/>
        <v>84</v>
      </c>
      <c r="F85" s="10">
        <f t="shared" si="14"/>
        <v>2.6626211596340443E-2</v>
      </c>
      <c r="G85" s="8">
        <f t="shared" si="15"/>
        <v>3.0269318177134075E-2</v>
      </c>
      <c r="H85" s="8">
        <f t="shared" si="16"/>
        <v>9.1631259256369724E-2</v>
      </c>
      <c r="I85" s="8">
        <f t="shared" si="17"/>
        <v>0.13666075321819537</v>
      </c>
      <c r="J85" s="8">
        <f t="shared" si="18"/>
        <v>-0.10674131240816909</v>
      </c>
      <c r="K85" s="8">
        <f t="shared" si="19"/>
        <v>8.8956492523886155E-2</v>
      </c>
      <c r="L85" s="8">
        <f t="shared" si="20"/>
        <v>6.5294770014648229E-2</v>
      </c>
      <c r="M85" s="8">
        <f t="shared" si="21"/>
        <v>7.8557226149778003E-3</v>
      </c>
      <c r="N85" s="8">
        <f t="shared" si="22"/>
        <v>-1.8382556273262018E-2</v>
      </c>
      <c r="O85" s="8">
        <f t="shared" si="23"/>
        <v>-0.14208270605425621</v>
      </c>
      <c r="P85" s="8">
        <f t="shared" si="24"/>
        <v>-8.676135708445365E-2</v>
      </c>
      <c r="Q85" s="8">
        <f t="shared" si="25"/>
        <v>0</v>
      </c>
      <c r="R85" s="7">
        <f>IF([1]!s_share_pct_ntofreefloat($A85,R$1)=0,S85,[1]!s_share_pct_ntofreefloat($A85,R$1))</f>
        <v>4.584320267809038</v>
      </c>
      <c r="S85" s="7">
        <f>IF([1]!s_share_pct_ntofreefloat($A85,S$1)=0,T85,[1]!s_share_pct_ntofreefloat($A85,S$1))</f>
        <v>4.5540509496319039</v>
      </c>
      <c r="T85" s="7">
        <f>IF([1]!s_share_pct_ntofreefloat($A85,T$1)=0,U85,[1]!s_share_pct_ntofreefloat($A85,T$1))</f>
        <v>4.4624196903755342</v>
      </c>
      <c r="U85" s="7">
        <f>IF([1]!s_share_pct_ntofreefloat($A85,U$1)=0,V85,[1]!s_share_pct_ntofreefloat($A85,U$1))</f>
        <v>4.3257589371573388</v>
      </c>
      <c r="V85" s="7">
        <f>IF([1]!s_share_pct_ntofreefloat($A85,V$1)=0,W85,[1]!s_share_pct_ntofreefloat($A85,V$1))</f>
        <v>4.4325002495655079</v>
      </c>
      <c r="W85" s="7">
        <f>IF([1]!s_share_pct_ntofreefloat($A85,W$1)=0,X85,[1]!s_share_pct_ntofreefloat($A85,W$1))</f>
        <v>4.3435437570416218</v>
      </c>
      <c r="X85" s="7">
        <f>IF([1]!s_share_pct_ntofreefloat($A85,X$1)=0,Y85,[1]!s_share_pct_ntofreefloat($A85,X$1))</f>
        <v>4.2782489870269735</v>
      </c>
      <c r="Y85" s="7">
        <f>IF([1]!s_share_pct_ntofreefloat($A85,Y$1)=0,Z85,[1]!s_share_pct_ntofreefloat($A85,Y$1))</f>
        <v>4.2703932644119957</v>
      </c>
      <c r="Z85" s="7">
        <f>IF([1]!s_share_pct_ntofreefloat($A85,Z$1)=0,AA85,[1]!s_share_pct_ntofreefloat($A85,Z$1))</f>
        <v>4.2887758206852578</v>
      </c>
      <c r="AA85" s="7">
        <f>IF([1]!s_share_pct_ntofreefloat($A85,AA$1)=0,AB85,[1]!s_share_pct_ntofreefloat($A85,AA$1))</f>
        <v>4.430858526739514</v>
      </c>
      <c r="AB85" s="7">
        <f>IF([1]!s_share_pct_ntofreefloat($A85,AB$1)=0,AC85,[1]!s_share_pct_ntofreefloat($A85,AB$1))</f>
        <v>4.5176198838239676</v>
      </c>
      <c r="AC85" s="7">
        <f>IF([1]!s_share_pct_ntofreefloat($A85,AC$1)=0,AD85,[1]!s_share_pct_ntofreefloat($A85,AC$1))</f>
        <v>4.5176198838239676</v>
      </c>
      <c r="AD85" s="7">
        <f>IF([1]!s_share_pct_ntofreefloat($A85,AD$1)=0,AE85,[1]!s_share_pct_ntofreefloat($A85,AD$1))</f>
        <v>4.5176198838239676</v>
      </c>
      <c r="AE85" s="7">
        <f>IF([1]!s_share_pct_ntofreefloat($A85,AE$1)=0,AF85,[1]!s_share_pct_ntofreefloat($A85,AE$1))</f>
        <v>4.5176198838239676</v>
      </c>
      <c r="AF85" s="7">
        <f>IF([1]!s_share_pct_ntofreefloat($A85,AF$1)=0,AG85,[1]!s_share_pct_ntofreefloat($A85,AF$1))</f>
        <v>4.5969488600201469</v>
      </c>
      <c r="AG85" s="7">
        <f>IF([1]!s_share_pct_ntofreefloat($A85,AG$1)=0,AH85,[1]!s_share_pct_ntofreefloat($A85,AG$1))</f>
        <v>4.6141115213879136</v>
      </c>
      <c r="AH85" s="7">
        <f>IF([1]!s_share_pct_ntofreefloat($A85,AH$1)=0,AI85,[1]!s_share_pct_ntofreefloat($A85,AH$1))</f>
        <v>4.6871648975273548</v>
      </c>
      <c r="AI85" s="7">
        <f>IF([1]!s_share_pct_ntofreefloat($A85,AI$1)=0,AJ85,[1]!s_share_pct_ntofreefloat($A85,AI$1))</f>
        <v>4.6498641304786084</v>
      </c>
      <c r="AJ85" s="7">
        <f>IF([1]!s_share_pct_ntofreefloat($A85,AJ$1)=0,AK85,[1]!s_share_pct_ntofreefloat($A85,AJ$1))</f>
        <v>4.6459154252241852</v>
      </c>
      <c r="AK85" s="7">
        <f>IF([1]!s_share_pct_ntofreefloat($A85,AK$1)=0,AL85,[1]!s_share_pct_ntofreefloat($A85,AK$1))</f>
        <v>4.7984569601042697</v>
      </c>
      <c r="AL85" s="7">
        <f>IF([1]!s_share_pct_ntofreefloat($A85,AL$1)=0,AM85,[1]!s_share_pct_ntofreefloat($A85,AL$1))</f>
        <v>4.891415315769593</v>
      </c>
    </row>
    <row r="86" spans="1:38" x14ac:dyDescent="0.25">
      <c r="A86" s="4" t="s">
        <v>34</v>
      </c>
      <c r="B86" s="4" t="s">
        <v>35</v>
      </c>
      <c r="C86" s="11">
        <f>RTD("wdf.rtq",,A86,"LastPrice")</f>
        <v>6.03</v>
      </c>
      <c r="D86" s="11">
        <f>RTD("wdf.rtq",,A86,"PctChg")</f>
        <v>-0.5</v>
      </c>
      <c r="E86" s="6">
        <f t="shared" si="13"/>
        <v>85</v>
      </c>
      <c r="F86" s="10">
        <f t="shared" si="14"/>
        <v>2.660331763673951E-2</v>
      </c>
      <c r="G86" s="8">
        <f t="shared" si="15"/>
        <v>3.2804673696596343E-2</v>
      </c>
      <c r="H86" s="8">
        <f t="shared" si="16"/>
        <v>1.3660580182171422E-2</v>
      </c>
      <c r="I86" s="8">
        <f t="shared" si="17"/>
        <v>-1.8569197433689677E-2</v>
      </c>
      <c r="J86" s="8">
        <f t="shared" si="18"/>
        <v>3.8733600928719802E-3</v>
      </c>
      <c r="K86" s="8">
        <f t="shared" si="19"/>
        <v>2.7503768057523637E-2</v>
      </c>
      <c r="L86" s="8">
        <f t="shared" si="20"/>
        <v>3.4481759078612839E-3</v>
      </c>
      <c r="M86" s="8">
        <f t="shared" si="21"/>
        <v>3.3608519725323749E-2</v>
      </c>
      <c r="N86" s="8">
        <f t="shared" si="22"/>
        <v>-5.0837393499135519E-2</v>
      </c>
      <c r="O86" s="8">
        <f t="shared" si="23"/>
        <v>2.0640312039257758E-2</v>
      </c>
      <c r="P86" s="8">
        <f t="shared" si="24"/>
        <v>2.8685435526383696E-2</v>
      </c>
      <c r="Q86" s="8">
        <f t="shared" si="25"/>
        <v>0</v>
      </c>
      <c r="R86" s="7">
        <f>IF([1]!s_share_pct_ntofreefloat($A86,R$1)=0,S86,[1]!s_share_pct_ntofreefloat($A86,R$1))</f>
        <v>3.0782806140801142</v>
      </c>
      <c r="S86" s="7">
        <f>IF([1]!s_share_pct_ntofreefloat($A86,S$1)=0,T86,[1]!s_share_pct_ntofreefloat($A86,S$1))</f>
        <v>3.0454759403835179</v>
      </c>
      <c r="T86" s="7">
        <f>IF([1]!s_share_pct_ntofreefloat($A86,T$1)=0,U86,[1]!s_share_pct_ntofreefloat($A86,T$1))</f>
        <v>3.0318153602013465</v>
      </c>
      <c r="U86" s="7">
        <f>IF([1]!s_share_pct_ntofreefloat($A86,U$1)=0,V86,[1]!s_share_pct_ntofreefloat($A86,U$1))</f>
        <v>3.0503845576350361</v>
      </c>
      <c r="V86" s="7">
        <f>IF([1]!s_share_pct_ntofreefloat($A86,V$1)=0,W86,[1]!s_share_pct_ntofreefloat($A86,V$1))</f>
        <v>3.0465111975421642</v>
      </c>
      <c r="W86" s="7">
        <f>IF([1]!s_share_pct_ntofreefloat($A86,W$1)=0,X86,[1]!s_share_pct_ntofreefloat($A86,W$1))</f>
        <v>3.0190074294846405</v>
      </c>
      <c r="X86" s="7">
        <f>IF([1]!s_share_pct_ntofreefloat($A86,X$1)=0,Y86,[1]!s_share_pct_ntofreefloat($A86,X$1))</f>
        <v>3.0155592535767792</v>
      </c>
      <c r="Y86" s="7">
        <f>IF([1]!s_share_pct_ntofreefloat($A86,Y$1)=0,Z86,[1]!s_share_pct_ntofreefloat($A86,Y$1))</f>
        <v>2.9819507338514555</v>
      </c>
      <c r="Z86" s="7">
        <f>IF([1]!s_share_pct_ntofreefloat($A86,Z$1)=0,AA86,[1]!s_share_pct_ntofreefloat($A86,Z$1))</f>
        <v>3.032788127350591</v>
      </c>
      <c r="AA86" s="7">
        <f>IF([1]!s_share_pct_ntofreefloat($A86,AA$1)=0,AB86,[1]!s_share_pct_ntofreefloat($A86,AA$1))</f>
        <v>3.0121478153113332</v>
      </c>
      <c r="AB86" s="7">
        <f>IF([1]!s_share_pct_ntofreefloat($A86,AB$1)=0,AC86,[1]!s_share_pct_ntofreefloat($A86,AB$1))</f>
        <v>2.9834623797849495</v>
      </c>
      <c r="AC86" s="7">
        <f>IF([1]!s_share_pct_ntofreefloat($A86,AC$1)=0,AD86,[1]!s_share_pct_ntofreefloat($A86,AC$1))</f>
        <v>2.9834623797849495</v>
      </c>
      <c r="AD86" s="7">
        <f>IF([1]!s_share_pct_ntofreefloat($A86,AD$1)=0,AE86,[1]!s_share_pct_ntofreefloat($A86,AD$1))</f>
        <v>2.9834623797849495</v>
      </c>
      <c r="AE86" s="7">
        <f>IF([1]!s_share_pct_ntofreefloat($A86,AE$1)=0,AF86,[1]!s_share_pct_ntofreefloat($A86,AE$1))</f>
        <v>2.9834623797849495</v>
      </c>
      <c r="AF86" s="7">
        <f>IF([1]!s_share_pct_ntofreefloat($A86,AF$1)=0,AG86,[1]!s_share_pct_ntofreefloat($A86,AF$1))</f>
        <v>3.0866227001767625</v>
      </c>
      <c r="AG86" s="7">
        <f>IF([1]!s_share_pct_ntofreefloat($A86,AG$1)=0,AH86,[1]!s_share_pct_ntofreefloat($A86,AG$1))</f>
        <v>3.047333232305617</v>
      </c>
      <c r="AH86" s="7">
        <f>IF([1]!s_share_pct_ntofreefloat($A86,AH$1)=0,AI86,[1]!s_share_pct_ntofreefloat($A86,AH$1))</f>
        <v>3.0362579136363435</v>
      </c>
      <c r="AI86" s="7">
        <f>IF([1]!s_share_pct_ntofreefloat($A86,AI$1)=0,AJ86,[1]!s_share_pct_ntofreefloat($A86,AI$1))</f>
        <v>3.0419426435982957</v>
      </c>
      <c r="AJ86" s="7">
        <f>IF([1]!s_share_pct_ntofreefloat($A86,AJ$1)=0,AK86,[1]!s_share_pct_ntofreefloat($A86,AJ$1))</f>
        <v>2.9851981133314105</v>
      </c>
      <c r="AK86" s="7">
        <f>IF([1]!s_share_pct_ntofreefloat($A86,AK$1)=0,AL86,[1]!s_share_pct_ntofreefloat($A86,AK$1))</f>
        <v>2.9673548445083844</v>
      </c>
      <c r="AL86" s="7">
        <f>IF([1]!s_share_pct_ntofreefloat($A86,AL$1)=0,AM86,[1]!s_share_pct_ntofreefloat($A86,AL$1))</f>
        <v>2.8223260377305865</v>
      </c>
    </row>
    <row r="87" spans="1:38" x14ac:dyDescent="0.25">
      <c r="A87" s="4" t="s">
        <v>540</v>
      </c>
      <c r="B87" s="4" t="s">
        <v>541</v>
      </c>
      <c r="C87" s="11">
        <f>RTD("wdf.rtq",,A87,"LastPrice")</f>
        <v>8.2200000000000006</v>
      </c>
      <c r="D87" s="11">
        <f>RTD("wdf.rtq",,A87,"PctChg")</f>
        <v>-0.48000000000000004</v>
      </c>
      <c r="E87" s="6">
        <f t="shared" si="13"/>
        <v>86</v>
      </c>
      <c r="F87" s="10">
        <f t="shared" si="14"/>
        <v>2.627451434089334E-2</v>
      </c>
      <c r="G87" s="8">
        <f t="shared" si="15"/>
        <v>-6.7573272851619848E-3</v>
      </c>
      <c r="H87" s="8">
        <f t="shared" si="16"/>
        <v>-5.5118621304819371E-3</v>
      </c>
      <c r="I87" s="8">
        <f t="shared" si="17"/>
        <v>-3.5242632091994075E-2</v>
      </c>
      <c r="J87" s="8">
        <f t="shared" si="18"/>
        <v>6.0349794371371779E-2</v>
      </c>
      <c r="K87" s="8">
        <f t="shared" si="19"/>
        <v>-6.5358807830945942E-2</v>
      </c>
      <c r="L87" s="8">
        <f t="shared" si="20"/>
        <v>-3.1415562595773494E-3</v>
      </c>
      <c r="M87" s="8">
        <f t="shared" si="21"/>
        <v>-0.2098837802021345</v>
      </c>
      <c r="N87" s="8">
        <f t="shared" si="22"/>
        <v>-0.11345602294874979</v>
      </c>
      <c r="O87" s="8">
        <f t="shared" si="23"/>
        <v>3.4661568288161249E-3</v>
      </c>
      <c r="P87" s="8">
        <f t="shared" si="24"/>
        <v>3.8460294003142437E-2</v>
      </c>
      <c r="Q87" s="8">
        <f t="shared" si="25"/>
        <v>0</v>
      </c>
      <c r="R87" s="7">
        <f>IF([1]!s_share_pct_ntofreefloat($A87,R$1)=0,S87,[1]!s_share_pct_ntofreefloat($A87,R$1))</f>
        <v>5.1849007310898561</v>
      </c>
      <c r="S87" s="7">
        <f>IF([1]!s_share_pct_ntofreefloat($A87,S$1)=0,T87,[1]!s_share_pct_ntofreefloat($A87,S$1))</f>
        <v>5.191658058375018</v>
      </c>
      <c r="T87" s="7">
        <f>IF([1]!s_share_pct_ntofreefloat($A87,T$1)=0,U87,[1]!s_share_pct_ntofreefloat($A87,T$1))</f>
        <v>5.1971699205055</v>
      </c>
      <c r="U87" s="7">
        <f>IF([1]!s_share_pct_ntofreefloat($A87,U$1)=0,V87,[1]!s_share_pct_ntofreefloat($A87,U$1))</f>
        <v>5.232412552597494</v>
      </c>
      <c r="V87" s="7">
        <f>IF([1]!s_share_pct_ntofreefloat($A87,V$1)=0,W87,[1]!s_share_pct_ntofreefloat($A87,V$1))</f>
        <v>5.1720627582261223</v>
      </c>
      <c r="W87" s="7">
        <f>IF([1]!s_share_pct_ntofreefloat($A87,W$1)=0,X87,[1]!s_share_pct_ntofreefloat($A87,W$1))</f>
        <v>5.2374215660570682</v>
      </c>
      <c r="X87" s="7">
        <f>IF([1]!s_share_pct_ntofreefloat($A87,X$1)=0,Y87,[1]!s_share_pct_ntofreefloat($A87,X$1))</f>
        <v>5.2405631223166456</v>
      </c>
      <c r="Y87" s="7">
        <f>IF([1]!s_share_pct_ntofreefloat($A87,Y$1)=0,Z87,[1]!s_share_pct_ntofreefloat($A87,Y$1))</f>
        <v>5.4504469025187801</v>
      </c>
      <c r="Z87" s="7">
        <f>IF([1]!s_share_pct_ntofreefloat($A87,Z$1)=0,AA87,[1]!s_share_pct_ntofreefloat($A87,Z$1))</f>
        <v>5.5639029254675298</v>
      </c>
      <c r="AA87" s="7">
        <f>IF([1]!s_share_pct_ntofreefloat($A87,AA$1)=0,AB87,[1]!s_share_pct_ntofreefloat($A87,AA$1))</f>
        <v>5.5604367686387137</v>
      </c>
      <c r="AB87" s="7">
        <f>IF([1]!s_share_pct_ntofreefloat($A87,AB$1)=0,AC87,[1]!s_share_pct_ntofreefloat($A87,AB$1))</f>
        <v>5.5219764746355713</v>
      </c>
      <c r="AC87" s="7">
        <f>IF([1]!s_share_pct_ntofreefloat($A87,AC$1)=0,AD87,[1]!s_share_pct_ntofreefloat($A87,AC$1))</f>
        <v>5.5219764746355713</v>
      </c>
      <c r="AD87" s="7">
        <f>IF([1]!s_share_pct_ntofreefloat($A87,AD$1)=0,AE87,[1]!s_share_pct_ntofreefloat($A87,AD$1))</f>
        <v>5.5219764746355713</v>
      </c>
      <c r="AE87" s="7">
        <f>IF([1]!s_share_pct_ntofreefloat($A87,AE$1)=0,AF87,[1]!s_share_pct_ntofreefloat($A87,AE$1))</f>
        <v>5.5219764746355713</v>
      </c>
      <c r="AF87" s="7">
        <f>IF([1]!s_share_pct_ntofreefloat($A87,AF$1)=0,AG87,[1]!s_share_pct_ntofreefloat($A87,AF$1))</f>
        <v>5.4880953814896198</v>
      </c>
      <c r="AG87" s="7">
        <f>IF([1]!s_share_pct_ntofreefloat($A87,AG$1)=0,AH87,[1]!s_share_pct_ntofreefloat($A87,AG$1))</f>
        <v>5.4432831369882324</v>
      </c>
      <c r="AH87" s="7">
        <f>IF([1]!s_share_pct_ntofreefloat($A87,AH$1)=0,AI87,[1]!s_share_pct_ntofreefloat($A87,AH$1))</f>
        <v>5.3507269827455195</v>
      </c>
      <c r="AI87" s="7">
        <f>IF([1]!s_share_pct_ntofreefloat($A87,AI$1)=0,AJ87,[1]!s_share_pct_ntofreefloat($A87,AI$1))</f>
        <v>5.3267935457041009</v>
      </c>
      <c r="AJ87" s="7">
        <f>IF([1]!s_share_pct_ntofreefloat($A87,AJ$1)=0,AK87,[1]!s_share_pct_ntofreefloat($A87,AJ$1))</f>
        <v>5.3483696998023067</v>
      </c>
      <c r="AK87" s="7">
        <f>IF([1]!s_share_pct_ntofreefloat($A87,AK$1)=0,AL87,[1]!s_share_pct_ntofreefloat($A87,AK$1))</f>
        <v>5.4363386969943788</v>
      </c>
      <c r="AL87" s="7">
        <f>IF([1]!s_share_pct_ntofreefloat($A87,AL$1)=0,AM87,[1]!s_share_pct_ntofreefloat($A87,AL$1))</f>
        <v>5.3478932609904568</v>
      </c>
    </row>
    <row r="88" spans="1:38" x14ac:dyDescent="0.25">
      <c r="A88" s="4" t="s">
        <v>184</v>
      </c>
      <c r="B88" s="4" t="s">
        <v>185</v>
      </c>
      <c r="C88" s="11">
        <f>RTD("wdf.rtq",,A88,"LastPrice")</f>
        <v>12.26</v>
      </c>
      <c r="D88" s="11">
        <f>RTD("wdf.rtq",,A88,"PctChg")</f>
        <v>0.49</v>
      </c>
      <c r="E88" s="6">
        <f t="shared" si="13"/>
        <v>87</v>
      </c>
      <c r="F88" s="10">
        <f t="shared" si="14"/>
        <v>2.6130439314047925E-2</v>
      </c>
      <c r="G88" s="8">
        <f t="shared" si="15"/>
        <v>-3.0109246563376768E-3</v>
      </c>
      <c r="H88" s="8">
        <f t="shared" si="16"/>
        <v>-6.1199580936123321E-2</v>
      </c>
      <c r="I88" s="8">
        <f t="shared" si="17"/>
        <v>2.130449093350717E-2</v>
      </c>
      <c r="J88" s="8">
        <f t="shared" si="18"/>
        <v>-0.1004031731862054</v>
      </c>
      <c r="K88" s="8">
        <f t="shared" si="19"/>
        <v>3.9926890779885427E-2</v>
      </c>
      <c r="L88" s="8">
        <f t="shared" si="20"/>
        <v>4.6866677422245928E-3</v>
      </c>
      <c r="M88" s="8">
        <f t="shared" si="21"/>
        <v>8.865312429138239E-3</v>
      </c>
      <c r="N88" s="8">
        <f t="shared" si="22"/>
        <v>2.0921753919139641E-2</v>
      </c>
      <c r="O88" s="8">
        <f t="shared" si="23"/>
        <v>-8.7163900657989402E-2</v>
      </c>
      <c r="P88" s="8">
        <f t="shared" si="24"/>
        <v>-0.13835210072743298</v>
      </c>
      <c r="Q88" s="8">
        <f t="shared" si="25"/>
        <v>0</v>
      </c>
      <c r="R88" s="7">
        <f>IF([1]!s_share_pct_ntofreefloat($A88,R$1)=0,S88,[1]!s_share_pct_ntofreefloat($A88,R$1))</f>
        <v>0.52371843042396693</v>
      </c>
      <c r="S88" s="7">
        <f>IF([1]!s_share_pct_ntofreefloat($A88,S$1)=0,T88,[1]!s_share_pct_ntofreefloat($A88,S$1))</f>
        <v>0.52672935508030461</v>
      </c>
      <c r="T88" s="7">
        <f>IF([1]!s_share_pct_ntofreefloat($A88,T$1)=0,U88,[1]!s_share_pct_ntofreefloat($A88,T$1))</f>
        <v>0.58792893601642793</v>
      </c>
      <c r="U88" s="7">
        <f>IF([1]!s_share_pct_ntofreefloat($A88,U$1)=0,V88,[1]!s_share_pct_ntofreefloat($A88,U$1))</f>
        <v>0.56662444508292076</v>
      </c>
      <c r="V88" s="7">
        <f>IF([1]!s_share_pct_ntofreefloat($A88,V$1)=0,W88,[1]!s_share_pct_ntofreefloat($A88,V$1))</f>
        <v>0.66702761826912615</v>
      </c>
      <c r="W88" s="7">
        <f>IF([1]!s_share_pct_ntofreefloat($A88,W$1)=0,X88,[1]!s_share_pct_ntofreefloat($A88,W$1))</f>
        <v>0.62710072748924073</v>
      </c>
      <c r="X88" s="7">
        <f>IF([1]!s_share_pct_ntofreefloat($A88,X$1)=0,Y88,[1]!s_share_pct_ntofreefloat($A88,X$1))</f>
        <v>0.62241405974701614</v>
      </c>
      <c r="Y88" s="7">
        <f>IF([1]!s_share_pct_ntofreefloat($A88,Y$1)=0,Z88,[1]!s_share_pct_ntofreefloat($A88,Y$1))</f>
        <v>0.6135487473178779</v>
      </c>
      <c r="Z88" s="7">
        <f>IF([1]!s_share_pct_ntofreefloat($A88,Z$1)=0,AA88,[1]!s_share_pct_ntofreefloat($A88,Z$1))</f>
        <v>0.59262699339873826</v>
      </c>
      <c r="AA88" s="7">
        <f>IF([1]!s_share_pct_ntofreefloat($A88,AA$1)=0,AB88,[1]!s_share_pct_ntofreefloat($A88,AA$1))</f>
        <v>0.67979089405672766</v>
      </c>
      <c r="AB88" s="7">
        <f>IF([1]!s_share_pct_ntofreefloat($A88,AB$1)=0,AC88,[1]!s_share_pct_ntofreefloat($A88,AB$1))</f>
        <v>0.81814299478416064</v>
      </c>
      <c r="AC88" s="7">
        <f>IF([1]!s_share_pct_ntofreefloat($A88,AC$1)=0,AD88,[1]!s_share_pct_ntofreefloat($A88,AC$1))</f>
        <v>0.81814299478416064</v>
      </c>
      <c r="AD88" s="7">
        <f>IF([1]!s_share_pct_ntofreefloat($A88,AD$1)=0,AE88,[1]!s_share_pct_ntofreefloat($A88,AD$1))</f>
        <v>0.81814299478416064</v>
      </c>
      <c r="AE88" s="7">
        <f>IF([1]!s_share_pct_ntofreefloat($A88,AE$1)=0,AF88,[1]!s_share_pct_ntofreefloat($A88,AE$1))</f>
        <v>0.81814299478416064</v>
      </c>
      <c r="AF88" s="7">
        <f>IF([1]!s_share_pct_ntofreefloat($A88,AF$1)=0,AG88,[1]!s_share_pct_ntofreefloat($A88,AF$1))</f>
        <v>0.61526937235182544</v>
      </c>
      <c r="AG88" s="7">
        <f>IF([1]!s_share_pct_ntofreefloat($A88,AG$1)=0,AH88,[1]!s_share_pct_ntofreefloat($A88,AG$1))</f>
        <v>0.69642067073166447</v>
      </c>
      <c r="AH88" s="7">
        <f>IF([1]!s_share_pct_ntofreefloat($A88,AH$1)=0,AI88,[1]!s_share_pct_ntofreefloat($A88,AH$1))</f>
        <v>0.66622560717714585</v>
      </c>
      <c r="AI88" s="7">
        <f>IF([1]!s_share_pct_ntofreefloat($A88,AI$1)=0,AJ88,[1]!s_share_pct_ntofreefloat($A88,AI$1))</f>
        <v>0.75955006266568692</v>
      </c>
      <c r="AJ88" s="7">
        <f>IF([1]!s_share_pct_ntofreefloat($A88,AJ$1)=0,AK88,[1]!s_share_pct_ntofreefloat($A88,AJ$1))</f>
        <v>0.66910696058141872</v>
      </c>
      <c r="AK88" s="7">
        <f>IF([1]!s_share_pct_ntofreefloat($A88,AK$1)=0,AL88,[1]!s_share_pct_ntofreefloat($A88,AK$1))</f>
        <v>0.93921746257633232</v>
      </c>
      <c r="AL88" s="7">
        <f>IF([1]!s_share_pct_ntofreefloat($A88,AL$1)=0,AM88,[1]!s_share_pct_ntofreefloat($A88,AL$1))</f>
        <v>0.52569864903689911</v>
      </c>
    </row>
    <row r="89" spans="1:38" x14ac:dyDescent="0.25">
      <c r="A89" s="4" t="s">
        <v>480</v>
      </c>
      <c r="B89" s="4" t="s">
        <v>481</v>
      </c>
      <c r="C89" s="11">
        <f>RTD("wdf.rtq",,A89,"LastPrice")</f>
        <v>10.27</v>
      </c>
      <c r="D89" s="11">
        <f>RTD("wdf.rtq",,A89,"PctChg")</f>
        <v>2.91</v>
      </c>
      <c r="E89" s="6">
        <f t="shared" si="13"/>
        <v>88</v>
      </c>
      <c r="F89" s="10">
        <f t="shared" si="14"/>
        <v>2.4905220606451194E-2</v>
      </c>
      <c r="G89" s="8">
        <f t="shared" si="15"/>
        <v>1.2852047823804114E-2</v>
      </c>
      <c r="H89" s="8">
        <f t="shared" si="16"/>
        <v>-8.7465841507260222E-2</v>
      </c>
      <c r="I89" s="8">
        <f t="shared" si="17"/>
        <v>4.3834412782071119E-2</v>
      </c>
      <c r="J89" s="8">
        <f t="shared" si="18"/>
        <v>5.7329034504070009E-3</v>
      </c>
      <c r="K89" s="8">
        <f t="shared" si="19"/>
        <v>-0.24723606291662747</v>
      </c>
      <c r="L89" s="8">
        <f t="shared" si="20"/>
        <v>-0.16877127075032305</v>
      </c>
      <c r="M89" s="8">
        <f t="shared" si="21"/>
        <v>0.13842566712040938</v>
      </c>
      <c r="N89" s="8">
        <f t="shared" si="22"/>
        <v>-5.1668161331013707E-2</v>
      </c>
      <c r="O89" s="8">
        <f t="shared" si="23"/>
        <v>0.2095625182865879</v>
      </c>
      <c r="P89" s="8">
        <f t="shared" si="24"/>
        <v>3.705410703927825E-2</v>
      </c>
      <c r="Q89" s="8">
        <f t="shared" si="25"/>
        <v>0</v>
      </c>
      <c r="R89" s="7">
        <f>IF([1]!s_share_pct_ntofreefloat($A89,R$1)=0,S89,[1]!s_share_pct_ntofreefloat($A89,R$1))</f>
        <v>5.2530196212036895</v>
      </c>
      <c r="S89" s="7">
        <f>IF([1]!s_share_pct_ntofreefloat($A89,S$1)=0,T89,[1]!s_share_pct_ntofreefloat($A89,S$1))</f>
        <v>5.2401675733798854</v>
      </c>
      <c r="T89" s="7">
        <f>IF([1]!s_share_pct_ntofreefloat($A89,T$1)=0,U89,[1]!s_share_pct_ntofreefloat($A89,T$1))</f>
        <v>5.3276334148871456</v>
      </c>
      <c r="U89" s="7">
        <f>IF([1]!s_share_pct_ntofreefloat($A89,U$1)=0,V89,[1]!s_share_pct_ntofreefloat($A89,U$1))</f>
        <v>5.2837990021050745</v>
      </c>
      <c r="V89" s="7">
        <f>IF([1]!s_share_pct_ntofreefloat($A89,V$1)=0,W89,[1]!s_share_pct_ntofreefloat($A89,V$1))</f>
        <v>5.2780660986546675</v>
      </c>
      <c r="W89" s="7">
        <f>IF([1]!s_share_pct_ntofreefloat($A89,W$1)=0,X89,[1]!s_share_pct_ntofreefloat($A89,W$1))</f>
        <v>5.5253021615712949</v>
      </c>
      <c r="X89" s="7">
        <f>IF([1]!s_share_pct_ntofreefloat($A89,X$1)=0,Y89,[1]!s_share_pct_ntofreefloat($A89,X$1))</f>
        <v>5.694073432321618</v>
      </c>
      <c r="Y89" s="7">
        <f>IF([1]!s_share_pct_ntofreefloat($A89,Y$1)=0,Z89,[1]!s_share_pct_ntofreefloat($A89,Y$1))</f>
        <v>5.5556477652012086</v>
      </c>
      <c r="Z89" s="7">
        <f>IF([1]!s_share_pct_ntofreefloat($A89,Z$1)=0,AA89,[1]!s_share_pct_ntofreefloat($A89,Z$1))</f>
        <v>5.6073159265322223</v>
      </c>
      <c r="AA89" s="7">
        <f>IF([1]!s_share_pct_ntofreefloat($A89,AA$1)=0,AB89,[1]!s_share_pct_ntofreefloat($A89,AA$1))</f>
        <v>5.3977534082456344</v>
      </c>
      <c r="AB89" s="7">
        <f>IF([1]!s_share_pct_ntofreefloat($A89,AB$1)=0,AC89,[1]!s_share_pct_ntofreefloat($A89,AB$1))</f>
        <v>5.3606993012063562</v>
      </c>
      <c r="AC89" s="7">
        <f>IF([1]!s_share_pct_ntofreefloat($A89,AC$1)=0,AD89,[1]!s_share_pct_ntofreefloat($A89,AC$1))</f>
        <v>5.3606993012063562</v>
      </c>
      <c r="AD89" s="7">
        <f>IF([1]!s_share_pct_ntofreefloat($A89,AD$1)=0,AE89,[1]!s_share_pct_ntofreefloat($A89,AD$1))</f>
        <v>5.3606993012063562</v>
      </c>
      <c r="AE89" s="7">
        <f>IF([1]!s_share_pct_ntofreefloat($A89,AE$1)=0,AF89,[1]!s_share_pct_ntofreefloat($A89,AE$1))</f>
        <v>5.3606993012063562</v>
      </c>
      <c r="AF89" s="7">
        <f>IF([1]!s_share_pct_ntofreefloat($A89,AF$1)=0,AG89,[1]!s_share_pct_ntofreefloat($A89,AF$1))</f>
        <v>5.4057165149667048</v>
      </c>
      <c r="AG89" s="7">
        <f>IF([1]!s_share_pct_ntofreefloat($A89,AG$1)=0,AH89,[1]!s_share_pct_ntofreefloat($A89,AG$1))</f>
        <v>5.3846529015537774</v>
      </c>
      <c r="AH89" s="7">
        <f>IF([1]!s_share_pct_ntofreefloat($A89,AH$1)=0,AI89,[1]!s_share_pct_ntofreefloat($A89,AH$1))</f>
        <v>5.3983073119606502</v>
      </c>
      <c r="AI89" s="7">
        <f>IF([1]!s_share_pct_ntofreefloat($A89,AI$1)=0,AJ89,[1]!s_share_pct_ntofreefloat($A89,AI$1))</f>
        <v>5.5000407330078662</v>
      </c>
      <c r="AJ89" s="7">
        <f>IF([1]!s_share_pct_ntofreefloat($A89,AJ$1)=0,AK89,[1]!s_share_pct_ntofreefloat($A89,AJ$1))</f>
        <v>5.3025573047271344</v>
      </c>
      <c r="AK89" s="7">
        <f>IF([1]!s_share_pct_ntofreefloat($A89,AK$1)=0,AL89,[1]!s_share_pct_ntofreefloat($A89,AK$1))</f>
        <v>5.2225020338894232</v>
      </c>
      <c r="AL89" s="7">
        <f>IF([1]!s_share_pct_ntofreefloat($A89,AL$1)=0,AM89,[1]!s_share_pct_ntofreefloat($A89,AL$1))</f>
        <v>5.1740647496187497</v>
      </c>
    </row>
    <row r="90" spans="1:38" x14ac:dyDescent="0.25">
      <c r="A90" s="4" t="s">
        <v>360</v>
      </c>
      <c r="B90" s="4" t="s">
        <v>361</v>
      </c>
      <c r="C90" s="11">
        <f>RTD("wdf.rtq",,A90,"LastPrice")</f>
        <v>32.6</v>
      </c>
      <c r="D90" s="11">
        <f>RTD("wdf.rtq",,A90,"PctChg")</f>
        <v>0.55999999999999994</v>
      </c>
      <c r="E90" s="6">
        <f t="shared" si="13"/>
        <v>89</v>
      </c>
      <c r="F90" s="10">
        <f t="shared" si="14"/>
        <v>2.415051419311709E-2</v>
      </c>
      <c r="G90" s="8">
        <f t="shared" si="15"/>
        <v>4.5502707376831708E-2</v>
      </c>
      <c r="H90" s="8">
        <f t="shared" si="16"/>
        <v>-0.14826751194599908</v>
      </c>
      <c r="I90" s="8">
        <f t="shared" si="17"/>
        <v>0.13231574368310461</v>
      </c>
      <c r="J90" s="8">
        <f t="shared" si="18"/>
        <v>-0.19698548597979215</v>
      </c>
      <c r="K90" s="8">
        <f t="shared" si="19"/>
        <v>-0.12339390993091559</v>
      </c>
      <c r="L90" s="8">
        <f t="shared" si="20"/>
        <v>0.35761563715232114</v>
      </c>
      <c r="M90" s="8">
        <f t="shared" si="21"/>
        <v>-2.6459651881070023E-2</v>
      </c>
      <c r="N90" s="8">
        <f t="shared" si="22"/>
        <v>9.0125679514952317E-2</v>
      </c>
      <c r="O90" s="8">
        <f t="shared" si="23"/>
        <v>-0.10017085719880825</v>
      </c>
      <c r="P90" s="8">
        <f t="shared" si="24"/>
        <v>0.2287422884233532</v>
      </c>
      <c r="Q90" s="8">
        <f t="shared" si="25"/>
        <v>0</v>
      </c>
      <c r="R90" s="7">
        <f>IF([1]!s_share_pct_ntofreefloat($A90,R$1)=0,S90,[1]!s_share_pct_ntofreefloat($A90,R$1))</f>
        <v>4.4331614635522385</v>
      </c>
      <c r="S90" s="7">
        <f>IF([1]!s_share_pct_ntofreefloat($A90,S$1)=0,T90,[1]!s_share_pct_ntofreefloat($A90,S$1))</f>
        <v>4.3876587561754068</v>
      </c>
      <c r="T90" s="7">
        <f>IF([1]!s_share_pct_ntofreefloat($A90,T$1)=0,U90,[1]!s_share_pct_ntofreefloat($A90,T$1))</f>
        <v>4.5359262681214059</v>
      </c>
      <c r="U90" s="7">
        <f>IF([1]!s_share_pct_ntofreefloat($A90,U$1)=0,V90,[1]!s_share_pct_ntofreefloat($A90,U$1))</f>
        <v>4.4036105244383013</v>
      </c>
      <c r="V90" s="7">
        <f>IF([1]!s_share_pct_ntofreefloat($A90,V$1)=0,W90,[1]!s_share_pct_ntofreefloat($A90,V$1))</f>
        <v>4.6005960104180934</v>
      </c>
      <c r="W90" s="7">
        <f>IF([1]!s_share_pct_ntofreefloat($A90,W$1)=0,X90,[1]!s_share_pct_ntofreefloat($A90,W$1))</f>
        <v>4.723989920349009</v>
      </c>
      <c r="X90" s="7">
        <f>IF([1]!s_share_pct_ntofreefloat($A90,X$1)=0,Y90,[1]!s_share_pct_ntofreefloat($A90,X$1))</f>
        <v>4.3663742831966879</v>
      </c>
      <c r="Y90" s="7">
        <f>IF([1]!s_share_pct_ntofreefloat($A90,Y$1)=0,Z90,[1]!s_share_pct_ntofreefloat($A90,Y$1))</f>
        <v>4.3928339350777579</v>
      </c>
      <c r="Z90" s="7">
        <f>IF([1]!s_share_pct_ntofreefloat($A90,Z$1)=0,AA90,[1]!s_share_pct_ntofreefloat($A90,Z$1))</f>
        <v>4.3027082555628056</v>
      </c>
      <c r="AA90" s="7">
        <f>IF([1]!s_share_pct_ntofreefloat($A90,AA$1)=0,AB90,[1]!s_share_pct_ntofreefloat($A90,AA$1))</f>
        <v>4.4028791127616138</v>
      </c>
      <c r="AB90" s="7">
        <f>IF([1]!s_share_pct_ntofreefloat($A90,AB$1)=0,AC90,[1]!s_share_pct_ntofreefloat($A90,AB$1))</f>
        <v>4.1741368243382606</v>
      </c>
      <c r="AC90" s="7">
        <f>IF([1]!s_share_pct_ntofreefloat($A90,AC$1)=0,AD90,[1]!s_share_pct_ntofreefloat($A90,AC$1))</f>
        <v>4.1741368243382606</v>
      </c>
      <c r="AD90" s="7">
        <f>IF([1]!s_share_pct_ntofreefloat($A90,AD$1)=0,AE90,[1]!s_share_pct_ntofreefloat($A90,AD$1))</f>
        <v>4.1741368243382606</v>
      </c>
      <c r="AE90" s="7">
        <f>IF([1]!s_share_pct_ntofreefloat($A90,AE$1)=0,AF90,[1]!s_share_pct_ntofreefloat($A90,AE$1))</f>
        <v>4.1741368243382606</v>
      </c>
      <c r="AF90" s="7">
        <f>IF([1]!s_share_pct_ntofreefloat($A90,AF$1)=0,AG90,[1]!s_share_pct_ntofreefloat($A90,AF$1))</f>
        <v>4.2254371174428522</v>
      </c>
      <c r="AG90" s="7">
        <f>IF([1]!s_share_pct_ntofreefloat($A90,AG$1)=0,AH90,[1]!s_share_pct_ntofreefloat($A90,AG$1))</f>
        <v>4.3010672431586077</v>
      </c>
      <c r="AH90" s="7">
        <f>IF([1]!s_share_pct_ntofreefloat($A90,AH$1)=0,AI90,[1]!s_share_pct_ntofreefloat($A90,AH$1))</f>
        <v>4.348111243996641</v>
      </c>
      <c r="AI90" s="7">
        <f>IF([1]!s_share_pct_ntofreefloat($A90,AI$1)=0,AJ90,[1]!s_share_pct_ntofreefloat($A90,AI$1))</f>
        <v>4.449449950561406</v>
      </c>
      <c r="AJ90" s="7">
        <f>IF([1]!s_share_pct_ntofreefloat($A90,AJ$1)=0,AK90,[1]!s_share_pct_ntofreefloat($A90,AJ$1))</f>
        <v>4.4407385973969493</v>
      </c>
      <c r="AK90" s="7">
        <f>IF([1]!s_share_pct_ntofreefloat($A90,AK$1)=0,AL90,[1]!s_share_pct_ntofreefloat($A90,AK$1))</f>
        <v>4.4531320223374244</v>
      </c>
      <c r="AL90" s="7">
        <f>IF([1]!s_share_pct_ntofreefloat($A90,AL$1)=0,AM90,[1]!s_share_pct_ntofreefloat($A90,AL$1))</f>
        <v>4.8134496078294067</v>
      </c>
    </row>
    <row r="91" spans="1:38" x14ac:dyDescent="0.25">
      <c r="A91" s="4" t="s">
        <v>546</v>
      </c>
      <c r="B91" s="4" t="s">
        <v>547</v>
      </c>
      <c r="C91" s="11">
        <f>RTD("wdf.rtq",,A91,"LastPrice")</f>
        <v>10.31</v>
      </c>
      <c r="D91" s="11">
        <f>RTD("wdf.rtq",,A91,"PctChg")</f>
        <v>0.98</v>
      </c>
      <c r="E91" s="6">
        <f t="shared" si="13"/>
        <v>90</v>
      </c>
      <c r="F91" s="10">
        <f t="shared" si="14"/>
        <v>2.2193434598271854E-2</v>
      </c>
      <c r="G91" s="8">
        <f t="shared" si="15"/>
        <v>-1.7128369804542132E-4</v>
      </c>
      <c r="H91" s="8">
        <f t="shared" si="16"/>
        <v>-5.027126890186473E-2</v>
      </c>
      <c r="I91" s="8">
        <f t="shared" si="17"/>
        <v>3.7701610583508849E-2</v>
      </c>
      <c r="J91" s="8">
        <f t="shared" si="18"/>
        <v>-0.15765522513767172</v>
      </c>
      <c r="K91" s="8">
        <f t="shared" si="19"/>
        <v>-8.2192344286455832E-2</v>
      </c>
      <c r="L91" s="8">
        <f t="shared" si="20"/>
        <v>0.33019690678769709</v>
      </c>
      <c r="M91" s="8">
        <f t="shared" si="21"/>
        <v>0.15043450019745852</v>
      </c>
      <c r="N91" s="8">
        <f t="shared" si="22"/>
        <v>-5.1754134856397682E-2</v>
      </c>
      <c r="O91" s="8">
        <f t="shared" si="23"/>
        <v>-4.3554594478489417E-2</v>
      </c>
      <c r="P91" s="8">
        <f t="shared" si="24"/>
        <v>-0.35655263287095784</v>
      </c>
      <c r="Q91" s="8">
        <f t="shared" si="25"/>
        <v>0</v>
      </c>
      <c r="R91" s="7">
        <f>IF([1]!s_share_pct_ntofreefloat($A91,R$1)=0,S91,[1]!s_share_pct_ntofreefloat($A91,R$1))</f>
        <v>2.0303975358514879</v>
      </c>
      <c r="S91" s="7">
        <f>IF([1]!s_share_pct_ntofreefloat($A91,S$1)=0,T91,[1]!s_share_pct_ntofreefloat($A91,S$1))</f>
        <v>2.0305688195495333</v>
      </c>
      <c r="T91" s="7">
        <f>IF([1]!s_share_pct_ntofreefloat($A91,T$1)=0,U91,[1]!s_share_pct_ntofreefloat($A91,T$1))</f>
        <v>2.080840088451398</v>
      </c>
      <c r="U91" s="7">
        <f>IF([1]!s_share_pct_ntofreefloat($A91,U$1)=0,V91,[1]!s_share_pct_ntofreefloat($A91,U$1))</f>
        <v>2.0431384778678892</v>
      </c>
      <c r="V91" s="7">
        <f>IF([1]!s_share_pct_ntofreefloat($A91,V$1)=0,W91,[1]!s_share_pct_ntofreefloat($A91,V$1))</f>
        <v>2.2007937030055609</v>
      </c>
      <c r="W91" s="7">
        <f>IF([1]!s_share_pct_ntofreefloat($A91,W$1)=0,X91,[1]!s_share_pct_ntofreefloat($A91,W$1))</f>
        <v>2.2829860472920167</v>
      </c>
      <c r="X91" s="7">
        <f>IF([1]!s_share_pct_ntofreefloat($A91,X$1)=0,Y91,[1]!s_share_pct_ntofreefloat($A91,X$1))</f>
        <v>1.9527891405043196</v>
      </c>
      <c r="Y91" s="7">
        <f>IF([1]!s_share_pct_ntofreefloat($A91,Y$1)=0,Z91,[1]!s_share_pct_ntofreefloat($A91,Y$1))</f>
        <v>1.8023546403068611</v>
      </c>
      <c r="Z91" s="7">
        <f>IF([1]!s_share_pct_ntofreefloat($A91,Z$1)=0,AA91,[1]!s_share_pct_ntofreefloat($A91,Z$1))</f>
        <v>1.8541087751632588</v>
      </c>
      <c r="AA91" s="7">
        <f>IF([1]!s_share_pct_ntofreefloat($A91,AA$1)=0,AB91,[1]!s_share_pct_ntofreefloat($A91,AA$1))</f>
        <v>1.8976633696417482</v>
      </c>
      <c r="AB91" s="7">
        <f>IF([1]!s_share_pct_ntofreefloat($A91,AB$1)=0,AC91,[1]!s_share_pct_ntofreefloat($A91,AB$1))</f>
        <v>2.254216002512706</v>
      </c>
      <c r="AC91" s="7">
        <f>IF([1]!s_share_pct_ntofreefloat($A91,AC$1)=0,AD91,[1]!s_share_pct_ntofreefloat($A91,AC$1))</f>
        <v>2.254216002512706</v>
      </c>
      <c r="AD91" s="7">
        <f>IF([1]!s_share_pct_ntofreefloat($A91,AD$1)=0,AE91,[1]!s_share_pct_ntofreefloat($A91,AD$1))</f>
        <v>2.254216002512706</v>
      </c>
      <c r="AE91" s="7">
        <f>IF([1]!s_share_pct_ntofreefloat($A91,AE$1)=0,AF91,[1]!s_share_pct_ntofreefloat($A91,AE$1))</f>
        <v>2.254216002512706</v>
      </c>
      <c r="AF91" s="7">
        <f>IF([1]!s_share_pct_ntofreefloat($A91,AF$1)=0,AG91,[1]!s_share_pct_ntofreefloat($A91,AF$1))</f>
        <v>2.0177250946590433</v>
      </c>
      <c r="AG91" s="7">
        <f>IF([1]!s_share_pct_ntofreefloat($A91,AG$1)=0,AH91,[1]!s_share_pct_ntofreefloat($A91,AG$1))</f>
        <v>1.7812681125979581</v>
      </c>
      <c r="AH91" s="7">
        <f>IF([1]!s_share_pct_ntofreefloat($A91,AH$1)=0,AI91,[1]!s_share_pct_ntofreefloat($A91,AH$1))</f>
        <v>1.7132068494943957</v>
      </c>
      <c r="AI91" s="7">
        <f>IF([1]!s_share_pct_ntofreefloat($A91,AI$1)=0,AJ91,[1]!s_share_pct_ntofreefloat($A91,AI$1))</f>
        <v>2.0002594346731368</v>
      </c>
      <c r="AJ91" s="7">
        <f>IF([1]!s_share_pct_ntofreefloat($A91,AJ$1)=0,AK91,[1]!s_share_pct_ntofreefloat($A91,AJ$1))</f>
        <v>1.6506791313978333</v>
      </c>
      <c r="AK91" s="7">
        <f>IF([1]!s_share_pct_ntofreefloat($A91,AK$1)=0,AL91,[1]!s_share_pct_ntofreefloat($A91,AK$1))</f>
        <v>1.6553475686940908</v>
      </c>
      <c r="AL91" s="7">
        <f>IF([1]!s_share_pct_ntofreefloat($A91,AL$1)=0,AM91,[1]!s_share_pct_ntofreefloat($A91,AL$1))</f>
        <v>1.5903507148645251</v>
      </c>
    </row>
    <row r="92" spans="1:38" x14ac:dyDescent="0.25">
      <c r="A92" s="4" t="s">
        <v>416</v>
      </c>
      <c r="B92" s="4" t="s">
        <v>417</v>
      </c>
      <c r="C92" s="11">
        <f>RTD("wdf.rtq",,A92,"LastPrice")</f>
        <v>6.5200000000000005</v>
      </c>
      <c r="D92" s="11">
        <f>RTD("wdf.rtq",,A92,"PctChg")</f>
        <v>-0.61</v>
      </c>
      <c r="E92" s="6">
        <f t="shared" si="13"/>
        <v>91</v>
      </c>
      <c r="F92" s="10">
        <f t="shared" si="14"/>
        <v>2.2088180341423947E-2</v>
      </c>
      <c r="G92" s="8">
        <f t="shared" si="15"/>
        <v>1.9400372314940739E-2</v>
      </c>
      <c r="H92" s="8">
        <f t="shared" si="16"/>
        <v>-9.0678316830534733E-2</v>
      </c>
      <c r="I92" s="8">
        <f t="shared" si="17"/>
        <v>-4.3681693171543579E-2</v>
      </c>
      <c r="J92" s="8">
        <f t="shared" si="18"/>
        <v>2.4853501438829362E-2</v>
      </c>
      <c r="K92" s="8">
        <f t="shared" si="19"/>
        <v>8.4543164890522604E-3</v>
      </c>
      <c r="L92" s="8">
        <f t="shared" si="20"/>
        <v>-3.6035002354042334E-3</v>
      </c>
      <c r="M92" s="8">
        <f t="shared" si="21"/>
        <v>7.828088339248751E-2</v>
      </c>
      <c r="N92" s="8">
        <f t="shared" si="22"/>
        <v>-3.2096318345113062E-2</v>
      </c>
      <c r="O92" s="8">
        <f t="shared" si="23"/>
        <v>1.3189948382359873E-2</v>
      </c>
      <c r="P92" s="8">
        <f t="shared" si="24"/>
        <v>1.840309861503453E-2</v>
      </c>
      <c r="Q92" s="8">
        <f t="shared" si="25"/>
        <v>0</v>
      </c>
      <c r="R92" s="7">
        <f>IF([1]!s_share_pct_ntofreefloat($A92,R$1)=0,S92,[1]!s_share_pct_ntofreefloat($A92,R$1))</f>
        <v>4.9935971878241094</v>
      </c>
      <c r="S92" s="7">
        <f>IF([1]!s_share_pct_ntofreefloat($A92,S$1)=0,T92,[1]!s_share_pct_ntofreefloat($A92,S$1))</f>
        <v>4.9741968155091687</v>
      </c>
      <c r="T92" s="7">
        <f>IF([1]!s_share_pct_ntofreefloat($A92,T$1)=0,U92,[1]!s_share_pct_ntofreefloat($A92,T$1))</f>
        <v>5.0648751323397034</v>
      </c>
      <c r="U92" s="7">
        <f>IF([1]!s_share_pct_ntofreefloat($A92,U$1)=0,V92,[1]!s_share_pct_ntofreefloat($A92,U$1))</f>
        <v>5.108556825511247</v>
      </c>
      <c r="V92" s="7">
        <f>IF([1]!s_share_pct_ntofreefloat($A92,V$1)=0,W92,[1]!s_share_pct_ntofreefloat($A92,V$1))</f>
        <v>5.0837033240724177</v>
      </c>
      <c r="W92" s="7">
        <f>IF([1]!s_share_pct_ntofreefloat($A92,W$1)=0,X92,[1]!s_share_pct_ntofreefloat($A92,W$1))</f>
        <v>5.0752490075833654</v>
      </c>
      <c r="X92" s="7">
        <f>IF([1]!s_share_pct_ntofreefloat($A92,X$1)=0,Y92,[1]!s_share_pct_ntofreefloat($A92,X$1))</f>
        <v>5.0788525078187696</v>
      </c>
      <c r="Y92" s="7">
        <f>IF([1]!s_share_pct_ntofreefloat($A92,Y$1)=0,Z92,[1]!s_share_pct_ntofreefloat($A92,Y$1))</f>
        <v>5.0005716244262821</v>
      </c>
      <c r="Z92" s="7">
        <f>IF([1]!s_share_pct_ntofreefloat($A92,Z$1)=0,AA92,[1]!s_share_pct_ntofreefloat($A92,Z$1))</f>
        <v>5.0326679427713952</v>
      </c>
      <c r="AA92" s="7">
        <f>IF([1]!s_share_pct_ntofreefloat($A92,AA$1)=0,AB92,[1]!s_share_pct_ntofreefloat($A92,AA$1))</f>
        <v>5.0194779943890353</v>
      </c>
      <c r="AB92" s="7">
        <f>IF([1]!s_share_pct_ntofreefloat($A92,AB$1)=0,AC92,[1]!s_share_pct_ntofreefloat($A92,AB$1))</f>
        <v>5.0010748957740008</v>
      </c>
      <c r="AC92" s="7">
        <f>IF([1]!s_share_pct_ntofreefloat($A92,AC$1)=0,AD92,[1]!s_share_pct_ntofreefloat($A92,AC$1))</f>
        <v>5.0010748957740008</v>
      </c>
      <c r="AD92" s="7">
        <f>IF([1]!s_share_pct_ntofreefloat($A92,AD$1)=0,AE92,[1]!s_share_pct_ntofreefloat($A92,AD$1))</f>
        <v>5.0010748957740008</v>
      </c>
      <c r="AE92" s="7">
        <f>IF([1]!s_share_pct_ntofreefloat($A92,AE$1)=0,AF92,[1]!s_share_pct_ntofreefloat($A92,AE$1))</f>
        <v>5.0010748957740008</v>
      </c>
      <c r="AF92" s="7">
        <f>IF([1]!s_share_pct_ntofreefloat($A92,AF$1)=0,AG92,[1]!s_share_pct_ntofreefloat($A92,AF$1))</f>
        <v>4.9723533992277931</v>
      </c>
      <c r="AG92" s="7">
        <f>IF([1]!s_share_pct_ntofreefloat($A92,AG$1)=0,AH92,[1]!s_share_pct_ntofreefloat($A92,AG$1))</f>
        <v>4.9275428427858508</v>
      </c>
      <c r="AH92" s="7">
        <f>IF([1]!s_share_pct_ntofreefloat($A92,AH$1)=0,AI92,[1]!s_share_pct_ntofreefloat($A92,AH$1))</f>
        <v>4.8664359502716268</v>
      </c>
      <c r="AI92" s="7">
        <f>IF([1]!s_share_pct_ntofreefloat($A92,AI$1)=0,AJ92,[1]!s_share_pct_ntofreefloat($A92,AI$1))</f>
        <v>4.7098934331557123</v>
      </c>
      <c r="AJ92" s="7">
        <f>IF([1]!s_share_pct_ntofreefloat($A92,AJ$1)=0,AK92,[1]!s_share_pct_ntofreefloat($A92,AJ$1))</f>
        <v>4.4864069326285412</v>
      </c>
      <c r="AK92" s="7">
        <f>IF([1]!s_share_pct_ntofreefloat($A92,AK$1)=0,AL92,[1]!s_share_pct_ntofreefloat($A92,AK$1))</f>
        <v>4.461208912982805</v>
      </c>
      <c r="AL92" s="7">
        <f>IF([1]!s_share_pct_ntofreefloat($A92,AL$1)=0,AM92,[1]!s_share_pct_ntofreefloat($A92,AL$1))</f>
        <v>4.4916780173388711</v>
      </c>
    </row>
    <row r="93" spans="1:38" x14ac:dyDescent="0.25">
      <c r="A93" s="4" t="s">
        <v>468</v>
      </c>
      <c r="B93" s="4" t="s">
        <v>469</v>
      </c>
      <c r="C93" s="11">
        <f>RTD("wdf.rtq",,A93,"LastPrice")</f>
        <v>16.850000000000001</v>
      </c>
      <c r="D93" s="11">
        <f>RTD("wdf.rtq",,A93,"PctChg")</f>
        <v>0.66</v>
      </c>
      <c r="E93" s="6">
        <f t="shared" si="13"/>
        <v>92</v>
      </c>
      <c r="F93" s="10">
        <f t="shared" si="14"/>
        <v>2.1845428082442053E-2</v>
      </c>
      <c r="G93" s="8">
        <f t="shared" si="15"/>
        <v>3.4335064367839507E-2</v>
      </c>
      <c r="H93" s="8">
        <f t="shared" si="16"/>
        <v>2.5674260229825663E-2</v>
      </c>
      <c r="I93" s="8">
        <f t="shared" si="17"/>
        <v>-2.7245621266459352E-2</v>
      </c>
      <c r="J93" s="8">
        <f t="shared" si="18"/>
        <v>-9.1290807364949877E-3</v>
      </c>
      <c r="K93" s="8">
        <f t="shared" si="19"/>
        <v>-8.8154468989265489E-3</v>
      </c>
      <c r="L93" s="8">
        <f t="shared" si="20"/>
        <v>2.6395062952097703E-2</v>
      </c>
      <c r="M93" s="8">
        <f t="shared" si="21"/>
        <v>4.479086712179603E-2</v>
      </c>
      <c r="N93" s="8">
        <f t="shared" si="22"/>
        <v>-3.15157024748971E-2</v>
      </c>
      <c r="O93" s="8">
        <f t="shared" si="23"/>
        <v>0.1045600654123624</v>
      </c>
      <c r="P93" s="8">
        <f t="shared" si="24"/>
        <v>1.8195851467073254E-4</v>
      </c>
      <c r="Q93" s="8">
        <f t="shared" si="25"/>
        <v>0</v>
      </c>
      <c r="R93" s="7">
        <f>IF([1]!s_share_pct_ntofreefloat($A93,R$1)=0,S93,[1]!s_share_pct_ntofreefloat($A93,R$1))</f>
        <v>3.4716753510052927</v>
      </c>
      <c r="S93" s="7">
        <f>IF([1]!s_share_pct_ntofreefloat($A93,S$1)=0,T93,[1]!s_share_pct_ntofreefloat($A93,S$1))</f>
        <v>3.4373402866374532</v>
      </c>
      <c r="T93" s="7">
        <f>IF([1]!s_share_pct_ntofreefloat($A93,T$1)=0,U93,[1]!s_share_pct_ntofreefloat($A93,T$1))</f>
        <v>3.4116660264076275</v>
      </c>
      <c r="U93" s="7">
        <f>IF([1]!s_share_pct_ntofreefloat($A93,U$1)=0,V93,[1]!s_share_pct_ntofreefloat($A93,U$1))</f>
        <v>3.4389116476740869</v>
      </c>
      <c r="V93" s="7">
        <f>IF([1]!s_share_pct_ntofreefloat($A93,V$1)=0,W93,[1]!s_share_pct_ntofreefloat($A93,V$1))</f>
        <v>3.4480407284105818</v>
      </c>
      <c r="W93" s="7">
        <f>IF([1]!s_share_pct_ntofreefloat($A93,W$1)=0,X93,[1]!s_share_pct_ntofreefloat($A93,W$1))</f>
        <v>3.4568561753095084</v>
      </c>
      <c r="X93" s="7">
        <f>IF([1]!s_share_pct_ntofreefloat($A93,X$1)=0,Y93,[1]!s_share_pct_ntofreefloat($A93,X$1))</f>
        <v>3.4304611123574107</v>
      </c>
      <c r="Y93" s="7">
        <f>IF([1]!s_share_pct_ntofreefloat($A93,Y$1)=0,Z93,[1]!s_share_pct_ntofreefloat($A93,Y$1))</f>
        <v>3.3856702452356147</v>
      </c>
      <c r="Z93" s="7">
        <f>IF([1]!s_share_pct_ntofreefloat($A93,Z$1)=0,AA93,[1]!s_share_pct_ntofreefloat($A93,Z$1))</f>
        <v>3.4171859477105118</v>
      </c>
      <c r="AA93" s="7">
        <f>IF([1]!s_share_pct_ntofreefloat($A93,AA$1)=0,AB93,[1]!s_share_pct_ntofreefloat($A93,AA$1))</f>
        <v>3.3126258822981494</v>
      </c>
      <c r="AB93" s="7">
        <f>IF([1]!s_share_pct_ntofreefloat($A93,AB$1)=0,AC93,[1]!s_share_pct_ntofreefloat($A93,AB$1))</f>
        <v>3.3124439237834786</v>
      </c>
      <c r="AC93" s="7">
        <f>IF([1]!s_share_pct_ntofreefloat($A93,AC$1)=0,AD93,[1]!s_share_pct_ntofreefloat($A93,AC$1))</f>
        <v>3.3124439237834786</v>
      </c>
      <c r="AD93" s="7">
        <f>IF([1]!s_share_pct_ntofreefloat($A93,AD$1)=0,AE93,[1]!s_share_pct_ntofreefloat($A93,AD$1))</f>
        <v>3.3124439237834786</v>
      </c>
      <c r="AE93" s="7">
        <f>IF([1]!s_share_pct_ntofreefloat($A93,AE$1)=0,AF93,[1]!s_share_pct_ntofreefloat($A93,AE$1))</f>
        <v>3.3124439237834786</v>
      </c>
      <c r="AF93" s="7">
        <f>IF([1]!s_share_pct_ntofreefloat($A93,AF$1)=0,AG93,[1]!s_share_pct_ntofreefloat($A93,AF$1))</f>
        <v>3.2923523453837298</v>
      </c>
      <c r="AG93" s="7">
        <f>IF([1]!s_share_pct_ntofreefloat($A93,AG$1)=0,AH93,[1]!s_share_pct_ntofreefloat($A93,AG$1))</f>
        <v>3.2572647440045386</v>
      </c>
      <c r="AH93" s="7">
        <f>IF([1]!s_share_pct_ntofreefloat($A93,AH$1)=0,AI93,[1]!s_share_pct_ntofreefloat($A93,AH$1))</f>
        <v>3.2326468232321575</v>
      </c>
      <c r="AI93" s="7">
        <f>IF([1]!s_share_pct_ntofreefloat($A93,AI$1)=0,AJ93,[1]!s_share_pct_ntofreefloat($A93,AI$1))</f>
        <v>3.2149841030429847</v>
      </c>
      <c r="AJ93" s="7">
        <f>IF([1]!s_share_pct_ntofreefloat($A93,AJ$1)=0,AK93,[1]!s_share_pct_ntofreefloat($A93,AJ$1))</f>
        <v>3.2164719672010786</v>
      </c>
      <c r="AK93" s="7">
        <f>IF([1]!s_share_pct_ntofreefloat($A93,AK$1)=0,AL93,[1]!s_share_pct_ntofreefloat($A93,AK$1))</f>
        <v>3.2373923392268846</v>
      </c>
      <c r="AL93" s="7">
        <f>IF([1]!s_share_pct_ntofreefloat($A93,AL$1)=0,AM93,[1]!s_share_pct_ntofreefloat($A93,AL$1))</f>
        <v>3.1780746729711451</v>
      </c>
    </row>
    <row r="94" spans="1:38" x14ac:dyDescent="0.25">
      <c r="A94" s="4" t="s">
        <v>462</v>
      </c>
      <c r="B94" s="4" t="s">
        <v>463</v>
      </c>
      <c r="C94" s="11">
        <f>RTD("wdf.rtq",,A94,"LastPrice")</f>
        <v>5.22</v>
      </c>
      <c r="D94" s="11">
        <f>RTD("wdf.rtq",,A94,"PctChg")</f>
        <v>-0.57000000000000006</v>
      </c>
      <c r="E94" s="6">
        <f t="shared" si="13"/>
        <v>93</v>
      </c>
      <c r="F94" s="10">
        <f t="shared" si="14"/>
        <v>2.1704889893671763E-2</v>
      </c>
      <c r="G94" s="8">
        <f t="shared" si="15"/>
        <v>2.762146750485428E-2</v>
      </c>
      <c r="H94" s="8">
        <f t="shared" si="16"/>
        <v>-5.7231667537918085E-2</v>
      </c>
      <c r="I94" s="8">
        <f t="shared" si="17"/>
        <v>-1.5928280019155139E-2</v>
      </c>
      <c r="J94" s="8">
        <f t="shared" si="18"/>
        <v>7.1790369721531633E-3</v>
      </c>
      <c r="K94" s="8">
        <f t="shared" si="19"/>
        <v>1.2125882429074863E-2</v>
      </c>
      <c r="L94" s="8">
        <f t="shared" si="20"/>
        <v>1.6962103220754088E-2</v>
      </c>
      <c r="M94" s="8">
        <f t="shared" si="21"/>
        <v>7.6819722236971089E-2</v>
      </c>
      <c r="N94" s="8">
        <f t="shared" si="22"/>
        <v>1.7742550248779132E-2</v>
      </c>
      <c r="O94" s="8">
        <f t="shared" si="23"/>
        <v>1.0872307687178395E-2</v>
      </c>
      <c r="P94" s="8">
        <f t="shared" si="24"/>
        <v>-9.3758791260123431E-3</v>
      </c>
      <c r="Q94" s="8">
        <f t="shared" si="25"/>
        <v>0</v>
      </c>
      <c r="R94" s="7">
        <f>IF([1]!s_share_pct_ntofreefloat($A94,R$1)=0,S94,[1]!s_share_pct_ntofreefloat($A94,R$1))</f>
        <v>4.0428712013654851</v>
      </c>
      <c r="S94" s="7">
        <f>IF([1]!s_share_pct_ntofreefloat($A94,S$1)=0,T94,[1]!s_share_pct_ntofreefloat($A94,S$1))</f>
        <v>4.0152497338606308</v>
      </c>
      <c r="T94" s="7">
        <f>IF([1]!s_share_pct_ntofreefloat($A94,T$1)=0,U94,[1]!s_share_pct_ntofreefloat($A94,T$1))</f>
        <v>4.0724814013985489</v>
      </c>
      <c r="U94" s="7">
        <f>IF([1]!s_share_pct_ntofreefloat($A94,U$1)=0,V94,[1]!s_share_pct_ntofreefloat($A94,U$1))</f>
        <v>4.088409681417704</v>
      </c>
      <c r="V94" s="7">
        <f>IF([1]!s_share_pct_ntofreefloat($A94,V$1)=0,W94,[1]!s_share_pct_ntofreefloat($A94,V$1))</f>
        <v>4.0812306444455508</v>
      </c>
      <c r="W94" s="7">
        <f>IF([1]!s_share_pct_ntofreefloat($A94,W$1)=0,X94,[1]!s_share_pct_ntofreefloat($A94,W$1))</f>
        <v>4.069104762016476</v>
      </c>
      <c r="X94" s="7">
        <f>IF([1]!s_share_pct_ntofreefloat($A94,X$1)=0,Y94,[1]!s_share_pct_ntofreefloat($A94,X$1))</f>
        <v>4.0521426587957219</v>
      </c>
      <c r="Y94" s="7">
        <f>IF([1]!s_share_pct_ntofreefloat($A94,Y$1)=0,Z94,[1]!s_share_pct_ntofreefloat($A94,Y$1))</f>
        <v>3.9753229365587508</v>
      </c>
      <c r="Z94" s="7">
        <f>IF([1]!s_share_pct_ntofreefloat($A94,Z$1)=0,AA94,[1]!s_share_pct_ntofreefloat($A94,Z$1))</f>
        <v>3.9575803863099717</v>
      </c>
      <c r="AA94" s="7">
        <f>IF([1]!s_share_pct_ntofreefloat($A94,AA$1)=0,AB94,[1]!s_share_pct_ntofreefloat($A94,AA$1))</f>
        <v>3.9467080786227933</v>
      </c>
      <c r="AB94" s="7">
        <f>IF([1]!s_share_pct_ntofreefloat($A94,AB$1)=0,AC94,[1]!s_share_pct_ntofreefloat($A94,AB$1))</f>
        <v>3.9560839577488056</v>
      </c>
      <c r="AC94" s="7">
        <f>IF([1]!s_share_pct_ntofreefloat($A94,AC$1)=0,AD94,[1]!s_share_pct_ntofreefloat($A94,AC$1))</f>
        <v>3.9560839577488056</v>
      </c>
      <c r="AD94" s="7">
        <f>IF([1]!s_share_pct_ntofreefloat($A94,AD$1)=0,AE94,[1]!s_share_pct_ntofreefloat($A94,AD$1))</f>
        <v>3.9560839577488056</v>
      </c>
      <c r="AE94" s="7">
        <f>IF([1]!s_share_pct_ntofreefloat($A94,AE$1)=0,AF94,[1]!s_share_pct_ntofreefloat($A94,AE$1))</f>
        <v>3.9560839577488056</v>
      </c>
      <c r="AF94" s="7">
        <f>IF([1]!s_share_pct_ntofreefloat($A94,AF$1)=0,AG94,[1]!s_share_pct_ntofreefloat($A94,AF$1))</f>
        <v>3.9636292195512679</v>
      </c>
      <c r="AG94" s="7">
        <f>IF([1]!s_share_pct_ntofreefloat($A94,AG$1)=0,AH94,[1]!s_share_pct_ntofreefloat($A94,AG$1))</f>
        <v>3.8995634757895861</v>
      </c>
      <c r="AH94" s="7">
        <f>IF([1]!s_share_pct_ntofreefloat($A94,AH$1)=0,AI94,[1]!s_share_pct_ntofreefloat($A94,AH$1))</f>
        <v>3.8968378834407589</v>
      </c>
      <c r="AI94" s="7">
        <f>IF([1]!s_share_pct_ntofreefloat($A94,AI$1)=0,AJ94,[1]!s_share_pct_ntofreefloat($A94,AI$1))</f>
        <v>3.8532848150587045</v>
      </c>
      <c r="AJ94" s="7">
        <f>IF([1]!s_share_pct_ntofreefloat($A94,AJ$1)=0,AK94,[1]!s_share_pct_ntofreefloat($A94,AJ$1))</f>
        <v>3.7842342061760195</v>
      </c>
      <c r="AK94" s="7">
        <f>IF([1]!s_share_pct_ntofreefloat($A94,AK$1)=0,AL94,[1]!s_share_pct_ntofreefloat($A94,AK$1))</f>
        <v>3.78429870949389</v>
      </c>
      <c r="AL94" s="7">
        <f>IF([1]!s_share_pct_ntofreefloat($A94,AL$1)=0,AM94,[1]!s_share_pct_ntofreefloat($A94,AL$1))</f>
        <v>3.6848201449581452</v>
      </c>
    </row>
    <row r="95" spans="1:38" x14ac:dyDescent="0.25">
      <c r="A95" s="4" t="s">
        <v>110</v>
      </c>
      <c r="B95" s="4" t="s">
        <v>111</v>
      </c>
      <c r="C95" s="11">
        <f>RTD("wdf.rtq",,A95,"LastPrice")</f>
        <v>35.67</v>
      </c>
      <c r="D95" s="11">
        <f>RTD("wdf.rtq",,A95,"PctChg")</f>
        <v>-1.82</v>
      </c>
      <c r="E95" s="6">
        <f t="shared" si="13"/>
        <v>94</v>
      </c>
      <c r="F95" s="10">
        <f t="shared" si="14"/>
        <v>2.102226457194405E-2</v>
      </c>
      <c r="G95" s="8">
        <f t="shared" si="15"/>
        <v>-3.9927420385001966E-3</v>
      </c>
      <c r="H95" s="8">
        <f t="shared" si="16"/>
        <v>-0.34613666565531176</v>
      </c>
      <c r="I95" s="8">
        <f t="shared" si="17"/>
        <v>-0.11095730716613694</v>
      </c>
      <c r="J95" s="8">
        <f t="shared" si="18"/>
        <v>-0.2123341567254684</v>
      </c>
      <c r="K95" s="8">
        <f t="shared" si="19"/>
        <v>0.15348922686585276</v>
      </c>
      <c r="L95" s="8">
        <f t="shared" si="20"/>
        <v>4.726317907151234E-2</v>
      </c>
      <c r="M95" s="8">
        <f t="shared" si="21"/>
        <v>0.25322902323551055</v>
      </c>
      <c r="N95" s="8">
        <f t="shared" si="22"/>
        <v>3.2105815350313094E-2</v>
      </c>
      <c r="O95" s="8">
        <f t="shared" si="23"/>
        <v>-4.081128626818753E-2</v>
      </c>
      <c r="P95" s="8">
        <f t="shared" si="24"/>
        <v>-2.5997894812526567E-2</v>
      </c>
      <c r="Q95" s="8">
        <f t="shared" si="25"/>
        <v>0</v>
      </c>
      <c r="R95" s="7">
        <f>IF([1]!s_share_pct_ntofreefloat($A95,R$1)=0,S95,[1]!s_share_pct_ntofreefloat($A95,R$1))</f>
        <v>14.426610278172339</v>
      </c>
      <c r="S95" s="7">
        <f>IF([1]!s_share_pct_ntofreefloat($A95,S$1)=0,T95,[1]!s_share_pct_ntofreefloat($A95,S$1))</f>
        <v>14.430603020210839</v>
      </c>
      <c r="T95" s="7">
        <f>IF([1]!s_share_pct_ntofreefloat($A95,T$1)=0,U95,[1]!s_share_pct_ntofreefloat($A95,T$1))</f>
        <v>14.776739685866151</v>
      </c>
      <c r="U95" s="7">
        <f>IF([1]!s_share_pct_ntofreefloat($A95,U$1)=0,V95,[1]!s_share_pct_ntofreefloat($A95,U$1))</f>
        <v>14.887696993032288</v>
      </c>
      <c r="V95" s="7">
        <f>IF([1]!s_share_pct_ntofreefloat($A95,V$1)=0,W95,[1]!s_share_pct_ntofreefloat($A95,V$1))</f>
        <v>15.100031149757756</v>
      </c>
      <c r="W95" s="7">
        <f>IF([1]!s_share_pct_ntofreefloat($A95,W$1)=0,X95,[1]!s_share_pct_ntofreefloat($A95,W$1))</f>
        <v>14.946541922891903</v>
      </c>
      <c r="X95" s="7">
        <f>IF([1]!s_share_pct_ntofreefloat($A95,X$1)=0,Y95,[1]!s_share_pct_ntofreefloat($A95,X$1))</f>
        <v>14.899278743820391</v>
      </c>
      <c r="Y95" s="7">
        <f>IF([1]!s_share_pct_ntofreefloat($A95,Y$1)=0,Z95,[1]!s_share_pct_ntofreefloat($A95,Y$1))</f>
        <v>14.64604972058488</v>
      </c>
      <c r="Z95" s="7">
        <f>IF([1]!s_share_pct_ntofreefloat($A95,Z$1)=0,AA95,[1]!s_share_pct_ntofreefloat($A95,Z$1))</f>
        <v>14.613943905234567</v>
      </c>
      <c r="AA95" s="7">
        <f>IF([1]!s_share_pct_ntofreefloat($A95,AA$1)=0,AB95,[1]!s_share_pct_ntofreefloat($A95,AA$1))</f>
        <v>14.654755191502755</v>
      </c>
      <c r="AB95" s="7">
        <f>IF([1]!s_share_pct_ntofreefloat($A95,AB$1)=0,AC95,[1]!s_share_pct_ntofreefloat($A95,AB$1))</f>
        <v>14.680753086315281</v>
      </c>
      <c r="AC95" s="7">
        <f>IF([1]!s_share_pct_ntofreefloat($A95,AC$1)=0,AD95,[1]!s_share_pct_ntofreefloat($A95,AC$1))</f>
        <v>14.680753086315281</v>
      </c>
      <c r="AD95" s="7">
        <f>IF([1]!s_share_pct_ntofreefloat($A95,AD$1)=0,AE95,[1]!s_share_pct_ntofreefloat($A95,AD$1))</f>
        <v>14.680753086315281</v>
      </c>
      <c r="AE95" s="7">
        <f>IF([1]!s_share_pct_ntofreefloat($A95,AE$1)=0,AF95,[1]!s_share_pct_ntofreefloat($A95,AE$1))</f>
        <v>14.680753086315281</v>
      </c>
      <c r="AF95" s="7">
        <f>IF([1]!s_share_pct_ntofreefloat($A95,AF$1)=0,AG95,[1]!s_share_pct_ntofreefloat($A95,AF$1))</f>
        <v>14.692661437032276</v>
      </c>
      <c r="AG95" s="7">
        <f>IF([1]!s_share_pct_ntofreefloat($A95,AG$1)=0,AH95,[1]!s_share_pct_ntofreefloat($A95,AG$1))</f>
        <v>14.77412090263017</v>
      </c>
      <c r="AH95" s="7">
        <f>IF([1]!s_share_pct_ntofreefloat($A95,AH$1)=0,AI95,[1]!s_share_pct_ntofreefloat($A95,AH$1))</f>
        <v>14.846964075304955</v>
      </c>
      <c r="AI95" s="7">
        <f>IF([1]!s_share_pct_ntofreefloat($A95,AI$1)=0,AJ95,[1]!s_share_pct_ntofreefloat($A95,AI$1))</f>
        <v>14.887116370936479</v>
      </c>
      <c r="AJ95" s="7">
        <f>IF([1]!s_share_pct_ntofreefloat($A95,AJ$1)=0,AK95,[1]!s_share_pct_ntofreefloat($A95,AJ$1))</f>
        <v>14.919391277030119</v>
      </c>
      <c r="AK95" s="7">
        <f>IF([1]!s_share_pct_ntofreefloat($A95,AK$1)=0,AL95,[1]!s_share_pct_ntofreefloat($A95,AK$1))</f>
        <v>14.889162446141125</v>
      </c>
      <c r="AL95" s="7">
        <f>IF([1]!s_share_pct_ntofreefloat($A95,AL$1)=0,AM95,[1]!s_share_pct_ntofreefloat($A95,AL$1))</f>
        <v>14.994703444793833</v>
      </c>
    </row>
    <row r="96" spans="1:38" x14ac:dyDescent="0.25">
      <c r="A96" s="4" t="s">
        <v>216</v>
      </c>
      <c r="B96" s="4" t="s">
        <v>217</v>
      </c>
      <c r="C96" s="11">
        <f>RTD("wdf.rtq",,A96,"LastPrice")</f>
        <v>21.97</v>
      </c>
      <c r="D96" s="11">
        <f>RTD("wdf.rtq",,A96,"PctChg")</f>
        <v>1.3800000000000001</v>
      </c>
      <c r="E96" s="6">
        <f t="shared" si="13"/>
        <v>95</v>
      </c>
      <c r="F96" s="10">
        <f t="shared" si="14"/>
        <v>2.0886752259935016E-2</v>
      </c>
      <c r="G96" s="8">
        <f t="shared" si="15"/>
        <v>3.387175913424656E-2</v>
      </c>
      <c r="H96" s="8">
        <f t="shared" si="16"/>
        <v>0.14666332704772955</v>
      </c>
      <c r="I96" s="8">
        <f t="shared" si="17"/>
        <v>0.15828911221545994</v>
      </c>
      <c r="J96" s="8">
        <f t="shared" si="18"/>
        <v>4.2349477081362608E-2</v>
      </c>
      <c r="K96" s="8">
        <f t="shared" si="19"/>
        <v>-8.7572909975978774E-2</v>
      </c>
      <c r="L96" s="8">
        <f t="shared" si="20"/>
        <v>5.2068735599583249E-2</v>
      </c>
      <c r="M96" s="8">
        <f t="shared" si="21"/>
        <v>-7.2680145805840368E-2</v>
      </c>
      <c r="N96" s="8">
        <f t="shared" si="22"/>
        <v>-4.4708014258160844E-2</v>
      </c>
      <c r="O96" s="8">
        <f t="shared" si="23"/>
        <v>-6.7108168215264996E-2</v>
      </c>
      <c r="P96" s="8">
        <f t="shared" si="24"/>
        <v>2.5486550542250797E-3</v>
      </c>
      <c r="Q96" s="8">
        <f t="shared" si="25"/>
        <v>0</v>
      </c>
      <c r="R96" s="7">
        <f>IF([1]!s_share_pct_ntofreefloat($A96,R$1)=0,S96,[1]!s_share_pct_ntofreefloat($A96,R$1))</f>
        <v>8.7327719664563865</v>
      </c>
      <c r="S96" s="7">
        <f>IF([1]!s_share_pct_ntofreefloat($A96,S$1)=0,T96,[1]!s_share_pct_ntofreefloat($A96,S$1))</f>
        <v>8.69890020732214</v>
      </c>
      <c r="T96" s="7">
        <f>IF([1]!s_share_pct_ntofreefloat($A96,T$1)=0,U96,[1]!s_share_pct_ntofreefloat($A96,T$1))</f>
        <v>8.5522368802744104</v>
      </c>
      <c r="U96" s="7">
        <f>IF([1]!s_share_pct_ntofreefloat($A96,U$1)=0,V96,[1]!s_share_pct_ntofreefloat($A96,U$1))</f>
        <v>8.3939477680589505</v>
      </c>
      <c r="V96" s="7">
        <f>IF([1]!s_share_pct_ntofreefloat($A96,V$1)=0,W96,[1]!s_share_pct_ntofreefloat($A96,V$1))</f>
        <v>8.3515982909775879</v>
      </c>
      <c r="W96" s="7">
        <f>IF([1]!s_share_pct_ntofreefloat($A96,W$1)=0,X96,[1]!s_share_pct_ntofreefloat($A96,W$1))</f>
        <v>8.4391712009535667</v>
      </c>
      <c r="X96" s="7">
        <f>IF([1]!s_share_pct_ntofreefloat($A96,X$1)=0,Y96,[1]!s_share_pct_ntofreefloat($A96,X$1))</f>
        <v>8.3871024653539834</v>
      </c>
      <c r="Y96" s="7">
        <f>IF([1]!s_share_pct_ntofreefloat($A96,Y$1)=0,Z96,[1]!s_share_pct_ntofreefloat($A96,Y$1))</f>
        <v>8.4597826111598238</v>
      </c>
      <c r="Z96" s="7">
        <f>IF([1]!s_share_pct_ntofreefloat($A96,Z$1)=0,AA96,[1]!s_share_pct_ntofreefloat($A96,Z$1))</f>
        <v>8.5044906254179846</v>
      </c>
      <c r="AA96" s="7">
        <f>IF([1]!s_share_pct_ntofreefloat($A96,AA$1)=0,AB96,[1]!s_share_pct_ntofreefloat($A96,AA$1))</f>
        <v>8.5715987936332496</v>
      </c>
      <c r="AB96" s="7">
        <f>IF([1]!s_share_pct_ntofreefloat($A96,AB$1)=0,AC96,[1]!s_share_pct_ntofreefloat($A96,AB$1))</f>
        <v>8.5690501385790245</v>
      </c>
      <c r="AC96" s="7">
        <f>IF([1]!s_share_pct_ntofreefloat($A96,AC$1)=0,AD96,[1]!s_share_pct_ntofreefloat($A96,AC$1))</f>
        <v>8.5690501385790245</v>
      </c>
      <c r="AD96" s="7">
        <f>IF([1]!s_share_pct_ntofreefloat($A96,AD$1)=0,AE96,[1]!s_share_pct_ntofreefloat($A96,AD$1))</f>
        <v>8.5690501385790245</v>
      </c>
      <c r="AE96" s="7">
        <f>IF([1]!s_share_pct_ntofreefloat($A96,AE$1)=0,AF96,[1]!s_share_pct_ntofreefloat($A96,AE$1))</f>
        <v>8.5690501385790245</v>
      </c>
      <c r="AF96" s="7">
        <f>IF([1]!s_share_pct_ntofreefloat($A96,AF$1)=0,AG96,[1]!s_share_pct_ntofreefloat($A96,AF$1))</f>
        <v>8.5528745670271338</v>
      </c>
      <c r="AG96" s="7">
        <f>IF([1]!s_share_pct_ntofreefloat($A96,AG$1)=0,AH96,[1]!s_share_pct_ntofreefloat($A96,AG$1))</f>
        <v>8.4406404434125779</v>
      </c>
      <c r="AH96" s="7">
        <f>IF([1]!s_share_pct_ntofreefloat($A96,AH$1)=0,AI96,[1]!s_share_pct_ntofreefloat($A96,AH$1))</f>
        <v>8.1940007612211492</v>
      </c>
      <c r="AI96" s="7">
        <f>IF([1]!s_share_pct_ntofreefloat($A96,AI$1)=0,AJ96,[1]!s_share_pct_ntofreefloat($A96,AI$1))</f>
        <v>7.8018035046903771</v>
      </c>
      <c r="AJ96" s="7">
        <f>IF([1]!s_share_pct_ntofreefloat($A96,AJ$1)=0,AK96,[1]!s_share_pct_ntofreefloat($A96,AJ$1))</f>
        <v>7.9310921054918504</v>
      </c>
      <c r="AK96" s="7">
        <f>IF([1]!s_share_pct_ntofreefloat($A96,AK$1)=0,AL96,[1]!s_share_pct_ntofreefloat($A96,AK$1))</f>
        <v>8.051078090156091</v>
      </c>
      <c r="AL96" s="7">
        <f>IF([1]!s_share_pct_ntofreefloat($A96,AL$1)=0,AM96,[1]!s_share_pct_ntofreefloat($A96,AL$1))</f>
        <v>8.1301769776195432</v>
      </c>
    </row>
    <row r="97" spans="1:38" x14ac:dyDescent="0.25">
      <c r="A97" s="4" t="s">
        <v>464</v>
      </c>
      <c r="B97" s="4" t="s">
        <v>465</v>
      </c>
      <c r="C97" s="11">
        <f>RTD("wdf.rtq",,A97,"LastPrice")</f>
        <v>8.8800000000000008</v>
      </c>
      <c r="D97" s="11">
        <f>RTD("wdf.rtq",,A97,"PctChg")</f>
        <v>1.25</v>
      </c>
      <c r="E97" s="6">
        <f t="shared" si="13"/>
        <v>96</v>
      </c>
      <c r="F97" s="10">
        <f t="shared" si="14"/>
        <v>2.0819066879094895E-2</v>
      </c>
      <c r="G97" s="8">
        <f t="shared" si="15"/>
        <v>2.055856086464658E-2</v>
      </c>
      <c r="H97" s="8">
        <f t="shared" si="16"/>
        <v>-1.6963479630610401E-2</v>
      </c>
      <c r="I97" s="8">
        <f t="shared" si="17"/>
        <v>-7.194879046952618E-2</v>
      </c>
      <c r="J97" s="8">
        <f t="shared" si="18"/>
        <v>-5.6426531573205985E-2</v>
      </c>
      <c r="K97" s="8">
        <f t="shared" si="19"/>
        <v>-0.17123336790060151</v>
      </c>
      <c r="L97" s="8">
        <f t="shared" si="20"/>
        <v>3.1317491713879875E-2</v>
      </c>
      <c r="M97" s="8">
        <f t="shared" si="21"/>
        <v>0.22253437500684559</v>
      </c>
      <c r="N97" s="8">
        <f t="shared" si="22"/>
        <v>5.03627126999735E-2</v>
      </c>
      <c r="O97" s="8">
        <f t="shared" si="23"/>
        <v>1.4529409175082719E-2</v>
      </c>
      <c r="P97" s="8">
        <f t="shared" si="24"/>
        <v>-4.7768791663207466E-3</v>
      </c>
      <c r="Q97" s="8">
        <f t="shared" si="25"/>
        <v>0</v>
      </c>
      <c r="R97" s="7">
        <f>IF([1]!s_share_pct_ntofreefloat($A97,R$1)=0,S97,[1]!s_share_pct_ntofreefloat($A97,R$1))</f>
        <v>4.299357722338053</v>
      </c>
      <c r="S97" s="7">
        <f>IF([1]!s_share_pct_ntofreefloat($A97,S$1)=0,T97,[1]!s_share_pct_ntofreefloat($A97,S$1))</f>
        <v>4.2787991614734064</v>
      </c>
      <c r="T97" s="7">
        <f>IF([1]!s_share_pct_ntofreefloat($A97,T$1)=0,U97,[1]!s_share_pct_ntofreefloat($A97,T$1))</f>
        <v>4.2957626411040168</v>
      </c>
      <c r="U97" s="7">
        <f>IF([1]!s_share_pct_ntofreefloat($A97,U$1)=0,V97,[1]!s_share_pct_ntofreefloat($A97,U$1))</f>
        <v>4.367711431573543</v>
      </c>
      <c r="V97" s="7">
        <f>IF([1]!s_share_pct_ntofreefloat($A97,V$1)=0,W97,[1]!s_share_pct_ntofreefloat($A97,V$1))</f>
        <v>4.424137963146749</v>
      </c>
      <c r="W97" s="7">
        <f>IF([1]!s_share_pct_ntofreefloat($A97,W$1)=0,X97,[1]!s_share_pct_ntofreefloat($A97,W$1))</f>
        <v>4.5953713310473505</v>
      </c>
      <c r="X97" s="7">
        <f>IF([1]!s_share_pct_ntofreefloat($A97,X$1)=0,Y97,[1]!s_share_pct_ntofreefloat($A97,X$1))</f>
        <v>4.5640538393334706</v>
      </c>
      <c r="Y97" s="7">
        <f>IF([1]!s_share_pct_ntofreefloat($A97,Y$1)=0,Z97,[1]!s_share_pct_ntofreefloat($A97,Y$1))</f>
        <v>4.3415194643266251</v>
      </c>
      <c r="Z97" s="7">
        <f>IF([1]!s_share_pct_ntofreefloat($A97,Z$1)=0,AA97,[1]!s_share_pct_ntofreefloat($A97,Z$1))</f>
        <v>4.2911567516266516</v>
      </c>
      <c r="AA97" s="7">
        <f>IF([1]!s_share_pct_ntofreefloat($A97,AA$1)=0,AB97,[1]!s_share_pct_ntofreefloat($A97,AA$1))</f>
        <v>4.2766273424515688</v>
      </c>
      <c r="AB97" s="7">
        <f>IF([1]!s_share_pct_ntofreefloat($A97,AB$1)=0,AC97,[1]!s_share_pct_ntofreefloat($A97,AB$1))</f>
        <v>4.2814042216178896</v>
      </c>
      <c r="AC97" s="7">
        <f>IF([1]!s_share_pct_ntofreefloat($A97,AC$1)=0,AD97,[1]!s_share_pct_ntofreefloat($A97,AC$1))</f>
        <v>4.2814042216178896</v>
      </c>
      <c r="AD97" s="7">
        <f>IF([1]!s_share_pct_ntofreefloat($A97,AD$1)=0,AE97,[1]!s_share_pct_ntofreefloat($A97,AD$1))</f>
        <v>4.2814042216178896</v>
      </c>
      <c r="AE97" s="7">
        <f>IF([1]!s_share_pct_ntofreefloat($A97,AE$1)=0,AF97,[1]!s_share_pct_ntofreefloat($A97,AE$1))</f>
        <v>4.2814042216178896</v>
      </c>
      <c r="AF97" s="7">
        <f>IF([1]!s_share_pct_ntofreefloat($A97,AF$1)=0,AG97,[1]!s_share_pct_ntofreefloat($A97,AF$1))</f>
        <v>4.3396257502323357</v>
      </c>
      <c r="AG97" s="7">
        <f>IF([1]!s_share_pct_ntofreefloat($A97,AG$1)=0,AH97,[1]!s_share_pct_ntofreefloat($A97,AG$1))</f>
        <v>4.2548239205172385</v>
      </c>
      <c r="AH97" s="7">
        <f>IF([1]!s_share_pct_ntofreefloat($A97,AH$1)=0,AI97,[1]!s_share_pct_ntofreefloat($A97,AH$1))</f>
        <v>4.2430666800297949</v>
      </c>
      <c r="AI97" s="7">
        <f>IF([1]!s_share_pct_ntofreefloat($A97,AI$1)=0,AJ97,[1]!s_share_pct_ntofreefloat($A97,AI$1))</f>
        <v>4.2643532736788359</v>
      </c>
      <c r="AJ97" s="7">
        <f>IF([1]!s_share_pct_ntofreefloat($A97,AJ$1)=0,AK97,[1]!s_share_pct_ntofreefloat($A97,AJ$1))</f>
        <v>4.227010752622343</v>
      </c>
      <c r="AK97" s="7">
        <f>IF([1]!s_share_pct_ntofreefloat($A97,AK$1)=0,AL97,[1]!s_share_pct_ntofreefloat($A97,AK$1))</f>
        <v>4.226672303552192</v>
      </c>
      <c r="AL97" s="7">
        <f>IF([1]!s_share_pct_ntofreefloat($A97,AL$1)=0,AM97,[1]!s_share_pct_ntofreefloat($A97,AL$1))</f>
        <v>4.1900661915382598</v>
      </c>
    </row>
    <row r="98" spans="1:38" x14ac:dyDescent="0.25">
      <c r="A98" s="4" t="s">
        <v>350</v>
      </c>
      <c r="B98" s="4" t="s">
        <v>351</v>
      </c>
      <c r="C98" s="11">
        <f>RTD("wdf.rtq",,A98,"LastPrice")</f>
        <v>24.52</v>
      </c>
      <c r="D98" s="11">
        <f>RTD("wdf.rtq",,A98,"PctChg")</f>
        <v>0.9900000000000001</v>
      </c>
      <c r="E98" s="6">
        <f t="shared" si="13"/>
        <v>97</v>
      </c>
      <c r="F98" s="10">
        <f t="shared" si="14"/>
        <v>1.9865360517323172E-2</v>
      </c>
      <c r="G98" s="8">
        <f t="shared" si="15"/>
        <v>3.78505937328244E-2</v>
      </c>
      <c r="H98" s="8">
        <f t="shared" si="16"/>
        <v>0.14882635845132475</v>
      </c>
      <c r="I98" s="8">
        <f t="shared" si="17"/>
        <v>8.3274469344841506E-2</v>
      </c>
      <c r="J98" s="8">
        <f t="shared" si="18"/>
        <v>-9.394342520717025E-3</v>
      </c>
      <c r="K98" s="8">
        <f t="shared" si="19"/>
        <v>3.1714761971856742E-2</v>
      </c>
      <c r="L98" s="8">
        <f t="shared" si="20"/>
        <v>1.8146052688142067E-2</v>
      </c>
      <c r="M98" s="8">
        <f t="shared" si="21"/>
        <v>3.2696785545383911E-2</v>
      </c>
      <c r="N98" s="8">
        <f t="shared" si="22"/>
        <v>-1.1886277771140374E-2</v>
      </c>
      <c r="O98" s="8">
        <f t="shared" si="23"/>
        <v>-7.8496686617765654E-2</v>
      </c>
      <c r="P98" s="8">
        <f t="shared" si="24"/>
        <v>-3.5028788936913635E-2</v>
      </c>
      <c r="Q98" s="8">
        <f t="shared" si="25"/>
        <v>0</v>
      </c>
      <c r="R98" s="7">
        <f>IF([1]!s_share_pct_ntofreefloat($A98,R$1)=0,S98,[1]!s_share_pct_ntofreefloat($A98,R$1))</f>
        <v>3.134410092621478</v>
      </c>
      <c r="S98" s="7">
        <f>IF([1]!s_share_pct_ntofreefloat($A98,S$1)=0,T98,[1]!s_share_pct_ntofreefloat($A98,S$1))</f>
        <v>3.0965594988886536</v>
      </c>
      <c r="T98" s="7">
        <f>IF([1]!s_share_pct_ntofreefloat($A98,T$1)=0,U98,[1]!s_share_pct_ntofreefloat($A98,T$1))</f>
        <v>2.9477331404373288</v>
      </c>
      <c r="U98" s="7">
        <f>IF([1]!s_share_pct_ntofreefloat($A98,U$1)=0,V98,[1]!s_share_pct_ntofreefloat($A98,U$1))</f>
        <v>2.8644586710924873</v>
      </c>
      <c r="V98" s="7">
        <f>IF([1]!s_share_pct_ntofreefloat($A98,V$1)=0,W98,[1]!s_share_pct_ntofreefloat($A98,V$1))</f>
        <v>2.8738530136132043</v>
      </c>
      <c r="W98" s="7">
        <f>IF([1]!s_share_pct_ntofreefloat($A98,W$1)=0,X98,[1]!s_share_pct_ntofreefloat($A98,W$1))</f>
        <v>2.8421382516413476</v>
      </c>
      <c r="X98" s="7">
        <f>IF([1]!s_share_pct_ntofreefloat($A98,X$1)=0,Y98,[1]!s_share_pct_ntofreefloat($A98,X$1))</f>
        <v>2.8239921989532055</v>
      </c>
      <c r="Y98" s="7">
        <f>IF([1]!s_share_pct_ntofreefloat($A98,Y$1)=0,Z98,[1]!s_share_pct_ntofreefloat($A98,Y$1))</f>
        <v>2.7912954134078216</v>
      </c>
      <c r="Z98" s="7">
        <f>IF([1]!s_share_pct_ntofreefloat($A98,Z$1)=0,AA98,[1]!s_share_pct_ntofreefloat($A98,Z$1))</f>
        <v>2.803181691178962</v>
      </c>
      <c r="AA98" s="7">
        <f>IF([1]!s_share_pct_ntofreefloat($A98,AA$1)=0,AB98,[1]!s_share_pct_ntofreefloat($A98,AA$1))</f>
        <v>2.8816783777967276</v>
      </c>
      <c r="AB98" s="7">
        <f>IF([1]!s_share_pct_ntofreefloat($A98,AB$1)=0,AC98,[1]!s_share_pct_ntofreefloat($A98,AB$1))</f>
        <v>2.9167071667336413</v>
      </c>
      <c r="AC98" s="7">
        <f>IF([1]!s_share_pct_ntofreefloat($A98,AC$1)=0,AD98,[1]!s_share_pct_ntofreefloat($A98,AC$1))</f>
        <v>2.9167071667336413</v>
      </c>
      <c r="AD98" s="7">
        <f>IF([1]!s_share_pct_ntofreefloat($A98,AD$1)=0,AE98,[1]!s_share_pct_ntofreefloat($A98,AD$1))</f>
        <v>2.9167071667336413</v>
      </c>
      <c r="AE98" s="7">
        <f>IF([1]!s_share_pct_ntofreefloat($A98,AE$1)=0,AF98,[1]!s_share_pct_ntofreefloat($A98,AE$1))</f>
        <v>2.9167071667336413</v>
      </c>
      <c r="AF98" s="7">
        <f>IF([1]!s_share_pct_ntofreefloat($A98,AF$1)=0,AG98,[1]!s_share_pct_ntofreefloat($A98,AF$1))</f>
        <v>2.7202233737125989</v>
      </c>
      <c r="AG98" s="7">
        <f>IF([1]!s_share_pct_ntofreefloat($A98,AG$1)=0,AH98,[1]!s_share_pct_ntofreefloat($A98,AG$1))</f>
        <v>2.6662709824446091</v>
      </c>
      <c r="AH98" s="7">
        <f>IF([1]!s_share_pct_ntofreefloat($A98,AH$1)=0,AI98,[1]!s_share_pct_ntofreefloat($A98,AH$1))</f>
        <v>2.6617962794662731</v>
      </c>
      <c r="AI98" s="7">
        <f>IF([1]!s_share_pct_ntofreefloat($A98,AI$1)=0,AJ98,[1]!s_share_pct_ntofreefloat($A98,AI$1))</f>
        <v>2.628780275740374</v>
      </c>
      <c r="AJ98" s="7">
        <f>IF([1]!s_share_pct_ntofreefloat($A98,AJ$1)=0,AK98,[1]!s_share_pct_ntofreefloat($A98,AJ$1))</f>
        <v>2.6102930566045019</v>
      </c>
      <c r="AK98" s="7">
        <f>IF([1]!s_share_pct_ntofreefloat($A98,AK$1)=0,AL98,[1]!s_share_pct_ntofreefloat($A98,AK$1))</f>
        <v>2.6571424398952312</v>
      </c>
      <c r="AL98" s="7">
        <f>IF([1]!s_share_pct_ntofreefloat($A98,AL$1)=0,AM98,[1]!s_share_pct_ntofreefloat($A98,AL$1))</f>
        <v>2.6641184384144201</v>
      </c>
    </row>
    <row r="99" spans="1:38" x14ac:dyDescent="0.25">
      <c r="A99" s="4" t="s">
        <v>160</v>
      </c>
      <c r="B99" s="4" t="s">
        <v>161</v>
      </c>
      <c r="C99" s="11">
        <f>RTD("wdf.rtq",,A99,"LastPrice")</f>
        <v>15.860000000000001</v>
      </c>
      <c r="D99" s="11">
        <f>RTD("wdf.rtq",,A99,"PctChg")</f>
        <v>2.5900000000000003</v>
      </c>
      <c r="E99" s="6">
        <f t="shared" si="13"/>
        <v>98</v>
      </c>
      <c r="F99" s="10">
        <f t="shared" si="14"/>
        <v>1.8509146060330384E-2</v>
      </c>
      <c r="G99" s="8">
        <f t="shared" si="15"/>
        <v>4.0917777573369118E-2</v>
      </c>
      <c r="H99" s="8">
        <f t="shared" si="16"/>
        <v>-0.11139173428736848</v>
      </c>
      <c r="I99" s="8">
        <f t="shared" si="17"/>
        <v>0.26784039390814529</v>
      </c>
      <c r="J99" s="8">
        <f t="shared" si="18"/>
        <v>-1.3271488897913741E-2</v>
      </c>
      <c r="K99" s="8">
        <f t="shared" si="19"/>
        <v>8.1177958541019279E-2</v>
      </c>
      <c r="L99" s="8">
        <f t="shared" si="20"/>
        <v>-1.5951124758872837E-2</v>
      </c>
      <c r="M99" s="8">
        <f t="shared" si="21"/>
        <v>4.5907678509660599E-2</v>
      </c>
      <c r="N99" s="8">
        <f t="shared" si="22"/>
        <v>2.9835282153947595E-2</v>
      </c>
      <c r="O99" s="8">
        <f t="shared" si="23"/>
        <v>-6.9227767589904676E-2</v>
      </c>
      <c r="P99" s="8">
        <f t="shared" si="24"/>
        <v>9.1671175516743197E-3</v>
      </c>
      <c r="Q99" s="8">
        <f t="shared" si="25"/>
        <v>0</v>
      </c>
      <c r="R99" s="7">
        <f>IF([1]!s_share_pct_ntofreefloat($A99,R$1)=0,S99,[1]!s_share_pct_ntofreefloat($A99,R$1))</f>
        <v>3.0500842352648845</v>
      </c>
      <c r="S99" s="7">
        <f>IF([1]!s_share_pct_ntofreefloat($A99,S$1)=0,T99,[1]!s_share_pct_ntofreefloat($A99,S$1))</f>
        <v>3.0091664576915154</v>
      </c>
      <c r="T99" s="7">
        <f>IF([1]!s_share_pct_ntofreefloat($A99,T$1)=0,U99,[1]!s_share_pct_ntofreefloat($A99,T$1))</f>
        <v>3.1205581919788838</v>
      </c>
      <c r="U99" s="7">
        <f>IF([1]!s_share_pct_ntofreefloat($A99,U$1)=0,V99,[1]!s_share_pct_ntofreefloat($A99,U$1))</f>
        <v>2.8527177980707386</v>
      </c>
      <c r="V99" s="7">
        <f>IF([1]!s_share_pct_ntofreefloat($A99,V$1)=0,W99,[1]!s_share_pct_ntofreefloat($A99,V$1))</f>
        <v>2.8659892869686523</v>
      </c>
      <c r="W99" s="7">
        <f>IF([1]!s_share_pct_ntofreefloat($A99,W$1)=0,X99,[1]!s_share_pct_ntofreefloat($A99,W$1))</f>
        <v>2.784811328427633</v>
      </c>
      <c r="X99" s="7">
        <f>IF([1]!s_share_pct_ntofreefloat($A99,X$1)=0,Y99,[1]!s_share_pct_ntofreefloat($A99,X$1))</f>
        <v>2.8007624531865059</v>
      </c>
      <c r="Y99" s="7">
        <f>IF([1]!s_share_pct_ntofreefloat($A99,Y$1)=0,Z99,[1]!s_share_pct_ntofreefloat($A99,Y$1))</f>
        <v>2.7548547746768453</v>
      </c>
      <c r="Z99" s="7">
        <f>IF([1]!s_share_pct_ntofreefloat($A99,Z$1)=0,AA99,[1]!s_share_pct_ntofreefloat($A99,Z$1))</f>
        <v>2.7250194925228977</v>
      </c>
      <c r="AA99" s="7">
        <f>IF([1]!s_share_pct_ntofreefloat($A99,AA$1)=0,AB99,[1]!s_share_pct_ntofreefloat($A99,AA$1))</f>
        <v>2.7942472601128023</v>
      </c>
      <c r="AB99" s="7">
        <f>IF([1]!s_share_pct_ntofreefloat($A99,AB$1)=0,AC99,[1]!s_share_pct_ntofreefloat($A99,AB$1))</f>
        <v>2.785080142561128</v>
      </c>
      <c r="AC99" s="7">
        <f>IF([1]!s_share_pct_ntofreefloat($A99,AC$1)=0,AD99,[1]!s_share_pct_ntofreefloat($A99,AC$1))</f>
        <v>2.785080142561128</v>
      </c>
      <c r="AD99" s="7">
        <f>IF([1]!s_share_pct_ntofreefloat($A99,AD$1)=0,AE99,[1]!s_share_pct_ntofreefloat($A99,AD$1))</f>
        <v>2.785080142561128</v>
      </c>
      <c r="AE99" s="7">
        <f>IF([1]!s_share_pct_ntofreefloat($A99,AE$1)=0,AF99,[1]!s_share_pct_ntofreefloat($A99,AE$1))</f>
        <v>2.785080142561128</v>
      </c>
      <c r="AF99" s="7">
        <f>IF([1]!s_share_pct_ntofreefloat($A99,AF$1)=0,AG99,[1]!s_share_pct_ntofreefloat($A99,AF$1))</f>
        <v>2.6304112533720385</v>
      </c>
      <c r="AG99" s="7">
        <f>IF([1]!s_share_pct_ntofreefloat($A99,AG$1)=0,AH99,[1]!s_share_pct_ntofreefloat($A99,AG$1))</f>
        <v>2.6370371547926319</v>
      </c>
      <c r="AH99" s="7">
        <f>IF([1]!s_share_pct_ntofreefloat($A99,AH$1)=0,AI99,[1]!s_share_pct_ntofreefloat($A99,AH$1))</f>
        <v>2.5385172893108732</v>
      </c>
      <c r="AI99" s="7">
        <f>IF([1]!s_share_pct_ntofreefloat($A99,AI$1)=0,AJ99,[1]!s_share_pct_ntofreefloat($A99,AI$1))</f>
        <v>2.5722741437128818</v>
      </c>
      <c r="AJ99" s="7">
        <f>IF([1]!s_share_pct_ntofreefloat($A99,AJ$1)=0,AK99,[1]!s_share_pct_ntofreefloat($A99,AJ$1))</f>
        <v>2.358555109669191</v>
      </c>
      <c r="AK99" s="7">
        <f>IF([1]!s_share_pct_ntofreefloat($A99,AK$1)=0,AL99,[1]!s_share_pct_ntofreefloat($A99,AK$1))</f>
        <v>2.343150667391551</v>
      </c>
      <c r="AL99" s="7">
        <f>IF([1]!s_share_pct_ntofreefloat($A99,AL$1)=0,AM99,[1]!s_share_pct_ntofreefloat($A99,AL$1))</f>
        <v>2.3948109272024758</v>
      </c>
    </row>
    <row r="100" spans="1:38" x14ac:dyDescent="0.25">
      <c r="A100" s="4" t="s">
        <v>74</v>
      </c>
      <c r="B100" s="4" t="s">
        <v>75</v>
      </c>
      <c r="C100" s="11">
        <f>RTD("wdf.rtq",,A100,"LastPrice")</f>
        <v>37.380000000000003</v>
      </c>
      <c r="D100" s="11">
        <f>RTD("wdf.rtq",,A100,"PctChg")</f>
        <v>1.8500000000000003</v>
      </c>
      <c r="E100" s="6">
        <f t="shared" si="13"/>
        <v>99</v>
      </c>
      <c r="F100" s="10">
        <f t="shared" si="14"/>
        <v>1.8046734440570679E-2</v>
      </c>
      <c r="G100" s="8">
        <f t="shared" si="15"/>
        <v>5.1277122174562706E-2</v>
      </c>
      <c r="H100" s="8">
        <f t="shared" si="16"/>
        <v>7.6439996423133039E-2</v>
      </c>
      <c r="I100" s="8">
        <f t="shared" si="17"/>
        <v>0.16261283135115789</v>
      </c>
      <c r="J100" s="8">
        <f t="shared" si="18"/>
        <v>0.11419065857079058</v>
      </c>
      <c r="K100" s="8">
        <f t="shared" si="19"/>
        <v>-4.2635512453061075E-2</v>
      </c>
      <c r="L100" s="8">
        <f t="shared" si="20"/>
        <v>1.4479766548829431E-3</v>
      </c>
      <c r="M100" s="8">
        <f t="shared" si="21"/>
        <v>0.14392236304819894</v>
      </c>
      <c r="N100" s="8">
        <f t="shared" si="22"/>
        <v>-6.1875875017690429E-2</v>
      </c>
      <c r="O100" s="8">
        <f t="shared" si="23"/>
        <v>-3.4810391474598745E-2</v>
      </c>
      <c r="P100" s="8">
        <f t="shared" si="24"/>
        <v>-2.6988169762892866E-2</v>
      </c>
      <c r="Q100" s="8">
        <f t="shared" si="25"/>
        <v>0</v>
      </c>
      <c r="R100" s="7">
        <f>IF([1]!s_share_pct_ntofreefloat($A100,R$1)=0,S100,[1]!s_share_pct_ntofreefloat($A100,R$1))</f>
        <v>4.4822168434227656</v>
      </c>
      <c r="S100" s="7">
        <f>IF([1]!s_share_pct_ntofreefloat($A100,S$1)=0,T100,[1]!s_share_pct_ntofreefloat($A100,S$1))</f>
        <v>4.4309397212482029</v>
      </c>
      <c r="T100" s="7">
        <f>IF([1]!s_share_pct_ntofreefloat($A100,T$1)=0,U100,[1]!s_share_pct_ntofreefloat($A100,T$1))</f>
        <v>4.3544997248250699</v>
      </c>
      <c r="U100" s="7">
        <f>IF([1]!s_share_pct_ntofreefloat($A100,U$1)=0,V100,[1]!s_share_pct_ntofreefloat($A100,U$1))</f>
        <v>4.191886893473912</v>
      </c>
      <c r="V100" s="7">
        <f>IF([1]!s_share_pct_ntofreefloat($A100,V$1)=0,W100,[1]!s_share_pct_ntofreefloat($A100,V$1))</f>
        <v>4.0776962349031214</v>
      </c>
      <c r="W100" s="7">
        <f>IF([1]!s_share_pct_ntofreefloat($A100,W$1)=0,X100,[1]!s_share_pct_ntofreefloat($A100,W$1))</f>
        <v>4.1203317473561825</v>
      </c>
      <c r="X100" s="7">
        <f>IF([1]!s_share_pct_ntofreefloat($A100,X$1)=0,Y100,[1]!s_share_pct_ntofreefloat($A100,X$1))</f>
        <v>4.1188837707012995</v>
      </c>
      <c r="Y100" s="7">
        <f>IF([1]!s_share_pct_ntofreefloat($A100,Y$1)=0,Z100,[1]!s_share_pct_ntofreefloat($A100,Y$1))</f>
        <v>3.9749614076531006</v>
      </c>
      <c r="Z100" s="7">
        <f>IF([1]!s_share_pct_ntofreefloat($A100,Z$1)=0,AA100,[1]!s_share_pct_ntofreefloat($A100,Z$1))</f>
        <v>4.036837282670791</v>
      </c>
      <c r="AA100" s="7">
        <f>IF([1]!s_share_pct_ntofreefloat($A100,AA$1)=0,AB100,[1]!s_share_pct_ntofreefloat($A100,AA$1))</f>
        <v>4.0716476741453898</v>
      </c>
      <c r="AB100" s="7">
        <f>IF([1]!s_share_pct_ntofreefloat($A100,AB$1)=0,AC100,[1]!s_share_pct_ntofreefloat($A100,AB$1))</f>
        <v>4.0986358439082826</v>
      </c>
      <c r="AC100" s="7">
        <f>IF([1]!s_share_pct_ntofreefloat($A100,AC$1)=0,AD100,[1]!s_share_pct_ntofreefloat($A100,AC$1))</f>
        <v>4.0986358439082826</v>
      </c>
      <c r="AD100" s="7">
        <f>IF([1]!s_share_pct_ntofreefloat($A100,AD$1)=0,AE100,[1]!s_share_pct_ntofreefloat($A100,AD$1))</f>
        <v>4.0986358439082826</v>
      </c>
      <c r="AE100" s="7">
        <f>IF([1]!s_share_pct_ntofreefloat($A100,AE$1)=0,AF100,[1]!s_share_pct_ntofreefloat($A100,AE$1))</f>
        <v>4.0986358439082826</v>
      </c>
      <c r="AF100" s="7">
        <f>IF([1]!s_share_pct_ntofreefloat($A100,AF$1)=0,AG100,[1]!s_share_pct_ntofreefloat($A100,AF$1))</f>
        <v>4.0496880754828792</v>
      </c>
      <c r="AG100" s="7">
        <f>IF([1]!s_share_pct_ntofreefloat($A100,AG$1)=0,AH100,[1]!s_share_pct_ntofreefloat($A100,AG$1))</f>
        <v>3.9768188712223984</v>
      </c>
      <c r="AH100" s="7">
        <f>IF([1]!s_share_pct_ntofreefloat($A100,AH$1)=0,AI100,[1]!s_share_pct_ntofreefloat($A100,AH$1))</f>
        <v>4.0449786998464647</v>
      </c>
      <c r="AI100" s="7">
        <f>IF([1]!s_share_pct_ntofreefloat($A100,AI$1)=0,AJ100,[1]!s_share_pct_ntofreefloat($A100,AI$1))</f>
        <v>4.0522312846704844</v>
      </c>
      <c r="AJ100" s="7">
        <f>IF([1]!s_share_pct_ntofreefloat($A100,AJ$1)=0,AK100,[1]!s_share_pct_ntofreefloat($A100,AJ$1))</f>
        <v>4.0679294335590708</v>
      </c>
      <c r="AK100" s="7">
        <f>IF([1]!s_share_pct_ntofreefloat($A100,AK$1)=0,AL100,[1]!s_share_pct_ntofreefloat($A100,AK$1))</f>
        <v>4.1468485791805012</v>
      </c>
      <c r="AL100" s="7">
        <f>IF([1]!s_share_pct_ntofreefloat($A100,AL$1)=0,AM100,[1]!s_share_pct_ntofreefloat($A100,AL$1))</f>
        <v>4.4748829410692137</v>
      </c>
    </row>
    <row r="101" spans="1:38" x14ac:dyDescent="0.25">
      <c r="A101" s="4" t="s">
        <v>286</v>
      </c>
      <c r="B101" s="4" t="s">
        <v>287</v>
      </c>
      <c r="C101" s="11">
        <f>RTD("wdf.rtq",,A101,"LastPrice")</f>
        <v>7.98</v>
      </c>
      <c r="D101" s="11">
        <f>RTD("wdf.rtq",,A101,"PctChg")</f>
        <v>0.63</v>
      </c>
      <c r="E101" s="6">
        <f t="shared" si="13"/>
        <v>100</v>
      </c>
      <c r="F101" s="10">
        <f t="shared" si="14"/>
        <v>1.767496760297025E-2</v>
      </c>
      <c r="G101" s="8">
        <f t="shared" si="15"/>
        <v>4.4190890330686017E-2</v>
      </c>
      <c r="H101" s="8">
        <f t="shared" si="16"/>
        <v>-2.9012374556204534E-2</v>
      </c>
      <c r="I101" s="8">
        <f t="shared" si="17"/>
        <v>0.10379458630990435</v>
      </c>
      <c r="J101" s="8">
        <f t="shared" si="18"/>
        <v>6.4366612247312105E-2</v>
      </c>
      <c r="K101" s="8">
        <f t="shared" si="19"/>
        <v>-3.2924441788109604E-2</v>
      </c>
      <c r="L101" s="8">
        <f t="shared" si="20"/>
        <v>6.4243339528385235E-2</v>
      </c>
      <c r="M101" s="8">
        <f t="shared" si="21"/>
        <v>3.0410747424394202E-3</v>
      </c>
      <c r="N101" s="8">
        <f t="shared" si="22"/>
        <v>-5.8274945143738321E-2</v>
      </c>
      <c r="O101" s="8">
        <f t="shared" si="23"/>
        <v>0.13682600352464469</v>
      </c>
      <c r="P101" s="8">
        <f t="shared" si="24"/>
        <v>1.3099372412524346E-2</v>
      </c>
      <c r="Q101" s="8">
        <f t="shared" si="25"/>
        <v>0</v>
      </c>
      <c r="R101" s="7">
        <f>IF([1]!s_share_pct_ntofreefloat($A101,R$1)=0,S101,[1]!s_share_pct_ntofreefloat($A101,R$1))</f>
        <v>9.1522115692269406</v>
      </c>
      <c r="S101" s="7">
        <f>IF([1]!s_share_pct_ntofreefloat($A101,S$1)=0,T101,[1]!s_share_pct_ntofreefloat($A101,S$1))</f>
        <v>9.1080206788962546</v>
      </c>
      <c r="T101" s="7">
        <f>IF([1]!s_share_pct_ntofreefloat($A101,T$1)=0,U101,[1]!s_share_pct_ntofreefloat($A101,T$1))</f>
        <v>9.1370330534524591</v>
      </c>
      <c r="U101" s="7">
        <f>IF([1]!s_share_pct_ntofreefloat($A101,U$1)=0,V101,[1]!s_share_pct_ntofreefloat($A101,U$1))</f>
        <v>9.0332384671425547</v>
      </c>
      <c r="V101" s="7">
        <f>IF([1]!s_share_pct_ntofreefloat($A101,V$1)=0,W101,[1]!s_share_pct_ntofreefloat($A101,V$1))</f>
        <v>8.9688718548952426</v>
      </c>
      <c r="W101" s="7">
        <f>IF([1]!s_share_pct_ntofreefloat($A101,W$1)=0,X101,[1]!s_share_pct_ntofreefloat($A101,W$1))</f>
        <v>9.0017962966833522</v>
      </c>
      <c r="X101" s="7">
        <f>IF([1]!s_share_pct_ntofreefloat($A101,X$1)=0,Y101,[1]!s_share_pct_ntofreefloat($A101,X$1))</f>
        <v>8.937552957154967</v>
      </c>
      <c r="Y101" s="7">
        <f>IF([1]!s_share_pct_ntofreefloat($A101,Y$1)=0,Z101,[1]!s_share_pct_ntofreefloat($A101,Y$1))</f>
        <v>8.9345118824125276</v>
      </c>
      <c r="Z101" s="7">
        <f>IF([1]!s_share_pct_ntofreefloat($A101,Z$1)=0,AA101,[1]!s_share_pct_ntofreefloat($A101,Z$1))</f>
        <v>8.9927868275562659</v>
      </c>
      <c r="AA101" s="7">
        <f>IF([1]!s_share_pct_ntofreefloat($A101,AA$1)=0,AB101,[1]!s_share_pct_ntofreefloat($A101,AA$1))</f>
        <v>8.8559608240316212</v>
      </c>
      <c r="AB101" s="7">
        <f>IF([1]!s_share_pct_ntofreefloat($A101,AB$1)=0,AC101,[1]!s_share_pct_ntofreefloat($A101,AB$1))</f>
        <v>8.8428614516190969</v>
      </c>
      <c r="AC101" s="7">
        <f>IF([1]!s_share_pct_ntofreefloat($A101,AC$1)=0,AD101,[1]!s_share_pct_ntofreefloat($A101,AC$1))</f>
        <v>8.8428614516190969</v>
      </c>
      <c r="AD101" s="7">
        <f>IF([1]!s_share_pct_ntofreefloat($A101,AD$1)=0,AE101,[1]!s_share_pct_ntofreefloat($A101,AD$1))</f>
        <v>8.8428614516190969</v>
      </c>
      <c r="AE101" s="7">
        <f>IF([1]!s_share_pct_ntofreefloat($A101,AE$1)=0,AF101,[1]!s_share_pct_ntofreefloat($A101,AE$1))</f>
        <v>8.8428614516190969</v>
      </c>
      <c r="AF101" s="7">
        <f>IF([1]!s_share_pct_ntofreefloat($A101,AF$1)=0,AG101,[1]!s_share_pct_ntofreefloat($A101,AF$1))</f>
        <v>8.8339880974772669</v>
      </c>
      <c r="AG101" s="7">
        <f>IF([1]!s_share_pct_ntofreefloat($A101,AG$1)=0,AH101,[1]!s_share_pct_ntofreefloat($A101,AG$1))</f>
        <v>8.7606713382468246</v>
      </c>
      <c r="AH101" s="7">
        <f>IF([1]!s_share_pct_ntofreefloat($A101,AH$1)=0,AI101,[1]!s_share_pct_ntofreefloat($A101,AH$1))</f>
        <v>8.6215137788971425</v>
      </c>
      <c r="AI101" s="7">
        <f>IF([1]!s_share_pct_ntofreefloat($A101,AI$1)=0,AJ101,[1]!s_share_pct_ntofreefloat($A101,AI$1))</f>
        <v>8.6013507688685067</v>
      </c>
      <c r="AJ101" s="7">
        <f>IF([1]!s_share_pct_ntofreefloat($A101,AJ$1)=0,AK101,[1]!s_share_pct_ntofreefloat($A101,AJ$1))</f>
        <v>8.5304890337495394</v>
      </c>
      <c r="AK101" s="7">
        <f>IF([1]!s_share_pct_ntofreefloat($A101,AK$1)=0,AL101,[1]!s_share_pct_ntofreefloat($A101,AK$1))</f>
        <v>8.5104797397818395</v>
      </c>
      <c r="AL101" s="7">
        <f>IF([1]!s_share_pct_ntofreefloat($A101,AL$1)=0,AM101,[1]!s_share_pct_ntofreefloat($A101,AL$1))</f>
        <v>8.442049625862607</v>
      </c>
    </row>
    <row r="102" spans="1:38" x14ac:dyDescent="0.25">
      <c r="A102" s="4" t="s">
        <v>562</v>
      </c>
      <c r="B102" s="4" t="s">
        <v>563</v>
      </c>
      <c r="C102" s="11">
        <f>RTD("wdf.rtq",,A102,"LastPrice")</f>
        <v>6.6000000000000005</v>
      </c>
      <c r="D102" s="11">
        <f>RTD("wdf.rtq",,A102,"PctChg")</f>
        <v>-0.45000000000000007</v>
      </c>
      <c r="E102" s="6">
        <f t="shared" si="13"/>
        <v>101</v>
      </c>
      <c r="F102" s="10">
        <f t="shared" si="14"/>
        <v>1.7389427183432726E-2</v>
      </c>
      <c r="G102" s="8">
        <f t="shared" si="15"/>
        <v>3.1842926115145609E-2</v>
      </c>
      <c r="H102" s="8">
        <f t="shared" si="16"/>
        <v>2.9951649114306811E-2</v>
      </c>
      <c r="I102" s="8">
        <f t="shared" si="17"/>
        <v>-9.5439811571624844E-3</v>
      </c>
      <c r="J102" s="8">
        <f t="shared" si="18"/>
        <v>2.4634055948717481E-2</v>
      </c>
      <c r="K102" s="8">
        <f t="shared" si="19"/>
        <v>-0.10876799821623351</v>
      </c>
      <c r="L102" s="8">
        <f t="shared" si="20"/>
        <v>7.9960817500417392E-2</v>
      </c>
      <c r="M102" s="8">
        <f t="shared" si="21"/>
        <v>-1.0453657712520048E-2</v>
      </c>
      <c r="N102" s="8">
        <f t="shared" si="22"/>
        <v>-2.073550473280239E-2</v>
      </c>
      <c r="O102" s="8">
        <f t="shared" si="23"/>
        <v>0.10188275185158169</v>
      </c>
      <c r="P102" s="8">
        <f t="shared" si="24"/>
        <v>5.7606856720823885E-2</v>
      </c>
      <c r="Q102" s="8">
        <f t="shared" si="25"/>
        <v>0</v>
      </c>
      <c r="R102" s="7">
        <f>IF([1]!s_share_pct_ntofreefloat($A102,R$1)=0,S102,[1]!s_share_pct_ntofreefloat($A102,R$1))</f>
        <v>6.5519985464498625</v>
      </c>
      <c r="S102" s="7">
        <f>IF([1]!s_share_pct_ntofreefloat($A102,S$1)=0,T102,[1]!s_share_pct_ntofreefloat($A102,S$1))</f>
        <v>6.5201556203347169</v>
      </c>
      <c r="T102" s="7">
        <f>IF([1]!s_share_pct_ntofreefloat($A102,T$1)=0,U102,[1]!s_share_pct_ntofreefloat($A102,T$1))</f>
        <v>6.49020397122041</v>
      </c>
      <c r="U102" s="7">
        <f>IF([1]!s_share_pct_ntofreefloat($A102,U$1)=0,V102,[1]!s_share_pct_ntofreefloat($A102,U$1))</f>
        <v>6.4997479523775725</v>
      </c>
      <c r="V102" s="7">
        <f>IF([1]!s_share_pct_ntofreefloat($A102,V$1)=0,W102,[1]!s_share_pct_ntofreefloat($A102,V$1))</f>
        <v>6.475113896428855</v>
      </c>
      <c r="W102" s="7">
        <f>IF([1]!s_share_pct_ntofreefloat($A102,W$1)=0,X102,[1]!s_share_pct_ntofreefloat($A102,W$1))</f>
        <v>6.5838818946450886</v>
      </c>
      <c r="X102" s="7">
        <f>IF([1]!s_share_pct_ntofreefloat($A102,X$1)=0,Y102,[1]!s_share_pct_ntofreefloat($A102,X$1))</f>
        <v>6.5039210771446712</v>
      </c>
      <c r="Y102" s="7">
        <f>IF([1]!s_share_pct_ntofreefloat($A102,Y$1)=0,Z102,[1]!s_share_pct_ntofreefloat($A102,Y$1))</f>
        <v>6.5143747348571912</v>
      </c>
      <c r="Z102" s="7">
        <f>IF([1]!s_share_pct_ntofreefloat($A102,Z$1)=0,AA102,[1]!s_share_pct_ntofreefloat($A102,Z$1))</f>
        <v>6.5351102395899936</v>
      </c>
      <c r="AA102" s="7">
        <f>IF([1]!s_share_pct_ntofreefloat($A102,AA$1)=0,AB102,[1]!s_share_pct_ntofreefloat($A102,AA$1))</f>
        <v>6.4332274877384119</v>
      </c>
      <c r="AB102" s="7">
        <f>IF([1]!s_share_pct_ntofreefloat($A102,AB$1)=0,AC102,[1]!s_share_pct_ntofreefloat($A102,AB$1))</f>
        <v>6.375620631017588</v>
      </c>
      <c r="AC102" s="7">
        <f>IF([1]!s_share_pct_ntofreefloat($A102,AC$1)=0,AD102,[1]!s_share_pct_ntofreefloat($A102,AC$1))</f>
        <v>6.375620631017588</v>
      </c>
      <c r="AD102" s="7">
        <f>IF([1]!s_share_pct_ntofreefloat($A102,AD$1)=0,AE102,[1]!s_share_pct_ntofreefloat($A102,AD$1))</f>
        <v>6.375620631017588</v>
      </c>
      <c r="AE102" s="7">
        <f>IF([1]!s_share_pct_ntofreefloat($A102,AE$1)=0,AF102,[1]!s_share_pct_ntofreefloat($A102,AE$1))</f>
        <v>6.375620631017588</v>
      </c>
      <c r="AF102" s="7">
        <f>IF([1]!s_share_pct_ntofreefloat($A102,AF$1)=0,AG102,[1]!s_share_pct_ntofreefloat($A102,AF$1))</f>
        <v>6.4239732356038139</v>
      </c>
      <c r="AG102" s="7">
        <f>IF([1]!s_share_pct_ntofreefloat($A102,AG$1)=0,AH102,[1]!s_share_pct_ntofreefloat($A102,AG$1))</f>
        <v>6.3875499305795707</v>
      </c>
      <c r="AH102" s="7">
        <f>IF([1]!s_share_pct_ntofreefloat($A102,AH$1)=0,AI102,[1]!s_share_pct_ntofreefloat($A102,AH$1))</f>
        <v>6.3691744439390989</v>
      </c>
      <c r="AI102" s="7">
        <f>IF([1]!s_share_pct_ntofreefloat($A102,AI$1)=0,AJ102,[1]!s_share_pct_ntofreefloat($A102,AI$1))</f>
        <v>6.4171281079851221</v>
      </c>
      <c r="AJ102" s="7">
        <f>IF([1]!s_share_pct_ntofreefloat($A102,AJ$1)=0,AK102,[1]!s_share_pct_ntofreefloat($A102,AJ$1))</f>
        <v>6.35596392846369</v>
      </c>
      <c r="AK102" s="7">
        <f>IF([1]!s_share_pct_ntofreefloat($A102,AK$1)=0,AL102,[1]!s_share_pct_ntofreefloat($A102,AK$1))</f>
        <v>6.3311920689479173</v>
      </c>
      <c r="AL102" s="7">
        <f>IF([1]!s_share_pct_ntofreefloat($A102,AL$1)=0,AM102,[1]!s_share_pct_ntofreefloat($A102,AL$1))</f>
        <v>6.1278682197228287</v>
      </c>
    </row>
    <row r="103" spans="1:38" x14ac:dyDescent="0.25">
      <c r="A103" s="4" t="s">
        <v>26</v>
      </c>
      <c r="B103" s="4" t="s">
        <v>27</v>
      </c>
      <c r="C103" s="11">
        <f>RTD("wdf.rtq",,A103,"LastPrice")</f>
        <v>82.91</v>
      </c>
      <c r="D103" s="11">
        <f>RTD("wdf.rtq",,A103,"PctChg")</f>
        <v>-1.77</v>
      </c>
      <c r="E103" s="6">
        <f t="shared" si="13"/>
        <v>102</v>
      </c>
      <c r="F103" s="10">
        <f t="shared" si="14"/>
        <v>1.5717740119927368E-2</v>
      </c>
      <c r="G103" s="8">
        <f t="shared" si="15"/>
        <v>4.7426677029573483E-2</v>
      </c>
      <c r="H103" s="8">
        <f t="shared" si="16"/>
        <v>0.21844790361362243</v>
      </c>
      <c r="I103" s="8">
        <f t="shared" si="17"/>
        <v>2.0907724358533386E-2</v>
      </c>
      <c r="J103" s="8">
        <f t="shared" si="18"/>
        <v>7.4222866877356353E-2</v>
      </c>
      <c r="K103" s="8">
        <f t="shared" si="19"/>
        <v>-2.9114248968653555E-4</v>
      </c>
      <c r="L103" s="8">
        <f t="shared" si="20"/>
        <v>1.9478518912873E-2</v>
      </c>
      <c r="M103" s="8">
        <f t="shared" si="21"/>
        <v>-1.9988235540349564E-2</v>
      </c>
      <c r="N103" s="8">
        <f t="shared" si="22"/>
        <v>2.6078545337750114E-2</v>
      </c>
      <c r="O103" s="8">
        <f t="shared" si="23"/>
        <v>1.80330181786168E-2</v>
      </c>
      <c r="P103" s="8">
        <f t="shared" si="24"/>
        <v>-3.9799830152254856E-2</v>
      </c>
      <c r="Q103" s="8">
        <f t="shared" si="25"/>
        <v>0</v>
      </c>
      <c r="R103" s="7">
        <f>IF([1]!s_share_pct_ntofreefloat($A103,R$1)=0,S103,[1]!s_share_pct_ntofreefloat($A103,R$1))</f>
        <v>21.409782634907454</v>
      </c>
      <c r="S103" s="7">
        <f>IF([1]!s_share_pct_ntofreefloat($A103,S$1)=0,T103,[1]!s_share_pct_ntofreefloat($A103,S$1))</f>
        <v>21.362355957877881</v>
      </c>
      <c r="T103" s="7">
        <f>IF([1]!s_share_pct_ntofreefloat($A103,T$1)=0,U103,[1]!s_share_pct_ntofreefloat($A103,T$1))</f>
        <v>21.143908054264259</v>
      </c>
      <c r="U103" s="7">
        <f>IF([1]!s_share_pct_ntofreefloat($A103,U$1)=0,V103,[1]!s_share_pct_ntofreefloat($A103,U$1))</f>
        <v>21.123000329905725</v>
      </c>
      <c r="V103" s="7">
        <f>IF([1]!s_share_pct_ntofreefloat($A103,V$1)=0,W103,[1]!s_share_pct_ntofreefloat($A103,V$1))</f>
        <v>21.048777463028369</v>
      </c>
      <c r="W103" s="7">
        <f>IF([1]!s_share_pct_ntofreefloat($A103,W$1)=0,X103,[1]!s_share_pct_ntofreefloat($A103,W$1))</f>
        <v>21.049068605518055</v>
      </c>
      <c r="X103" s="7">
        <f>IF([1]!s_share_pct_ntofreefloat($A103,X$1)=0,Y103,[1]!s_share_pct_ntofreefloat($A103,X$1))</f>
        <v>21.029590086605182</v>
      </c>
      <c r="Y103" s="7">
        <f>IF([1]!s_share_pct_ntofreefloat($A103,Y$1)=0,Z103,[1]!s_share_pct_ntofreefloat($A103,Y$1))</f>
        <v>21.049578322145532</v>
      </c>
      <c r="Z103" s="7">
        <f>IF([1]!s_share_pct_ntofreefloat($A103,Z$1)=0,AA103,[1]!s_share_pct_ntofreefloat($A103,Z$1))</f>
        <v>21.023499776807782</v>
      </c>
      <c r="AA103" s="7">
        <f>IF([1]!s_share_pct_ntofreefloat($A103,AA$1)=0,AB103,[1]!s_share_pct_ntofreefloat($A103,AA$1))</f>
        <v>21.005466758629165</v>
      </c>
      <c r="AB103" s="7">
        <f>IF([1]!s_share_pct_ntofreefloat($A103,AB$1)=0,AC103,[1]!s_share_pct_ntofreefloat($A103,AB$1))</f>
        <v>21.04526658878142</v>
      </c>
      <c r="AC103" s="7">
        <f>IF([1]!s_share_pct_ntofreefloat($A103,AC$1)=0,AD103,[1]!s_share_pct_ntofreefloat($A103,AC$1))</f>
        <v>21.04526658878142</v>
      </c>
      <c r="AD103" s="7">
        <f>IF([1]!s_share_pct_ntofreefloat($A103,AD$1)=0,AE103,[1]!s_share_pct_ntofreefloat($A103,AD$1))</f>
        <v>21.04526658878142</v>
      </c>
      <c r="AE103" s="7">
        <f>IF([1]!s_share_pct_ntofreefloat($A103,AE$1)=0,AF103,[1]!s_share_pct_ntofreefloat($A103,AE$1))</f>
        <v>21.04526658878142</v>
      </c>
      <c r="AF103" s="7">
        <f>IF([1]!s_share_pct_ntofreefloat($A103,AF$1)=0,AG103,[1]!s_share_pct_ntofreefloat($A103,AF$1))</f>
        <v>21.129332027244953</v>
      </c>
      <c r="AG103" s="7">
        <f>IF([1]!s_share_pct_ntofreefloat($A103,AG$1)=0,AH103,[1]!s_share_pct_ntofreefloat($A103,AG$1))</f>
        <v>21.098790093723832</v>
      </c>
      <c r="AH103" s="7">
        <f>IF([1]!s_share_pct_ntofreefloat($A103,AH$1)=0,AI103,[1]!s_share_pct_ntofreefloat($A103,AH$1))</f>
        <v>21.100080897851633</v>
      </c>
      <c r="AI103" s="7">
        <f>IF([1]!s_share_pct_ntofreefloat($A103,AI$1)=0,AJ103,[1]!s_share_pct_ntofreefloat($A103,AI$1))</f>
        <v>21.134693829006583</v>
      </c>
      <c r="AJ103" s="7">
        <f>IF([1]!s_share_pct_ntofreefloat($A103,AJ$1)=0,AK103,[1]!s_share_pct_ntofreefloat($A103,AJ$1))</f>
        <v>21.192329612980622</v>
      </c>
      <c r="AK103" s="7">
        <f>IF([1]!s_share_pct_ntofreefloat($A103,AK$1)=0,AL103,[1]!s_share_pct_ntofreefloat($A103,AK$1))</f>
        <v>21.180343450496469</v>
      </c>
      <c r="AL103" s="7">
        <f>IF([1]!s_share_pct_ntofreefloat($A103,AL$1)=0,AM103,[1]!s_share_pct_ntofreefloat($A103,AL$1))</f>
        <v>21.174870188960799</v>
      </c>
    </row>
    <row r="104" spans="1:38" x14ac:dyDescent="0.25">
      <c r="A104" s="4" t="s">
        <v>152</v>
      </c>
      <c r="B104" s="4" t="s">
        <v>153</v>
      </c>
      <c r="C104" s="11">
        <f>RTD("wdf.rtq",,A104,"LastPrice")</f>
        <v>31.470000000000002</v>
      </c>
      <c r="D104" s="11">
        <f>RTD("wdf.rtq",,A104,"PctChg")</f>
        <v>3.45</v>
      </c>
      <c r="E104" s="6">
        <f t="shared" si="13"/>
        <v>103</v>
      </c>
      <c r="F104" s="10">
        <f t="shared" si="14"/>
        <v>1.5252871657722978E-2</v>
      </c>
      <c r="G104" s="8">
        <f t="shared" si="15"/>
        <v>-1.3986095955441868E-2</v>
      </c>
      <c r="H104" s="8">
        <f t="shared" si="16"/>
        <v>1.6939680011400782E-2</v>
      </c>
      <c r="I104" s="8">
        <f t="shared" si="17"/>
        <v>0.18318692366759493</v>
      </c>
      <c r="J104" s="8">
        <f t="shared" si="18"/>
        <v>0.10053636636683905</v>
      </c>
      <c r="K104" s="8">
        <f t="shared" si="19"/>
        <v>-0.25487036969477828</v>
      </c>
      <c r="L104" s="8">
        <f t="shared" si="20"/>
        <v>-8.6253558098107419E-2</v>
      </c>
      <c r="M104" s="8">
        <f t="shared" si="21"/>
        <v>-4.190573788972074E-2</v>
      </c>
      <c r="N104" s="8">
        <f t="shared" si="22"/>
        <v>-2.0969276470307108E-2</v>
      </c>
      <c r="O104" s="8">
        <f t="shared" si="23"/>
        <v>-0.21780244231454304</v>
      </c>
      <c r="P104" s="8">
        <f t="shared" si="24"/>
        <v>2.8748738289973375E-2</v>
      </c>
      <c r="Q104" s="8">
        <f t="shared" si="25"/>
        <v>0</v>
      </c>
      <c r="R104" s="7">
        <f>IF([1]!s_share_pct_ntofreefloat($A104,R$1)=0,S104,[1]!s_share_pct_ntofreefloat($A104,R$1))</f>
        <v>30.900192848317182</v>
      </c>
      <c r="S104" s="7">
        <f>IF([1]!s_share_pct_ntofreefloat($A104,S$1)=0,T104,[1]!s_share_pct_ntofreefloat($A104,S$1))</f>
        <v>30.914178944272624</v>
      </c>
      <c r="T104" s="7">
        <f>IF([1]!s_share_pct_ntofreefloat($A104,T$1)=0,U104,[1]!s_share_pct_ntofreefloat($A104,T$1))</f>
        <v>30.897239264261223</v>
      </c>
      <c r="U104" s="7">
        <f>IF([1]!s_share_pct_ntofreefloat($A104,U$1)=0,V104,[1]!s_share_pct_ntofreefloat($A104,U$1))</f>
        <v>30.714052340593629</v>
      </c>
      <c r="V104" s="7">
        <f>IF([1]!s_share_pct_ntofreefloat($A104,V$1)=0,W104,[1]!s_share_pct_ntofreefloat($A104,V$1))</f>
        <v>30.613515974226789</v>
      </c>
      <c r="W104" s="7">
        <f>IF([1]!s_share_pct_ntofreefloat($A104,W$1)=0,X104,[1]!s_share_pct_ntofreefloat($A104,W$1))</f>
        <v>30.868386343921568</v>
      </c>
      <c r="X104" s="7">
        <f>IF([1]!s_share_pct_ntofreefloat($A104,X$1)=0,Y104,[1]!s_share_pct_ntofreefloat($A104,X$1))</f>
        <v>30.954639902019675</v>
      </c>
      <c r="Y104" s="7">
        <f>IF([1]!s_share_pct_ntofreefloat($A104,Y$1)=0,Z104,[1]!s_share_pct_ntofreefloat($A104,Y$1))</f>
        <v>30.996545639909396</v>
      </c>
      <c r="Z104" s="7">
        <f>IF([1]!s_share_pct_ntofreefloat($A104,Z$1)=0,AA104,[1]!s_share_pct_ntofreefloat($A104,Z$1))</f>
        <v>31.017514916379703</v>
      </c>
      <c r="AA104" s="7">
        <f>IF([1]!s_share_pct_ntofreefloat($A104,AA$1)=0,AB104,[1]!s_share_pct_ntofreefloat($A104,AA$1))</f>
        <v>31.235317358694246</v>
      </c>
      <c r="AB104" s="7">
        <f>IF([1]!s_share_pct_ntofreefloat($A104,AB$1)=0,AC104,[1]!s_share_pct_ntofreefloat($A104,AB$1))</f>
        <v>31.206568620404273</v>
      </c>
      <c r="AC104" s="7">
        <f>IF([1]!s_share_pct_ntofreefloat($A104,AC$1)=0,AD104,[1]!s_share_pct_ntofreefloat($A104,AC$1))</f>
        <v>31.206568620404273</v>
      </c>
      <c r="AD104" s="7">
        <f>IF([1]!s_share_pct_ntofreefloat($A104,AD$1)=0,AE104,[1]!s_share_pct_ntofreefloat($A104,AD$1))</f>
        <v>31.206568620404273</v>
      </c>
      <c r="AE104" s="7">
        <f>IF([1]!s_share_pct_ntofreefloat($A104,AE$1)=0,AF104,[1]!s_share_pct_ntofreefloat($A104,AE$1))</f>
        <v>31.206568620404273</v>
      </c>
      <c r="AF104" s="7">
        <f>IF([1]!s_share_pct_ntofreefloat($A104,AF$1)=0,AG104,[1]!s_share_pct_ntofreefloat($A104,AF$1))</f>
        <v>30.843922379269443</v>
      </c>
      <c r="AG104" s="7">
        <f>IF([1]!s_share_pct_ntofreefloat($A104,AG$1)=0,AH104,[1]!s_share_pct_ntofreefloat($A104,AG$1))</f>
        <v>30.190678439152606</v>
      </c>
      <c r="AH104" s="7">
        <f>IF([1]!s_share_pct_ntofreefloat($A104,AH$1)=0,AI104,[1]!s_share_pct_ntofreefloat($A104,AH$1))</f>
        <v>29.952261260602892</v>
      </c>
      <c r="AI104" s="7">
        <f>IF([1]!s_share_pct_ntofreefloat($A104,AI$1)=0,AJ104,[1]!s_share_pct_ntofreefloat($A104,AI$1))</f>
        <v>29.825747536153042</v>
      </c>
      <c r="AJ104" s="7">
        <f>IF([1]!s_share_pct_ntofreefloat($A104,AJ$1)=0,AK104,[1]!s_share_pct_ntofreefloat($A104,AJ$1))</f>
        <v>29.679520227250151</v>
      </c>
      <c r="AK104" s="7">
        <f>IF([1]!s_share_pct_ntofreefloat($A104,AK$1)=0,AL104,[1]!s_share_pct_ntofreefloat($A104,AK$1))</f>
        <v>29.332081352705973</v>
      </c>
      <c r="AL104" s="7">
        <f>IF([1]!s_share_pct_ntofreefloat($A104,AL$1)=0,AM104,[1]!s_share_pct_ntofreefloat($A104,AL$1))</f>
        <v>28.287676269086408</v>
      </c>
    </row>
    <row r="105" spans="1:38" x14ac:dyDescent="0.25">
      <c r="A105" s="4" t="s">
        <v>352</v>
      </c>
      <c r="B105" s="4" t="s">
        <v>353</v>
      </c>
      <c r="C105" s="11">
        <f>RTD("wdf.rtq",,A105,"LastPrice")</f>
        <v>9.94</v>
      </c>
      <c r="D105" s="11">
        <f>RTD("wdf.rtq",,A105,"PctChg")</f>
        <v>1.6400000000000001</v>
      </c>
      <c r="E105" s="6">
        <f t="shared" si="13"/>
        <v>104</v>
      </c>
      <c r="F105" s="10">
        <f t="shared" si="14"/>
        <v>1.5133026820817585E-2</v>
      </c>
      <c r="G105" s="8">
        <f t="shared" si="15"/>
        <v>1.6396823874398336E-3</v>
      </c>
      <c r="H105" s="8">
        <f t="shared" si="16"/>
        <v>-1.6067632867383885E-2</v>
      </c>
      <c r="I105" s="8">
        <f t="shared" si="17"/>
        <v>-3.694749339789194E-2</v>
      </c>
      <c r="J105" s="8">
        <f t="shared" si="18"/>
        <v>-0.13379987851418962</v>
      </c>
      <c r="K105" s="8">
        <f t="shared" si="19"/>
        <v>9.484630631193669E-2</v>
      </c>
      <c r="L105" s="8">
        <f t="shared" si="20"/>
        <v>0.11741830578302981</v>
      </c>
      <c r="M105" s="8">
        <f t="shared" si="21"/>
        <v>5.7257096463797286E-2</v>
      </c>
      <c r="N105" s="8">
        <f t="shared" si="22"/>
        <v>-3.0911177000490841E-2</v>
      </c>
      <c r="O105" s="8">
        <f t="shared" si="23"/>
        <v>-0.2066911186975231</v>
      </c>
      <c r="P105" s="8">
        <f t="shared" si="24"/>
        <v>1.9962147584938084E-2</v>
      </c>
      <c r="Q105" s="8">
        <f t="shared" si="25"/>
        <v>0</v>
      </c>
      <c r="R105" s="7">
        <f>IF([1]!s_share_pct_ntofreefloat($A105,R$1)=0,S105,[1]!s_share_pct_ntofreefloat($A105,R$1))</f>
        <v>2.470637605805921</v>
      </c>
      <c r="S105" s="7">
        <f>IF([1]!s_share_pct_ntofreefloat($A105,S$1)=0,T105,[1]!s_share_pct_ntofreefloat($A105,S$1))</f>
        <v>2.4689979234184811</v>
      </c>
      <c r="T105" s="7">
        <f>IF([1]!s_share_pct_ntofreefloat($A105,T$1)=0,U105,[1]!s_share_pct_ntofreefloat($A105,T$1))</f>
        <v>2.485065556285865</v>
      </c>
      <c r="U105" s="7">
        <f>IF([1]!s_share_pct_ntofreefloat($A105,U$1)=0,V105,[1]!s_share_pct_ntofreefloat($A105,U$1))</f>
        <v>2.5220130496837569</v>
      </c>
      <c r="V105" s="7">
        <f>IF([1]!s_share_pct_ntofreefloat($A105,V$1)=0,W105,[1]!s_share_pct_ntofreefloat($A105,V$1))</f>
        <v>2.6558129281979466</v>
      </c>
      <c r="W105" s="7">
        <f>IF([1]!s_share_pct_ntofreefloat($A105,W$1)=0,X105,[1]!s_share_pct_ntofreefloat($A105,W$1))</f>
        <v>2.5609666218860099</v>
      </c>
      <c r="X105" s="7">
        <f>IF([1]!s_share_pct_ntofreefloat($A105,X$1)=0,Y105,[1]!s_share_pct_ntofreefloat($A105,X$1))</f>
        <v>2.4435483161029801</v>
      </c>
      <c r="Y105" s="7">
        <f>IF([1]!s_share_pct_ntofreefloat($A105,Y$1)=0,Z105,[1]!s_share_pct_ntofreefloat($A105,Y$1))</f>
        <v>2.3862912196391828</v>
      </c>
      <c r="Z105" s="7">
        <f>IF([1]!s_share_pct_ntofreefloat($A105,Z$1)=0,AA105,[1]!s_share_pct_ntofreefloat($A105,Z$1))</f>
        <v>2.4172023966396736</v>
      </c>
      <c r="AA105" s="7">
        <f>IF([1]!s_share_pct_ntofreefloat($A105,AA$1)=0,AB105,[1]!s_share_pct_ntofreefloat($A105,AA$1))</f>
        <v>2.6238935153371967</v>
      </c>
      <c r="AB105" s="7">
        <f>IF([1]!s_share_pct_ntofreefloat($A105,AB$1)=0,AC105,[1]!s_share_pct_ntofreefloat($A105,AB$1))</f>
        <v>2.6039313677522586</v>
      </c>
      <c r="AC105" s="7">
        <f>IF([1]!s_share_pct_ntofreefloat($A105,AC$1)=0,AD105,[1]!s_share_pct_ntofreefloat($A105,AC$1))</f>
        <v>2.6039313677522586</v>
      </c>
      <c r="AD105" s="7">
        <f>IF([1]!s_share_pct_ntofreefloat($A105,AD$1)=0,AE105,[1]!s_share_pct_ntofreefloat($A105,AD$1))</f>
        <v>2.6039313677522586</v>
      </c>
      <c r="AE105" s="7">
        <f>IF([1]!s_share_pct_ntofreefloat($A105,AE$1)=0,AF105,[1]!s_share_pct_ntofreefloat($A105,AE$1))</f>
        <v>2.6039313677522586</v>
      </c>
      <c r="AF105" s="7">
        <f>IF([1]!s_share_pct_ntofreefloat($A105,AF$1)=0,AG105,[1]!s_share_pct_ntofreefloat($A105,AF$1))</f>
        <v>2.4928873633796207</v>
      </c>
      <c r="AG105" s="7">
        <f>IF([1]!s_share_pct_ntofreefloat($A105,AG$1)=0,AH105,[1]!s_share_pct_ntofreefloat($A105,AG$1))</f>
        <v>2.6714677347567042</v>
      </c>
      <c r="AH105" s="7">
        <f>IF([1]!s_share_pct_ntofreefloat($A105,AH$1)=0,AI105,[1]!s_share_pct_ntofreefloat($A105,AH$1))</f>
        <v>2.8956315593887156</v>
      </c>
      <c r="AI105" s="7">
        <f>IF([1]!s_share_pct_ntofreefloat($A105,AI$1)=0,AJ105,[1]!s_share_pct_ntofreefloat($A105,AI$1))</f>
        <v>2.513618955739402</v>
      </c>
      <c r="AJ105" s="7">
        <f>IF([1]!s_share_pct_ntofreefloat($A105,AJ$1)=0,AK105,[1]!s_share_pct_ntofreefloat($A105,AJ$1))</f>
        <v>2.4848314389378925</v>
      </c>
      <c r="AK105" s="7">
        <f>IF([1]!s_share_pct_ntofreefloat($A105,AK$1)=0,AL105,[1]!s_share_pct_ntofreefloat($A105,AK$1))</f>
        <v>2.5096101189441273</v>
      </c>
      <c r="AL105" s="7">
        <f>IF([1]!s_share_pct_ntofreefloat($A105,AL$1)=0,AM105,[1]!s_share_pct_ntofreefloat($A105,AL$1))</f>
        <v>2.5322039496888031</v>
      </c>
    </row>
    <row r="106" spans="1:38" x14ac:dyDescent="0.25">
      <c r="A106" s="4" t="s">
        <v>344</v>
      </c>
      <c r="B106" s="4" t="s">
        <v>345</v>
      </c>
      <c r="C106" s="11">
        <f>RTD("wdf.rtq",,A106,"LastPrice")</f>
        <v>17.36</v>
      </c>
      <c r="D106" s="11">
        <f>RTD("wdf.rtq",,A106,"PctChg")</f>
        <v>1.52</v>
      </c>
      <c r="E106" s="6">
        <f t="shared" si="13"/>
        <v>105</v>
      </c>
      <c r="F106" s="10">
        <f t="shared" si="14"/>
        <v>1.4502181753141963E-2</v>
      </c>
      <c r="G106" s="8">
        <f t="shared" si="15"/>
        <v>-3.0890918268655643E-4</v>
      </c>
      <c r="H106" s="8">
        <f t="shared" si="16"/>
        <v>-6.9086481664171195E-4</v>
      </c>
      <c r="I106" s="8">
        <f t="shared" si="17"/>
        <v>-2.6196066655590489E-2</v>
      </c>
      <c r="J106" s="8">
        <f t="shared" si="18"/>
        <v>-2.3943143709336812E-2</v>
      </c>
      <c r="K106" s="8">
        <f t="shared" si="19"/>
        <v>-1.4987932765693213E-3</v>
      </c>
      <c r="L106" s="8">
        <f t="shared" si="20"/>
        <v>-1.183257849923014E-3</v>
      </c>
      <c r="M106" s="8">
        <f t="shared" si="21"/>
        <v>-1.8301054745477607E-3</v>
      </c>
      <c r="N106" s="8">
        <f t="shared" si="22"/>
        <v>-2.7159080777714451E-2</v>
      </c>
      <c r="O106" s="8">
        <f t="shared" si="23"/>
        <v>-3.9968872493268415E-2</v>
      </c>
      <c r="P106" s="8">
        <f t="shared" si="24"/>
        <v>-2.5640724304693219E-2</v>
      </c>
      <c r="Q106" s="8">
        <f t="shared" si="25"/>
        <v>0</v>
      </c>
      <c r="R106" s="7">
        <f>IF([1]!s_share_pct_ntofreefloat($A106,R$1)=0,S106,[1]!s_share_pct_ntofreefloat($A106,R$1))</f>
        <v>0.66331999380496676</v>
      </c>
      <c r="S106" s="7">
        <f>IF([1]!s_share_pct_ntofreefloat($A106,S$1)=0,T106,[1]!s_share_pct_ntofreefloat($A106,S$1))</f>
        <v>0.66362890298765331</v>
      </c>
      <c r="T106" s="7">
        <f>IF([1]!s_share_pct_ntofreefloat($A106,T$1)=0,U106,[1]!s_share_pct_ntofreefloat($A106,T$1))</f>
        <v>0.66431976780429502</v>
      </c>
      <c r="U106" s="7">
        <f>IF([1]!s_share_pct_ntofreefloat($A106,U$1)=0,V106,[1]!s_share_pct_ntofreefloat($A106,U$1))</f>
        <v>0.69051583445988551</v>
      </c>
      <c r="V106" s="7">
        <f>IF([1]!s_share_pct_ntofreefloat($A106,V$1)=0,W106,[1]!s_share_pct_ntofreefloat($A106,V$1))</f>
        <v>0.71445897816922233</v>
      </c>
      <c r="W106" s="7">
        <f>IF([1]!s_share_pct_ntofreefloat($A106,W$1)=0,X106,[1]!s_share_pct_ntofreefloat($A106,W$1))</f>
        <v>0.71595777144579165</v>
      </c>
      <c r="X106" s="7">
        <f>IF([1]!s_share_pct_ntofreefloat($A106,X$1)=0,Y106,[1]!s_share_pct_ntofreefloat($A106,X$1))</f>
        <v>0.71714102929571466</v>
      </c>
      <c r="Y106" s="7">
        <f>IF([1]!s_share_pct_ntofreefloat($A106,Y$1)=0,Z106,[1]!s_share_pct_ntofreefloat($A106,Y$1))</f>
        <v>0.71897113477026242</v>
      </c>
      <c r="Z106" s="7">
        <f>IF([1]!s_share_pct_ntofreefloat($A106,Z$1)=0,AA106,[1]!s_share_pct_ntofreefloat($A106,Z$1))</f>
        <v>0.74613021554797687</v>
      </c>
      <c r="AA106" s="7">
        <f>IF([1]!s_share_pct_ntofreefloat($A106,AA$1)=0,AB106,[1]!s_share_pct_ntofreefloat($A106,AA$1))</f>
        <v>0.78609908804124529</v>
      </c>
      <c r="AB106" s="7">
        <f>IF([1]!s_share_pct_ntofreefloat($A106,AB$1)=0,AC106,[1]!s_share_pct_ntofreefloat($A106,AB$1))</f>
        <v>0.81173981234593851</v>
      </c>
      <c r="AC106" s="7">
        <f>IF([1]!s_share_pct_ntofreefloat($A106,AC$1)=0,AD106,[1]!s_share_pct_ntofreefloat($A106,AC$1))</f>
        <v>0.81173981234593851</v>
      </c>
      <c r="AD106" s="7">
        <f>IF([1]!s_share_pct_ntofreefloat($A106,AD$1)=0,AE106,[1]!s_share_pct_ntofreefloat($A106,AD$1))</f>
        <v>0.81173981234593851</v>
      </c>
      <c r="AE106" s="7">
        <f>IF([1]!s_share_pct_ntofreefloat($A106,AE$1)=0,AF106,[1]!s_share_pct_ntofreefloat($A106,AE$1))</f>
        <v>0.81173981234593851</v>
      </c>
      <c r="AF106" s="7">
        <f>IF([1]!s_share_pct_ntofreefloat($A106,AF$1)=0,AG106,[1]!s_share_pct_ntofreefloat($A106,AF$1))</f>
        <v>0.81506366253022922</v>
      </c>
      <c r="AG106" s="7">
        <f>IF([1]!s_share_pct_ntofreefloat($A106,AG$1)=0,AH106,[1]!s_share_pct_ntofreefloat($A106,AG$1))</f>
        <v>0.95935249126554956</v>
      </c>
      <c r="AH106" s="7">
        <f>IF([1]!s_share_pct_ntofreefloat($A106,AH$1)=0,AI106,[1]!s_share_pct_ntofreefloat($A106,AH$1))</f>
        <v>1.2027663009786194</v>
      </c>
      <c r="AI106" s="7">
        <f>IF([1]!s_share_pct_ntofreefloat($A106,AI$1)=0,AJ106,[1]!s_share_pct_ntofreefloat($A106,AI$1))</f>
        <v>1.2027663009786194</v>
      </c>
      <c r="AJ106" s="7">
        <f>IF([1]!s_share_pct_ntofreefloat($A106,AJ$1)=0,AK106,[1]!s_share_pct_ntofreefloat($A106,AJ$1))</f>
        <v>1.3669002570697097</v>
      </c>
      <c r="AK106" s="7">
        <f>IF([1]!s_share_pct_ntofreefloat($A106,AK$1)=0,AL106,[1]!s_share_pct_ntofreefloat($A106,AK$1))</f>
        <v>1.6098139431315452</v>
      </c>
      <c r="AL106" s="7">
        <f>IF([1]!s_share_pct_ntofreefloat($A106,AL$1)=0,AM106,[1]!s_share_pct_ntofreefloat($A106,AL$1))</f>
        <v>2.3256324056864726</v>
      </c>
    </row>
    <row r="107" spans="1:38" x14ac:dyDescent="0.25">
      <c r="A107" s="4" t="s">
        <v>224</v>
      </c>
      <c r="B107" s="4" t="s">
        <v>225</v>
      </c>
      <c r="C107" s="11">
        <f>RTD("wdf.rtq",,A107,"LastPrice")</f>
        <v>10.76</v>
      </c>
      <c r="D107" s="11">
        <f>RTD("wdf.rtq",,A107,"PctChg")</f>
        <v>-0.91999999999999993</v>
      </c>
      <c r="E107" s="6">
        <f t="shared" si="13"/>
        <v>106</v>
      </c>
      <c r="F107" s="10">
        <f t="shared" si="14"/>
        <v>1.4018928432026767E-2</v>
      </c>
      <c r="G107" s="8">
        <f t="shared" si="15"/>
        <v>1.4748977363010951E-2</v>
      </c>
      <c r="H107" s="8">
        <f t="shared" si="16"/>
        <v>2.0290745014515554E-2</v>
      </c>
      <c r="I107" s="8">
        <f t="shared" si="17"/>
        <v>-2.1247888274375626E-2</v>
      </c>
      <c r="J107" s="8">
        <f t="shared" si="18"/>
        <v>-7.9110574411700441E-4</v>
      </c>
      <c r="K107" s="8">
        <f t="shared" si="19"/>
        <v>-8.0940193398464366E-3</v>
      </c>
      <c r="L107" s="8">
        <f t="shared" si="20"/>
        <v>3.1945114924498696E-3</v>
      </c>
      <c r="M107" s="8">
        <f t="shared" si="21"/>
        <v>2.6832713067982628E-2</v>
      </c>
      <c r="N107" s="8">
        <f t="shared" si="22"/>
        <v>-1.7443753600741907E-2</v>
      </c>
      <c r="O107" s="8">
        <f t="shared" si="23"/>
        <v>4.177924366327801E-3</v>
      </c>
      <c r="P107" s="8">
        <f t="shared" si="24"/>
        <v>3.8136232764696132E-4</v>
      </c>
      <c r="Q107" s="8">
        <f t="shared" si="25"/>
        <v>0</v>
      </c>
      <c r="R107" s="7">
        <f>IF([1]!s_share_pct_ntofreefloat($A107,R$1)=0,S107,[1]!s_share_pct_ntofreefloat($A107,R$1))</f>
        <v>3.3222531570565517</v>
      </c>
      <c r="S107" s="7">
        <f>IF([1]!s_share_pct_ntofreefloat($A107,S$1)=0,T107,[1]!s_share_pct_ntofreefloat($A107,S$1))</f>
        <v>3.3075041796935407</v>
      </c>
      <c r="T107" s="7">
        <f>IF([1]!s_share_pct_ntofreefloat($A107,T$1)=0,U107,[1]!s_share_pct_ntofreefloat($A107,T$1))</f>
        <v>3.2872134346790252</v>
      </c>
      <c r="U107" s="7">
        <f>IF([1]!s_share_pct_ntofreefloat($A107,U$1)=0,V107,[1]!s_share_pct_ntofreefloat($A107,U$1))</f>
        <v>3.3084613229534008</v>
      </c>
      <c r="V107" s="7">
        <f>IF([1]!s_share_pct_ntofreefloat($A107,V$1)=0,W107,[1]!s_share_pct_ntofreefloat($A107,V$1))</f>
        <v>3.3092524286975178</v>
      </c>
      <c r="W107" s="7">
        <f>IF([1]!s_share_pct_ntofreefloat($A107,W$1)=0,X107,[1]!s_share_pct_ntofreefloat($A107,W$1))</f>
        <v>3.3173464480373642</v>
      </c>
      <c r="X107" s="7">
        <f>IF([1]!s_share_pct_ntofreefloat($A107,X$1)=0,Y107,[1]!s_share_pct_ntofreefloat($A107,X$1))</f>
        <v>3.3141519365449144</v>
      </c>
      <c r="Y107" s="7">
        <f>IF([1]!s_share_pct_ntofreefloat($A107,Y$1)=0,Z107,[1]!s_share_pct_ntofreefloat($A107,Y$1))</f>
        <v>3.2873192234769317</v>
      </c>
      <c r="Z107" s="7">
        <f>IF([1]!s_share_pct_ntofreefloat($A107,Z$1)=0,AA107,[1]!s_share_pct_ntofreefloat($A107,Z$1))</f>
        <v>3.3047629770776736</v>
      </c>
      <c r="AA107" s="7">
        <f>IF([1]!s_share_pct_ntofreefloat($A107,AA$1)=0,AB107,[1]!s_share_pct_ntofreefloat($A107,AA$1))</f>
        <v>3.3005850527113458</v>
      </c>
      <c r="AB107" s="7">
        <f>IF([1]!s_share_pct_ntofreefloat($A107,AB$1)=0,AC107,[1]!s_share_pct_ntofreefloat($A107,AB$1))</f>
        <v>3.3002036903836989</v>
      </c>
      <c r="AC107" s="7">
        <f>IF([1]!s_share_pct_ntofreefloat($A107,AC$1)=0,AD107,[1]!s_share_pct_ntofreefloat($A107,AC$1))</f>
        <v>3.3002036903836989</v>
      </c>
      <c r="AD107" s="7">
        <f>IF([1]!s_share_pct_ntofreefloat($A107,AD$1)=0,AE107,[1]!s_share_pct_ntofreefloat($A107,AD$1))</f>
        <v>3.3002036903836989</v>
      </c>
      <c r="AE107" s="7">
        <f>IF([1]!s_share_pct_ntofreefloat($A107,AE$1)=0,AF107,[1]!s_share_pct_ntofreefloat($A107,AE$1))</f>
        <v>3.3002036903836989</v>
      </c>
      <c r="AF107" s="7">
        <f>IF([1]!s_share_pct_ntofreefloat($A107,AF$1)=0,AG107,[1]!s_share_pct_ntofreefloat($A107,AF$1))</f>
        <v>3.2881518809598185</v>
      </c>
      <c r="AG107" s="7">
        <f>IF([1]!s_share_pct_ntofreefloat($A107,AG$1)=0,AH107,[1]!s_share_pct_ntofreefloat($A107,AG$1))</f>
        <v>3.2680857212686236</v>
      </c>
      <c r="AH107" s="7">
        <f>IF([1]!s_share_pct_ntofreefloat($A107,AH$1)=0,AI107,[1]!s_share_pct_ntofreefloat($A107,AH$1))</f>
        <v>3.2565065172549672</v>
      </c>
      <c r="AI107" s="7">
        <f>IF([1]!s_share_pct_ntofreefloat($A107,AI$1)=0,AJ107,[1]!s_share_pct_ntofreefloat($A107,AI$1))</f>
        <v>3.2358946586306425</v>
      </c>
      <c r="AJ107" s="7">
        <f>IF([1]!s_share_pct_ntofreefloat($A107,AJ$1)=0,AK107,[1]!s_share_pct_ntofreefloat($A107,AJ$1))</f>
        <v>3.1977360272891282</v>
      </c>
      <c r="AK107" s="7">
        <f>IF([1]!s_share_pct_ntofreefloat($A107,AK$1)=0,AL107,[1]!s_share_pct_ntofreefloat($A107,AK$1))</f>
        <v>3.1878415846635302</v>
      </c>
      <c r="AL107" s="7">
        <f>IF([1]!s_share_pct_ntofreefloat($A107,AL$1)=0,AM107,[1]!s_share_pct_ntofreefloat($A107,AL$1))</f>
        <v>3.1275159739525669</v>
      </c>
    </row>
    <row r="108" spans="1:38" x14ac:dyDescent="0.25">
      <c r="A108" s="4" t="s">
        <v>500</v>
      </c>
      <c r="B108" s="4" t="s">
        <v>501</v>
      </c>
      <c r="C108" s="11">
        <f>RTD("wdf.rtq",,A108,"LastPrice")</f>
        <v>5.4</v>
      </c>
      <c r="D108" s="11">
        <f>RTD("wdf.rtq",,A108,"PctChg")</f>
        <v>-0.74</v>
      </c>
      <c r="E108" s="6">
        <f t="shared" si="13"/>
        <v>107</v>
      </c>
      <c r="F108" s="10">
        <f t="shared" si="14"/>
        <v>1.3732910959523715E-2</v>
      </c>
      <c r="G108" s="8">
        <f t="shared" si="15"/>
        <v>2.9485295496498587E-2</v>
      </c>
      <c r="H108" s="8">
        <f t="shared" si="16"/>
        <v>-1.4516291174164309E-2</v>
      </c>
      <c r="I108" s="8">
        <f t="shared" si="17"/>
        <v>-6.0248717401042207E-2</v>
      </c>
      <c r="J108" s="8">
        <f t="shared" si="18"/>
        <v>-5.4866553831152132E-2</v>
      </c>
      <c r="K108" s="8">
        <f t="shared" si="19"/>
        <v>-8.2879106766759136E-2</v>
      </c>
      <c r="L108" s="8">
        <f t="shared" si="20"/>
        <v>4.1409315467287655E-2</v>
      </c>
      <c r="M108" s="8">
        <f t="shared" si="21"/>
        <v>4.9767580020019686E-2</v>
      </c>
      <c r="N108" s="8">
        <f t="shared" si="22"/>
        <v>1.7278535591022326E-2</v>
      </c>
      <c r="O108" s="8">
        <f t="shared" si="23"/>
        <v>0.12731090610727236</v>
      </c>
      <c r="P108" s="8">
        <f t="shared" si="24"/>
        <v>0.13426817735726448</v>
      </c>
      <c r="Q108" s="8">
        <f t="shared" si="25"/>
        <v>0</v>
      </c>
      <c r="R108" s="7">
        <f>IF([1]!s_share_pct_ntofreefloat($A108,R$1)=0,S108,[1]!s_share_pct_ntofreefloat($A108,R$1))</f>
        <v>6.1346340214081367</v>
      </c>
      <c r="S108" s="7">
        <f>IF([1]!s_share_pct_ntofreefloat($A108,S$1)=0,T108,[1]!s_share_pct_ntofreefloat($A108,S$1))</f>
        <v>6.1051487259116382</v>
      </c>
      <c r="T108" s="7">
        <f>IF([1]!s_share_pct_ntofreefloat($A108,T$1)=0,U108,[1]!s_share_pct_ntofreefloat($A108,T$1))</f>
        <v>6.1196650170858025</v>
      </c>
      <c r="U108" s="7">
        <f>IF([1]!s_share_pct_ntofreefloat($A108,U$1)=0,V108,[1]!s_share_pct_ntofreefloat($A108,U$1))</f>
        <v>6.1799137344868447</v>
      </c>
      <c r="V108" s="7">
        <f>IF([1]!s_share_pct_ntofreefloat($A108,V$1)=0,W108,[1]!s_share_pct_ntofreefloat($A108,V$1))</f>
        <v>6.2347802883179968</v>
      </c>
      <c r="W108" s="7">
        <f>IF([1]!s_share_pct_ntofreefloat($A108,W$1)=0,X108,[1]!s_share_pct_ntofreefloat($A108,W$1))</f>
        <v>6.3176593950847559</v>
      </c>
      <c r="X108" s="7">
        <f>IF([1]!s_share_pct_ntofreefloat($A108,X$1)=0,Y108,[1]!s_share_pct_ntofreefloat($A108,X$1))</f>
        <v>6.2762500796174683</v>
      </c>
      <c r="Y108" s="7">
        <f>IF([1]!s_share_pct_ntofreefloat($A108,Y$1)=0,Z108,[1]!s_share_pct_ntofreefloat($A108,Y$1))</f>
        <v>6.2264824995974486</v>
      </c>
      <c r="Z108" s="7">
        <f>IF([1]!s_share_pct_ntofreefloat($A108,Z$1)=0,AA108,[1]!s_share_pct_ntofreefloat($A108,Z$1))</f>
        <v>6.2092039640064263</v>
      </c>
      <c r="AA108" s="7">
        <f>IF([1]!s_share_pct_ntofreefloat($A108,AA$1)=0,AB108,[1]!s_share_pct_ntofreefloat($A108,AA$1))</f>
        <v>6.0818930578991539</v>
      </c>
      <c r="AB108" s="7">
        <f>IF([1]!s_share_pct_ntofreefloat($A108,AB$1)=0,AC108,[1]!s_share_pct_ntofreefloat($A108,AB$1))</f>
        <v>5.9476248805418894</v>
      </c>
      <c r="AC108" s="7">
        <f>IF([1]!s_share_pct_ntofreefloat($A108,AC$1)=0,AD108,[1]!s_share_pct_ntofreefloat($A108,AC$1))</f>
        <v>5.9476248805418894</v>
      </c>
      <c r="AD108" s="7">
        <f>IF([1]!s_share_pct_ntofreefloat($A108,AD$1)=0,AE108,[1]!s_share_pct_ntofreefloat($A108,AD$1))</f>
        <v>5.9476248805418894</v>
      </c>
      <c r="AE108" s="7">
        <f>IF([1]!s_share_pct_ntofreefloat($A108,AE$1)=0,AF108,[1]!s_share_pct_ntofreefloat($A108,AE$1))</f>
        <v>5.9476248805418894</v>
      </c>
      <c r="AF108" s="7">
        <f>IF([1]!s_share_pct_ntofreefloat($A108,AF$1)=0,AG108,[1]!s_share_pct_ntofreefloat($A108,AF$1))</f>
        <v>5.8821440645912366</v>
      </c>
      <c r="AG108" s="7">
        <f>IF([1]!s_share_pct_ntofreefloat($A108,AG$1)=0,AH108,[1]!s_share_pct_ntofreefloat($A108,AG$1))</f>
        <v>5.7802024524257769</v>
      </c>
      <c r="AH108" s="7">
        <f>IF([1]!s_share_pct_ntofreefloat($A108,AH$1)=0,AI108,[1]!s_share_pct_ntofreefloat($A108,AH$1))</f>
        <v>5.6534391862579314</v>
      </c>
      <c r="AI108" s="7">
        <f>IF([1]!s_share_pct_ntofreefloat($A108,AI$1)=0,AJ108,[1]!s_share_pct_ntofreefloat($A108,AI$1))</f>
        <v>5.4988953187052934</v>
      </c>
      <c r="AJ108" s="7">
        <f>IF([1]!s_share_pct_ntofreefloat($A108,AJ$1)=0,AK108,[1]!s_share_pct_ntofreefloat($A108,AJ$1))</f>
        <v>5.4349233425379628</v>
      </c>
      <c r="AK108" s="7">
        <f>IF([1]!s_share_pct_ntofreefloat($A108,AK$1)=0,AL108,[1]!s_share_pct_ntofreefloat($A108,AK$1))</f>
        <v>5.4028494208042792</v>
      </c>
      <c r="AL108" s="7">
        <f>IF([1]!s_share_pct_ntofreefloat($A108,AL$1)=0,AM108,[1]!s_share_pct_ntofreefloat($A108,AL$1))</f>
        <v>5.2793873856760376</v>
      </c>
    </row>
    <row r="109" spans="1:38" x14ac:dyDescent="0.25">
      <c r="A109" s="4" t="s">
        <v>128</v>
      </c>
      <c r="B109" s="4" t="s">
        <v>129</v>
      </c>
      <c r="C109" s="11">
        <f>RTD("wdf.rtq",,A109,"LastPrice")</f>
        <v>33.76</v>
      </c>
      <c r="D109" s="11">
        <f>RTD("wdf.rtq",,A109,"PctChg")</f>
        <v>1.8399999999999999</v>
      </c>
      <c r="E109" s="6">
        <f t="shared" si="13"/>
        <v>108</v>
      </c>
      <c r="F109" s="10">
        <f t="shared" si="14"/>
        <v>1.3517650448703303E-2</v>
      </c>
      <c r="G109" s="8">
        <f t="shared" si="15"/>
        <v>-3.9461153920065328E-2</v>
      </c>
      <c r="H109" s="8">
        <f t="shared" si="16"/>
        <v>6.0105943236433035E-2</v>
      </c>
      <c r="I109" s="8">
        <f t="shared" si="17"/>
        <v>-0.15875346175394078</v>
      </c>
      <c r="J109" s="8">
        <f t="shared" si="18"/>
        <v>-0.23211085671060161</v>
      </c>
      <c r="K109" s="8">
        <f t="shared" si="19"/>
        <v>-0.15037568349369934</v>
      </c>
      <c r="L109" s="8">
        <f t="shared" si="20"/>
        <v>0.16182530859788358</v>
      </c>
      <c r="M109" s="8">
        <f t="shared" si="21"/>
        <v>6.3072486504832881E-2</v>
      </c>
      <c r="N109" s="8">
        <f t="shared" si="22"/>
        <v>-0.10767547247311171</v>
      </c>
      <c r="O109" s="8">
        <f t="shared" si="23"/>
        <v>-0.16126161560267072</v>
      </c>
      <c r="P109" s="8">
        <f t="shared" si="24"/>
        <v>-4.6146919928116148E-3</v>
      </c>
      <c r="Q109" s="8">
        <f t="shared" si="25"/>
        <v>0</v>
      </c>
      <c r="R109" s="7">
        <f>IF([1]!s_share_pct_ntofreefloat($A109,R$1)=0,S109,[1]!s_share_pct_ntofreefloat($A109,R$1))</f>
        <v>10.890017483286666</v>
      </c>
      <c r="S109" s="7">
        <f>IF([1]!s_share_pct_ntofreefloat($A109,S$1)=0,T109,[1]!s_share_pct_ntofreefloat($A109,S$1))</f>
        <v>10.929478637206731</v>
      </c>
      <c r="T109" s="7">
        <f>IF([1]!s_share_pct_ntofreefloat($A109,T$1)=0,U109,[1]!s_share_pct_ntofreefloat($A109,T$1))</f>
        <v>10.869372693970298</v>
      </c>
      <c r="U109" s="7">
        <f>IF([1]!s_share_pct_ntofreefloat($A109,U$1)=0,V109,[1]!s_share_pct_ntofreefloat($A109,U$1))</f>
        <v>11.028126155724239</v>
      </c>
      <c r="V109" s="7">
        <f>IF([1]!s_share_pct_ntofreefloat($A109,V$1)=0,W109,[1]!s_share_pct_ntofreefloat($A109,V$1))</f>
        <v>11.260237012434841</v>
      </c>
      <c r="W109" s="7">
        <f>IF([1]!s_share_pct_ntofreefloat($A109,W$1)=0,X109,[1]!s_share_pct_ntofreefloat($A109,W$1))</f>
        <v>11.41061269592854</v>
      </c>
      <c r="X109" s="7">
        <f>IF([1]!s_share_pct_ntofreefloat($A109,X$1)=0,Y109,[1]!s_share_pct_ntofreefloat($A109,X$1))</f>
        <v>11.248787387330657</v>
      </c>
      <c r="Y109" s="7">
        <f>IF([1]!s_share_pct_ntofreefloat($A109,Y$1)=0,Z109,[1]!s_share_pct_ntofreefloat($A109,Y$1))</f>
        <v>11.185714900825824</v>
      </c>
      <c r="Z109" s="7">
        <f>IF([1]!s_share_pct_ntofreefloat($A109,Z$1)=0,AA109,[1]!s_share_pct_ntofreefloat($A109,Z$1))</f>
        <v>11.293390373298935</v>
      </c>
      <c r="AA109" s="7">
        <f>IF([1]!s_share_pct_ntofreefloat($A109,AA$1)=0,AB109,[1]!s_share_pct_ntofreefloat($A109,AA$1))</f>
        <v>11.454651988901606</v>
      </c>
      <c r="AB109" s="7">
        <f>IF([1]!s_share_pct_ntofreefloat($A109,AB$1)=0,AC109,[1]!s_share_pct_ntofreefloat($A109,AB$1))</f>
        <v>11.459266680894418</v>
      </c>
      <c r="AC109" s="7">
        <f>IF([1]!s_share_pct_ntofreefloat($A109,AC$1)=0,AD109,[1]!s_share_pct_ntofreefloat($A109,AC$1))</f>
        <v>11.459266680894418</v>
      </c>
      <c r="AD109" s="7">
        <f>IF([1]!s_share_pct_ntofreefloat($A109,AD$1)=0,AE109,[1]!s_share_pct_ntofreefloat($A109,AD$1))</f>
        <v>11.459266680894418</v>
      </c>
      <c r="AE109" s="7">
        <f>IF([1]!s_share_pct_ntofreefloat($A109,AE$1)=0,AF109,[1]!s_share_pct_ntofreefloat($A109,AE$1))</f>
        <v>11.459266680894418</v>
      </c>
      <c r="AF109" s="7">
        <f>IF([1]!s_share_pct_ntofreefloat($A109,AF$1)=0,AG109,[1]!s_share_pct_ntofreefloat($A109,AF$1))</f>
        <v>11.53685084004862</v>
      </c>
      <c r="AG109" s="7">
        <f>IF([1]!s_share_pct_ntofreefloat($A109,AG$1)=0,AH109,[1]!s_share_pct_ntofreefloat($A109,AG$1))</f>
        <v>11.619108642532604</v>
      </c>
      <c r="AH109" s="7">
        <f>IF([1]!s_share_pct_ntofreefloat($A109,AH$1)=0,AI109,[1]!s_share_pct_ntofreefloat($A109,AH$1))</f>
        <v>11.582555391632816</v>
      </c>
      <c r="AI109" s="7">
        <f>IF([1]!s_share_pct_ntofreefloat($A109,AI$1)=0,AJ109,[1]!s_share_pct_ntofreefloat($A109,AI$1))</f>
        <v>11.727003277100156</v>
      </c>
      <c r="AJ109" s="7">
        <f>IF([1]!s_share_pct_ntofreefloat($A109,AJ$1)=0,AK109,[1]!s_share_pct_ntofreefloat($A109,AJ$1))</f>
        <v>11.281200667821899</v>
      </c>
      <c r="AK109" s="7">
        <f>IF([1]!s_share_pct_ntofreefloat($A109,AK$1)=0,AL109,[1]!s_share_pct_ntofreefloat($A109,AK$1))</f>
        <v>11.475278735064705</v>
      </c>
      <c r="AL109" s="7">
        <f>IF([1]!s_share_pct_ntofreefloat($A109,AL$1)=0,AM109,[1]!s_share_pct_ntofreefloat($A109,AL$1))</f>
        <v>11.444163939431089</v>
      </c>
    </row>
    <row r="110" spans="1:38" x14ac:dyDescent="0.25">
      <c r="A110" s="4" t="s">
        <v>22</v>
      </c>
      <c r="B110" s="4" t="s">
        <v>23</v>
      </c>
      <c r="C110" s="11">
        <f>RTD("wdf.rtq",,A110,"LastPrice")</f>
        <v>32.07</v>
      </c>
      <c r="D110" s="11">
        <f>RTD("wdf.rtq",,A110,"PctChg")</f>
        <v>-0.87000000000000011</v>
      </c>
      <c r="E110" s="6">
        <f t="shared" si="13"/>
        <v>109</v>
      </c>
      <c r="F110" s="10">
        <f t="shared" si="14"/>
        <v>1.2809514667250887E-2</v>
      </c>
      <c r="G110" s="8">
        <f t="shared" si="15"/>
        <v>1.6184021904372514E-2</v>
      </c>
      <c r="H110" s="8">
        <f t="shared" si="16"/>
        <v>1.4218798358088591E-2</v>
      </c>
      <c r="I110" s="8">
        <f t="shared" si="17"/>
        <v>-1.0973041717040388E-2</v>
      </c>
      <c r="J110" s="8">
        <f t="shared" si="18"/>
        <v>8.0252513838517281E-2</v>
      </c>
      <c r="K110" s="8">
        <f t="shared" si="19"/>
        <v>2.7958718276209993E-2</v>
      </c>
      <c r="L110" s="8">
        <f t="shared" si="20"/>
        <v>-4.6281385651344209E-2</v>
      </c>
      <c r="M110" s="8">
        <f t="shared" si="21"/>
        <v>2.3204123412836175E-2</v>
      </c>
      <c r="N110" s="8">
        <f t="shared" si="22"/>
        <v>1.2913297904547427E-2</v>
      </c>
      <c r="O110" s="8">
        <f t="shared" si="23"/>
        <v>-0.11889861125837253</v>
      </c>
      <c r="P110" s="8">
        <f t="shared" si="24"/>
        <v>5.135065920777393E-2</v>
      </c>
      <c r="Q110" s="8">
        <f t="shared" si="25"/>
        <v>0</v>
      </c>
      <c r="R110" s="7">
        <f>IF([1]!s_share_pct_ntofreefloat($A110,R$1)=0,S110,[1]!s_share_pct_ntofreefloat($A110,R$1))</f>
        <v>8.0701375215167452</v>
      </c>
      <c r="S110" s="7">
        <f>IF([1]!s_share_pct_ntofreefloat($A110,S$1)=0,T110,[1]!s_share_pct_ntofreefloat($A110,S$1))</f>
        <v>8.0539534996123727</v>
      </c>
      <c r="T110" s="7">
        <f>IF([1]!s_share_pct_ntofreefloat($A110,T$1)=0,U110,[1]!s_share_pct_ntofreefloat($A110,T$1))</f>
        <v>8.0397347012542841</v>
      </c>
      <c r="U110" s="7">
        <f>IF([1]!s_share_pct_ntofreefloat($A110,U$1)=0,V110,[1]!s_share_pct_ntofreefloat($A110,U$1))</f>
        <v>8.0507077429713245</v>
      </c>
      <c r="V110" s="7">
        <f>IF([1]!s_share_pct_ntofreefloat($A110,V$1)=0,W110,[1]!s_share_pct_ntofreefloat($A110,V$1))</f>
        <v>7.9704552291328072</v>
      </c>
      <c r="W110" s="7">
        <f>IF([1]!s_share_pct_ntofreefloat($A110,W$1)=0,X110,[1]!s_share_pct_ntofreefloat($A110,W$1))</f>
        <v>7.9424965108565972</v>
      </c>
      <c r="X110" s="7">
        <f>IF([1]!s_share_pct_ntofreefloat($A110,X$1)=0,Y110,[1]!s_share_pct_ntofreefloat($A110,X$1))</f>
        <v>7.9887778965079415</v>
      </c>
      <c r="Y110" s="7">
        <f>IF([1]!s_share_pct_ntofreefloat($A110,Y$1)=0,Z110,[1]!s_share_pct_ntofreefloat($A110,Y$1))</f>
        <v>7.9655737730951053</v>
      </c>
      <c r="Z110" s="7">
        <f>IF([1]!s_share_pct_ntofreefloat($A110,Z$1)=0,AA110,[1]!s_share_pct_ntofreefloat($A110,Z$1))</f>
        <v>7.9526604751905579</v>
      </c>
      <c r="AA110" s="7">
        <f>IF([1]!s_share_pct_ntofreefloat($A110,AA$1)=0,AB110,[1]!s_share_pct_ntofreefloat($A110,AA$1))</f>
        <v>8.0715590864489304</v>
      </c>
      <c r="AB110" s="7">
        <f>IF([1]!s_share_pct_ntofreefloat($A110,AB$1)=0,AC110,[1]!s_share_pct_ntofreefloat($A110,AB$1))</f>
        <v>8.0202084272411565</v>
      </c>
      <c r="AC110" s="7">
        <f>IF([1]!s_share_pct_ntofreefloat($A110,AC$1)=0,AD110,[1]!s_share_pct_ntofreefloat($A110,AC$1))</f>
        <v>8.0202084272411565</v>
      </c>
      <c r="AD110" s="7">
        <f>IF([1]!s_share_pct_ntofreefloat($A110,AD$1)=0,AE110,[1]!s_share_pct_ntofreefloat($A110,AD$1))</f>
        <v>8.0202084272411565</v>
      </c>
      <c r="AE110" s="7">
        <f>IF([1]!s_share_pct_ntofreefloat($A110,AE$1)=0,AF110,[1]!s_share_pct_ntofreefloat($A110,AE$1))</f>
        <v>8.0202084272411565</v>
      </c>
      <c r="AF110" s="7">
        <f>IF([1]!s_share_pct_ntofreefloat($A110,AF$1)=0,AG110,[1]!s_share_pct_ntofreefloat($A110,AF$1))</f>
        <v>8.1399766223646903</v>
      </c>
      <c r="AG110" s="7">
        <f>IF([1]!s_share_pct_ntofreefloat($A110,AG$1)=0,AH110,[1]!s_share_pct_ntofreefloat($A110,AG$1))</f>
        <v>8.1369130599633674</v>
      </c>
      <c r="AH110" s="7">
        <f>IF([1]!s_share_pct_ntofreefloat($A110,AH$1)=0,AI110,[1]!s_share_pct_ntofreefloat($A110,AH$1))</f>
        <v>8.140906712711935</v>
      </c>
      <c r="AI110" s="7">
        <f>IF([1]!s_share_pct_ntofreefloat($A110,AI$1)=0,AJ110,[1]!s_share_pct_ntofreefloat($A110,AI$1))</f>
        <v>8.1442302955343973</v>
      </c>
      <c r="AJ110" s="7">
        <f>IF([1]!s_share_pct_ntofreefloat($A110,AJ$1)=0,AK110,[1]!s_share_pct_ntofreefloat($A110,AJ$1))</f>
        <v>8.1058329719776747</v>
      </c>
      <c r="AK110" s="7">
        <f>IF([1]!s_share_pct_ntofreefloat($A110,AK$1)=0,AL110,[1]!s_share_pct_ntofreefloat($A110,AK$1))</f>
        <v>8.0055750807548982</v>
      </c>
      <c r="AL110" s="7">
        <f>IF([1]!s_share_pct_ntofreefloat($A110,AL$1)=0,AM110,[1]!s_share_pct_ntofreefloat($A110,AL$1))</f>
        <v>8.0442290507653578</v>
      </c>
    </row>
    <row r="111" spans="1:38" x14ac:dyDescent="0.25">
      <c r="A111" s="4" t="s">
        <v>284</v>
      </c>
      <c r="B111" s="4" t="s">
        <v>285</v>
      </c>
      <c r="C111" s="11">
        <f>RTD("wdf.rtq",,A111,"LastPrice")</f>
        <v>37.980000000000004</v>
      </c>
      <c r="D111" s="11">
        <f>RTD("wdf.rtq",,A111,"PctChg")</f>
        <v>-0.47000000000000003</v>
      </c>
      <c r="E111" s="6">
        <f t="shared" si="13"/>
        <v>110</v>
      </c>
      <c r="F111" s="10">
        <f t="shared" si="14"/>
        <v>1.1836752607042599E-2</v>
      </c>
      <c r="G111" s="8">
        <f t="shared" si="15"/>
        <v>9.773011493538597E-3</v>
      </c>
      <c r="H111" s="8">
        <f t="shared" si="16"/>
        <v>-7.9462779307487796E-2</v>
      </c>
      <c r="I111" s="8">
        <f t="shared" si="17"/>
        <v>3.273815980242567E-4</v>
      </c>
      <c r="J111" s="8">
        <f t="shared" si="18"/>
        <v>6.586555350046952E-2</v>
      </c>
      <c r="K111" s="8">
        <f t="shared" si="19"/>
        <v>6.9326842923751464E-3</v>
      </c>
      <c r="L111" s="8">
        <f t="shared" si="20"/>
        <v>6.7194768088721268E-2</v>
      </c>
      <c r="M111" s="8">
        <f t="shared" si="21"/>
        <v>4.6663115671084832E-2</v>
      </c>
      <c r="N111" s="8">
        <f t="shared" si="22"/>
        <v>-2.976210601003304E-2</v>
      </c>
      <c r="O111" s="8">
        <f t="shared" si="23"/>
        <v>-8.3334384677200113E-2</v>
      </c>
      <c r="P111" s="8">
        <f t="shared" si="24"/>
        <v>-1.5061644290994103E-2</v>
      </c>
      <c r="Q111" s="8">
        <f t="shared" si="25"/>
        <v>0</v>
      </c>
      <c r="R111" s="7">
        <f>IF([1]!s_share_pct_ntofreefloat($A111,R$1)=0,S111,[1]!s_share_pct_ntofreefloat($A111,R$1))</f>
        <v>2.5731998465038535</v>
      </c>
      <c r="S111" s="7">
        <f>IF([1]!s_share_pct_ntofreefloat($A111,S$1)=0,T111,[1]!s_share_pct_ntofreefloat($A111,S$1))</f>
        <v>2.5634268350103149</v>
      </c>
      <c r="T111" s="7">
        <f>IF([1]!s_share_pct_ntofreefloat($A111,T$1)=0,U111,[1]!s_share_pct_ntofreefloat($A111,T$1))</f>
        <v>2.6428896143178027</v>
      </c>
      <c r="U111" s="7">
        <f>IF([1]!s_share_pct_ntofreefloat($A111,U$1)=0,V111,[1]!s_share_pct_ntofreefloat($A111,U$1))</f>
        <v>2.6425622327197784</v>
      </c>
      <c r="V111" s="7">
        <f>IF([1]!s_share_pct_ntofreefloat($A111,V$1)=0,W111,[1]!s_share_pct_ntofreefloat($A111,V$1))</f>
        <v>2.5766966792193089</v>
      </c>
      <c r="W111" s="7">
        <f>IF([1]!s_share_pct_ntofreefloat($A111,W$1)=0,X111,[1]!s_share_pct_ntofreefloat($A111,W$1))</f>
        <v>2.5697639949269337</v>
      </c>
      <c r="X111" s="7">
        <f>IF([1]!s_share_pct_ntofreefloat($A111,X$1)=0,Y111,[1]!s_share_pct_ntofreefloat($A111,X$1))</f>
        <v>2.5025692268382125</v>
      </c>
      <c r="Y111" s="7">
        <f>IF([1]!s_share_pct_ntofreefloat($A111,Y$1)=0,Z111,[1]!s_share_pct_ntofreefloat($A111,Y$1))</f>
        <v>2.4559061111671276</v>
      </c>
      <c r="Z111" s="7">
        <f>IF([1]!s_share_pct_ntofreefloat($A111,Z$1)=0,AA111,[1]!s_share_pct_ntofreefloat($A111,Z$1))</f>
        <v>2.4856682171771607</v>
      </c>
      <c r="AA111" s="7">
        <f>IF([1]!s_share_pct_ntofreefloat($A111,AA$1)=0,AB111,[1]!s_share_pct_ntofreefloat($A111,AA$1))</f>
        <v>2.5690026018543608</v>
      </c>
      <c r="AB111" s="7">
        <f>IF([1]!s_share_pct_ntofreefloat($A111,AB$1)=0,AC111,[1]!s_share_pct_ntofreefloat($A111,AB$1))</f>
        <v>2.5840642461453549</v>
      </c>
      <c r="AC111" s="7">
        <f>IF([1]!s_share_pct_ntofreefloat($A111,AC$1)=0,AD111,[1]!s_share_pct_ntofreefloat($A111,AC$1))</f>
        <v>2.5840642461453549</v>
      </c>
      <c r="AD111" s="7">
        <f>IF([1]!s_share_pct_ntofreefloat($A111,AD$1)=0,AE111,[1]!s_share_pct_ntofreefloat($A111,AD$1))</f>
        <v>2.5840642461453549</v>
      </c>
      <c r="AE111" s="7">
        <f>IF([1]!s_share_pct_ntofreefloat($A111,AE$1)=0,AF111,[1]!s_share_pct_ntofreefloat($A111,AE$1))</f>
        <v>2.5840642461453549</v>
      </c>
      <c r="AF111" s="7">
        <f>IF([1]!s_share_pct_ntofreefloat($A111,AF$1)=0,AG111,[1]!s_share_pct_ntofreefloat($A111,AF$1))</f>
        <v>2.6002355729258722</v>
      </c>
      <c r="AG111" s="7">
        <f>IF([1]!s_share_pct_ntofreefloat($A111,AG$1)=0,AH111,[1]!s_share_pct_ntofreefloat($A111,AG$1))</f>
        <v>2.5334676728068999</v>
      </c>
      <c r="AH111" s="7">
        <f>IF([1]!s_share_pct_ntofreefloat($A111,AH$1)=0,AI111,[1]!s_share_pct_ntofreefloat($A111,AH$1))</f>
        <v>2.4470140157776918</v>
      </c>
      <c r="AI111" s="7">
        <f>IF([1]!s_share_pct_ntofreefloat($A111,AI$1)=0,AJ111,[1]!s_share_pct_ntofreefloat($A111,AI$1))</f>
        <v>2.4888303505579676</v>
      </c>
      <c r="AJ111" s="7">
        <f>IF([1]!s_share_pct_ntofreefloat($A111,AJ$1)=0,AK111,[1]!s_share_pct_ntofreefloat($A111,AJ$1))</f>
        <v>2.498398291194202</v>
      </c>
      <c r="AK111" s="7">
        <f>IF([1]!s_share_pct_ntofreefloat($A111,AK$1)=0,AL111,[1]!s_share_pct_ntofreefloat($A111,AK$1))</f>
        <v>2.4879130200025679</v>
      </c>
      <c r="AL111" s="7">
        <f>IF([1]!s_share_pct_ntofreefloat($A111,AL$1)=0,AM111,[1]!s_share_pct_ntofreefloat($A111,AL$1))</f>
        <v>2.452097403486019</v>
      </c>
    </row>
    <row r="112" spans="1:38" x14ac:dyDescent="0.25">
      <c r="A112" s="4" t="s">
        <v>220</v>
      </c>
      <c r="B112" s="4" t="s">
        <v>221</v>
      </c>
      <c r="C112" s="11">
        <f>RTD("wdf.rtq",,A112,"LastPrice")</f>
        <v>19.13</v>
      </c>
      <c r="D112" s="11">
        <f>RTD("wdf.rtq",,A112,"PctChg")</f>
        <v>-0.67</v>
      </c>
      <c r="E112" s="6">
        <f t="shared" si="13"/>
        <v>111</v>
      </c>
      <c r="F112" s="10">
        <f t="shared" si="14"/>
        <v>1.1336011907638527E-2</v>
      </c>
      <c r="G112" s="8">
        <f t="shared" si="15"/>
        <v>9.3282935648021592E-2</v>
      </c>
      <c r="H112" s="8">
        <f t="shared" si="16"/>
        <v>-0.10138796518652349</v>
      </c>
      <c r="I112" s="8">
        <f t="shared" si="17"/>
        <v>0.24694093225102165</v>
      </c>
      <c r="J112" s="8">
        <f t="shared" si="18"/>
        <v>0.25455240782727628</v>
      </c>
      <c r="K112" s="8">
        <f t="shared" si="19"/>
        <v>0.30624648457301085</v>
      </c>
      <c r="L112" s="8">
        <f t="shared" si="20"/>
        <v>-0.37449498733416497</v>
      </c>
      <c r="M112" s="8">
        <f t="shared" si="21"/>
        <v>0.66220355416564125</v>
      </c>
      <c r="N112" s="8">
        <f t="shared" si="22"/>
        <v>-0.52714739593586302</v>
      </c>
      <c r="O112" s="8">
        <f t="shared" si="23"/>
        <v>0.2549369158286181</v>
      </c>
      <c r="P112" s="8">
        <f t="shared" si="24"/>
        <v>9.7619291214813941E-2</v>
      </c>
      <c r="Q112" s="8">
        <f t="shared" si="25"/>
        <v>0</v>
      </c>
      <c r="R112" s="7">
        <f>IF([1]!s_share_pct_ntofreefloat($A112,R$1)=0,S112,[1]!s_share_pct_ntofreefloat($A112,R$1))</f>
        <v>7.5875319865192097</v>
      </c>
      <c r="S112" s="7">
        <f>IF([1]!s_share_pct_ntofreefloat($A112,S$1)=0,T112,[1]!s_share_pct_ntofreefloat($A112,S$1))</f>
        <v>7.4942490508711881</v>
      </c>
      <c r="T112" s="7">
        <f>IF([1]!s_share_pct_ntofreefloat($A112,T$1)=0,U112,[1]!s_share_pct_ntofreefloat($A112,T$1))</f>
        <v>7.5956370160577116</v>
      </c>
      <c r="U112" s="7">
        <f>IF([1]!s_share_pct_ntofreefloat($A112,U$1)=0,V112,[1]!s_share_pct_ntofreefloat($A112,U$1))</f>
        <v>7.3486960838066899</v>
      </c>
      <c r="V112" s="7">
        <f>IF([1]!s_share_pct_ntofreefloat($A112,V$1)=0,W112,[1]!s_share_pct_ntofreefloat($A112,V$1))</f>
        <v>7.0941436759794136</v>
      </c>
      <c r="W112" s="7">
        <f>IF([1]!s_share_pct_ntofreefloat($A112,W$1)=0,X112,[1]!s_share_pct_ntofreefloat($A112,W$1))</f>
        <v>6.7878971914064028</v>
      </c>
      <c r="X112" s="7">
        <f>IF([1]!s_share_pct_ntofreefloat($A112,X$1)=0,Y112,[1]!s_share_pct_ntofreefloat($A112,X$1))</f>
        <v>7.1623921787405678</v>
      </c>
      <c r="Y112" s="7">
        <f>IF([1]!s_share_pct_ntofreefloat($A112,Y$1)=0,Z112,[1]!s_share_pct_ntofreefloat($A112,Y$1))</f>
        <v>6.5001886245749265</v>
      </c>
      <c r="Z112" s="7">
        <f>IF([1]!s_share_pct_ntofreefloat($A112,Z$1)=0,AA112,[1]!s_share_pct_ntofreefloat($A112,Z$1))</f>
        <v>7.0273360205107895</v>
      </c>
      <c r="AA112" s="7">
        <f>IF([1]!s_share_pct_ntofreefloat($A112,AA$1)=0,AB112,[1]!s_share_pct_ntofreefloat($A112,AA$1))</f>
        <v>6.7723991046821714</v>
      </c>
      <c r="AB112" s="7">
        <f>IF([1]!s_share_pct_ntofreefloat($A112,AB$1)=0,AC112,[1]!s_share_pct_ntofreefloat($A112,AB$1))</f>
        <v>6.6747798134673575</v>
      </c>
      <c r="AC112" s="7">
        <f>IF([1]!s_share_pct_ntofreefloat($A112,AC$1)=0,AD112,[1]!s_share_pct_ntofreefloat($A112,AC$1))</f>
        <v>6.6747798134673575</v>
      </c>
      <c r="AD112" s="7">
        <f>IF([1]!s_share_pct_ntofreefloat($A112,AD$1)=0,AE112,[1]!s_share_pct_ntofreefloat($A112,AD$1))</f>
        <v>6.6747798134673575</v>
      </c>
      <c r="AE112" s="7">
        <f>IF([1]!s_share_pct_ntofreefloat($A112,AE$1)=0,AF112,[1]!s_share_pct_ntofreefloat($A112,AE$1))</f>
        <v>6.6747798134673575</v>
      </c>
      <c r="AF112" s="7">
        <f>IF([1]!s_share_pct_ntofreefloat($A112,AF$1)=0,AG112,[1]!s_share_pct_ntofreefloat($A112,AF$1))</f>
        <v>6.3433706251703068</v>
      </c>
      <c r="AG112" s="7">
        <f>IF([1]!s_share_pct_ntofreefloat($A112,AG$1)=0,AH112,[1]!s_share_pct_ntofreefloat($A112,AG$1))</f>
        <v>6.2034316579427387</v>
      </c>
      <c r="AH112" s="7">
        <f>IF([1]!s_share_pct_ntofreefloat($A112,AH$1)=0,AI112,[1]!s_share_pct_ntofreefloat($A112,AH$1))</f>
        <v>6.2700767775629371</v>
      </c>
      <c r="AI112" s="7">
        <f>IF([1]!s_share_pct_ntofreefloat($A112,AI$1)=0,AJ112,[1]!s_share_pct_ntofreefloat($A112,AI$1))</f>
        <v>6.319079087879202</v>
      </c>
      <c r="AJ112" s="7">
        <f>IF([1]!s_share_pct_ntofreefloat($A112,AJ$1)=0,AK112,[1]!s_share_pct_ntofreefloat($A112,AJ$1))</f>
        <v>6.2924972039732481</v>
      </c>
      <c r="AK112" s="7">
        <f>IF([1]!s_share_pct_ntofreefloat($A112,AK$1)=0,AL112,[1]!s_share_pct_ntofreefloat($A112,AK$1))</f>
        <v>6.5190660578321573</v>
      </c>
      <c r="AL112" s="7">
        <f>IF([1]!s_share_pct_ntofreefloat($A112,AL$1)=0,AM112,[1]!s_share_pct_ntofreefloat($A112,AL$1))</f>
        <v>6.4774990018264411</v>
      </c>
    </row>
    <row r="113" spans="1:38" x14ac:dyDescent="0.25">
      <c r="A113" s="4" t="s">
        <v>156</v>
      </c>
      <c r="B113" s="4" t="s">
        <v>157</v>
      </c>
      <c r="C113" s="11">
        <f>RTD("wdf.rtq",,A113,"LastPrice")</f>
        <v>18.53</v>
      </c>
      <c r="D113" s="11">
        <f>RTD("wdf.rtq",,A113,"PctChg")</f>
        <v>-1.49</v>
      </c>
      <c r="E113" s="6">
        <f t="shared" si="13"/>
        <v>112</v>
      </c>
      <c r="F113" s="10">
        <f t="shared" si="14"/>
        <v>1.054706835917045E-2</v>
      </c>
      <c r="G113" s="8">
        <f t="shared" si="15"/>
        <v>0.1183754994534949</v>
      </c>
      <c r="H113" s="8">
        <f t="shared" si="16"/>
        <v>8.400577713050783E-2</v>
      </c>
      <c r="I113" s="8">
        <f t="shared" si="17"/>
        <v>0.24847715041303253</v>
      </c>
      <c r="J113" s="8">
        <f t="shared" si="18"/>
        <v>0.40506036019038083</v>
      </c>
      <c r="K113" s="8">
        <f t="shared" si="19"/>
        <v>-9.6722369647685547E-2</v>
      </c>
      <c r="L113" s="8">
        <f t="shared" si="20"/>
        <v>0.1924093945691423</v>
      </c>
      <c r="M113" s="8">
        <f t="shared" si="21"/>
        <v>0.23032883700180662</v>
      </c>
      <c r="N113" s="8">
        <f t="shared" si="22"/>
        <v>-5.1441975204145063E-2</v>
      </c>
      <c r="O113" s="8">
        <f t="shared" si="23"/>
        <v>-2.7686746611488289E-2</v>
      </c>
      <c r="P113" s="8">
        <f t="shared" si="24"/>
        <v>9.3853883101693292E-2</v>
      </c>
      <c r="Q113" s="8">
        <f t="shared" si="25"/>
        <v>0</v>
      </c>
      <c r="R113" s="7">
        <f>IF([1]!s_share_pct_ntofreefloat($A113,R$1)=0,S113,[1]!s_share_pct_ntofreefloat($A113,R$1))</f>
        <v>4.3856416206346394</v>
      </c>
      <c r="S113" s="7">
        <f>IF([1]!s_share_pct_ntofreefloat($A113,S$1)=0,T113,[1]!s_share_pct_ntofreefloat($A113,S$1))</f>
        <v>4.2672661211811445</v>
      </c>
      <c r="T113" s="7">
        <f>IF([1]!s_share_pct_ntofreefloat($A113,T$1)=0,U113,[1]!s_share_pct_ntofreefloat($A113,T$1))</f>
        <v>4.1832603440506366</v>
      </c>
      <c r="U113" s="7">
        <f>IF([1]!s_share_pct_ntofreefloat($A113,U$1)=0,V113,[1]!s_share_pct_ntofreefloat($A113,U$1))</f>
        <v>3.9347831936376041</v>
      </c>
      <c r="V113" s="7">
        <f>IF([1]!s_share_pct_ntofreefloat($A113,V$1)=0,W113,[1]!s_share_pct_ntofreefloat($A113,V$1))</f>
        <v>3.5297228334472233</v>
      </c>
      <c r="W113" s="7">
        <f>IF([1]!s_share_pct_ntofreefloat($A113,W$1)=0,X113,[1]!s_share_pct_ntofreefloat($A113,W$1))</f>
        <v>3.6264452030949088</v>
      </c>
      <c r="X113" s="7">
        <f>IF([1]!s_share_pct_ntofreefloat($A113,X$1)=0,Y113,[1]!s_share_pct_ntofreefloat($A113,X$1))</f>
        <v>3.4340358085257665</v>
      </c>
      <c r="Y113" s="7">
        <f>IF([1]!s_share_pct_ntofreefloat($A113,Y$1)=0,Z113,[1]!s_share_pct_ntofreefloat($A113,Y$1))</f>
        <v>3.2037069715239599</v>
      </c>
      <c r="Z113" s="7">
        <f>IF([1]!s_share_pct_ntofreefloat($A113,Z$1)=0,AA113,[1]!s_share_pct_ntofreefloat($A113,Z$1))</f>
        <v>3.255148946728105</v>
      </c>
      <c r="AA113" s="7">
        <f>IF([1]!s_share_pct_ntofreefloat($A113,AA$1)=0,AB113,[1]!s_share_pct_ntofreefloat($A113,AA$1))</f>
        <v>3.2828356933395932</v>
      </c>
      <c r="AB113" s="7">
        <f>IF([1]!s_share_pct_ntofreefloat($A113,AB$1)=0,AC113,[1]!s_share_pct_ntofreefloat($A113,AB$1))</f>
        <v>3.1889818102378999</v>
      </c>
      <c r="AC113" s="7">
        <f>IF([1]!s_share_pct_ntofreefloat($A113,AC$1)=0,AD113,[1]!s_share_pct_ntofreefloat($A113,AC$1))</f>
        <v>3.1889818102378999</v>
      </c>
      <c r="AD113" s="7">
        <f>IF([1]!s_share_pct_ntofreefloat($A113,AD$1)=0,AE113,[1]!s_share_pct_ntofreefloat($A113,AD$1))</f>
        <v>3.1889818102378999</v>
      </c>
      <c r="AE113" s="7">
        <f>IF([1]!s_share_pct_ntofreefloat($A113,AE$1)=0,AF113,[1]!s_share_pct_ntofreefloat($A113,AE$1))</f>
        <v>3.1889818102378999</v>
      </c>
      <c r="AF113" s="7">
        <f>IF([1]!s_share_pct_ntofreefloat($A113,AF$1)=0,AG113,[1]!s_share_pct_ntofreefloat($A113,AF$1))</f>
        <v>3.2857737457447191</v>
      </c>
      <c r="AG113" s="7">
        <f>IF([1]!s_share_pct_ntofreefloat($A113,AG$1)=0,AH113,[1]!s_share_pct_ntofreefloat($A113,AG$1))</f>
        <v>3.1307731010972133</v>
      </c>
      <c r="AH113" s="7">
        <f>IF([1]!s_share_pct_ntofreefloat($A113,AH$1)=0,AI113,[1]!s_share_pct_ntofreefloat($A113,AH$1))</f>
        <v>3.1967324706569635</v>
      </c>
      <c r="AI113" s="7">
        <f>IF([1]!s_share_pct_ntofreefloat($A113,AI$1)=0,AJ113,[1]!s_share_pct_ntofreefloat($A113,AI$1))</f>
        <v>3.2743202737935393</v>
      </c>
      <c r="AJ113" s="7">
        <f>IF([1]!s_share_pct_ntofreefloat($A113,AJ$1)=0,AK113,[1]!s_share_pct_ntofreefloat($A113,AJ$1))</f>
        <v>3.0696712432664928</v>
      </c>
      <c r="AK113" s="7">
        <f>IF([1]!s_share_pct_ntofreefloat($A113,AK$1)=0,AL113,[1]!s_share_pct_ntofreefloat($A113,AK$1))</f>
        <v>2.9141473423742039</v>
      </c>
      <c r="AL113" s="7">
        <f>IF([1]!s_share_pct_ntofreefloat($A113,AL$1)=0,AM113,[1]!s_share_pct_ntofreefloat($A113,AL$1))</f>
        <v>2.9403757652229965</v>
      </c>
    </row>
    <row r="114" spans="1:38" x14ac:dyDescent="0.25">
      <c r="A114" s="4" t="s">
        <v>166</v>
      </c>
      <c r="B114" s="4" t="s">
        <v>167</v>
      </c>
      <c r="C114" s="11">
        <f>RTD("wdf.rtq",,A114,"LastPrice")</f>
        <v>53.83</v>
      </c>
      <c r="D114" s="11">
        <f>RTD("wdf.rtq",,A114,"PctChg")</f>
        <v>-3.6900000000000004</v>
      </c>
      <c r="E114" s="6">
        <f t="shared" si="13"/>
        <v>113</v>
      </c>
      <c r="F114" s="10">
        <f t="shared" si="14"/>
        <v>8.865008398332902E-3</v>
      </c>
      <c r="G114" s="8">
        <f t="shared" si="15"/>
        <v>0.12857410250211121</v>
      </c>
      <c r="H114" s="8">
        <f t="shared" si="16"/>
        <v>0.68240400089613829</v>
      </c>
      <c r="I114" s="8">
        <f t="shared" si="17"/>
        <v>0.25002666764739967</v>
      </c>
      <c r="J114" s="8">
        <f t="shared" si="18"/>
        <v>6.8447837191205174E-2</v>
      </c>
      <c r="K114" s="8">
        <f t="shared" si="19"/>
        <v>8.7236334150733619E-2</v>
      </c>
      <c r="L114" s="8">
        <f t="shared" si="20"/>
        <v>-0.18375621532614872</v>
      </c>
      <c r="M114" s="8">
        <f t="shared" si="21"/>
        <v>0.16796101396105989</v>
      </c>
      <c r="N114" s="8">
        <f t="shared" si="22"/>
        <v>-7.9270698198920186E-2</v>
      </c>
      <c r="O114" s="8">
        <f t="shared" si="23"/>
        <v>0.25133432858554006</v>
      </c>
      <c r="P114" s="8">
        <f t="shared" si="24"/>
        <v>-4.7292327869224771E-2</v>
      </c>
      <c r="Q114" s="8">
        <f t="shared" si="25"/>
        <v>0</v>
      </c>
      <c r="R114" s="7">
        <f>IF([1]!s_share_pct_ntofreefloat($A114,R$1)=0,S114,[1]!s_share_pct_ntofreefloat($A114,R$1))</f>
        <v>6.2352925141039224</v>
      </c>
      <c r="S114" s="7">
        <f>IF([1]!s_share_pct_ntofreefloat($A114,S$1)=0,T114,[1]!s_share_pct_ntofreefloat($A114,S$1))</f>
        <v>6.1067184116018112</v>
      </c>
      <c r="T114" s="7">
        <f>IF([1]!s_share_pct_ntofreefloat($A114,T$1)=0,U114,[1]!s_share_pct_ntofreefloat($A114,T$1))</f>
        <v>5.4243144107056729</v>
      </c>
      <c r="U114" s="7">
        <f>IF([1]!s_share_pct_ntofreefloat($A114,U$1)=0,V114,[1]!s_share_pct_ntofreefloat($A114,U$1))</f>
        <v>5.1742877430582732</v>
      </c>
      <c r="V114" s="7">
        <f>IF([1]!s_share_pct_ntofreefloat($A114,V$1)=0,W114,[1]!s_share_pct_ntofreefloat($A114,V$1))</f>
        <v>5.105839905867068</v>
      </c>
      <c r="W114" s="7">
        <f>IF([1]!s_share_pct_ntofreefloat($A114,W$1)=0,X114,[1]!s_share_pct_ntofreefloat($A114,W$1))</f>
        <v>5.0186035717163344</v>
      </c>
      <c r="X114" s="7">
        <f>IF([1]!s_share_pct_ntofreefloat($A114,X$1)=0,Y114,[1]!s_share_pct_ntofreefloat($A114,X$1))</f>
        <v>5.2023597870424831</v>
      </c>
      <c r="Y114" s="7">
        <f>IF([1]!s_share_pct_ntofreefloat($A114,Y$1)=0,Z114,[1]!s_share_pct_ntofreefloat($A114,Y$1))</f>
        <v>5.0343987730814233</v>
      </c>
      <c r="Z114" s="7">
        <f>IF([1]!s_share_pct_ntofreefloat($A114,Z$1)=0,AA114,[1]!s_share_pct_ntofreefloat($A114,Z$1))</f>
        <v>5.1136694712803434</v>
      </c>
      <c r="AA114" s="7">
        <f>IF([1]!s_share_pct_ntofreefloat($A114,AA$1)=0,AB114,[1]!s_share_pct_ntofreefloat($A114,AA$1))</f>
        <v>4.8623351426948034</v>
      </c>
      <c r="AB114" s="7">
        <f>IF([1]!s_share_pct_ntofreefloat($A114,AB$1)=0,AC114,[1]!s_share_pct_ntofreefloat($A114,AB$1))</f>
        <v>4.9096274705640282</v>
      </c>
      <c r="AC114" s="7">
        <f>IF([1]!s_share_pct_ntofreefloat($A114,AC$1)=0,AD114,[1]!s_share_pct_ntofreefloat($A114,AC$1))</f>
        <v>4.9096274705640282</v>
      </c>
      <c r="AD114" s="7">
        <f>IF([1]!s_share_pct_ntofreefloat($A114,AD$1)=0,AE114,[1]!s_share_pct_ntofreefloat($A114,AD$1))</f>
        <v>4.9096274705640282</v>
      </c>
      <c r="AE114" s="7">
        <f>IF([1]!s_share_pct_ntofreefloat($A114,AE$1)=0,AF114,[1]!s_share_pct_ntofreefloat($A114,AE$1))</f>
        <v>4.9096274705640282</v>
      </c>
      <c r="AF114" s="7">
        <f>IF([1]!s_share_pct_ntofreefloat($A114,AF$1)=0,AG114,[1]!s_share_pct_ntofreefloat($A114,AF$1))</f>
        <v>4.829175444337511</v>
      </c>
      <c r="AG114" s="7">
        <f>IF([1]!s_share_pct_ntofreefloat($A114,AG$1)=0,AH114,[1]!s_share_pct_ntofreefloat($A114,AG$1))</f>
        <v>4.8075620102464809</v>
      </c>
      <c r="AH114" s="7">
        <f>IF([1]!s_share_pct_ntofreefloat($A114,AH$1)=0,AI114,[1]!s_share_pct_ntofreefloat($A114,AH$1))</f>
        <v>4.8036136583486027</v>
      </c>
      <c r="AI114" s="7">
        <f>IF([1]!s_share_pct_ntofreefloat($A114,AI$1)=0,AJ114,[1]!s_share_pct_ntofreefloat($A114,AI$1))</f>
        <v>4.8284899665774628</v>
      </c>
      <c r="AJ114" s="7">
        <f>IF([1]!s_share_pct_ntofreefloat($A114,AJ$1)=0,AK114,[1]!s_share_pct_ntofreefloat($A114,AJ$1))</f>
        <v>4.6528321264478762</v>
      </c>
      <c r="AK114" s="7">
        <f>IF([1]!s_share_pct_ntofreefloat($A114,AK$1)=0,AL114,[1]!s_share_pct_ntofreefloat($A114,AK$1))</f>
        <v>4.4114560600056008</v>
      </c>
      <c r="AL114" s="7">
        <f>IF([1]!s_share_pct_ntofreefloat($A114,AL$1)=0,AM114,[1]!s_share_pct_ntofreefloat($A114,AL$1))</f>
        <v>4.560403074043081</v>
      </c>
    </row>
    <row r="115" spans="1:38" x14ac:dyDescent="0.25">
      <c r="A115" s="4" t="s">
        <v>236</v>
      </c>
      <c r="B115" s="4" t="s">
        <v>237</v>
      </c>
      <c r="C115" s="11">
        <f>RTD("wdf.rtq",,A115,"LastPrice")</f>
        <v>5.87</v>
      </c>
      <c r="D115" s="11">
        <f>RTD("wdf.rtq",,A115,"PctChg")</f>
        <v>-0.34</v>
      </c>
      <c r="E115" s="6">
        <f t="shared" si="13"/>
        <v>114</v>
      </c>
      <c r="F115" s="10">
        <f t="shared" si="14"/>
        <v>8.2199499719298966E-3</v>
      </c>
      <c r="G115" s="8">
        <f t="shared" si="15"/>
        <v>1.6577414985768701E-2</v>
      </c>
      <c r="H115" s="8">
        <f t="shared" si="16"/>
        <v>2.4171720577912836E-2</v>
      </c>
      <c r="I115" s="8">
        <f t="shared" si="17"/>
        <v>5.0433669558804795E-3</v>
      </c>
      <c r="J115" s="8">
        <f t="shared" si="18"/>
        <v>7.0803743748317771E-3</v>
      </c>
      <c r="K115" s="8">
        <f t="shared" si="19"/>
        <v>-1.202535330775234E-2</v>
      </c>
      <c r="L115" s="8">
        <f t="shared" si="20"/>
        <v>-4.9555488216226351E-3</v>
      </c>
      <c r="M115" s="8">
        <f t="shared" si="21"/>
        <v>3.1690316745830671E-2</v>
      </c>
      <c r="N115" s="8">
        <f t="shared" si="22"/>
        <v>-2.4443152862363426E-3</v>
      </c>
      <c r="O115" s="8">
        <f t="shared" si="23"/>
        <v>1.238506888347457E-2</v>
      </c>
      <c r="P115" s="8">
        <f t="shared" si="24"/>
        <v>2.2629020016069035E-2</v>
      </c>
      <c r="Q115" s="8">
        <f t="shared" si="25"/>
        <v>0</v>
      </c>
      <c r="R115" s="7">
        <f>IF([1]!s_share_pct_ntofreefloat($A115,R$1)=0,S115,[1]!s_share_pct_ntofreefloat($A115,R$1))</f>
        <v>2.7101977852347869</v>
      </c>
      <c r="S115" s="7">
        <f>IF([1]!s_share_pct_ntofreefloat($A115,S$1)=0,T115,[1]!s_share_pct_ntofreefloat($A115,S$1))</f>
        <v>2.6936203702490182</v>
      </c>
      <c r="T115" s="7">
        <f>IF([1]!s_share_pct_ntofreefloat($A115,T$1)=0,U115,[1]!s_share_pct_ntofreefloat($A115,T$1))</f>
        <v>2.6694486496711054</v>
      </c>
      <c r="U115" s="7">
        <f>IF([1]!s_share_pct_ntofreefloat($A115,U$1)=0,V115,[1]!s_share_pct_ntofreefloat($A115,U$1))</f>
        <v>2.6644052827152249</v>
      </c>
      <c r="V115" s="7">
        <f>IF([1]!s_share_pct_ntofreefloat($A115,V$1)=0,W115,[1]!s_share_pct_ntofreefloat($A115,V$1))</f>
        <v>2.6573249083403931</v>
      </c>
      <c r="W115" s="7">
        <f>IF([1]!s_share_pct_ntofreefloat($A115,W$1)=0,X115,[1]!s_share_pct_ntofreefloat($A115,W$1))</f>
        <v>2.6693502616481455</v>
      </c>
      <c r="X115" s="7">
        <f>IF([1]!s_share_pct_ntofreefloat($A115,X$1)=0,Y115,[1]!s_share_pct_ntofreefloat($A115,X$1))</f>
        <v>2.6743058104697681</v>
      </c>
      <c r="Y115" s="7">
        <f>IF([1]!s_share_pct_ntofreefloat($A115,Y$1)=0,Z115,[1]!s_share_pct_ntofreefloat($A115,Y$1))</f>
        <v>2.6426154937239374</v>
      </c>
      <c r="Z115" s="7">
        <f>IF([1]!s_share_pct_ntofreefloat($A115,Z$1)=0,AA115,[1]!s_share_pct_ntofreefloat($A115,Z$1))</f>
        <v>2.6450598090101738</v>
      </c>
      <c r="AA115" s="7">
        <f>IF([1]!s_share_pct_ntofreefloat($A115,AA$1)=0,AB115,[1]!s_share_pct_ntofreefloat($A115,AA$1))</f>
        <v>2.6326747401266992</v>
      </c>
      <c r="AB115" s="7">
        <f>IF([1]!s_share_pct_ntofreefloat($A115,AB$1)=0,AC115,[1]!s_share_pct_ntofreefloat($A115,AB$1))</f>
        <v>2.6100457201106302</v>
      </c>
      <c r="AC115" s="7">
        <f>IF([1]!s_share_pct_ntofreefloat($A115,AC$1)=0,AD115,[1]!s_share_pct_ntofreefloat($A115,AC$1))</f>
        <v>2.6100457201106302</v>
      </c>
      <c r="AD115" s="7">
        <f>IF([1]!s_share_pct_ntofreefloat($A115,AD$1)=0,AE115,[1]!s_share_pct_ntofreefloat($A115,AD$1))</f>
        <v>2.6100457201106302</v>
      </c>
      <c r="AE115" s="7">
        <f>IF([1]!s_share_pct_ntofreefloat($A115,AE$1)=0,AF115,[1]!s_share_pct_ntofreefloat($A115,AE$1))</f>
        <v>2.6100457201106302</v>
      </c>
      <c r="AF115" s="7">
        <f>IF([1]!s_share_pct_ntofreefloat($A115,AF$1)=0,AG115,[1]!s_share_pct_ntofreefloat($A115,AF$1))</f>
        <v>2.6200518238805337</v>
      </c>
      <c r="AG115" s="7">
        <f>IF([1]!s_share_pct_ntofreefloat($A115,AG$1)=0,AH115,[1]!s_share_pct_ntofreefloat($A115,AG$1))</f>
        <v>2.606161811142548</v>
      </c>
      <c r="AH115" s="7">
        <f>IF([1]!s_share_pct_ntofreefloat($A115,AH$1)=0,AI115,[1]!s_share_pct_ntofreefloat($A115,AH$1))</f>
        <v>2.5845164928996125</v>
      </c>
      <c r="AI115" s="7">
        <f>IF([1]!s_share_pct_ntofreefloat($A115,AI$1)=0,AJ115,[1]!s_share_pct_ntofreefloat($A115,AI$1))</f>
        <v>2.5343905671277702</v>
      </c>
      <c r="AJ115" s="7">
        <f>IF([1]!s_share_pct_ntofreefloat($A115,AJ$1)=0,AK115,[1]!s_share_pct_ntofreefloat($A115,AJ$1))</f>
        <v>2.4790163361649555</v>
      </c>
      <c r="AK115" s="7">
        <f>IF([1]!s_share_pct_ntofreefloat($A115,AK$1)=0,AL115,[1]!s_share_pct_ntofreefloat($A115,AK$1))</f>
        <v>2.4648447425281002</v>
      </c>
      <c r="AL115" s="7">
        <f>IF([1]!s_share_pct_ntofreefloat($A115,AL$1)=0,AM115,[1]!s_share_pct_ntofreefloat($A115,AL$1))</f>
        <v>2.3712866935481842</v>
      </c>
    </row>
    <row r="116" spans="1:38" x14ac:dyDescent="0.25">
      <c r="A116" s="4" t="s">
        <v>288</v>
      </c>
      <c r="B116" s="4" t="s">
        <v>289</v>
      </c>
      <c r="C116" s="11">
        <f>RTD("wdf.rtq",,A116,"LastPrice")</f>
        <v>3.11</v>
      </c>
      <c r="D116" s="11">
        <f>RTD("wdf.rtq",,A116,"PctChg")</f>
        <v>0.32</v>
      </c>
      <c r="E116" s="6">
        <f t="shared" si="13"/>
        <v>115</v>
      </c>
      <c r="F116" s="10">
        <f t="shared" si="14"/>
        <v>7.5054274694764458E-3</v>
      </c>
      <c r="G116" s="8">
        <f t="shared" si="15"/>
        <v>4.6157656471435438E-2</v>
      </c>
      <c r="H116" s="8">
        <f t="shared" si="16"/>
        <v>-2.9458950404697148E-3</v>
      </c>
      <c r="I116" s="8">
        <f t="shared" si="17"/>
        <v>1.3323705214748571E-2</v>
      </c>
      <c r="J116" s="8">
        <f t="shared" si="18"/>
        <v>2.2756515150470946E-2</v>
      </c>
      <c r="K116" s="8">
        <f t="shared" si="19"/>
        <v>4.7888329497160598E-2</v>
      </c>
      <c r="L116" s="8">
        <f t="shared" si="20"/>
        <v>2.0687374586331408E-2</v>
      </c>
      <c r="M116" s="8">
        <f t="shared" si="21"/>
        <v>6.3975262492172114E-2</v>
      </c>
      <c r="N116" s="8">
        <f t="shared" si="22"/>
        <v>8.895522699461722E-2</v>
      </c>
      <c r="O116" s="8">
        <f t="shared" si="23"/>
        <v>9.0576698738670025E-2</v>
      </c>
      <c r="P116" s="8">
        <f t="shared" si="24"/>
        <v>4.1305072385888764E-2</v>
      </c>
      <c r="Q116" s="8">
        <f t="shared" si="25"/>
        <v>0</v>
      </c>
      <c r="R116" s="7">
        <f>IF([1]!s_share_pct_ntofreefloat($A116,R$1)=0,S116,[1]!s_share_pct_ntofreefloat($A116,R$1))</f>
        <v>6.3880526651595773</v>
      </c>
      <c r="S116" s="7">
        <f>IF([1]!s_share_pct_ntofreefloat($A116,S$1)=0,T116,[1]!s_share_pct_ntofreefloat($A116,S$1))</f>
        <v>6.3418950086881418</v>
      </c>
      <c r="T116" s="7">
        <f>IF([1]!s_share_pct_ntofreefloat($A116,T$1)=0,U116,[1]!s_share_pct_ntofreefloat($A116,T$1))</f>
        <v>6.3448409037286115</v>
      </c>
      <c r="U116" s="7">
        <f>IF([1]!s_share_pct_ntofreefloat($A116,U$1)=0,V116,[1]!s_share_pct_ntofreefloat($A116,U$1))</f>
        <v>6.331517198513863</v>
      </c>
      <c r="V116" s="7">
        <f>IF([1]!s_share_pct_ntofreefloat($A116,V$1)=0,W116,[1]!s_share_pct_ntofreefloat($A116,V$1))</f>
        <v>6.308760683363392</v>
      </c>
      <c r="W116" s="7">
        <f>IF([1]!s_share_pct_ntofreefloat($A116,W$1)=0,X116,[1]!s_share_pct_ntofreefloat($A116,W$1))</f>
        <v>6.2608723538662314</v>
      </c>
      <c r="X116" s="7">
        <f>IF([1]!s_share_pct_ntofreefloat($A116,X$1)=0,Y116,[1]!s_share_pct_ntofreefloat($A116,X$1))</f>
        <v>6.2401849792799</v>
      </c>
      <c r="Y116" s="7">
        <f>IF([1]!s_share_pct_ntofreefloat($A116,Y$1)=0,Z116,[1]!s_share_pct_ntofreefloat($A116,Y$1))</f>
        <v>6.1762097167877279</v>
      </c>
      <c r="Z116" s="7">
        <f>IF([1]!s_share_pct_ntofreefloat($A116,Z$1)=0,AA116,[1]!s_share_pct_ntofreefloat($A116,Z$1))</f>
        <v>6.0872544897931107</v>
      </c>
      <c r="AA116" s="7">
        <f>IF([1]!s_share_pct_ntofreefloat($A116,AA$1)=0,AB116,[1]!s_share_pct_ntofreefloat($A116,AA$1))</f>
        <v>5.9966777910544407</v>
      </c>
      <c r="AB116" s="7">
        <f>IF([1]!s_share_pct_ntofreefloat($A116,AB$1)=0,AC116,[1]!s_share_pct_ntofreefloat($A116,AB$1))</f>
        <v>5.9553727186685519</v>
      </c>
      <c r="AC116" s="7">
        <f>IF([1]!s_share_pct_ntofreefloat($A116,AC$1)=0,AD116,[1]!s_share_pct_ntofreefloat($A116,AC$1))</f>
        <v>5.9553727186685519</v>
      </c>
      <c r="AD116" s="7">
        <f>IF([1]!s_share_pct_ntofreefloat($A116,AD$1)=0,AE116,[1]!s_share_pct_ntofreefloat($A116,AD$1))</f>
        <v>5.9553727186685519</v>
      </c>
      <c r="AE116" s="7">
        <f>IF([1]!s_share_pct_ntofreefloat($A116,AE$1)=0,AF116,[1]!s_share_pct_ntofreefloat($A116,AE$1))</f>
        <v>5.9553727186685519</v>
      </c>
      <c r="AF116" s="7">
        <f>IF([1]!s_share_pct_ntofreefloat($A116,AF$1)=0,AG116,[1]!s_share_pct_ntofreefloat($A116,AF$1))</f>
        <v>5.947462861491128</v>
      </c>
      <c r="AG116" s="7">
        <f>IF([1]!s_share_pct_ntofreefloat($A116,AG$1)=0,AH116,[1]!s_share_pct_ntofreefloat($A116,AG$1))</f>
        <v>5.93733894732003</v>
      </c>
      <c r="AH116" s="7">
        <f>IF([1]!s_share_pct_ntofreefloat($A116,AH$1)=0,AI116,[1]!s_share_pct_ntofreefloat($A116,AH$1))</f>
        <v>5.9115457174585062</v>
      </c>
      <c r="AI116" s="7">
        <f>IF([1]!s_share_pct_ntofreefloat($A116,AI$1)=0,AJ116,[1]!s_share_pct_ntofreefloat($A116,AI$1))</f>
        <v>5.9229389100927525</v>
      </c>
      <c r="AJ116" s="7">
        <f>IF([1]!s_share_pct_ntofreefloat($A116,AJ$1)=0,AK116,[1]!s_share_pct_ntofreefloat($A116,AJ$1))</f>
        <v>5.7854838425478281</v>
      </c>
      <c r="AK116" s="7">
        <f>IF([1]!s_share_pct_ntofreefloat($A116,AK$1)=0,AL116,[1]!s_share_pct_ntofreefloat($A116,AK$1))</f>
        <v>5.7249700671940333</v>
      </c>
      <c r="AL116" s="7">
        <f>IF([1]!s_share_pct_ntofreefloat($A116,AL$1)=0,AM116,[1]!s_share_pct_ntofreefloat($A116,AL$1))</f>
        <v>5.6298799976534184</v>
      </c>
    </row>
    <row r="117" spans="1:38" x14ac:dyDescent="0.25">
      <c r="A117" s="4" t="s">
        <v>376</v>
      </c>
      <c r="B117" s="4" t="s">
        <v>377</v>
      </c>
      <c r="C117" s="11">
        <f>RTD("wdf.rtq",,A117,"LastPrice")</f>
        <v>7.44</v>
      </c>
      <c r="D117" s="11">
        <f>RTD("wdf.rtq",,A117,"PctChg")</f>
        <v>1.6400000000000001</v>
      </c>
      <c r="E117" s="6">
        <f t="shared" si="13"/>
        <v>116</v>
      </c>
      <c r="F117" s="10">
        <f t="shared" si="14"/>
        <v>7.4090658052680782E-3</v>
      </c>
      <c r="G117" s="8">
        <f t="shared" si="15"/>
        <v>5.6831348614556632E-3</v>
      </c>
      <c r="H117" s="8">
        <f t="shared" si="16"/>
        <v>-6.848439786348326E-2</v>
      </c>
      <c r="I117" s="8">
        <f t="shared" si="17"/>
        <v>-3.2372952221935591E-2</v>
      </c>
      <c r="J117" s="8">
        <f t="shared" si="18"/>
        <v>1.4595910365441611E-2</v>
      </c>
      <c r="K117" s="8">
        <f t="shared" si="19"/>
        <v>-6.3479568933670016E-2</v>
      </c>
      <c r="L117" s="8">
        <f t="shared" si="20"/>
        <v>3.3294954975565005E-2</v>
      </c>
      <c r="M117" s="8">
        <f t="shared" si="21"/>
        <v>6.9935314805992022E-2</v>
      </c>
      <c r="N117" s="8">
        <f t="shared" si="22"/>
        <v>1.5084208417323275E-2</v>
      </c>
      <c r="O117" s="8">
        <f t="shared" si="23"/>
        <v>1.8757420029693606E-3</v>
      </c>
      <c r="P117" s="8">
        <f t="shared" si="24"/>
        <v>1.2291479013673445E-2</v>
      </c>
      <c r="Q117" s="8">
        <f t="shared" si="25"/>
        <v>0</v>
      </c>
      <c r="R117" s="7">
        <f>IF([1]!s_share_pct_ntofreefloat($A117,R$1)=0,S117,[1]!s_share_pct_ntofreefloat($A117,R$1))</f>
        <v>4.3604510386823909</v>
      </c>
      <c r="S117" s="7">
        <f>IF([1]!s_share_pct_ntofreefloat($A117,S$1)=0,T117,[1]!s_share_pct_ntofreefloat($A117,S$1))</f>
        <v>4.3547679038209353</v>
      </c>
      <c r="T117" s="7">
        <f>IF([1]!s_share_pct_ntofreefloat($A117,T$1)=0,U117,[1]!s_share_pct_ntofreefloat($A117,T$1))</f>
        <v>4.4232523016844185</v>
      </c>
      <c r="U117" s="7">
        <f>IF([1]!s_share_pct_ntofreefloat($A117,U$1)=0,V117,[1]!s_share_pct_ntofreefloat($A117,U$1))</f>
        <v>4.4556252539063541</v>
      </c>
      <c r="V117" s="7">
        <f>IF([1]!s_share_pct_ntofreefloat($A117,V$1)=0,W117,[1]!s_share_pct_ntofreefloat($A117,V$1))</f>
        <v>4.4410293435409125</v>
      </c>
      <c r="W117" s="7">
        <f>IF([1]!s_share_pct_ntofreefloat($A117,W$1)=0,X117,[1]!s_share_pct_ntofreefloat($A117,W$1))</f>
        <v>4.5045089124745825</v>
      </c>
      <c r="X117" s="7">
        <f>IF([1]!s_share_pct_ntofreefloat($A117,X$1)=0,Y117,[1]!s_share_pct_ntofreefloat($A117,X$1))</f>
        <v>4.4712139574990175</v>
      </c>
      <c r="Y117" s="7">
        <f>IF([1]!s_share_pct_ntofreefloat($A117,Y$1)=0,Z117,[1]!s_share_pct_ntofreefloat($A117,Y$1))</f>
        <v>4.4012786426930255</v>
      </c>
      <c r="Z117" s="7">
        <f>IF([1]!s_share_pct_ntofreefloat($A117,Z$1)=0,AA117,[1]!s_share_pct_ntofreefloat($A117,Z$1))</f>
        <v>4.3861944342757022</v>
      </c>
      <c r="AA117" s="7">
        <f>IF([1]!s_share_pct_ntofreefloat($A117,AA$1)=0,AB117,[1]!s_share_pct_ntofreefloat($A117,AA$1))</f>
        <v>4.3843186922727329</v>
      </c>
      <c r="AB117" s="7">
        <f>IF([1]!s_share_pct_ntofreefloat($A117,AB$1)=0,AC117,[1]!s_share_pct_ntofreefloat($A117,AB$1))</f>
        <v>4.3720272132590594</v>
      </c>
      <c r="AC117" s="7">
        <f>IF([1]!s_share_pct_ntofreefloat($A117,AC$1)=0,AD117,[1]!s_share_pct_ntofreefloat($A117,AC$1))</f>
        <v>4.3720272132590594</v>
      </c>
      <c r="AD117" s="7">
        <f>IF([1]!s_share_pct_ntofreefloat($A117,AD$1)=0,AE117,[1]!s_share_pct_ntofreefloat($A117,AD$1))</f>
        <v>4.3720272132590594</v>
      </c>
      <c r="AE117" s="7">
        <f>IF([1]!s_share_pct_ntofreefloat($A117,AE$1)=0,AF117,[1]!s_share_pct_ntofreefloat($A117,AE$1))</f>
        <v>4.3720272132590594</v>
      </c>
      <c r="AF117" s="7">
        <f>IF([1]!s_share_pct_ntofreefloat($A117,AF$1)=0,AG117,[1]!s_share_pct_ntofreefloat($A117,AF$1))</f>
        <v>4.397309607475556</v>
      </c>
      <c r="AG117" s="7">
        <f>IF([1]!s_share_pct_ntofreefloat($A117,AG$1)=0,AH117,[1]!s_share_pct_ntofreefloat($A117,AG$1))</f>
        <v>4.3362170176700614</v>
      </c>
      <c r="AH117" s="7">
        <f>IF([1]!s_share_pct_ntofreefloat($A117,AH$1)=0,AI117,[1]!s_share_pct_ntofreefloat($A117,AH$1))</f>
        <v>4.3493788659676591</v>
      </c>
      <c r="AI117" s="7">
        <f>IF([1]!s_share_pct_ntofreefloat($A117,AI$1)=0,AJ117,[1]!s_share_pct_ntofreefloat($A117,AI$1))</f>
        <v>4.2940784946458148</v>
      </c>
      <c r="AJ117" s="7">
        <f>IF([1]!s_share_pct_ntofreefloat($A117,AJ$1)=0,AK117,[1]!s_share_pct_ntofreefloat($A117,AJ$1))</f>
        <v>4.3082428534340886</v>
      </c>
      <c r="AK117" s="7">
        <f>IF([1]!s_share_pct_ntofreefloat($A117,AK$1)=0,AL117,[1]!s_share_pct_ntofreefloat($A117,AK$1))</f>
        <v>4.3142460662258904</v>
      </c>
      <c r="AL117" s="7">
        <f>IF([1]!s_share_pct_ntofreefloat($A117,AL$1)=0,AM117,[1]!s_share_pct_ntofreefloat($A117,AL$1))</f>
        <v>4.892055153387977</v>
      </c>
    </row>
    <row r="118" spans="1:38" x14ac:dyDescent="0.25">
      <c r="A118" s="4" t="s">
        <v>418</v>
      </c>
      <c r="B118" s="4" t="s">
        <v>419</v>
      </c>
      <c r="C118" s="11">
        <f>RTD("wdf.rtq",,A118,"LastPrice")</f>
        <v>8.6</v>
      </c>
      <c r="D118" s="11">
        <f>RTD("wdf.rtq",,A118,"PctChg")</f>
        <v>-0.58000000000000007</v>
      </c>
      <c r="E118" s="6">
        <f t="shared" si="13"/>
        <v>117</v>
      </c>
      <c r="F118" s="10">
        <f t="shared" si="14"/>
        <v>5.7718617040960936E-3</v>
      </c>
      <c r="G118" s="8">
        <f t="shared" si="15"/>
        <v>1.9722051448379574E-2</v>
      </c>
      <c r="H118" s="8">
        <f t="shared" si="16"/>
        <v>-2.9143616590472377E-2</v>
      </c>
      <c r="I118" s="8">
        <f t="shared" si="17"/>
        <v>0.11632068230193227</v>
      </c>
      <c r="J118" s="8">
        <f t="shared" si="18"/>
        <v>0.13435459015262463</v>
      </c>
      <c r="K118" s="8">
        <f t="shared" si="19"/>
        <v>-1.2042685639809925E-2</v>
      </c>
      <c r="L118" s="8">
        <f t="shared" si="20"/>
        <v>-3.9998555178929251E-2</v>
      </c>
      <c r="M118" s="8">
        <f t="shared" si="21"/>
        <v>1.491826253250661E-2</v>
      </c>
      <c r="N118" s="8">
        <f t="shared" si="22"/>
        <v>-2.9752483187158063E-2</v>
      </c>
      <c r="O118" s="8">
        <f t="shared" si="23"/>
        <v>2.4364255847095784E-2</v>
      </c>
      <c r="P118" s="8">
        <f t="shared" si="24"/>
        <v>-3.9518552794954864E-2</v>
      </c>
      <c r="Q118" s="8">
        <f t="shared" si="25"/>
        <v>0</v>
      </c>
      <c r="R118" s="7">
        <f>IF([1]!s_share_pct_ntofreefloat($A118,R$1)=0,S118,[1]!s_share_pct_ntofreefloat($A118,R$1))</f>
        <v>5.1822669633270548</v>
      </c>
      <c r="S118" s="7">
        <f>IF([1]!s_share_pct_ntofreefloat($A118,S$1)=0,T118,[1]!s_share_pct_ntofreefloat($A118,S$1))</f>
        <v>5.1625449118786753</v>
      </c>
      <c r="T118" s="7">
        <f>IF([1]!s_share_pct_ntofreefloat($A118,T$1)=0,U118,[1]!s_share_pct_ntofreefloat($A118,T$1))</f>
        <v>5.1916885284691476</v>
      </c>
      <c r="U118" s="7">
        <f>IF([1]!s_share_pct_ntofreefloat($A118,U$1)=0,V118,[1]!s_share_pct_ntofreefloat($A118,U$1))</f>
        <v>5.0753678461672154</v>
      </c>
      <c r="V118" s="7">
        <f>IF([1]!s_share_pct_ntofreefloat($A118,V$1)=0,W118,[1]!s_share_pct_ntofreefloat($A118,V$1))</f>
        <v>4.9410132560145907</v>
      </c>
      <c r="W118" s="7">
        <f>IF([1]!s_share_pct_ntofreefloat($A118,W$1)=0,X118,[1]!s_share_pct_ntofreefloat($A118,W$1))</f>
        <v>4.9530559416544007</v>
      </c>
      <c r="X118" s="7">
        <f>IF([1]!s_share_pct_ntofreefloat($A118,X$1)=0,Y118,[1]!s_share_pct_ntofreefloat($A118,X$1))</f>
        <v>4.9930544968333299</v>
      </c>
      <c r="Y118" s="7">
        <f>IF([1]!s_share_pct_ntofreefloat($A118,Y$1)=0,Z118,[1]!s_share_pct_ntofreefloat($A118,Y$1))</f>
        <v>4.9781362343008233</v>
      </c>
      <c r="Z118" s="7">
        <f>IF([1]!s_share_pct_ntofreefloat($A118,Z$1)=0,AA118,[1]!s_share_pct_ntofreefloat($A118,Z$1))</f>
        <v>5.0078887174879814</v>
      </c>
      <c r="AA118" s="7">
        <f>IF([1]!s_share_pct_ntofreefloat($A118,AA$1)=0,AB118,[1]!s_share_pct_ntofreefloat($A118,AA$1))</f>
        <v>4.9835244616408856</v>
      </c>
      <c r="AB118" s="7">
        <f>IF([1]!s_share_pct_ntofreefloat($A118,AB$1)=0,AC118,[1]!s_share_pct_ntofreefloat($A118,AB$1))</f>
        <v>5.0230430144358404</v>
      </c>
      <c r="AC118" s="7">
        <f>IF([1]!s_share_pct_ntofreefloat($A118,AC$1)=0,AD118,[1]!s_share_pct_ntofreefloat($A118,AC$1))</f>
        <v>5.0230430144358404</v>
      </c>
      <c r="AD118" s="7">
        <f>IF([1]!s_share_pct_ntofreefloat($A118,AD$1)=0,AE118,[1]!s_share_pct_ntofreefloat($A118,AD$1))</f>
        <v>5.0230430144358404</v>
      </c>
      <c r="AE118" s="7">
        <f>IF([1]!s_share_pct_ntofreefloat($A118,AE$1)=0,AF118,[1]!s_share_pct_ntofreefloat($A118,AE$1))</f>
        <v>5.0230430144358404</v>
      </c>
      <c r="AF118" s="7">
        <f>IF([1]!s_share_pct_ntofreefloat($A118,AF$1)=0,AG118,[1]!s_share_pct_ntofreefloat($A118,AF$1))</f>
        <v>5.0161005726346417</v>
      </c>
      <c r="AG118" s="7">
        <f>IF([1]!s_share_pct_ntofreefloat($A118,AG$1)=0,AH118,[1]!s_share_pct_ntofreefloat($A118,AG$1))</f>
        <v>5.0071647023130499</v>
      </c>
      <c r="AH118" s="7">
        <f>IF([1]!s_share_pct_ntofreefloat($A118,AH$1)=0,AI118,[1]!s_share_pct_ntofreefloat($A118,AH$1))</f>
        <v>4.9756077167469188</v>
      </c>
      <c r="AI118" s="7">
        <f>IF([1]!s_share_pct_ntofreefloat($A118,AI$1)=0,AJ118,[1]!s_share_pct_ntofreefloat($A118,AI$1))</f>
        <v>4.9773230675018629</v>
      </c>
      <c r="AJ118" s="7">
        <f>IF([1]!s_share_pct_ntofreefloat($A118,AJ$1)=0,AK118,[1]!s_share_pct_ntofreefloat($A118,AJ$1))</f>
        <v>4.9274650777916316</v>
      </c>
      <c r="AK118" s="7">
        <f>IF([1]!s_share_pct_ntofreefloat($A118,AK$1)=0,AL118,[1]!s_share_pct_ntofreefloat($A118,AK$1))</f>
        <v>4.9251557862775082</v>
      </c>
      <c r="AL118" s="7">
        <f>IF([1]!s_share_pct_ntofreefloat($A118,AL$1)=0,AM118,[1]!s_share_pct_ntofreefloat($A118,AL$1))</f>
        <v>4.960088924572009</v>
      </c>
    </row>
    <row r="119" spans="1:38" x14ac:dyDescent="0.25">
      <c r="A119" s="4" t="s">
        <v>48</v>
      </c>
      <c r="B119" s="4" t="s">
        <v>49</v>
      </c>
      <c r="C119" s="11">
        <f>RTD("wdf.rtq",,A119,"LastPrice")</f>
        <v>13.06</v>
      </c>
      <c r="D119" s="11">
        <f>RTD("wdf.rtq",,A119,"PctChg")</f>
        <v>-1.06</v>
      </c>
      <c r="E119" s="6">
        <f t="shared" si="13"/>
        <v>118</v>
      </c>
      <c r="F119" s="10">
        <f t="shared" si="14"/>
        <v>5.3085377102290998E-3</v>
      </c>
      <c r="G119" s="8">
        <f t="shared" si="15"/>
        <v>2.4811317997494253E-2</v>
      </c>
      <c r="H119" s="8">
        <f t="shared" si="16"/>
        <v>8.3755715888371718E-2</v>
      </c>
      <c r="I119" s="8">
        <f t="shared" si="17"/>
        <v>-4.4226849100619248E-2</v>
      </c>
      <c r="J119" s="8">
        <f t="shared" si="18"/>
        <v>-1.7561517872086263E-2</v>
      </c>
      <c r="K119" s="8">
        <f t="shared" si="19"/>
        <v>3.6206800022388297E-2</v>
      </c>
      <c r="L119" s="8">
        <f t="shared" si="20"/>
        <v>-0.15416029333585035</v>
      </c>
      <c r="M119" s="8">
        <f t="shared" si="21"/>
        <v>3.4901523060278272E-2</v>
      </c>
      <c r="N119" s="8">
        <f t="shared" si="22"/>
        <v>0.20172199180255923</v>
      </c>
      <c r="O119" s="8">
        <f t="shared" si="23"/>
        <v>-7.4481508568156052E-3</v>
      </c>
      <c r="P119" s="8">
        <f t="shared" si="24"/>
        <v>6.1838583264425484E-2</v>
      </c>
      <c r="Q119" s="8">
        <f t="shared" si="25"/>
        <v>0</v>
      </c>
      <c r="R119" s="7">
        <f>IF([1]!s_share_pct_ntofreefloat($A119,R$1)=0,S119,[1]!s_share_pct_ntofreefloat($A119,R$1))</f>
        <v>2.4706822266942612</v>
      </c>
      <c r="S119" s="7">
        <f>IF([1]!s_share_pct_ntofreefloat($A119,S$1)=0,T119,[1]!s_share_pct_ntofreefloat($A119,S$1))</f>
        <v>2.4458709086967669</v>
      </c>
      <c r="T119" s="7">
        <f>IF([1]!s_share_pct_ntofreefloat($A119,T$1)=0,U119,[1]!s_share_pct_ntofreefloat($A119,T$1))</f>
        <v>2.3621151928083952</v>
      </c>
      <c r="U119" s="7">
        <f>IF([1]!s_share_pct_ntofreefloat($A119,U$1)=0,V119,[1]!s_share_pct_ntofreefloat($A119,U$1))</f>
        <v>2.4063420419090145</v>
      </c>
      <c r="V119" s="7">
        <f>IF([1]!s_share_pct_ntofreefloat($A119,V$1)=0,W119,[1]!s_share_pct_ntofreefloat($A119,V$1))</f>
        <v>2.4239035597811007</v>
      </c>
      <c r="W119" s="7">
        <f>IF([1]!s_share_pct_ntofreefloat($A119,W$1)=0,X119,[1]!s_share_pct_ntofreefloat($A119,W$1))</f>
        <v>2.3876967597587124</v>
      </c>
      <c r="X119" s="7">
        <f>IF([1]!s_share_pct_ntofreefloat($A119,X$1)=0,Y119,[1]!s_share_pct_ntofreefloat($A119,X$1))</f>
        <v>2.5418570530945628</v>
      </c>
      <c r="Y119" s="7">
        <f>IF([1]!s_share_pct_ntofreefloat($A119,Y$1)=0,Z119,[1]!s_share_pct_ntofreefloat($A119,Y$1))</f>
        <v>2.5069555300342845</v>
      </c>
      <c r="Z119" s="7">
        <f>IF([1]!s_share_pct_ntofreefloat($A119,Z$1)=0,AA119,[1]!s_share_pct_ntofreefloat($A119,Z$1))</f>
        <v>2.3052335382317253</v>
      </c>
      <c r="AA119" s="7">
        <f>IF([1]!s_share_pct_ntofreefloat($A119,AA$1)=0,AB119,[1]!s_share_pct_ntofreefloat($A119,AA$1))</f>
        <v>2.3126816890885409</v>
      </c>
      <c r="AB119" s="7">
        <f>IF([1]!s_share_pct_ntofreefloat($A119,AB$1)=0,AC119,[1]!s_share_pct_ntofreefloat($A119,AB$1))</f>
        <v>2.2508431058241154</v>
      </c>
      <c r="AC119" s="7">
        <f>IF([1]!s_share_pct_ntofreefloat($A119,AC$1)=0,AD119,[1]!s_share_pct_ntofreefloat($A119,AC$1))</f>
        <v>2.2508431058241154</v>
      </c>
      <c r="AD119" s="7">
        <f>IF([1]!s_share_pct_ntofreefloat($A119,AD$1)=0,AE119,[1]!s_share_pct_ntofreefloat($A119,AD$1))</f>
        <v>2.2508431058241154</v>
      </c>
      <c r="AE119" s="7">
        <f>IF([1]!s_share_pct_ntofreefloat($A119,AE$1)=0,AF119,[1]!s_share_pct_ntofreefloat($A119,AE$1))</f>
        <v>2.2508431058241154</v>
      </c>
      <c r="AF119" s="7">
        <f>IF([1]!s_share_pct_ntofreefloat($A119,AF$1)=0,AG119,[1]!s_share_pct_ntofreefloat($A119,AF$1))</f>
        <v>2.2790806371510302</v>
      </c>
      <c r="AG119" s="7">
        <f>IF([1]!s_share_pct_ntofreefloat($A119,AG$1)=0,AH119,[1]!s_share_pct_ntofreefloat($A119,AG$1))</f>
        <v>2.2693359593419138</v>
      </c>
      <c r="AH119" s="7">
        <f>IF([1]!s_share_pct_ntofreefloat($A119,AH$1)=0,AI119,[1]!s_share_pct_ntofreefloat($A119,AH$1))</f>
        <v>2.2947772437116756</v>
      </c>
      <c r="AI119" s="7">
        <f>IF([1]!s_share_pct_ntofreefloat($A119,AI$1)=0,AJ119,[1]!s_share_pct_ntofreefloat($A119,AI$1))</f>
        <v>2.3099166574173786</v>
      </c>
      <c r="AJ119" s="7">
        <f>IF([1]!s_share_pct_ntofreefloat($A119,AJ$1)=0,AK119,[1]!s_share_pct_ntofreefloat($A119,AJ$1))</f>
        <v>2.2551912115433517</v>
      </c>
      <c r="AK119" s="7">
        <f>IF([1]!s_share_pct_ntofreefloat($A119,AK$1)=0,AL119,[1]!s_share_pct_ntofreefloat($A119,AK$1))</f>
        <v>2.2821152219976928</v>
      </c>
      <c r="AL119" s="7">
        <f>IF([1]!s_share_pct_ntofreefloat($A119,AL$1)=0,AM119,[1]!s_share_pct_ntofreefloat($A119,AL$1))</f>
        <v>2.2653917243376038</v>
      </c>
    </row>
    <row r="120" spans="1:38" x14ac:dyDescent="0.25">
      <c r="A120" s="4" t="s">
        <v>402</v>
      </c>
      <c r="B120" s="4" t="s">
        <v>403</v>
      </c>
      <c r="C120" s="11">
        <f>RTD("wdf.rtq",,A120,"LastPrice")</f>
        <v>13.76</v>
      </c>
      <c r="D120" s="11">
        <f>RTD("wdf.rtq",,A120,"PctChg")</f>
        <v>0.44</v>
      </c>
      <c r="E120" s="6">
        <f t="shared" si="13"/>
        <v>119</v>
      </c>
      <c r="F120" s="10">
        <f t="shared" si="14"/>
        <v>5.1558757228454596E-3</v>
      </c>
      <c r="G120" s="8">
        <f t="shared" si="15"/>
        <v>1.2695059119042007E-2</v>
      </c>
      <c r="H120" s="8">
        <f t="shared" si="16"/>
        <v>-4.4380776871317806E-3</v>
      </c>
      <c r="I120" s="8">
        <f t="shared" si="17"/>
        <v>1.2071038719873917E-2</v>
      </c>
      <c r="J120" s="8">
        <f t="shared" si="18"/>
        <v>-6.3791305424478084E-2</v>
      </c>
      <c r="K120" s="8">
        <f t="shared" si="19"/>
        <v>-1.6872001375030532E-2</v>
      </c>
      <c r="L120" s="8">
        <f t="shared" si="20"/>
        <v>1.7853565217239575E-2</v>
      </c>
      <c r="M120" s="8">
        <f t="shared" si="21"/>
        <v>3.9587083901385656E-2</v>
      </c>
      <c r="N120" s="8">
        <f t="shared" si="22"/>
        <v>-5.6317521836244389E-3</v>
      </c>
      <c r="O120" s="8">
        <f t="shared" si="23"/>
        <v>7.227673476025509E-2</v>
      </c>
      <c r="P120" s="8">
        <f t="shared" si="24"/>
        <v>2.4336548033476069E-2</v>
      </c>
      <c r="Q120" s="8">
        <f t="shared" si="25"/>
        <v>0</v>
      </c>
      <c r="R120" s="7">
        <f>IF([1]!s_share_pct_ntofreefloat($A120,R$1)=0,S120,[1]!s_share_pct_ntofreefloat($A120,R$1))</f>
        <v>1.7995466215734397</v>
      </c>
      <c r="S120" s="7">
        <f>IF([1]!s_share_pct_ntofreefloat($A120,S$1)=0,T120,[1]!s_share_pct_ntofreefloat($A120,S$1))</f>
        <v>1.7868515624543977</v>
      </c>
      <c r="T120" s="7">
        <f>IF([1]!s_share_pct_ntofreefloat($A120,T$1)=0,U120,[1]!s_share_pct_ntofreefloat($A120,T$1))</f>
        <v>1.7912896401415295</v>
      </c>
      <c r="U120" s="7">
        <f>IF([1]!s_share_pct_ntofreefloat($A120,U$1)=0,V120,[1]!s_share_pct_ntofreefloat($A120,U$1))</f>
        <v>1.7792186014216556</v>
      </c>
      <c r="V120" s="7">
        <f>IF([1]!s_share_pct_ntofreefloat($A120,V$1)=0,W120,[1]!s_share_pct_ntofreefloat($A120,V$1))</f>
        <v>1.8430099068461336</v>
      </c>
      <c r="W120" s="7">
        <f>IF([1]!s_share_pct_ntofreefloat($A120,W$1)=0,X120,[1]!s_share_pct_ntofreefloat($A120,W$1))</f>
        <v>1.8598819082211642</v>
      </c>
      <c r="X120" s="7">
        <f>IF([1]!s_share_pct_ntofreefloat($A120,X$1)=0,Y120,[1]!s_share_pct_ntofreefloat($A120,X$1))</f>
        <v>1.8420283430039246</v>
      </c>
      <c r="Y120" s="7">
        <f>IF([1]!s_share_pct_ntofreefloat($A120,Y$1)=0,Z120,[1]!s_share_pct_ntofreefloat($A120,Y$1))</f>
        <v>1.8024412591025389</v>
      </c>
      <c r="Z120" s="7">
        <f>IF([1]!s_share_pct_ntofreefloat($A120,Z$1)=0,AA120,[1]!s_share_pct_ntofreefloat($A120,Z$1))</f>
        <v>1.8080730112861634</v>
      </c>
      <c r="AA120" s="7">
        <f>IF([1]!s_share_pct_ntofreefloat($A120,AA$1)=0,AB120,[1]!s_share_pct_ntofreefloat($A120,AA$1))</f>
        <v>1.7357962765259083</v>
      </c>
      <c r="AB120" s="7">
        <f>IF([1]!s_share_pct_ntofreefloat($A120,AB$1)=0,AC120,[1]!s_share_pct_ntofreefloat($A120,AB$1))</f>
        <v>1.7114597284924322</v>
      </c>
      <c r="AC120" s="7">
        <f>IF([1]!s_share_pct_ntofreefloat($A120,AC$1)=0,AD120,[1]!s_share_pct_ntofreefloat($A120,AC$1))</f>
        <v>1.7114597284924322</v>
      </c>
      <c r="AD120" s="7">
        <f>IF([1]!s_share_pct_ntofreefloat($A120,AD$1)=0,AE120,[1]!s_share_pct_ntofreefloat($A120,AD$1))</f>
        <v>1.7114597284924322</v>
      </c>
      <c r="AE120" s="7">
        <f>IF([1]!s_share_pct_ntofreefloat($A120,AE$1)=0,AF120,[1]!s_share_pct_ntofreefloat($A120,AE$1))</f>
        <v>1.7114597284924322</v>
      </c>
      <c r="AF120" s="7">
        <f>IF([1]!s_share_pct_ntofreefloat($A120,AF$1)=0,AG120,[1]!s_share_pct_ntofreefloat($A120,AF$1))</f>
        <v>1.7384476271341744</v>
      </c>
      <c r="AG120" s="7">
        <f>IF([1]!s_share_pct_ntofreefloat($A120,AG$1)=0,AH120,[1]!s_share_pct_ntofreefloat($A120,AG$1))</f>
        <v>1.7177288158033543</v>
      </c>
      <c r="AH120" s="7">
        <f>IF([1]!s_share_pct_ntofreefloat($A120,AH$1)=0,AI120,[1]!s_share_pct_ntofreefloat($A120,AH$1))</f>
        <v>1.6346214356211581</v>
      </c>
      <c r="AI120" s="7">
        <f>IF([1]!s_share_pct_ntofreefloat($A120,AI$1)=0,AJ120,[1]!s_share_pct_ntofreefloat($A120,AI$1))</f>
        <v>1.5929507009923733</v>
      </c>
      <c r="AJ120" s="7">
        <f>IF([1]!s_share_pct_ntofreefloat($A120,AJ$1)=0,AK120,[1]!s_share_pct_ntofreefloat($A120,AJ$1))</f>
        <v>1.5900068953772069</v>
      </c>
      <c r="AK120" s="7">
        <f>IF([1]!s_share_pct_ntofreefloat($A120,AK$1)=0,AL120,[1]!s_share_pct_ntofreefloat($A120,AK$1))</f>
        <v>1.5682597753465175</v>
      </c>
      <c r="AL120" s="7">
        <f>IF([1]!s_share_pct_ntofreefloat($A120,AL$1)=0,AM120,[1]!s_share_pct_ntofreefloat($A120,AL$1))</f>
        <v>1.5919839631390209</v>
      </c>
    </row>
    <row r="121" spans="1:38" x14ac:dyDescent="0.25">
      <c r="A121" s="4" t="s">
        <v>12</v>
      </c>
      <c r="B121" s="4" t="s">
        <v>13</v>
      </c>
      <c r="C121" s="11">
        <f>RTD("wdf.rtq",,A121,"LastPrice")</f>
        <v>4.4800000000000004</v>
      </c>
      <c r="D121" s="11">
        <f>RTD("wdf.rtq",,A121,"PctChg")</f>
        <v>0.67</v>
      </c>
      <c r="E121" s="6">
        <f t="shared" si="13"/>
        <v>120</v>
      </c>
      <c r="F121" s="10">
        <f t="shared" si="14"/>
        <v>2.2284409114759381E-3</v>
      </c>
      <c r="G121" s="8">
        <f t="shared" si="15"/>
        <v>1.8898170420994287E-2</v>
      </c>
      <c r="H121" s="8">
        <f t="shared" si="16"/>
        <v>-5.3758056579931157E-3</v>
      </c>
      <c r="I121" s="8">
        <f t="shared" si="17"/>
        <v>-5.8560388652952433E-2</v>
      </c>
      <c r="J121" s="8">
        <f t="shared" si="18"/>
        <v>5.7257286481582792E-2</v>
      </c>
      <c r="K121" s="8">
        <f t="shared" si="19"/>
        <v>-6.5167802591673318E-2</v>
      </c>
      <c r="L121" s="8">
        <f t="shared" si="20"/>
        <v>9.1694957496988305E-2</v>
      </c>
      <c r="M121" s="8">
        <f t="shared" si="21"/>
        <v>4.8596701733190972E-2</v>
      </c>
      <c r="N121" s="8">
        <f t="shared" si="22"/>
        <v>6.572379874927492E-2</v>
      </c>
      <c r="O121" s="8">
        <f t="shared" si="23"/>
        <v>2.2838697648499995E-2</v>
      </c>
      <c r="P121" s="8">
        <f t="shared" si="24"/>
        <v>9.6898498882653783E-3</v>
      </c>
      <c r="Q121" s="8">
        <f t="shared" si="25"/>
        <v>0</v>
      </c>
      <c r="R121" s="7">
        <f>IF([1]!s_share_pct_ntofreefloat($A121,R$1)=0,S121,[1]!s_share_pct_ntofreefloat($A121,R$1))</f>
        <v>2.8000325715055925</v>
      </c>
      <c r="S121" s="7">
        <f>IF([1]!s_share_pct_ntofreefloat($A121,S$1)=0,T121,[1]!s_share_pct_ntofreefloat($A121,S$1))</f>
        <v>2.7811344010845982</v>
      </c>
      <c r="T121" s="7">
        <f>IF([1]!s_share_pct_ntofreefloat($A121,T$1)=0,U121,[1]!s_share_pct_ntofreefloat($A121,T$1))</f>
        <v>2.7865102067425913</v>
      </c>
      <c r="U121" s="7">
        <f>IF([1]!s_share_pct_ntofreefloat($A121,U$1)=0,V121,[1]!s_share_pct_ntofreefloat($A121,U$1))</f>
        <v>2.8450705953955437</v>
      </c>
      <c r="V121" s="7">
        <f>IF([1]!s_share_pct_ntofreefloat($A121,V$1)=0,W121,[1]!s_share_pct_ntofreefloat($A121,V$1))</f>
        <v>2.787813308913961</v>
      </c>
      <c r="W121" s="7">
        <f>IF([1]!s_share_pct_ntofreefloat($A121,W$1)=0,X121,[1]!s_share_pct_ntofreefloat($A121,W$1))</f>
        <v>2.8529811115056343</v>
      </c>
      <c r="X121" s="7">
        <f>IF([1]!s_share_pct_ntofreefloat($A121,X$1)=0,Y121,[1]!s_share_pct_ntofreefloat($A121,X$1))</f>
        <v>2.761286154008646</v>
      </c>
      <c r="Y121" s="7">
        <f>IF([1]!s_share_pct_ntofreefloat($A121,Y$1)=0,Z121,[1]!s_share_pct_ntofreefloat($A121,Y$1))</f>
        <v>2.712689452275455</v>
      </c>
      <c r="Z121" s="7">
        <f>IF([1]!s_share_pct_ntofreefloat($A121,Z$1)=0,AA121,[1]!s_share_pct_ntofreefloat($A121,Z$1))</f>
        <v>2.6469656535261801</v>
      </c>
      <c r="AA121" s="7">
        <f>IF([1]!s_share_pct_ntofreefloat($A121,AA$1)=0,AB121,[1]!s_share_pct_ntofreefloat($A121,AA$1))</f>
        <v>2.6241269558776801</v>
      </c>
      <c r="AB121" s="7">
        <f>IF([1]!s_share_pct_ntofreefloat($A121,AB$1)=0,AC121,[1]!s_share_pct_ntofreefloat($A121,AB$1))</f>
        <v>2.6144371059894147</v>
      </c>
      <c r="AC121" s="7">
        <f>IF([1]!s_share_pct_ntofreefloat($A121,AC$1)=0,AD121,[1]!s_share_pct_ntofreefloat($A121,AC$1))</f>
        <v>2.6144371059894147</v>
      </c>
      <c r="AD121" s="7">
        <f>IF([1]!s_share_pct_ntofreefloat($A121,AD$1)=0,AE121,[1]!s_share_pct_ntofreefloat($A121,AD$1))</f>
        <v>2.6144371059894147</v>
      </c>
      <c r="AE121" s="7">
        <f>IF([1]!s_share_pct_ntofreefloat($A121,AE$1)=0,AF121,[1]!s_share_pct_ntofreefloat($A121,AE$1))</f>
        <v>2.6144371059894147</v>
      </c>
      <c r="AF121" s="7">
        <f>IF([1]!s_share_pct_ntofreefloat($A121,AF$1)=0,AG121,[1]!s_share_pct_ntofreefloat($A121,AF$1))</f>
        <v>2.6337894940710305</v>
      </c>
      <c r="AG121" s="7">
        <f>IF([1]!s_share_pct_ntofreefloat($A121,AG$1)=0,AH121,[1]!s_share_pct_ntofreefloat($A121,AG$1))</f>
        <v>2.4644494658840896</v>
      </c>
      <c r="AH121" s="7">
        <f>IF([1]!s_share_pct_ntofreefloat($A121,AH$1)=0,AI121,[1]!s_share_pct_ntofreefloat($A121,AH$1))</f>
        <v>2.4516434081839811</v>
      </c>
      <c r="AI121" s="7">
        <f>IF([1]!s_share_pct_ntofreefloat($A121,AI$1)=0,AJ121,[1]!s_share_pct_ntofreefloat($A121,AI$1))</f>
        <v>2.4170722133267719</v>
      </c>
      <c r="AJ121" s="7">
        <f>IF([1]!s_share_pct_ntofreefloat($A121,AJ$1)=0,AK121,[1]!s_share_pct_ntofreefloat($A121,AJ$1))</f>
        <v>2.4360524937096524</v>
      </c>
      <c r="AK121" s="7">
        <f>IF([1]!s_share_pct_ntofreefloat($A121,AK$1)=0,AL121,[1]!s_share_pct_ntofreefloat($A121,AK$1))</f>
        <v>2.4230225006850259</v>
      </c>
      <c r="AL121" s="7">
        <f>IF([1]!s_share_pct_ntofreefloat($A121,AL$1)=0,AM121,[1]!s_share_pct_ntofreefloat($A121,AL$1))</f>
        <v>2.369751548955414</v>
      </c>
    </row>
    <row r="122" spans="1:38" x14ac:dyDescent="0.25">
      <c r="A122" s="4" t="s">
        <v>504</v>
      </c>
      <c r="B122" s="4" t="s">
        <v>505</v>
      </c>
      <c r="C122" s="11">
        <f>RTD("wdf.rtq",,A122,"LastPrice")</f>
        <v>8.17</v>
      </c>
      <c r="D122" s="11">
        <f>RTD("wdf.rtq",,A122,"PctChg")</f>
        <v>-0.24000000000000002</v>
      </c>
      <c r="E122" s="6">
        <f t="shared" si="13"/>
        <v>121</v>
      </c>
      <c r="F122" s="10">
        <f t="shared" si="14"/>
        <v>2.0927374039874987E-3</v>
      </c>
      <c r="G122" s="8">
        <f t="shared" si="15"/>
        <v>-4.4447448956247415E-3</v>
      </c>
      <c r="H122" s="8">
        <f t="shared" si="16"/>
        <v>-3.2883476589919525E-2</v>
      </c>
      <c r="I122" s="8">
        <f t="shared" si="17"/>
        <v>-7.8466224310195898E-2</v>
      </c>
      <c r="J122" s="8">
        <f t="shared" si="18"/>
        <v>4.0298082677105773E-2</v>
      </c>
      <c r="K122" s="8">
        <f t="shared" si="19"/>
        <v>-5.1540554508489711E-2</v>
      </c>
      <c r="L122" s="8">
        <f t="shared" si="20"/>
        <v>3.8690580002376906E-2</v>
      </c>
      <c r="M122" s="8">
        <f t="shared" si="21"/>
        <v>2.3702526469957963E-2</v>
      </c>
      <c r="N122" s="8">
        <f t="shared" si="22"/>
        <v>-4.229741412880017E-4</v>
      </c>
      <c r="O122" s="8">
        <f t="shared" si="23"/>
        <v>-1.6629112825482961E-2</v>
      </c>
      <c r="P122" s="8">
        <f t="shared" si="24"/>
        <v>1.1876330229813048E-2</v>
      </c>
      <c r="Q122" s="8">
        <f t="shared" si="25"/>
        <v>0</v>
      </c>
      <c r="R122" s="7">
        <f>IF([1]!s_share_pct_ntofreefloat($A122,R$1)=0,S122,[1]!s_share_pct_ntofreefloat($A122,R$1))</f>
        <v>0.99658283712354712</v>
      </c>
      <c r="S122" s="7">
        <f>IF([1]!s_share_pct_ntofreefloat($A122,S$1)=0,T122,[1]!s_share_pct_ntofreefloat($A122,S$1))</f>
        <v>1.0010275820191719</v>
      </c>
      <c r="T122" s="7">
        <f>IF([1]!s_share_pct_ntofreefloat($A122,T$1)=0,U122,[1]!s_share_pct_ntofreefloat($A122,T$1))</f>
        <v>1.0339110586090914</v>
      </c>
      <c r="U122" s="7">
        <f>IF([1]!s_share_pct_ntofreefloat($A122,U$1)=0,V122,[1]!s_share_pct_ntofreefloat($A122,U$1))</f>
        <v>1.1123772829192873</v>
      </c>
      <c r="V122" s="7">
        <f>IF([1]!s_share_pct_ntofreefloat($A122,V$1)=0,W122,[1]!s_share_pct_ntofreefloat($A122,V$1))</f>
        <v>1.0720792002421815</v>
      </c>
      <c r="W122" s="7">
        <f>IF([1]!s_share_pct_ntofreefloat($A122,W$1)=0,X122,[1]!s_share_pct_ntofreefloat($A122,W$1))</f>
        <v>1.1236197547506712</v>
      </c>
      <c r="X122" s="7">
        <f>IF([1]!s_share_pct_ntofreefloat($A122,X$1)=0,Y122,[1]!s_share_pct_ntofreefloat($A122,X$1))</f>
        <v>1.0849291747482943</v>
      </c>
      <c r="Y122" s="7">
        <f>IF([1]!s_share_pct_ntofreefloat($A122,Y$1)=0,Z122,[1]!s_share_pct_ntofreefloat($A122,Y$1))</f>
        <v>1.0612266482783363</v>
      </c>
      <c r="Z122" s="7">
        <f>IF([1]!s_share_pct_ntofreefloat($A122,Z$1)=0,AA122,[1]!s_share_pct_ntofreefloat($A122,Z$1))</f>
        <v>1.0616496224196244</v>
      </c>
      <c r="AA122" s="7">
        <f>IF([1]!s_share_pct_ntofreefloat($A122,AA$1)=0,AB122,[1]!s_share_pct_ntofreefloat($A122,AA$1))</f>
        <v>1.0782787352451073</v>
      </c>
      <c r="AB122" s="7">
        <f>IF([1]!s_share_pct_ntofreefloat($A122,AB$1)=0,AC122,[1]!s_share_pct_ntofreefloat($A122,AB$1))</f>
        <v>1.0664024050152943</v>
      </c>
      <c r="AC122" s="7">
        <f>IF([1]!s_share_pct_ntofreefloat($A122,AC$1)=0,AD122,[1]!s_share_pct_ntofreefloat($A122,AC$1))</f>
        <v>1.0664024050152943</v>
      </c>
      <c r="AD122" s="7">
        <f>IF([1]!s_share_pct_ntofreefloat($A122,AD$1)=0,AE122,[1]!s_share_pct_ntofreefloat($A122,AD$1))</f>
        <v>1.0664024050152943</v>
      </c>
      <c r="AE122" s="7">
        <f>IF([1]!s_share_pct_ntofreefloat($A122,AE$1)=0,AF122,[1]!s_share_pct_ntofreefloat($A122,AE$1))</f>
        <v>1.0664024050152943</v>
      </c>
      <c r="AF122" s="7">
        <f>IF([1]!s_share_pct_ntofreefloat($A122,AF$1)=0,AG122,[1]!s_share_pct_ntofreefloat($A122,AF$1))</f>
        <v>0.98633450522756549</v>
      </c>
      <c r="AG122" s="7">
        <f>IF([1]!s_share_pct_ntofreefloat($A122,AG$1)=0,AH122,[1]!s_share_pct_ntofreefloat($A122,AG$1))</f>
        <v>0.96055789843153894</v>
      </c>
      <c r="AH122" s="7">
        <f>IF([1]!s_share_pct_ntofreefloat($A122,AH$1)=0,AI122,[1]!s_share_pct_ntofreefloat($A122,AH$1))</f>
        <v>0.93484880674785087</v>
      </c>
      <c r="AI122" s="7">
        <f>IF([1]!s_share_pct_ntofreefloat($A122,AI$1)=0,AJ122,[1]!s_share_pct_ntofreefloat($A122,AI$1))</f>
        <v>0.90526071064112534</v>
      </c>
      <c r="AJ122" s="7">
        <f>IF([1]!s_share_pct_ntofreefloat($A122,AJ$1)=0,AK122,[1]!s_share_pct_ntofreefloat($A122,AJ$1))</f>
        <v>0.88239308087285462</v>
      </c>
      <c r="AK122" s="7">
        <f>IF([1]!s_share_pct_ntofreefloat($A122,AK$1)=0,AL122,[1]!s_share_pct_ntofreefloat($A122,AK$1))</f>
        <v>0.9118267562538892</v>
      </c>
      <c r="AL122" s="7">
        <f>IF([1]!s_share_pct_ntofreefloat($A122,AL$1)=0,AM122,[1]!s_share_pct_ntofreefloat($A122,AL$1))</f>
        <v>0.96833479543404211</v>
      </c>
    </row>
    <row r="123" spans="1:38" x14ac:dyDescent="0.25">
      <c r="A123" s="4" t="s">
        <v>242</v>
      </c>
      <c r="B123" s="4" t="s">
        <v>243</v>
      </c>
      <c r="C123" s="11">
        <f>RTD("wdf.rtq",,A123,"LastPrice")</f>
        <v>3.54</v>
      </c>
      <c r="D123" s="11">
        <f>RTD("wdf.rtq",,A123,"PctChg")</f>
        <v>0.57000000000000006</v>
      </c>
      <c r="E123" s="6">
        <f t="shared" si="13"/>
        <v>122</v>
      </c>
      <c r="F123" s="10">
        <f t="shared" si="14"/>
        <v>2.0380074329566121E-3</v>
      </c>
      <c r="G123" s="8">
        <f t="shared" si="15"/>
        <v>-1.8481736015929506E-4</v>
      </c>
      <c r="H123" s="8">
        <f t="shared" si="16"/>
        <v>-3.432322402963095E-5</v>
      </c>
      <c r="I123" s="8">
        <f t="shared" si="17"/>
        <v>-1.0560992009100989E-4</v>
      </c>
      <c r="J123" s="8">
        <f t="shared" si="18"/>
        <v>-1.8613748416043574E-2</v>
      </c>
      <c r="K123" s="8">
        <f t="shared" si="19"/>
        <v>-1.5841488013590421E-5</v>
      </c>
      <c r="L123" s="8">
        <f t="shared" si="20"/>
        <v>0</v>
      </c>
      <c r="M123" s="8">
        <f t="shared" si="21"/>
        <v>-1.3201240011473381E-5</v>
      </c>
      <c r="N123" s="8">
        <f t="shared" si="22"/>
        <v>-2.1121984018157569E-5</v>
      </c>
      <c r="O123" s="8">
        <f t="shared" si="23"/>
        <v>-6.1781803253257994E-4</v>
      </c>
      <c r="P123" s="8">
        <f t="shared" si="24"/>
        <v>-2.8065836264190569E-3</v>
      </c>
      <c r="Q123" s="8">
        <f t="shared" si="25"/>
        <v>0</v>
      </c>
      <c r="R123" s="7">
        <f>IF([1]!s_share_pct_ntofreefloat($A123,R$1)=0,S123,[1]!s_share_pct_ntofreefloat($A123,R$1))</f>
        <v>0.50264006490107671</v>
      </c>
      <c r="S123" s="7">
        <f>IF([1]!s_share_pct_ntofreefloat($A123,S$1)=0,T123,[1]!s_share_pct_ntofreefloat($A123,S$1))</f>
        <v>0.50282488226123601</v>
      </c>
      <c r="T123" s="7">
        <f>IF([1]!s_share_pct_ntofreefloat($A123,T$1)=0,U123,[1]!s_share_pct_ntofreefloat($A123,T$1))</f>
        <v>0.50285920548526564</v>
      </c>
      <c r="U123" s="7">
        <f>IF([1]!s_share_pct_ntofreefloat($A123,U$1)=0,V123,[1]!s_share_pct_ntofreefloat($A123,U$1))</f>
        <v>0.50296481540535665</v>
      </c>
      <c r="V123" s="7">
        <f>IF([1]!s_share_pct_ntofreefloat($A123,V$1)=0,W123,[1]!s_share_pct_ntofreefloat($A123,V$1))</f>
        <v>0.52157856382140022</v>
      </c>
      <c r="W123" s="7">
        <f>IF([1]!s_share_pct_ntofreefloat($A123,W$1)=0,X123,[1]!s_share_pct_ntofreefloat($A123,W$1))</f>
        <v>0.52159440530941381</v>
      </c>
      <c r="X123" s="7">
        <f>IF([1]!s_share_pct_ntofreefloat($A123,X$1)=0,Y123,[1]!s_share_pct_ntofreefloat($A123,X$1))</f>
        <v>0.52159440530941381</v>
      </c>
      <c r="Y123" s="7">
        <f>IF([1]!s_share_pct_ntofreefloat($A123,Y$1)=0,Z123,[1]!s_share_pct_ntofreefloat($A123,Y$1))</f>
        <v>0.52160760654942528</v>
      </c>
      <c r="Z123" s="7">
        <f>IF([1]!s_share_pct_ntofreefloat($A123,Z$1)=0,AA123,[1]!s_share_pct_ntofreefloat($A123,Z$1))</f>
        <v>0.52162872853344344</v>
      </c>
      <c r="AA123" s="7">
        <f>IF([1]!s_share_pct_ntofreefloat($A123,AA$1)=0,AB123,[1]!s_share_pct_ntofreefloat($A123,AA$1))</f>
        <v>0.52224654656597602</v>
      </c>
      <c r="AB123" s="7">
        <f>IF([1]!s_share_pct_ntofreefloat($A123,AB$1)=0,AC123,[1]!s_share_pct_ntofreefloat($A123,AB$1))</f>
        <v>0.52505313019239508</v>
      </c>
      <c r="AC123" s="7">
        <f>IF([1]!s_share_pct_ntofreefloat($A123,AC$1)=0,AD123,[1]!s_share_pct_ntofreefloat($A123,AC$1))</f>
        <v>0.52505313019239508</v>
      </c>
      <c r="AD123" s="7">
        <f>IF([1]!s_share_pct_ntofreefloat($A123,AD$1)=0,AE123,[1]!s_share_pct_ntofreefloat($A123,AD$1))</f>
        <v>0.52505313019239508</v>
      </c>
      <c r="AE123" s="7">
        <f>IF([1]!s_share_pct_ntofreefloat($A123,AE$1)=0,AF123,[1]!s_share_pct_ntofreefloat($A123,AE$1))</f>
        <v>0.52505313019239508</v>
      </c>
      <c r="AF123" s="7">
        <f>IF([1]!s_share_pct_ntofreefloat($A123,AF$1)=0,AG123,[1]!s_share_pct_ntofreefloat($A123,AF$1))</f>
        <v>0.52519158479763439</v>
      </c>
      <c r="AG123" s="7">
        <f>IF([1]!s_share_pct_ntofreefloat($A123,AG$1)=0,AH123,[1]!s_share_pct_ntofreefloat($A123,AG$1))</f>
        <v>0.52523382876567082</v>
      </c>
      <c r="AH123" s="7">
        <f>IF([1]!s_share_pct_ntofreefloat($A123,AH$1)=0,AI123,[1]!s_share_pct_ntofreefloat($A123,AH$1))</f>
        <v>0.5259097322542533</v>
      </c>
      <c r="AI123" s="7">
        <f>IF([1]!s_share_pct_ntofreefloat($A123,AI$1)=0,AJ123,[1]!s_share_pct_ntofreefloat($A123,AI$1))</f>
        <v>0.52884304778478175</v>
      </c>
      <c r="AJ123" s="7">
        <f>IF([1]!s_share_pct_ntofreefloat($A123,AJ$1)=0,AK123,[1]!s_share_pct_ntofreefloat($A123,AJ$1))</f>
        <v>0.52904370663295464</v>
      </c>
      <c r="AK123" s="7">
        <f>IF([1]!s_share_pct_ntofreefloat($A123,AK$1)=0,AL123,[1]!s_share_pct_ntofreefloat($A123,AK$1))</f>
        <v>0.53147273479504831</v>
      </c>
      <c r="AL123" s="7">
        <f>IF([1]!s_share_pct_ntofreefloat($A123,AL$1)=0,AM123,[1]!s_share_pct_ntofreefloat($A123,AL$1))</f>
        <v>0.53723639618401609</v>
      </c>
    </row>
    <row r="124" spans="1:38" x14ac:dyDescent="0.25">
      <c r="A124" s="4" t="s">
        <v>408</v>
      </c>
      <c r="B124" s="4" t="s">
        <v>409</v>
      </c>
      <c r="C124" s="11">
        <f>RTD("wdf.rtq",,A124,"LastPrice")</f>
        <v>7.96</v>
      </c>
      <c r="D124" s="11">
        <f>RTD("wdf.rtq",,A124,"PctChg")</f>
        <v>-0.13</v>
      </c>
      <c r="E124" s="6">
        <f t="shared" si="13"/>
        <v>123</v>
      </c>
      <c r="F124" s="10">
        <f t="shared" si="14"/>
        <v>1.9047173020798197E-3</v>
      </c>
      <c r="G124" s="8">
        <f t="shared" si="15"/>
        <v>-3.1066491874131685E-2</v>
      </c>
      <c r="H124" s="8">
        <f t="shared" si="16"/>
        <v>-9.0934495732440723E-2</v>
      </c>
      <c r="I124" s="8">
        <f t="shared" si="17"/>
        <v>-4.835485995068467E-2</v>
      </c>
      <c r="J124" s="8">
        <f t="shared" si="18"/>
        <v>-7.0055704503305449E-2</v>
      </c>
      <c r="K124" s="8">
        <f t="shared" si="19"/>
        <v>-4.4670406181239741E-3</v>
      </c>
      <c r="L124" s="8">
        <f t="shared" si="20"/>
        <v>-2.2599522201852906E-2</v>
      </c>
      <c r="M124" s="8">
        <f t="shared" si="21"/>
        <v>-0.10860899031323079</v>
      </c>
      <c r="N124" s="8">
        <f t="shared" si="22"/>
        <v>9.5386475328140818E-3</v>
      </c>
      <c r="O124" s="8">
        <f t="shared" si="23"/>
        <v>2.9782933644659337E-2</v>
      </c>
      <c r="P124" s="8">
        <f t="shared" si="24"/>
        <v>-2.4013059619949928E-2</v>
      </c>
      <c r="Q124" s="8">
        <f t="shared" si="25"/>
        <v>0</v>
      </c>
      <c r="R124" s="7">
        <f>IF([1]!s_share_pct_ntofreefloat($A124,R$1)=0,S124,[1]!s_share_pct_ntofreefloat($A124,R$1))</f>
        <v>7.410634669502306</v>
      </c>
      <c r="S124" s="7">
        <f>IF([1]!s_share_pct_ntofreefloat($A124,S$1)=0,T124,[1]!s_share_pct_ntofreefloat($A124,S$1))</f>
        <v>7.4417011613764377</v>
      </c>
      <c r="T124" s="7">
        <f>IF([1]!s_share_pct_ntofreefloat($A124,T$1)=0,U124,[1]!s_share_pct_ntofreefloat($A124,T$1))</f>
        <v>7.5326356571088784</v>
      </c>
      <c r="U124" s="7">
        <f>IF([1]!s_share_pct_ntofreefloat($A124,U$1)=0,V124,[1]!s_share_pct_ntofreefloat($A124,U$1))</f>
        <v>7.5809905170595631</v>
      </c>
      <c r="V124" s="7">
        <f>IF([1]!s_share_pct_ntofreefloat($A124,V$1)=0,W124,[1]!s_share_pct_ntofreefloat($A124,V$1))</f>
        <v>7.6510462215628685</v>
      </c>
      <c r="W124" s="7">
        <f>IF([1]!s_share_pct_ntofreefloat($A124,W$1)=0,X124,[1]!s_share_pct_ntofreefloat($A124,W$1))</f>
        <v>7.6555132621809925</v>
      </c>
      <c r="X124" s="7">
        <f>IF([1]!s_share_pct_ntofreefloat($A124,X$1)=0,Y124,[1]!s_share_pct_ntofreefloat($A124,X$1))</f>
        <v>7.6781127843828454</v>
      </c>
      <c r="Y124" s="7">
        <f>IF([1]!s_share_pct_ntofreefloat($A124,Y$1)=0,Z124,[1]!s_share_pct_ntofreefloat($A124,Y$1))</f>
        <v>7.7867217746960762</v>
      </c>
      <c r="Z124" s="7">
        <f>IF([1]!s_share_pct_ntofreefloat($A124,Z$1)=0,AA124,[1]!s_share_pct_ntofreefloat($A124,Z$1))</f>
        <v>7.7771831271632621</v>
      </c>
      <c r="AA124" s="7">
        <f>IF([1]!s_share_pct_ntofreefloat($A124,AA$1)=0,AB124,[1]!s_share_pct_ntofreefloat($A124,AA$1))</f>
        <v>7.7474001935186028</v>
      </c>
      <c r="AB124" s="7">
        <f>IF([1]!s_share_pct_ntofreefloat($A124,AB$1)=0,AC124,[1]!s_share_pct_ntofreefloat($A124,AB$1))</f>
        <v>7.7714132531385527</v>
      </c>
      <c r="AC124" s="7">
        <f>IF([1]!s_share_pct_ntofreefloat($A124,AC$1)=0,AD124,[1]!s_share_pct_ntofreefloat($A124,AC$1))</f>
        <v>7.7714132531385527</v>
      </c>
      <c r="AD124" s="7">
        <f>IF([1]!s_share_pct_ntofreefloat($A124,AD$1)=0,AE124,[1]!s_share_pct_ntofreefloat($A124,AD$1))</f>
        <v>7.7714132531385527</v>
      </c>
      <c r="AE124" s="7">
        <f>IF([1]!s_share_pct_ntofreefloat($A124,AE$1)=0,AF124,[1]!s_share_pct_ntofreefloat($A124,AE$1))</f>
        <v>7.7714132531385527</v>
      </c>
      <c r="AF124" s="7">
        <f>IF([1]!s_share_pct_ntofreefloat($A124,AF$1)=0,AG124,[1]!s_share_pct_ntofreefloat($A124,AF$1))</f>
        <v>7.9842490625579003</v>
      </c>
      <c r="AG124" s="7">
        <f>IF([1]!s_share_pct_ntofreefloat($A124,AG$1)=0,AH124,[1]!s_share_pct_ntofreefloat($A124,AG$1))</f>
        <v>8.1290529144914121</v>
      </c>
      <c r="AH124" s="7">
        <f>IF([1]!s_share_pct_ntofreefloat($A124,AH$1)=0,AI124,[1]!s_share_pct_ntofreefloat($A124,AH$1))</f>
        <v>8.154650496275476</v>
      </c>
      <c r="AI124" s="7">
        <f>IF([1]!s_share_pct_ntofreefloat($A124,AI$1)=0,AJ124,[1]!s_share_pct_ntofreefloat($A124,AI$1))</f>
        <v>8.1141108411679568</v>
      </c>
      <c r="AJ124" s="7">
        <f>IF([1]!s_share_pct_ntofreefloat($A124,AJ$1)=0,AK124,[1]!s_share_pct_ntofreefloat($A124,AJ$1))</f>
        <v>8.1013043915078331</v>
      </c>
      <c r="AK124" s="7">
        <f>IF([1]!s_share_pct_ntofreefloat($A124,AK$1)=0,AL124,[1]!s_share_pct_ntofreefloat($A124,AK$1))</f>
        <v>8.154303762956399</v>
      </c>
      <c r="AL124" s="7">
        <f>IF([1]!s_share_pct_ntofreefloat($A124,AL$1)=0,AM124,[1]!s_share_pct_ntofreefloat($A124,AL$1))</f>
        <v>8.1798309500347006</v>
      </c>
    </row>
    <row r="125" spans="1:38" x14ac:dyDescent="0.25">
      <c r="A125" s="4" t="s">
        <v>574</v>
      </c>
      <c r="B125" s="4" t="s">
        <v>575</v>
      </c>
      <c r="C125" s="11">
        <f>RTD("wdf.rtq",,A125,"LastPrice")</f>
        <v>5.54</v>
      </c>
      <c r="D125" s="11">
        <f>RTD("wdf.rtq",,A125,"PctChg")</f>
        <v>-0.72000000000000008</v>
      </c>
      <c r="E125" s="6">
        <f t="shared" si="13"/>
        <v>124</v>
      </c>
      <c r="F125" s="10">
        <f t="shared" si="14"/>
        <v>1.5118582562119618E-3</v>
      </c>
      <c r="G125" s="8">
        <f t="shared" si="15"/>
        <v>-2.7430254321334502E-3</v>
      </c>
      <c r="H125" s="8">
        <f t="shared" si="16"/>
        <v>-0.1749044241814719</v>
      </c>
      <c r="I125" s="8">
        <f t="shared" si="17"/>
        <v>-4.9281411011445897E-2</v>
      </c>
      <c r="J125" s="8">
        <f t="shared" si="18"/>
        <v>1.7779484108646493E-2</v>
      </c>
      <c r="K125" s="8">
        <f t="shared" si="19"/>
        <v>9.2853796043919523E-2</v>
      </c>
      <c r="L125" s="8">
        <f t="shared" si="20"/>
        <v>2.9477957446109926E-2</v>
      </c>
      <c r="M125" s="8">
        <f t="shared" si="21"/>
        <v>-6.2121190598273479E-2</v>
      </c>
      <c r="N125" s="8">
        <f t="shared" si="22"/>
        <v>-6.46010555004084E-2</v>
      </c>
      <c r="O125" s="8">
        <f t="shared" si="23"/>
        <v>2.5222551212515931E-2</v>
      </c>
      <c r="P125" s="8">
        <f t="shared" si="24"/>
        <v>0.14302545559695368</v>
      </c>
      <c r="Q125" s="8">
        <f t="shared" si="25"/>
        <v>0</v>
      </c>
      <c r="R125" s="7">
        <f>IF([1]!s_share_pct_ntofreefloat($A125,R$1)=0,S125,[1]!s_share_pct_ntofreefloat($A125,R$1))</f>
        <v>5.7240308489462679</v>
      </c>
      <c r="S125" s="7">
        <f>IF([1]!s_share_pct_ntofreefloat($A125,S$1)=0,T125,[1]!s_share_pct_ntofreefloat($A125,S$1))</f>
        <v>5.7267738743784014</v>
      </c>
      <c r="T125" s="7">
        <f>IF([1]!s_share_pct_ntofreefloat($A125,T$1)=0,U125,[1]!s_share_pct_ntofreefloat($A125,T$1))</f>
        <v>5.9016782985598732</v>
      </c>
      <c r="U125" s="7">
        <f>IF([1]!s_share_pct_ntofreefloat($A125,U$1)=0,V125,[1]!s_share_pct_ntofreefloat($A125,U$1))</f>
        <v>5.9509597095713191</v>
      </c>
      <c r="V125" s="7">
        <f>IF([1]!s_share_pct_ntofreefloat($A125,V$1)=0,W125,[1]!s_share_pct_ntofreefloat($A125,V$1))</f>
        <v>5.9331802254626727</v>
      </c>
      <c r="W125" s="7">
        <f>IF([1]!s_share_pct_ntofreefloat($A125,W$1)=0,X125,[1]!s_share_pct_ntofreefloat($A125,W$1))</f>
        <v>5.8403264294187531</v>
      </c>
      <c r="X125" s="7">
        <f>IF([1]!s_share_pct_ntofreefloat($A125,X$1)=0,Y125,[1]!s_share_pct_ntofreefloat($A125,X$1))</f>
        <v>5.8108484719726432</v>
      </c>
      <c r="Y125" s="7">
        <f>IF([1]!s_share_pct_ntofreefloat($A125,Y$1)=0,Z125,[1]!s_share_pct_ntofreefloat($A125,Y$1))</f>
        <v>5.8729696625709167</v>
      </c>
      <c r="Z125" s="7">
        <f>IF([1]!s_share_pct_ntofreefloat($A125,Z$1)=0,AA125,[1]!s_share_pct_ntofreefloat($A125,Z$1))</f>
        <v>5.9375707180713251</v>
      </c>
      <c r="AA125" s="7">
        <f>IF([1]!s_share_pct_ntofreefloat($A125,AA$1)=0,AB125,[1]!s_share_pct_ntofreefloat($A125,AA$1))</f>
        <v>5.9123481668588092</v>
      </c>
      <c r="AB125" s="7">
        <f>IF([1]!s_share_pct_ntofreefloat($A125,AB$1)=0,AC125,[1]!s_share_pct_ntofreefloat($A125,AB$1))</f>
        <v>5.7693227112618555</v>
      </c>
      <c r="AC125" s="7">
        <f>IF([1]!s_share_pct_ntofreefloat($A125,AC$1)=0,AD125,[1]!s_share_pct_ntofreefloat($A125,AC$1))</f>
        <v>5.7693227112618555</v>
      </c>
      <c r="AD125" s="7">
        <f>IF([1]!s_share_pct_ntofreefloat($A125,AD$1)=0,AE125,[1]!s_share_pct_ntofreefloat($A125,AD$1))</f>
        <v>5.7693227112618555</v>
      </c>
      <c r="AE125" s="7">
        <f>IF([1]!s_share_pct_ntofreefloat($A125,AE$1)=0,AF125,[1]!s_share_pct_ntofreefloat($A125,AE$1))</f>
        <v>5.7693227112618555</v>
      </c>
      <c r="AF125" s="7">
        <f>IF([1]!s_share_pct_ntofreefloat($A125,AF$1)=0,AG125,[1]!s_share_pct_ntofreefloat($A125,AF$1))</f>
        <v>5.7419784240621619</v>
      </c>
      <c r="AG125" s="7">
        <f>IF([1]!s_share_pct_ntofreefloat($A125,AG$1)=0,AH125,[1]!s_share_pct_ntofreefloat($A125,AG$1))</f>
        <v>5.6657245757928445</v>
      </c>
      <c r="AH125" s="7">
        <f>IF([1]!s_share_pct_ntofreefloat($A125,AH$1)=0,AI125,[1]!s_share_pct_ntofreefloat($A125,AH$1))</f>
        <v>5.5760411460570829</v>
      </c>
      <c r="AI125" s="7">
        <f>IF([1]!s_share_pct_ntofreefloat($A125,AI$1)=0,AJ125,[1]!s_share_pct_ntofreefloat($A125,AI$1))</f>
        <v>5.408533771284957</v>
      </c>
      <c r="AJ125" s="7">
        <f>IF([1]!s_share_pct_ntofreefloat($A125,AJ$1)=0,AK125,[1]!s_share_pct_ntofreefloat($A125,AJ$1))</f>
        <v>5.3053204988201035</v>
      </c>
      <c r="AK125" s="7">
        <f>IF([1]!s_share_pct_ntofreefloat($A125,AK$1)=0,AL125,[1]!s_share_pct_ntofreefloat($A125,AK$1))</f>
        <v>5.3339864883742099</v>
      </c>
      <c r="AL125" s="7">
        <f>IF([1]!s_share_pct_ntofreefloat($A125,AL$1)=0,AM125,[1]!s_share_pct_ntofreefloat($A125,AL$1))</f>
        <v>5.1540113525200635</v>
      </c>
    </row>
    <row r="126" spans="1:38" x14ac:dyDescent="0.25">
      <c r="A126" s="4" t="s">
        <v>422</v>
      </c>
      <c r="B126" s="4" t="s">
        <v>423</v>
      </c>
      <c r="C126" s="11">
        <f>RTD("wdf.rtq",,A126,"LastPrice")</f>
        <v>9.4700000000000006</v>
      </c>
      <c r="D126" s="11">
        <f>RTD("wdf.rtq",,A126,"PctChg")</f>
        <v>1.07</v>
      </c>
      <c r="E126" s="6">
        <f t="shared" si="13"/>
        <v>125</v>
      </c>
      <c r="F126" s="10">
        <f t="shared" si="14"/>
        <v>1.2707767429664509E-3</v>
      </c>
      <c r="G126" s="8">
        <f t="shared" si="15"/>
        <v>8.5110574364735125E-3</v>
      </c>
      <c r="H126" s="8">
        <f t="shared" si="16"/>
        <v>-2.0667861293411249E-2</v>
      </c>
      <c r="I126" s="8">
        <f t="shared" si="17"/>
        <v>2.6659520699644945E-2</v>
      </c>
      <c r="J126" s="8">
        <f t="shared" si="18"/>
        <v>-1.5559159117825239E-2</v>
      </c>
      <c r="K126" s="8">
        <f t="shared" si="19"/>
        <v>1.7532497148720738E-2</v>
      </c>
      <c r="L126" s="8">
        <f t="shared" si="20"/>
        <v>7.9561565117218791E-3</v>
      </c>
      <c r="M126" s="8">
        <f t="shared" si="21"/>
        <v>-4.805163736598228E-3</v>
      </c>
      <c r="N126" s="8">
        <f t="shared" si="22"/>
        <v>4.5509508978340829E-3</v>
      </c>
      <c r="O126" s="8">
        <f t="shared" si="23"/>
        <v>4.7938879333735418E-2</v>
      </c>
      <c r="P126" s="8">
        <f t="shared" si="24"/>
        <v>8.7969864912482709E-3</v>
      </c>
      <c r="Q126" s="8">
        <f t="shared" si="25"/>
        <v>0</v>
      </c>
      <c r="R126" s="7">
        <f>IF([1]!s_share_pct_ntofreefloat($A126,R$1)=0,S126,[1]!s_share_pct_ntofreefloat($A126,R$1))</f>
        <v>1.9696009524012985</v>
      </c>
      <c r="S126" s="7">
        <f>IF([1]!s_share_pct_ntofreefloat($A126,S$1)=0,T126,[1]!s_share_pct_ntofreefloat($A126,S$1))</f>
        <v>1.961089894964825</v>
      </c>
      <c r="T126" s="7">
        <f>IF([1]!s_share_pct_ntofreefloat($A126,T$1)=0,U126,[1]!s_share_pct_ntofreefloat($A126,T$1))</f>
        <v>1.9817577562582362</v>
      </c>
      <c r="U126" s="7">
        <f>IF([1]!s_share_pct_ntofreefloat($A126,U$1)=0,V126,[1]!s_share_pct_ntofreefloat($A126,U$1))</f>
        <v>1.9550982355585913</v>
      </c>
      <c r="V126" s="7">
        <f>IF([1]!s_share_pct_ntofreefloat($A126,V$1)=0,W126,[1]!s_share_pct_ntofreefloat($A126,V$1))</f>
        <v>1.9706573946764165</v>
      </c>
      <c r="W126" s="7">
        <f>IF([1]!s_share_pct_ntofreefloat($A126,W$1)=0,X126,[1]!s_share_pct_ntofreefloat($A126,W$1))</f>
        <v>1.9531248975276958</v>
      </c>
      <c r="X126" s="7">
        <f>IF([1]!s_share_pct_ntofreefloat($A126,X$1)=0,Y126,[1]!s_share_pct_ntofreefloat($A126,X$1))</f>
        <v>1.9451687410159739</v>
      </c>
      <c r="Y126" s="7">
        <f>IF([1]!s_share_pct_ntofreefloat($A126,Y$1)=0,Z126,[1]!s_share_pct_ntofreefloat($A126,Y$1))</f>
        <v>1.9499739047525722</v>
      </c>
      <c r="Z126" s="7">
        <f>IF([1]!s_share_pct_ntofreefloat($A126,Z$1)=0,AA126,[1]!s_share_pct_ntofreefloat($A126,Z$1))</f>
        <v>1.9454229538547381</v>
      </c>
      <c r="AA126" s="7">
        <f>IF([1]!s_share_pct_ntofreefloat($A126,AA$1)=0,AB126,[1]!s_share_pct_ntofreefloat($A126,AA$1))</f>
        <v>1.8974840745210027</v>
      </c>
      <c r="AB126" s="7">
        <f>IF([1]!s_share_pct_ntofreefloat($A126,AB$1)=0,AC126,[1]!s_share_pct_ntofreefloat($A126,AB$1))</f>
        <v>1.8886870880297544</v>
      </c>
      <c r="AC126" s="7">
        <f>IF([1]!s_share_pct_ntofreefloat($A126,AC$1)=0,AD126,[1]!s_share_pct_ntofreefloat($A126,AC$1))</f>
        <v>1.8886870880297544</v>
      </c>
      <c r="AD126" s="7">
        <f>IF([1]!s_share_pct_ntofreefloat($A126,AD$1)=0,AE126,[1]!s_share_pct_ntofreefloat($A126,AD$1))</f>
        <v>1.8886870880297544</v>
      </c>
      <c r="AE126" s="7">
        <f>IF([1]!s_share_pct_ntofreefloat($A126,AE$1)=0,AF126,[1]!s_share_pct_ntofreefloat($A126,AE$1))</f>
        <v>1.8886870880297544</v>
      </c>
      <c r="AF126" s="7">
        <f>IF([1]!s_share_pct_ntofreefloat($A126,AF$1)=0,AG126,[1]!s_share_pct_ntofreefloat($A126,AF$1))</f>
        <v>1.8865734788135013</v>
      </c>
      <c r="AG126" s="7">
        <f>IF([1]!s_share_pct_ntofreefloat($A126,AG$1)=0,AH126,[1]!s_share_pct_ntofreefloat($A126,AG$1))</f>
        <v>1.8791470773157415</v>
      </c>
      <c r="AH126" s="7">
        <f>IF([1]!s_share_pct_ntofreefloat($A126,AH$1)=0,AI126,[1]!s_share_pct_ntofreefloat($A126,AH$1))</f>
        <v>1.8633347923581778</v>
      </c>
      <c r="AI126" s="7">
        <f>IF([1]!s_share_pct_ntofreefloat($A126,AI$1)=0,AJ126,[1]!s_share_pct_ntofreefloat($A126,AI$1))</f>
        <v>1.8532164498515298</v>
      </c>
      <c r="AJ126" s="7">
        <f>IF([1]!s_share_pct_ntofreefloat($A126,AJ$1)=0,AK126,[1]!s_share_pct_ntofreefloat($A126,AJ$1))</f>
        <v>1.8558808052407036</v>
      </c>
      <c r="AK126" s="7">
        <f>IF([1]!s_share_pct_ntofreefloat($A126,AK$1)=0,AL126,[1]!s_share_pct_ntofreefloat($A126,AK$1))</f>
        <v>1.8501519338877683</v>
      </c>
      <c r="AL126" s="7">
        <f>IF([1]!s_share_pct_ntofreefloat($A126,AL$1)=0,AM126,[1]!s_share_pct_ntofreefloat($A126,AL$1))</f>
        <v>1.8149292039539597</v>
      </c>
    </row>
    <row r="127" spans="1:38" x14ac:dyDescent="0.25">
      <c r="A127" s="4" t="s">
        <v>274</v>
      </c>
      <c r="B127" s="4" t="s">
        <v>275</v>
      </c>
      <c r="C127" s="11">
        <f>RTD("wdf.rtq",,A127,"LastPrice")</f>
        <v>9.2799999999999994</v>
      </c>
      <c r="D127" s="11">
        <f>RTD("wdf.rtq",,A127,"PctChg")</f>
        <v>-0.11</v>
      </c>
      <c r="E127" s="6">
        <f t="shared" si="13"/>
        <v>126</v>
      </c>
      <c r="F127" s="10">
        <f t="shared" si="14"/>
        <v>1.2365376532560036E-3</v>
      </c>
      <c r="G127" s="8">
        <f t="shared" si="15"/>
        <v>-7.977662279068376E-5</v>
      </c>
      <c r="H127" s="8">
        <f t="shared" si="16"/>
        <v>0</v>
      </c>
      <c r="I127" s="8">
        <f t="shared" si="17"/>
        <v>-7.9776622790711516E-5</v>
      </c>
      <c r="J127" s="8">
        <f t="shared" si="18"/>
        <v>0</v>
      </c>
      <c r="K127" s="8">
        <f t="shared" si="19"/>
        <v>-1.0370960962791942E-3</v>
      </c>
      <c r="L127" s="8">
        <f t="shared" si="20"/>
        <v>0</v>
      </c>
      <c r="M127" s="8">
        <f t="shared" si="21"/>
        <v>0</v>
      </c>
      <c r="N127" s="8">
        <f t="shared" si="22"/>
        <v>0</v>
      </c>
      <c r="O127" s="8">
        <f t="shared" si="23"/>
        <v>-1.2046270041396967E-2</v>
      </c>
      <c r="P127" s="8">
        <f t="shared" si="24"/>
        <v>0</v>
      </c>
      <c r="Q127" s="8">
        <f t="shared" si="25"/>
        <v>0</v>
      </c>
      <c r="R127" s="7">
        <f>IF([1]!s_share_pct_ntofreefloat($A127,R$1)=0,S127,[1]!s_share_pct_ntofreefloat($A127,R$1))</f>
        <v>0.24323380779952591</v>
      </c>
      <c r="S127" s="7">
        <f>IF([1]!s_share_pct_ntofreefloat($A127,S$1)=0,T127,[1]!s_share_pct_ntofreefloat($A127,S$1))</f>
        <v>0.2433135844223166</v>
      </c>
      <c r="T127" s="7">
        <f>IF([1]!s_share_pct_ntofreefloat($A127,T$1)=0,U127,[1]!s_share_pct_ntofreefloat($A127,T$1))</f>
        <v>0.2433135844223166</v>
      </c>
      <c r="U127" s="7">
        <f>IF([1]!s_share_pct_ntofreefloat($A127,U$1)=0,V127,[1]!s_share_pct_ntofreefloat($A127,U$1))</f>
        <v>0.24339336104510731</v>
      </c>
      <c r="V127" s="7">
        <f>IF([1]!s_share_pct_ntofreefloat($A127,V$1)=0,W127,[1]!s_share_pct_ntofreefloat($A127,V$1))</f>
        <v>0.24339336104510731</v>
      </c>
      <c r="W127" s="7">
        <f>IF([1]!s_share_pct_ntofreefloat($A127,W$1)=0,X127,[1]!s_share_pct_ntofreefloat($A127,W$1))</f>
        <v>0.2444304571413865</v>
      </c>
      <c r="X127" s="7">
        <f>IF([1]!s_share_pct_ntofreefloat($A127,X$1)=0,Y127,[1]!s_share_pct_ntofreefloat($A127,X$1))</f>
        <v>0.2444304571413865</v>
      </c>
      <c r="Y127" s="7">
        <f>IF([1]!s_share_pct_ntofreefloat($A127,Y$1)=0,Z127,[1]!s_share_pct_ntofreefloat($A127,Y$1))</f>
        <v>0.2444304571413865</v>
      </c>
      <c r="Z127" s="7">
        <f>IF([1]!s_share_pct_ntofreefloat($A127,Z$1)=0,AA127,[1]!s_share_pct_ntofreefloat($A127,Z$1))</f>
        <v>0.2444304571413865</v>
      </c>
      <c r="AA127" s="7">
        <f>IF([1]!s_share_pct_ntofreefloat($A127,AA$1)=0,AB127,[1]!s_share_pct_ntofreefloat($A127,AA$1))</f>
        <v>0.25647672718278347</v>
      </c>
      <c r="AB127" s="7">
        <f>IF([1]!s_share_pct_ntofreefloat($A127,AB$1)=0,AC127,[1]!s_share_pct_ntofreefloat($A127,AB$1))</f>
        <v>0.25647672718278347</v>
      </c>
      <c r="AC127" s="7">
        <f>IF([1]!s_share_pct_ntofreefloat($A127,AC$1)=0,AD127,[1]!s_share_pct_ntofreefloat($A127,AC$1))</f>
        <v>0.25647672718278347</v>
      </c>
      <c r="AD127" s="7">
        <f>IF([1]!s_share_pct_ntofreefloat($A127,AD$1)=0,AE127,[1]!s_share_pct_ntofreefloat($A127,AD$1))</f>
        <v>0.25647672718278347</v>
      </c>
      <c r="AE127" s="7">
        <f>IF([1]!s_share_pct_ntofreefloat($A127,AE$1)=0,AF127,[1]!s_share_pct_ntofreefloat($A127,AE$1))</f>
        <v>0.25647672718278347</v>
      </c>
      <c r="AF127" s="7">
        <f>IF([1]!s_share_pct_ntofreefloat($A127,AF$1)=0,AG127,[1]!s_share_pct_ntofreefloat($A127,AF$1))</f>
        <v>0.25647672718278347</v>
      </c>
      <c r="AG127" s="7">
        <f>IF([1]!s_share_pct_ntofreefloat($A127,AG$1)=0,AH127,[1]!s_share_pct_ntofreefloat($A127,AG$1))</f>
        <v>0.25647672718278347</v>
      </c>
      <c r="AH127" s="7">
        <f>IF([1]!s_share_pct_ntofreefloat($A127,AH$1)=0,AI127,[1]!s_share_pct_ntofreefloat($A127,AH$1))</f>
        <v>0.25647672718278347</v>
      </c>
      <c r="AI127" s="7">
        <f>IF([1]!s_share_pct_ntofreefloat($A127,AI$1)=0,AJ127,[1]!s_share_pct_ntofreefloat($A127,AI$1))</f>
        <v>0.25950354610631327</v>
      </c>
      <c r="AJ127" s="7">
        <f>IF([1]!s_share_pct_ntofreefloat($A127,AJ$1)=0,AK127,[1]!s_share_pct_ntofreefloat($A127,AJ$1))</f>
        <v>0.25950354610631327</v>
      </c>
      <c r="AK127" s="7">
        <f>IF([1]!s_share_pct_ntofreefloat($A127,AK$1)=0,AL127,[1]!s_share_pct_ntofreefloat($A127,AK$1))</f>
        <v>0.25999159132809174</v>
      </c>
      <c r="AL127" s="7">
        <f>IF([1]!s_share_pct_ntofreefloat($A127,AL$1)=0,AM127,[1]!s_share_pct_ntofreefloat($A127,AL$1))</f>
        <v>0.26631271549862606</v>
      </c>
    </row>
    <row r="128" spans="1:38" x14ac:dyDescent="0.25">
      <c r="A128" s="4" t="s">
        <v>282</v>
      </c>
      <c r="B128" s="4" t="s">
        <v>283</v>
      </c>
      <c r="C128" s="11">
        <f>RTD("wdf.rtq",,A128,"LastPrice")</f>
        <v>4.68</v>
      </c>
      <c r="D128" s="11">
        <f>RTD("wdf.rtq",,A128,"PctChg")</f>
        <v>-0.85000000000000009</v>
      </c>
      <c r="E128" s="6">
        <f t="shared" si="13"/>
        <v>127</v>
      </c>
      <c r="F128" s="10">
        <f t="shared" si="14"/>
        <v>9.9428604998030856E-4</v>
      </c>
      <c r="G128" s="8">
        <f t="shared" si="15"/>
        <v>-1.5933423432600069E-2</v>
      </c>
      <c r="H128" s="8">
        <f t="shared" si="16"/>
        <v>0.11439420182414883</v>
      </c>
      <c r="I128" s="8">
        <f t="shared" si="17"/>
        <v>-7.9114904836827815E-2</v>
      </c>
      <c r="J128" s="8">
        <f t="shared" si="18"/>
        <v>-9.7099449371921498E-2</v>
      </c>
      <c r="K128" s="8">
        <f t="shared" si="19"/>
        <v>-0.1978282602050907</v>
      </c>
      <c r="L128" s="8">
        <f t="shared" si="20"/>
        <v>-5.5068109106315433E-2</v>
      </c>
      <c r="M128" s="8">
        <f t="shared" si="21"/>
        <v>-3.4427382377710369E-2</v>
      </c>
      <c r="N128" s="8">
        <f t="shared" si="22"/>
        <v>1.7578981103498759E-2</v>
      </c>
      <c r="O128" s="8">
        <f t="shared" si="23"/>
        <v>-4.0449687293110603E-2</v>
      </c>
      <c r="P128" s="8">
        <f t="shared" si="24"/>
        <v>0.20273751543752505</v>
      </c>
      <c r="Q128" s="8">
        <f t="shared" si="25"/>
        <v>0</v>
      </c>
      <c r="R128" s="7">
        <f>IF([1]!s_share_pct_ntofreefloat($A128,R$1)=0,S128,[1]!s_share_pct_ntofreefloat($A128,R$1))</f>
        <v>3.456088546342627</v>
      </c>
      <c r="S128" s="7">
        <f>IF([1]!s_share_pct_ntofreefloat($A128,S$1)=0,T128,[1]!s_share_pct_ntofreefloat($A128,S$1))</f>
        <v>3.472021969775227</v>
      </c>
      <c r="T128" s="7">
        <f>IF([1]!s_share_pct_ntofreefloat($A128,T$1)=0,U128,[1]!s_share_pct_ntofreefloat($A128,T$1))</f>
        <v>3.3576277679510782</v>
      </c>
      <c r="U128" s="7">
        <f>IF([1]!s_share_pct_ntofreefloat($A128,U$1)=0,V128,[1]!s_share_pct_ntofreefloat($A128,U$1))</f>
        <v>3.436742672787906</v>
      </c>
      <c r="V128" s="7">
        <f>IF([1]!s_share_pct_ntofreefloat($A128,V$1)=0,W128,[1]!s_share_pct_ntofreefloat($A128,V$1))</f>
        <v>3.5338421221598275</v>
      </c>
      <c r="W128" s="7">
        <f>IF([1]!s_share_pct_ntofreefloat($A128,W$1)=0,X128,[1]!s_share_pct_ntofreefloat($A128,W$1))</f>
        <v>3.7316703823649182</v>
      </c>
      <c r="X128" s="7">
        <f>IF([1]!s_share_pct_ntofreefloat($A128,X$1)=0,Y128,[1]!s_share_pct_ntofreefloat($A128,X$1))</f>
        <v>3.7867384914712336</v>
      </c>
      <c r="Y128" s="7">
        <f>IF([1]!s_share_pct_ntofreefloat($A128,Y$1)=0,Z128,[1]!s_share_pct_ntofreefloat($A128,Y$1))</f>
        <v>3.821165873848944</v>
      </c>
      <c r="Z128" s="7">
        <f>IF([1]!s_share_pct_ntofreefloat($A128,Z$1)=0,AA128,[1]!s_share_pct_ntofreefloat($A128,Z$1))</f>
        <v>3.8035868927454453</v>
      </c>
      <c r="AA128" s="7">
        <f>IF([1]!s_share_pct_ntofreefloat($A128,AA$1)=0,AB128,[1]!s_share_pct_ntofreefloat($A128,AA$1))</f>
        <v>3.8440365800385559</v>
      </c>
      <c r="AB128" s="7">
        <f>IF([1]!s_share_pct_ntofreefloat($A128,AB$1)=0,AC128,[1]!s_share_pct_ntofreefloat($A128,AB$1))</f>
        <v>3.6412990646010308</v>
      </c>
      <c r="AC128" s="7">
        <f>IF([1]!s_share_pct_ntofreefloat($A128,AC$1)=0,AD128,[1]!s_share_pct_ntofreefloat($A128,AC$1))</f>
        <v>3.6412990646010308</v>
      </c>
      <c r="AD128" s="7">
        <f>IF([1]!s_share_pct_ntofreefloat($A128,AD$1)=0,AE128,[1]!s_share_pct_ntofreefloat($A128,AD$1))</f>
        <v>3.6412990646010308</v>
      </c>
      <c r="AE128" s="7">
        <f>IF([1]!s_share_pct_ntofreefloat($A128,AE$1)=0,AF128,[1]!s_share_pct_ntofreefloat($A128,AE$1))</f>
        <v>3.6412990646010308</v>
      </c>
      <c r="AF128" s="7">
        <f>IF([1]!s_share_pct_ntofreefloat($A128,AF$1)=0,AG128,[1]!s_share_pct_ntofreefloat($A128,AF$1))</f>
        <v>3.6172445788025689</v>
      </c>
      <c r="AG128" s="7">
        <f>IF([1]!s_share_pct_ntofreefloat($A128,AG$1)=0,AH128,[1]!s_share_pct_ntofreefloat($A128,AG$1))</f>
        <v>3.58783745510013</v>
      </c>
      <c r="AH128" s="7">
        <f>IF([1]!s_share_pct_ntofreefloat($A128,AH$1)=0,AI128,[1]!s_share_pct_ntofreefloat($A128,AH$1))</f>
        <v>3.584894660100542</v>
      </c>
      <c r="AI128" s="7">
        <f>IF([1]!s_share_pct_ntofreefloat($A128,AI$1)=0,AJ128,[1]!s_share_pct_ntofreefloat($A128,AI$1))</f>
        <v>3.5154921240916246</v>
      </c>
      <c r="AJ128" s="7">
        <f>IF([1]!s_share_pct_ntofreefloat($A128,AJ$1)=0,AK128,[1]!s_share_pct_ntofreefloat($A128,AJ$1))</f>
        <v>3.4410246849400083</v>
      </c>
      <c r="AK128" s="7">
        <f>IF([1]!s_share_pct_ntofreefloat($A128,AK$1)=0,AL128,[1]!s_share_pct_ntofreefloat($A128,AK$1))</f>
        <v>3.378274665433298</v>
      </c>
      <c r="AL128" s="7">
        <f>IF([1]!s_share_pct_ntofreefloat($A128,AL$1)=0,AM128,[1]!s_share_pct_ntofreefloat($A128,AL$1))</f>
        <v>3.1914749210047817</v>
      </c>
    </row>
    <row r="129" spans="1:38" x14ac:dyDescent="0.25">
      <c r="A129" s="4" t="s">
        <v>460</v>
      </c>
      <c r="B129" s="4" t="s">
        <v>461</v>
      </c>
      <c r="C129" s="11">
        <f>RTD("wdf.rtq",,A129,"LastPrice")</f>
        <v>17.54</v>
      </c>
      <c r="D129" s="11">
        <f>RTD("wdf.rtq",,A129,"PctChg")</f>
        <v>-0.4</v>
      </c>
      <c r="E129" s="6">
        <f t="shared" si="13"/>
        <v>128</v>
      </c>
      <c r="F129" s="10">
        <f t="shared" si="14"/>
        <v>9.4154718441301702E-4</v>
      </c>
      <c r="G129" s="8">
        <f t="shared" si="15"/>
        <v>2.4644990503221997E-2</v>
      </c>
      <c r="H129" s="8">
        <f t="shared" si="16"/>
        <v>5.2608425949733473E-2</v>
      </c>
      <c r="I129" s="8">
        <f t="shared" si="17"/>
        <v>1.7267471030333326E-2</v>
      </c>
      <c r="J129" s="8">
        <f t="shared" si="18"/>
        <v>3.5449519480368341E-2</v>
      </c>
      <c r="K129" s="8">
        <f t="shared" si="19"/>
        <v>-1.1602270377544244E-2</v>
      </c>
      <c r="L129" s="8">
        <f t="shared" si="20"/>
        <v>6.5225593574838037E-3</v>
      </c>
      <c r="M129" s="8">
        <f t="shared" si="21"/>
        <v>0.10056213215017129</v>
      </c>
      <c r="N129" s="8">
        <f t="shared" si="22"/>
        <v>2.3302408543202535E-2</v>
      </c>
      <c r="O129" s="8">
        <f t="shared" si="23"/>
        <v>-4.3781871248939286E-2</v>
      </c>
      <c r="P129" s="8">
        <f t="shared" si="24"/>
        <v>5.6706058303280571E-2</v>
      </c>
      <c r="Q129" s="8">
        <f t="shared" si="25"/>
        <v>0</v>
      </c>
      <c r="R129" s="7">
        <f>IF([1]!s_share_pct_ntofreefloat($A129,R$1)=0,S129,[1]!s_share_pct_ntofreefloat($A129,R$1))</f>
        <v>4.0554009598130101</v>
      </c>
      <c r="S129" s="7">
        <f>IF([1]!s_share_pct_ntofreefloat($A129,S$1)=0,T129,[1]!s_share_pct_ntofreefloat($A129,S$1))</f>
        <v>4.0307559693097881</v>
      </c>
      <c r="T129" s="7">
        <f>IF([1]!s_share_pct_ntofreefloat($A129,T$1)=0,U129,[1]!s_share_pct_ntofreefloat($A129,T$1))</f>
        <v>3.9781475433600546</v>
      </c>
      <c r="U129" s="7">
        <f>IF([1]!s_share_pct_ntofreefloat($A129,U$1)=0,V129,[1]!s_share_pct_ntofreefloat($A129,U$1))</f>
        <v>3.9608800723297213</v>
      </c>
      <c r="V129" s="7">
        <f>IF([1]!s_share_pct_ntofreefloat($A129,V$1)=0,W129,[1]!s_share_pct_ntofreefloat($A129,V$1))</f>
        <v>3.9254305528493529</v>
      </c>
      <c r="W129" s="7">
        <f>IF([1]!s_share_pct_ntofreefloat($A129,W$1)=0,X129,[1]!s_share_pct_ntofreefloat($A129,W$1))</f>
        <v>3.9370328232268972</v>
      </c>
      <c r="X129" s="7">
        <f>IF([1]!s_share_pct_ntofreefloat($A129,X$1)=0,Y129,[1]!s_share_pct_ntofreefloat($A129,X$1))</f>
        <v>3.9305102638694134</v>
      </c>
      <c r="Y129" s="7">
        <f>IF([1]!s_share_pct_ntofreefloat($A129,Y$1)=0,Z129,[1]!s_share_pct_ntofreefloat($A129,Y$1))</f>
        <v>3.8299481317192421</v>
      </c>
      <c r="Z129" s="7">
        <f>IF([1]!s_share_pct_ntofreefloat($A129,Z$1)=0,AA129,[1]!s_share_pct_ntofreefloat($A129,Z$1))</f>
        <v>3.8066457231760396</v>
      </c>
      <c r="AA129" s="7">
        <f>IF([1]!s_share_pct_ntofreefloat($A129,AA$1)=0,AB129,[1]!s_share_pct_ntofreefloat($A129,AA$1))</f>
        <v>3.8504275944249788</v>
      </c>
      <c r="AB129" s="7">
        <f>IF([1]!s_share_pct_ntofreefloat($A129,AB$1)=0,AC129,[1]!s_share_pct_ntofreefloat($A129,AB$1))</f>
        <v>3.7937215361216983</v>
      </c>
      <c r="AC129" s="7">
        <f>IF([1]!s_share_pct_ntofreefloat($A129,AC$1)=0,AD129,[1]!s_share_pct_ntofreefloat($A129,AC$1))</f>
        <v>3.7937215361216983</v>
      </c>
      <c r="AD129" s="7">
        <f>IF([1]!s_share_pct_ntofreefloat($A129,AD$1)=0,AE129,[1]!s_share_pct_ntofreefloat($A129,AD$1))</f>
        <v>3.7937215361216983</v>
      </c>
      <c r="AE129" s="7">
        <f>IF([1]!s_share_pct_ntofreefloat($A129,AE$1)=0,AF129,[1]!s_share_pct_ntofreefloat($A129,AE$1))</f>
        <v>3.7937215361216983</v>
      </c>
      <c r="AF129" s="7">
        <f>IF([1]!s_share_pct_ntofreefloat($A129,AF$1)=0,AG129,[1]!s_share_pct_ntofreefloat($A129,AF$1))</f>
        <v>3.8021883826045468</v>
      </c>
      <c r="AG129" s="7">
        <f>IF([1]!s_share_pct_ntofreefloat($A129,AG$1)=0,AH129,[1]!s_share_pct_ntofreefloat($A129,AG$1))</f>
        <v>3.7894273530724436</v>
      </c>
      <c r="AH129" s="7">
        <f>IF([1]!s_share_pct_ntofreefloat($A129,AH$1)=0,AI129,[1]!s_share_pct_ntofreefloat($A129,AH$1))</f>
        <v>3.7432928532449616</v>
      </c>
      <c r="AI129" s="7">
        <f>IF([1]!s_share_pct_ntofreefloat($A129,AI$1)=0,AJ129,[1]!s_share_pct_ntofreefloat($A129,AI$1))</f>
        <v>3.7139770544046651</v>
      </c>
      <c r="AJ129" s="7">
        <f>IF([1]!s_share_pct_ntofreefloat($A129,AJ$1)=0,AK129,[1]!s_share_pct_ntofreefloat($A129,AJ$1))</f>
        <v>3.6706961676147754</v>
      </c>
      <c r="AK129" s="7">
        <f>IF([1]!s_share_pct_ntofreefloat($A129,AK$1)=0,AL129,[1]!s_share_pct_ntofreefloat($A129,AK$1))</f>
        <v>3.6857089847555957</v>
      </c>
      <c r="AL129" s="7">
        <f>IF([1]!s_share_pct_ntofreefloat($A129,AL$1)=0,AM129,[1]!s_share_pct_ntofreefloat($A129,AL$1))</f>
        <v>3.5888356290451369</v>
      </c>
    </row>
    <row r="130" spans="1:38" x14ac:dyDescent="0.25">
      <c r="A130" s="4" t="s">
        <v>264</v>
      </c>
      <c r="B130" s="4" t="s">
        <v>265</v>
      </c>
      <c r="C130" s="11">
        <f>RTD("wdf.rtq",,A130,"LastPrice")</f>
        <v>13.19</v>
      </c>
      <c r="D130" s="11">
        <f>RTD("wdf.rtq",,A130,"PctChg")</f>
        <v>-0.22999999999999998</v>
      </c>
      <c r="E130" s="6">
        <f t="shared" ref="E130:E193" si="26">_xlfn.RANK.EQ(F130,$F$2:$F$301)</f>
        <v>129</v>
      </c>
      <c r="F130" s="10">
        <f t="shared" ref="F130:F193" si="27">G130-AVERAGE(H130:Q130)</f>
        <v>8.323644236080327E-4</v>
      </c>
      <c r="G130" s="8">
        <f t="shared" ref="G130:G193" si="28">R130-S130</f>
        <v>1.9037181343440235E-2</v>
      </c>
      <c r="H130" s="8">
        <f t="shared" ref="H130:H193" si="29">S130-T130</f>
        <v>-7.1560612657893596E-2</v>
      </c>
      <c r="I130" s="8">
        <f t="shared" ref="I130:I193" si="30">T130-U130</f>
        <v>7.8289964825797753E-2</v>
      </c>
      <c r="J130" s="8">
        <f t="shared" ref="J130:J193" si="31">U130-V130</f>
        <v>-1.0462501457020323E-4</v>
      </c>
      <c r="K130" s="8">
        <f t="shared" ref="K130:K193" si="32">V130-W130</f>
        <v>-7.0811175630449696E-2</v>
      </c>
      <c r="L130" s="8">
        <f t="shared" ref="L130:L193" si="33">W130-X130</f>
        <v>-7.4250473494024138E-2</v>
      </c>
      <c r="M130" s="8">
        <f t="shared" ref="M130:M193" si="34">X130-Y130</f>
        <v>0.23739248405946034</v>
      </c>
      <c r="N130" s="8">
        <f t="shared" ref="N130:N193" si="35">Y130-Z130</f>
        <v>0.10241185749272308</v>
      </c>
      <c r="O130" s="8">
        <f t="shared" ref="O130:O193" si="36">Z130-AA130</f>
        <v>-0.29943473139181886</v>
      </c>
      <c r="P130" s="8">
        <f t="shared" ref="P130:P193" si="37">AA130-AB130</f>
        <v>0.28011548100909733</v>
      </c>
      <c r="Q130" s="8">
        <f t="shared" ref="Q130:Q193" si="38">AB130-AC130</f>
        <v>0</v>
      </c>
      <c r="R130" s="7">
        <f>IF([1]!s_share_pct_ntofreefloat($A130,R$1)=0,S130,[1]!s_share_pct_ntofreefloat($A130,R$1))</f>
        <v>2.3699347322697033</v>
      </c>
      <c r="S130" s="7">
        <f>IF([1]!s_share_pct_ntofreefloat($A130,S$1)=0,T130,[1]!s_share_pct_ntofreefloat($A130,S$1))</f>
        <v>2.3508975509262631</v>
      </c>
      <c r="T130" s="7">
        <f>IF([1]!s_share_pct_ntofreefloat($A130,T$1)=0,U130,[1]!s_share_pct_ntofreefloat($A130,T$1))</f>
        <v>2.4224581635841567</v>
      </c>
      <c r="U130" s="7">
        <f>IF([1]!s_share_pct_ntofreefloat($A130,U$1)=0,V130,[1]!s_share_pct_ntofreefloat($A130,U$1))</f>
        <v>2.3441681987583589</v>
      </c>
      <c r="V130" s="7">
        <f>IF([1]!s_share_pct_ntofreefloat($A130,V$1)=0,W130,[1]!s_share_pct_ntofreefloat($A130,V$1))</f>
        <v>2.3442728237729291</v>
      </c>
      <c r="W130" s="7">
        <f>IF([1]!s_share_pct_ntofreefloat($A130,W$1)=0,X130,[1]!s_share_pct_ntofreefloat($A130,W$1))</f>
        <v>2.4150839994033788</v>
      </c>
      <c r="X130" s="7">
        <f>IF([1]!s_share_pct_ntofreefloat($A130,X$1)=0,Y130,[1]!s_share_pct_ntofreefloat($A130,X$1))</f>
        <v>2.489334472897403</v>
      </c>
      <c r="Y130" s="7">
        <f>IF([1]!s_share_pct_ntofreefloat($A130,Y$1)=0,Z130,[1]!s_share_pct_ntofreefloat($A130,Y$1))</f>
        <v>2.2519419888379426</v>
      </c>
      <c r="Z130" s="7">
        <f>IF([1]!s_share_pct_ntofreefloat($A130,Z$1)=0,AA130,[1]!s_share_pct_ntofreefloat($A130,Z$1))</f>
        <v>2.1495301313452195</v>
      </c>
      <c r="AA130" s="7">
        <f>IF([1]!s_share_pct_ntofreefloat($A130,AA$1)=0,AB130,[1]!s_share_pct_ntofreefloat($A130,AA$1))</f>
        <v>2.4489648627370384</v>
      </c>
      <c r="AB130" s="7">
        <f>IF([1]!s_share_pct_ntofreefloat($A130,AB$1)=0,AC130,[1]!s_share_pct_ntofreefloat($A130,AB$1))</f>
        <v>2.1688493817279411</v>
      </c>
      <c r="AC130" s="7">
        <f>IF([1]!s_share_pct_ntofreefloat($A130,AC$1)=0,AD130,[1]!s_share_pct_ntofreefloat($A130,AC$1))</f>
        <v>2.1688493817279411</v>
      </c>
      <c r="AD130" s="7">
        <f>IF([1]!s_share_pct_ntofreefloat($A130,AD$1)=0,AE130,[1]!s_share_pct_ntofreefloat($A130,AD$1))</f>
        <v>2.1688493817279411</v>
      </c>
      <c r="AE130" s="7">
        <f>IF([1]!s_share_pct_ntofreefloat($A130,AE$1)=0,AF130,[1]!s_share_pct_ntofreefloat($A130,AE$1))</f>
        <v>2.1688493817279411</v>
      </c>
      <c r="AF130" s="7">
        <f>IF([1]!s_share_pct_ntofreefloat($A130,AF$1)=0,AG130,[1]!s_share_pct_ntofreefloat($A130,AF$1))</f>
        <v>2.1557333967475523</v>
      </c>
      <c r="AG130" s="7">
        <f>IF([1]!s_share_pct_ntofreefloat($A130,AG$1)=0,AH130,[1]!s_share_pct_ntofreefloat($A130,AG$1))</f>
        <v>2.1863194413146809</v>
      </c>
      <c r="AH130" s="7">
        <f>IF([1]!s_share_pct_ntofreefloat($A130,AH$1)=0,AI130,[1]!s_share_pct_ntofreefloat($A130,AH$1))</f>
        <v>2.2085020690961588</v>
      </c>
      <c r="AI130" s="7">
        <f>IF([1]!s_share_pct_ntofreefloat($A130,AI$1)=0,AJ130,[1]!s_share_pct_ntofreefloat($A130,AI$1))</f>
        <v>2.1703927455582557</v>
      </c>
      <c r="AJ130" s="7">
        <f>IF([1]!s_share_pct_ntofreefloat($A130,AJ$1)=0,AK130,[1]!s_share_pct_ntofreefloat($A130,AJ$1))</f>
        <v>2.0510967285603852</v>
      </c>
      <c r="AK130" s="7">
        <f>IF([1]!s_share_pct_ntofreefloat($A130,AK$1)=0,AL130,[1]!s_share_pct_ntofreefloat($A130,AK$1))</f>
        <v>2.044215621832886</v>
      </c>
      <c r="AL130" s="7">
        <f>IF([1]!s_share_pct_ntofreefloat($A130,AL$1)=0,AM130,[1]!s_share_pct_ntofreefloat($A130,AL$1))</f>
        <v>1.967646979939109</v>
      </c>
    </row>
    <row r="131" spans="1:38" x14ac:dyDescent="0.25">
      <c r="A131" s="4" t="s">
        <v>134</v>
      </c>
      <c r="B131" s="4" t="s">
        <v>135</v>
      </c>
      <c r="C131" s="11">
        <f>RTD("wdf.rtq",,A131,"LastPrice")</f>
        <v>14.34</v>
      </c>
      <c r="D131" s="11">
        <f>RTD("wdf.rtq",,A131,"PctChg")</f>
        <v>-9.98</v>
      </c>
      <c r="E131" s="6">
        <f t="shared" si="26"/>
        <v>130</v>
      </c>
      <c r="F131" s="10">
        <f t="shared" si="27"/>
        <v>3.9238482355032631E-4</v>
      </c>
      <c r="G131" s="8">
        <f t="shared" si="28"/>
        <v>-4.7076527626838116E-5</v>
      </c>
      <c r="H131" s="8">
        <f t="shared" si="29"/>
        <v>0</v>
      </c>
      <c r="I131" s="8">
        <f t="shared" si="30"/>
        <v>-4.7076527626865872E-5</v>
      </c>
      <c r="J131" s="8">
        <f t="shared" si="31"/>
        <v>0</v>
      </c>
      <c r="K131" s="8">
        <f t="shared" si="32"/>
        <v>0</v>
      </c>
      <c r="L131" s="8">
        <f t="shared" si="33"/>
        <v>0</v>
      </c>
      <c r="M131" s="8">
        <f t="shared" si="34"/>
        <v>-1.5692175875631209E-5</v>
      </c>
      <c r="N131" s="8">
        <f t="shared" si="35"/>
        <v>-1.5692175875603454E-5</v>
      </c>
      <c r="O131" s="8">
        <f t="shared" si="36"/>
        <v>-5.8061050739779962E-4</v>
      </c>
      <c r="P131" s="8">
        <f t="shared" si="37"/>
        <v>-3.7355421249957443E-3</v>
      </c>
      <c r="Q131" s="8">
        <f t="shared" si="38"/>
        <v>0</v>
      </c>
      <c r="R131" s="7">
        <f>IF([1]!s_share_pct_ntofreefloat($A131,R$1)=0,S131,[1]!s_share_pct_ntofreefloat($A131,R$1))</f>
        <v>0.1438387209633841</v>
      </c>
      <c r="S131" s="7">
        <f>IF([1]!s_share_pct_ntofreefloat($A131,S$1)=0,T131,[1]!s_share_pct_ntofreefloat($A131,S$1))</f>
        <v>0.14388579749101094</v>
      </c>
      <c r="T131" s="7">
        <f>IF([1]!s_share_pct_ntofreefloat($A131,T$1)=0,U131,[1]!s_share_pct_ntofreefloat($A131,T$1))</f>
        <v>0.14388579749101094</v>
      </c>
      <c r="U131" s="7">
        <f>IF([1]!s_share_pct_ntofreefloat($A131,U$1)=0,V131,[1]!s_share_pct_ntofreefloat($A131,U$1))</f>
        <v>0.1439328740186378</v>
      </c>
      <c r="V131" s="7">
        <f>IF([1]!s_share_pct_ntofreefloat($A131,V$1)=0,W131,[1]!s_share_pct_ntofreefloat($A131,V$1))</f>
        <v>0.1439328740186378</v>
      </c>
      <c r="W131" s="7">
        <f>IF([1]!s_share_pct_ntofreefloat($A131,W$1)=0,X131,[1]!s_share_pct_ntofreefloat($A131,W$1))</f>
        <v>0.1439328740186378</v>
      </c>
      <c r="X131" s="7">
        <f>IF([1]!s_share_pct_ntofreefloat($A131,X$1)=0,Y131,[1]!s_share_pct_ntofreefloat($A131,X$1))</f>
        <v>0.1439328740186378</v>
      </c>
      <c r="Y131" s="7">
        <f>IF([1]!s_share_pct_ntofreefloat($A131,Y$1)=0,Z131,[1]!s_share_pct_ntofreefloat($A131,Y$1))</f>
        <v>0.14394856619451343</v>
      </c>
      <c r="Z131" s="7">
        <f>IF([1]!s_share_pct_ntofreefloat($A131,Z$1)=0,AA131,[1]!s_share_pct_ntofreefloat($A131,Z$1))</f>
        <v>0.14396425837038904</v>
      </c>
      <c r="AA131" s="7">
        <f>IF([1]!s_share_pct_ntofreefloat($A131,AA$1)=0,AB131,[1]!s_share_pct_ntofreefloat($A131,AA$1))</f>
        <v>0.14454486887778684</v>
      </c>
      <c r="AB131" s="7">
        <f>IF([1]!s_share_pct_ntofreefloat($A131,AB$1)=0,AC131,[1]!s_share_pct_ntofreefloat($A131,AB$1))</f>
        <v>0.14828041100278258</v>
      </c>
      <c r="AC131" s="7">
        <f>IF([1]!s_share_pct_ntofreefloat($A131,AC$1)=0,AD131,[1]!s_share_pct_ntofreefloat($A131,AC$1))</f>
        <v>0.14828041100278258</v>
      </c>
      <c r="AD131" s="7">
        <f>IF([1]!s_share_pct_ntofreefloat($A131,AD$1)=0,AE131,[1]!s_share_pct_ntofreefloat($A131,AD$1))</f>
        <v>0.14828041100278258</v>
      </c>
      <c r="AE131" s="7">
        <f>IF([1]!s_share_pct_ntofreefloat($A131,AE$1)=0,AF131,[1]!s_share_pct_ntofreefloat($A131,AE$1))</f>
        <v>0.14828041100278258</v>
      </c>
      <c r="AF131" s="7">
        <f>IF([1]!s_share_pct_ntofreefloat($A131,AF$1)=0,AG131,[1]!s_share_pct_ntofreefloat($A131,AF$1))</f>
        <v>0.14828041100278258</v>
      </c>
      <c r="AG131" s="7">
        <f>IF([1]!s_share_pct_ntofreefloat($A131,AG$1)=0,AH131,[1]!s_share_pct_ntofreefloat($A131,AG$1))</f>
        <v>0.14828041100278258</v>
      </c>
      <c r="AH131" s="7">
        <f>IF([1]!s_share_pct_ntofreefloat($A131,AH$1)=0,AI131,[1]!s_share_pct_ntofreefloat($A131,AH$1))</f>
        <v>0.14828041100278258</v>
      </c>
      <c r="AI131" s="7">
        <f>IF([1]!s_share_pct_ntofreefloat($A131,AI$1)=0,AJ131,[1]!s_share_pct_ntofreefloat($A131,AI$1))</f>
        <v>0.15092311272188616</v>
      </c>
      <c r="AJ131" s="7">
        <f>IF([1]!s_share_pct_ntofreefloat($A131,AJ$1)=0,AK131,[1]!s_share_pct_ntofreefloat($A131,AJ$1))</f>
        <v>0.15092311272188616</v>
      </c>
      <c r="AK131" s="7">
        <f>IF([1]!s_share_pct_ntofreefloat($A131,AK$1)=0,AL131,[1]!s_share_pct_ntofreefloat($A131,AK$1))</f>
        <v>0.15114465657857748</v>
      </c>
      <c r="AL131" s="7">
        <f>IF([1]!s_share_pct_ntofreefloat($A131,AL$1)=0,AM131,[1]!s_share_pct_ntofreefloat($A131,AL$1))</f>
        <v>0.15114465657857748</v>
      </c>
    </row>
    <row r="132" spans="1:38" x14ac:dyDescent="0.25">
      <c r="A132" s="4" t="s">
        <v>186</v>
      </c>
      <c r="B132" s="4" t="s">
        <v>187</v>
      </c>
      <c r="C132" s="11">
        <f>RTD("wdf.rtq",,A132,"LastPrice")</f>
        <v>13.22</v>
      </c>
      <c r="D132" s="11">
        <f>RTD("wdf.rtq",,A132,"PctChg")</f>
        <v>1.07</v>
      </c>
      <c r="E132" s="6">
        <f t="shared" si="26"/>
        <v>131</v>
      </c>
      <c r="F132" s="10">
        <f t="shared" si="27"/>
        <v>0</v>
      </c>
      <c r="G132" s="8">
        <f t="shared" si="28"/>
        <v>0</v>
      </c>
      <c r="H132" s="8">
        <f t="shared" si="29"/>
        <v>0</v>
      </c>
      <c r="I132" s="8">
        <f t="shared" si="30"/>
        <v>0</v>
      </c>
      <c r="J132" s="8">
        <f t="shared" si="31"/>
        <v>0</v>
      </c>
      <c r="K132" s="8">
        <f t="shared" si="32"/>
        <v>0</v>
      </c>
      <c r="L132" s="8">
        <f t="shared" si="33"/>
        <v>0</v>
      </c>
      <c r="M132" s="8">
        <f t="shared" si="34"/>
        <v>0</v>
      </c>
      <c r="N132" s="8">
        <f t="shared" si="35"/>
        <v>0</v>
      </c>
      <c r="O132" s="8">
        <f t="shared" si="36"/>
        <v>0</v>
      </c>
      <c r="P132" s="8">
        <f t="shared" si="37"/>
        <v>0</v>
      </c>
      <c r="Q132" s="8">
        <f t="shared" si="38"/>
        <v>0</v>
      </c>
      <c r="R132" s="7">
        <f>IF([1]!s_share_pct_ntofreefloat($A132,R$1)=0,S132,[1]!s_share_pct_ntofreefloat($A132,R$1))</f>
        <v>0</v>
      </c>
      <c r="S132" s="7">
        <f>IF([1]!s_share_pct_ntofreefloat($A132,S$1)=0,T132,[1]!s_share_pct_ntofreefloat($A132,S$1))</f>
        <v>0</v>
      </c>
      <c r="T132" s="7">
        <f>IF([1]!s_share_pct_ntofreefloat($A132,T$1)=0,U132,[1]!s_share_pct_ntofreefloat($A132,T$1))</f>
        <v>0</v>
      </c>
      <c r="U132" s="7">
        <f>IF([1]!s_share_pct_ntofreefloat($A132,U$1)=0,V132,[1]!s_share_pct_ntofreefloat($A132,U$1))</f>
        <v>0</v>
      </c>
      <c r="V132" s="7">
        <f>IF([1]!s_share_pct_ntofreefloat($A132,V$1)=0,W132,[1]!s_share_pct_ntofreefloat($A132,V$1))</f>
        <v>0</v>
      </c>
      <c r="W132" s="7">
        <f>IF([1]!s_share_pct_ntofreefloat($A132,W$1)=0,X132,[1]!s_share_pct_ntofreefloat($A132,W$1))</f>
        <v>0</v>
      </c>
      <c r="X132" s="7">
        <f>IF([1]!s_share_pct_ntofreefloat($A132,X$1)=0,Y132,[1]!s_share_pct_ntofreefloat($A132,X$1))</f>
        <v>0</v>
      </c>
      <c r="Y132" s="7">
        <f>IF([1]!s_share_pct_ntofreefloat($A132,Y$1)=0,Z132,[1]!s_share_pct_ntofreefloat($A132,Y$1))</f>
        <v>0</v>
      </c>
      <c r="Z132" s="7">
        <f>IF([1]!s_share_pct_ntofreefloat($A132,Z$1)=0,AA132,[1]!s_share_pct_ntofreefloat($A132,Z$1))</f>
        <v>0</v>
      </c>
      <c r="AA132" s="7">
        <f>IF([1]!s_share_pct_ntofreefloat($A132,AA$1)=0,AB132,[1]!s_share_pct_ntofreefloat($A132,AA$1))</f>
        <v>0</v>
      </c>
      <c r="AB132" s="7">
        <f>IF([1]!s_share_pct_ntofreefloat($A132,AB$1)=0,AC132,[1]!s_share_pct_ntofreefloat($A132,AB$1))</f>
        <v>0</v>
      </c>
      <c r="AC132" s="7">
        <f>IF([1]!s_share_pct_ntofreefloat($A132,AC$1)=0,AD132,[1]!s_share_pct_ntofreefloat($A132,AC$1))</f>
        <v>0</v>
      </c>
      <c r="AD132" s="7">
        <f>IF([1]!s_share_pct_ntofreefloat($A132,AD$1)=0,AE132,[1]!s_share_pct_ntofreefloat($A132,AD$1))</f>
        <v>0</v>
      </c>
      <c r="AE132" s="7">
        <f>IF([1]!s_share_pct_ntofreefloat($A132,AE$1)=0,AF132,[1]!s_share_pct_ntofreefloat($A132,AE$1))</f>
        <v>0</v>
      </c>
      <c r="AF132" s="7">
        <f>IF([1]!s_share_pct_ntofreefloat($A132,AF$1)=0,AG132,[1]!s_share_pct_ntofreefloat($A132,AF$1))</f>
        <v>0</v>
      </c>
      <c r="AG132" s="7">
        <f>IF([1]!s_share_pct_ntofreefloat($A132,AG$1)=0,AH132,[1]!s_share_pct_ntofreefloat($A132,AG$1))</f>
        <v>0</v>
      </c>
      <c r="AH132" s="7">
        <f>IF([1]!s_share_pct_ntofreefloat($A132,AH$1)=0,AI132,[1]!s_share_pct_ntofreefloat($A132,AH$1))</f>
        <v>0</v>
      </c>
      <c r="AI132" s="7">
        <f>IF([1]!s_share_pct_ntofreefloat($A132,AI$1)=0,AJ132,[1]!s_share_pct_ntofreefloat($A132,AI$1))</f>
        <v>0</v>
      </c>
      <c r="AJ132" s="7">
        <f>IF([1]!s_share_pct_ntofreefloat($A132,AJ$1)=0,AK132,[1]!s_share_pct_ntofreefloat($A132,AJ$1))</f>
        <v>0</v>
      </c>
      <c r="AK132" s="7">
        <f>IF([1]!s_share_pct_ntofreefloat($A132,AK$1)=0,AL132,[1]!s_share_pct_ntofreefloat($A132,AK$1))</f>
        <v>0</v>
      </c>
      <c r="AL132" s="7">
        <f>IF([1]!s_share_pct_ntofreefloat($A132,AL$1)=0,AM132,[1]!s_share_pct_ntofreefloat($A132,AL$1))</f>
        <v>0</v>
      </c>
    </row>
    <row r="133" spans="1:38" x14ac:dyDescent="0.25">
      <c r="A133" s="4" t="s">
        <v>334</v>
      </c>
      <c r="B133" s="4" t="s">
        <v>335</v>
      </c>
      <c r="C133" s="11">
        <f>RTD("wdf.rtq",,A133,"LastPrice")</f>
        <v>7.84</v>
      </c>
      <c r="D133" s="11">
        <f>RTD("wdf.rtq",,A133,"PctChg")</f>
        <v>1.55</v>
      </c>
      <c r="E133" s="6">
        <f t="shared" si="26"/>
        <v>131</v>
      </c>
      <c r="F133" s="10">
        <f t="shared" si="27"/>
        <v>0</v>
      </c>
      <c r="G133" s="8">
        <f t="shared" si="28"/>
        <v>0</v>
      </c>
      <c r="H133" s="8">
        <f t="shared" si="29"/>
        <v>0</v>
      </c>
      <c r="I133" s="8">
        <f t="shared" si="30"/>
        <v>0</v>
      </c>
      <c r="J133" s="8">
        <f t="shared" si="31"/>
        <v>0</v>
      </c>
      <c r="K133" s="8">
        <f t="shared" si="32"/>
        <v>0</v>
      </c>
      <c r="L133" s="8">
        <f t="shared" si="33"/>
        <v>0</v>
      </c>
      <c r="M133" s="8">
        <f t="shared" si="34"/>
        <v>0</v>
      </c>
      <c r="N133" s="8">
        <f t="shared" si="35"/>
        <v>0</v>
      </c>
      <c r="O133" s="8">
        <f t="shared" si="36"/>
        <v>0</v>
      </c>
      <c r="P133" s="8">
        <f t="shared" si="37"/>
        <v>0</v>
      </c>
      <c r="Q133" s="8">
        <f t="shared" si="38"/>
        <v>0</v>
      </c>
      <c r="R133" s="7">
        <f>IF([1]!s_share_pct_ntofreefloat($A133,R$1)=0,S133,[1]!s_share_pct_ntofreefloat($A133,R$1))</f>
        <v>0</v>
      </c>
      <c r="S133" s="7">
        <f>IF([1]!s_share_pct_ntofreefloat($A133,S$1)=0,T133,[1]!s_share_pct_ntofreefloat($A133,S$1))</f>
        <v>0</v>
      </c>
      <c r="T133" s="7">
        <f>IF([1]!s_share_pct_ntofreefloat($A133,T$1)=0,U133,[1]!s_share_pct_ntofreefloat($A133,T$1))</f>
        <v>0</v>
      </c>
      <c r="U133" s="7">
        <f>IF([1]!s_share_pct_ntofreefloat($A133,U$1)=0,V133,[1]!s_share_pct_ntofreefloat($A133,U$1))</f>
        <v>0</v>
      </c>
      <c r="V133" s="7">
        <f>IF([1]!s_share_pct_ntofreefloat($A133,V$1)=0,W133,[1]!s_share_pct_ntofreefloat($A133,V$1))</f>
        <v>0</v>
      </c>
      <c r="W133" s="7">
        <f>IF([1]!s_share_pct_ntofreefloat($A133,W$1)=0,X133,[1]!s_share_pct_ntofreefloat($A133,W$1))</f>
        <v>0</v>
      </c>
      <c r="X133" s="7">
        <f>IF([1]!s_share_pct_ntofreefloat($A133,X$1)=0,Y133,[1]!s_share_pct_ntofreefloat($A133,X$1))</f>
        <v>0</v>
      </c>
      <c r="Y133" s="7">
        <f>IF([1]!s_share_pct_ntofreefloat($A133,Y$1)=0,Z133,[1]!s_share_pct_ntofreefloat($A133,Y$1))</f>
        <v>0</v>
      </c>
      <c r="Z133" s="7">
        <f>IF([1]!s_share_pct_ntofreefloat($A133,Z$1)=0,AA133,[1]!s_share_pct_ntofreefloat($A133,Z$1))</f>
        <v>0</v>
      </c>
      <c r="AA133" s="7">
        <f>IF([1]!s_share_pct_ntofreefloat($A133,AA$1)=0,AB133,[1]!s_share_pct_ntofreefloat($A133,AA$1))</f>
        <v>0</v>
      </c>
      <c r="AB133" s="7">
        <f>IF([1]!s_share_pct_ntofreefloat($A133,AB$1)=0,AC133,[1]!s_share_pct_ntofreefloat($A133,AB$1))</f>
        <v>0</v>
      </c>
      <c r="AC133" s="7">
        <f>IF([1]!s_share_pct_ntofreefloat($A133,AC$1)=0,AD133,[1]!s_share_pct_ntofreefloat($A133,AC$1))</f>
        <v>0</v>
      </c>
      <c r="AD133" s="7">
        <f>IF([1]!s_share_pct_ntofreefloat($A133,AD$1)=0,AE133,[1]!s_share_pct_ntofreefloat($A133,AD$1))</f>
        <v>0</v>
      </c>
      <c r="AE133" s="7">
        <f>IF([1]!s_share_pct_ntofreefloat($A133,AE$1)=0,AF133,[1]!s_share_pct_ntofreefloat($A133,AE$1))</f>
        <v>0</v>
      </c>
      <c r="AF133" s="7">
        <f>IF([1]!s_share_pct_ntofreefloat($A133,AF$1)=0,AG133,[1]!s_share_pct_ntofreefloat($A133,AF$1))</f>
        <v>0</v>
      </c>
      <c r="AG133" s="7">
        <f>IF([1]!s_share_pct_ntofreefloat($A133,AG$1)=0,AH133,[1]!s_share_pct_ntofreefloat($A133,AG$1))</f>
        <v>0</v>
      </c>
      <c r="AH133" s="7">
        <f>IF([1]!s_share_pct_ntofreefloat($A133,AH$1)=0,AI133,[1]!s_share_pct_ntofreefloat($A133,AH$1))</f>
        <v>0</v>
      </c>
      <c r="AI133" s="7">
        <f>IF([1]!s_share_pct_ntofreefloat($A133,AI$1)=0,AJ133,[1]!s_share_pct_ntofreefloat($A133,AI$1))</f>
        <v>0</v>
      </c>
      <c r="AJ133" s="7">
        <f>IF([1]!s_share_pct_ntofreefloat($A133,AJ$1)=0,AK133,[1]!s_share_pct_ntofreefloat($A133,AJ$1))</f>
        <v>0</v>
      </c>
      <c r="AK133" s="7">
        <f>IF([1]!s_share_pct_ntofreefloat($A133,AK$1)=0,AL133,[1]!s_share_pct_ntofreefloat($A133,AK$1))</f>
        <v>0</v>
      </c>
      <c r="AL133" s="7">
        <f>IF([1]!s_share_pct_ntofreefloat($A133,AL$1)=0,AM133,[1]!s_share_pct_ntofreefloat($A133,AL$1))</f>
        <v>0</v>
      </c>
    </row>
    <row r="134" spans="1:38" x14ac:dyDescent="0.25">
      <c r="A134" s="4" t="s">
        <v>470</v>
      </c>
      <c r="B134" s="4" t="s">
        <v>471</v>
      </c>
      <c r="C134" s="11">
        <f>RTD("wdf.rtq",,A134,"LastPrice")</f>
        <v>2.98</v>
      </c>
      <c r="D134" s="11">
        <f>RTD("wdf.rtq",,A134,"PctChg")</f>
        <v>0.34</v>
      </c>
      <c r="E134" s="6">
        <f t="shared" si="26"/>
        <v>131</v>
      </c>
      <c r="F134" s="10">
        <f t="shared" si="27"/>
        <v>0</v>
      </c>
      <c r="G134" s="8">
        <f t="shared" si="28"/>
        <v>0</v>
      </c>
      <c r="H134" s="8">
        <f t="shared" si="29"/>
        <v>0</v>
      </c>
      <c r="I134" s="8">
        <f t="shared" si="30"/>
        <v>0</v>
      </c>
      <c r="J134" s="8">
        <f t="shared" si="31"/>
        <v>0</v>
      </c>
      <c r="K134" s="8">
        <f t="shared" si="32"/>
        <v>0</v>
      </c>
      <c r="L134" s="8">
        <f t="shared" si="33"/>
        <v>0</v>
      </c>
      <c r="M134" s="8">
        <f t="shared" si="34"/>
        <v>0</v>
      </c>
      <c r="N134" s="8">
        <f t="shared" si="35"/>
        <v>0</v>
      </c>
      <c r="O134" s="8">
        <f t="shared" si="36"/>
        <v>0</v>
      </c>
      <c r="P134" s="8">
        <f t="shared" si="37"/>
        <v>0</v>
      </c>
      <c r="Q134" s="8">
        <f t="shared" si="38"/>
        <v>0</v>
      </c>
      <c r="R134" s="7">
        <f>IF([1]!s_share_pct_ntofreefloat($A134,R$1)=0,S134,[1]!s_share_pct_ntofreefloat($A134,R$1))</f>
        <v>7.3300325630607482E-2</v>
      </c>
      <c r="S134" s="7">
        <f>IF([1]!s_share_pct_ntofreefloat($A134,S$1)=0,T134,[1]!s_share_pct_ntofreefloat($A134,S$1))</f>
        <v>7.3300325630607482E-2</v>
      </c>
      <c r="T134" s="7">
        <f>IF([1]!s_share_pct_ntofreefloat($A134,T$1)=0,U134,[1]!s_share_pct_ntofreefloat($A134,T$1))</f>
        <v>7.3300325630607482E-2</v>
      </c>
      <c r="U134" s="7">
        <f>IF([1]!s_share_pct_ntofreefloat($A134,U$1)=0,V134,[1]!s_share_pct_ntofreefloat($A134,U$1))</f>
        <v>7.3300325630607482E-2</v>
      </c>
      <c r="V134" s="7">
        <f>IF([1]!s_share_pct_ntofreefloat($A134,V$1)=0,W134,[1]!s_share_pct_ntofreefloat($A134,V$1))</f>
        <v>7.3300325630607482E-2</v>
      </c>
      <c r="W134" s="7">
        <f>IF([1]!s_share_pct_ntofreefloat($A134,W$1)=0,X134,[1]!s_share_pct_ntofreefloat($A134,W$1))</f>
        <v>7.3300325630607482E-2</v>
      </c>
      <c r="X134" s="7">
        <f>IF([1]!s_share_pct_ntofreefloat($A134,X$1)=0,Y134,[1]!s_share_pct_ntofreefloat($A134,X$1))</f>
        <v>7.3300325630607482E-2</v>
      </c>
      <c r="Y134" s="7">
        <f>IF([1]!s_share_pct_ntofreefloat($A134,Y$1)=0,Z134,[1]!s_share_pct_ntofreefloat($A134,Y$1))</f>
        <v>7.3300325630607482E-2</v>
      </c>
      <c r="Z134" s="7">
        <f>IF([1]!s_share_pct_ntofreefloat($A134,Z$1)=0,AA134,[1]!s_share_pct_ntofreefloat($A134,Z$1))</f>
        <v>7.3300325630607482E-2</v>
      </c>
      <c r="AA134" s="7">
        <f>IF([1]!s_share_pct_ntofreefloat($A134,AA$1)=0,AB134,[1]!s_share_pct_ntofreefloat($A134,AA$1))</f>
        <v>7.3300325630607482E-2</v>
      </c>
      <c r="AB134" s="7">
        <f>IF([1]!s_share_pct_ntofreefloat($A134,AB$1)=0,AC134,[1]!s_share_pct_ntofreefloat($A134,AB$1))</f>
        <v>7.3300325630607482E-2</v>
      </c>
      <c r="AC134" s="7">
        <f>IF([1]!s_share_pct_ntofreefloat($A134,AC$1)=0,AD134,[1]!s_share_pct_ntofreefloat($A134,AC$1))</f>
        <v>7.3300325630607482E-2</v>
      </c>
      <c r="AD134" s="7">
        <f>IF([1]!s_share_pct_ntofreefloat($A134,AD$1)=0,AE134,[1]!s_share_pct_ntofreefloat($A134,AD$1))</f>
        <v>7.3300325630607482E-2</v>
      </c>
      <c r="AE134" s="7">
        <f>IF([1]!s_share_pct_ntofreefloat($A134,AE$1)=0,AF134,[1]!s_share_pct_ntofreefloat($A134,AE$1))</f>
        <v>7.3300325630607482E-2</v>
      </c>
      <c r="AF134" s="7">
        <f>IF([1]!s_share_pct_ntofreefloat($A134,AF$1)=0,AG134,[1]!s_share_pct_ntofreefloat($A134,AF$1))</f>
        <v>7.3300325630607482E-2</v>
      </c>
      <c r="AG134" s="7">
        <f>IF([1]!s_share_pct_ntofreefloat($A134,AG$1)=0,AH134,[1]!s_share_pct_ntofreefloat($A134,AG$1))</f>
        <v>7.3300325630607482E-2</v>
      </c>
      <c r="AH134" s="7">
        <f>IF([1]!s_share_pct_ntofreefloat($A134,AH$1)=0,AI134,[1]!s_share_pct_ntofreefloat($A134,AH$1))</f>
        <v>7.3300325630607482E-2</v>
      </c>
      <c r="AI134" s="7">
        <f>IF([1]!s_share_pct_ntofreefloat($A134,AI$1)=0,AJ134,[1]!s_share_pct_ntofreefloat($A134,AI$1))</f>
        <v>7.6784544822499717E-2</v>
      </c>
      <c r="AJ134" s="7">
        <f>IF([1]!s_share_pct_ntofreefloat($A134,AJ$1)=0,AK134,[1]!s_share_pct_ntofreefloat($A134,AJ$1))</f>
        <v>7.6784544822499717E-2</v>
      </c>
      <c r="AK134" s="7">
        <f>IF([1]!s_share_pct_ntofreefloat($A134,AK$1)=0,AL134,[1]!s_share_pct_ntofreefloat($A134,AK$1))</f>
        <v>7.6784544822499717E-2</v>
      </c>
      <c r="AL134" s="7">
        <f>IF([1]!s_share_pct_ntofreefloat($A134,AL$1)=0,AM134,[1]!s_share_pct_ntofreefloat($A134,AL$1))</f>
        <v>7.6784544822499717E-2</v>
      </c>
    </row>
    <row r="135" spans="1:38" x14ac:dyDescent="0.25">
      <c r="A135" s="4" t="s">
        <v>560</v>
      </c>
      <c r="B135" s="4" t="s">
        <v>561</v>
      </c>
      <c r="C135" s="11">
        <f>RTD("wdf.rtq",,A135,"LastPrice")</f>
        <v>9.3000000000000007</v>
      </c>
      <c r="D135" s="11">
        <f>RTD("wdf.rtq",,A135,"PctChg")</f>
        <v>3.1</v>
      </c>
      <c r="E135" s="6">
        <f t="shared" si="26"/>
        <v>134</v>
      </c>
      <c r="F135" s="10">
        <f t="shared" si="27"/>
        <v>-5.787262331908849E-4</v>
      </c>
      <c r="G135" s="8">
        <f t="shared" si="28"/>
        <v>1.4856640644618224E-3</v>
      </c>
      <c r="H135" s="8">
        <f t="shared" si="29"/>
        <v>-9.4452598815090383E-2</v>
      </c>
      <c r="I135" s="8">
        <f t="shared" si="30"/>
        <v>-5.9050840214044165E-2</v>
      </c>
      <c r="J135" s="8">
        <f t="shared" si="31"/>
        <v>3.0992371130688312E-2</v>
      </c>
      <c r="K135" s="8">
        <f t="shared" si="32"/>
        <v>-9.4197193212272268E-2</v>
      </c>
      <c r="L135" s="8">
        <f t="shared" si="33"/>
        <v>-3.0957450560835653E-2</v>
      </c>
      <c r="M135" s="8">
        <f t="shared" si="34"/>
        <v>0.38863832962434763</v>
      </c>
      <c r="N135" s="8">
        <f t="shared" si="35"/>
        <v>7.5117303740187324E-2</v>
      </c>
      <c r="O135" s="8">
        <f t="shared" si="36"/>
        <v>-2.7877967841878792E-2</v>
      </c>
      <c r="P135" s="8">
        <f t="shared" si="37"/>
        <v>-0.16756805087457494</v>
      </c>
      <c r="Q135" s="8">
        <f t="shared" si="38"/>
        <v>0</v>
      </c>
      <c r="R135" s="7">
        <f>IF([1]!s_share_pct_ntofreefloat($A135,R$1)=0,S135,[1]!s_share_pct_ntofreefloat($A135,R$1))</f>
        <v>5.220271733010172</v>
      </c>
      <c r="S135" s="7">
        <f>IF([1]!s_share_pct_ntofreefloat($A135,S$1)=0,T135,[1]!s_share_pct_ntofreefloat($A135,S$1))</f>
        <v>5.2187860689457102</v>
      </c>
      <c r="T135" s="7">
        <f>IF([1]!s_share_pct_ntofreefloat($A135,T$1)=0,U135,[1]!s_share_pct_ntofreefloat($A135,T$1))</f>
        <v>5.3132386677608006</v>
      </c>
      <c r="U135" s="7">
        <f>IF([1]!s_share_pct_ntofreefloat($A135,U$1)=0,V135,[1]!s_share_pct_ntofreefloat($A135,U$1))</f>
        <v>5.3722895079748447</v>
      </c>
      <c r="V135" s="7">
        <f>IF([1]!s_share_pct_ntofreefloat($A135,V$1)=0,W135,[1]!s_share_pct_ntofreefloat($A135,V$1))</f>
        <v>5.3412971368441564</v>
      </c>
      <c r="W135" s="7">
        <f>IF([1]!s_share_pct_ntofreefloat($A135,W$1)=0,X135,[1]!s_share_pct_ntofreefloat($A135,W$1))</f>
        <v>5.4354943300564287</v>
      </c>
      <c r="X135" s="7">
        <f>IF([1]!s_share_pct_ntofreefloat($A135,X$1)=0,Y135,[1]!s_share_pct_ntofreefloat($A135,X$1))</f>
        <v>5.4664517806172643</v>
      </c>
      <c r="Y135" s="7">
        <f>IF([1]!s_share_pct_ntofreefloat($A135,Y$1)=0,Z135,[1]!s_share_pct_ntofreefloat($A135,Y$1))</f>
        <v>5.0778134509929167</v>
      </c>
      <c r="Z135" s="7">
        <f>IF([1]!s_share_pct_ntofreefloat($A135,Z$1)=0,AA135,[1]!s_share_pct_ntofreefloat($A135,Z$1))</f>
        <v>5.0026961472527294</v>
      </c>
      <c r="AA135" s="7">
        <f>IF([1]!s_share_pct_ntofreefloat($A135,AA$1)=0,AB135,[1]!s_share_pct_ntofreefloat($A135,AA$1))</f>
        <v>5.0305741150946082</v>
      </c>
      <c r="AB135" s="7">
        <f>IF([1]!s_share_pct_ntofreefloat($A135,AB$1)=0,AC135,[1]!s_share_pct_ntofreefloat($A135,AB$1))</f>
        <v>5.1981421659691831</v>
      </c>
      <c r="AC135" s="7">
        <f>IF([1]!s_share_pct_ntofreefloat($A135,AC$1)=0,AD135,[1]!s_share_pct_ntofreefloat($A135,AC$1))</f>
        <v>5.1981421659691831</v>
      </c>
      <c r="AD135" s="7">
        <f>IF([1]!s_share_pct_ntofreefloat($A135,AD$1)=0,AE135,[1]!s_share_pct_ntofreefloat($A135,AD$1))</f>
        <v>5.1981421659691831</v>
      </c>
      <c r="AE135" s="7">
        <f>IF([1]!s_share_pct_ntofreefloat($A135,AE$1)=0,AF135,[1]!s_share_pct_ntofreefloat($A135,AE$1))</f>
        <v>5.1981421659691831</v>
      </c>
      <c r="AF135" s="7">
        <f>IF([1]!s_share_pct_ntofreefloat($A135,AF$1)=0,AG135,[1]!s_share_pct_ntofreefloat($A135,AF$1))</f>
        <v>5.051610496045301</v>
      </c>
      <c r="AG135" s="7">
        <f>IF([1]!s_share_pct_ntofreefloat($A135,AG$1)=0,AH135,[1]!s_share_pct_ntofreefloat($A135,AG$1))</f>
        <v>4.9480996371258472</v>
      </c>
      <c r="AH135" s="7">
        <f>IF([1]!s_share_pct_ntofreefloat($A135,AH$1)=0,AI135,[1]!s_share_pct_ntofreefloat($A135,AH$1))</f>
        <v>4.9399634314402423</v>
      </c>
      <c r="AI135" s="7">
        <f>IF([1]!s_share_pct_ntofreefloat($A135,AI$1)=0,AJ135,[1]!s_share_pct_ntofreefloat($A135,AI$1))</f>
        <v>4.9711698933291482</v>
      </c>
      <c r="AJ135" s="7">
        <f>IF([1]!s_share_pct_ntofreefloat($A135,AJ$1)=0,AK135,[1]!s_share_pct_ntofreefloat($A135,AJ$1))</f>
        <v>4.9413112140618578</v>
      </c>
      <c r="AK135" s="7">
        <f>IF([1]!s_share_pct_ntofreefloat($A135,AK$1)=0,AL135,[1]!s_share_pct_ntofreefloat($A135,AK$1))</f>
        <v>4.956494667393831</v>
      </c>
      <c r="AL135" s="7">
        <f>IF([1]!s_share_pct_ntofreefloat($A135,AL$1)=0,AM135,[1]!s_share_pct_ntofreefloat($A135,AL$1))</f>
        <v>5.1065895925947977</v>
      </c>
    </row>
    <row r="136" spans="1:38" x14ac:dyDescent="0.25">
      <c r="A136" s="4" t="s">
        <v>270</v>
      </c>
      <c r="B136" s="4" t="s">
        <v>271</v>
      </c>
      <c r="C136" s="11">
        <f>RTD("wdf.rtq",,A136,"LastPrice")</f>
        <v>28.11</v>
      </c>
      <c r="D136" s="11">
        <f>RTD("wdf.rtq",,A136,"PctChg")</f>
        <v>-2.67</v>
      </c>
      <c r="E136" s="6">
        <f t="shared" si="26"/>
        <v>135</v>
      </c>
      <c r="F136" s="10">
        <f t="shared" si="27"/>
        <v>-7.135346713892151E-4</v>
      </c>
      <c r="G136" s="8">
        <f t="shared" si="28"/>
        <v>1.303035690892651E-2</v>
      </c>
      <c r="H136" s="8">
        <f t="shared" si="29"/>
        <v>-2.348067892276573E-2</v>
      </c>
      <c r="I136" s="8">
        <f t="shared" si="30"/>
        <v>1.3628061415110082E-2</v>
      </c>
      <c r="J136" s="8">
        <f t="shared" si="31"/>
        <v>4.8753704683084376E-2</v>
      </c>
      <c r="K136" s="8">
        <f t="shared" si="32"/>
        <v>-4.8735457675327609E-2</v>
      </c>
      <c r="L136" s="8">
        <f t="shared" si="33"/>
        <v>2.5342947067353183E-2</v>
      </c>
      <c r="M136" s="8">
        <f t="shared" si="34"/>
        <v>6.1242478134894363E-2</v>
      </c>
      <c r="N136" s="8">
        <f t="shared" si="35"/>
        <v>-5.7685078303322257E-3</v>
      </c>
      <c r="O136" s="8">
        <f t="shared" si="36"/>
        <v>-7.1273885651326196E-2</v>
      </c>
      <c r="P136" s="8">
        <f t="shared" si="37"/>
        <v>0.13773025458246702</v>
      </c>
      <c r="Q136" s="8">
        <f t="shared" si="38"/>
        <v>0</v>
      </c>
      <c r="R136" s="7">
        <f>IF([1]!s_share_pct_ntofreefloat($A136,R$1)=0,S136,[1]!s_share_pct_ntofreefloat($A136,R$1))</f>
        <v>2.8867433283672543</v>
      </c>
      <c r="S136" s="7">
        <f>IF([1]!s_share_pct_ntofreefloat($A136,S$1)=0,T136,[1]!s_share_pct_ntofreefloat($A136,S$1))</f>
        <v>2.8737129714583278</v>
      </c>
      <c r="T136" s="7">
        <f>IF([1]!s_share_pct_ntofreefloat($A136,T$1)=0,U136,[1]!s_share_pct_ntofreefloat($A136,T$1))</f>
        <v>2.8971936503810936</v>
      </c>
      <c r="U136" s="7">
        <f>IF([1]!s_share_pct_ntofreefloat($A136,U$1)=0,V136,[1]!s_share_pct_ntofreefloat($A136,U$1))</f>
        <v>2.8835655889659835</v>
      </c>
      <c r="V136" s="7">
        <f>IF([1]!s_share_pct_ntofreefloat($A136,V$1)=0,W136,[1]!s_share_pct_ntofreefloat($A136,V$1))</f>
        <v>2.8348118842828991</v>
      </c>
      <c r="W136" s="7">
        <f>IF([1]!s_share_pct_ntofreefloat($A136,W$1)=0,X136,[1]!s_share_pct_ntofreefloat($A136,W$1))</f>
        <v>2.8835473419582267</v>
      </c>
      <c r="X136" s="7">
        <f>IF([1]!s_share_pct_ntofreefloat($A136,X$1)=0,Y136,[1]!s_share_pct_ntofreefloat($A136,X$1))</f>
        <v>2.8582043948908735</v>
      </c>
      <c r="Y136" s="7">
        <f>IF([1]!s_share_pct_ntofreefloat($A136,Y$1)=0,Z136,[1]!s_share_pct_ntofreefloat($A136,Y$1))</f>
        <v>2.7969619167559792</v>
      </c>
      <c r="Z136" s="7">
        <f>IF([1]!s_share_pct_ntofreefloat($A136,Z$1)=0,AA136,[1]!s_share_pct_ntofreefloat($A136,Z$1))</f>
        <v>2.8027304245863114</v>
      </c>
      <c r="AA136" s="7">
        <f>IF([1]!s_share_pct_ntofreefloat($A136,AA$1)=0,AB136,[1]!s_share_pct_ntofreefloat($A136,AA$1))</f>
        <v>2.8740043102376376</v>
      </c>
      <c r="AB136" s="7">
        <f>IF([1]!s_share_pct_ntofreefloat($A136,AB$1)=0,AC136,[1]!s_share_pct_ntofreefloat($A136,AB$1))</f>
        <v>2.7362740556551706</v>
      </c>
      <c r="AC136" s="7">
        <f>IF([1]!s_share_pct_ntofreefloat($A136,AC$1)=0,AD136,[1]!s_share_pct_ntofreefloat($A136,AC$1))</f>
        <v>2.7362740556551706</v>
      </c>
      <c r="AD136" s="7">
        <f>IF([1]!s_share_pct_ntofreefloat($A136,AD$1)=0,AE136,[1]!s_share_pct_ntofreefloat($A136,AD$1))</f>
        <v>2.7362740556551706</v>
      </c>
      <c r="AE136" s="7">
        <f>IF([1]!s_share_pct_ntofreefloat($A136,AE$1)=0,AF136,[1]!s_share_pct_ntofreefloat($A136,AE$1))</f>
        <v>2.7362740556551706</v>
      </c>
      <c r="AF136" s="7">
        <f>IF([1]!s_share_pct_ntofreefloat($A136,AF$1)=0,AG136,[1]!s_share_pct_ntofreefloat($A136,AF$1))</f>
        <v>2.7342147504940502</v>
      </c>
      <c r="AG136" s="7">
        <f>IF([1]!s_share_pct_ntofreefloat($A136,AG$1)=0,AH136,[1]!s_share_pct_ntofreefloat($A136,AG$1))</f>
        <v>2.7379860543241143</v>
      </c>
      <c r="AH136" s="7">
        <f>IF([1]!s_share_pct_ntofreefloat($A136,AH$1)=0,AI136,[1]!s_share_pct_ntofreefloat($A136,AH$1))</f>
        <v>2.72544867329702</v>
      </c>
      <c r="AI136" s="7">
        <f>IF([1]!s_share_pct_ntofreefloat($A136,AI$1)=0,AJ136,[1]!s_share_pct_ntofreefloat($A136,AI$1))</f>
        <v>2.7301317141701245</v>
      </c>
      <c r="AJ136" s="7">
        <f>IF([1]!s_share_pct_ntofreefloat($A136,AJ$1)=0,AK136,[1]!s_share_pct_ntofreefloat($A136,AJ$1))</f>
        <v>2.6985737442590967</v>
      </c>
      <c r="AK136" s="7">
        <f>IF([1]!s_share_pct_ntofreefloat($A136,AK$1)=0,AL136,[1]!s_share_pct_ntofreefloat($A136,AK$1))</f>
        <v>2.6875755520039553</v>
      </c>
      <c r="AL136" s="7">
        <f>IF([1]!s_share_pct_ntofreefloat($A136,AL$1)=0,AM136,[1]!s_share_pct_ntofreefloat($A136,AL$1))</f>
        <v>2.7259789098753635</v>
      </c>
    </row>
    <row r="137" spans="1:38" x14ac:dyDescent="0.25">
      <c r="A137" s="4" t="s">
        <v>370</v>
      </c>
      <c r="B137" s="4" t="s">
        <v>371</v>
      </c>
      <c r="C137" s="11">
        <f>RTD("wdf.rtq",,A137,"LastPrice")</f>
        <v>38.19</v>
      </c>
      <c r="D137" s="11">
        <f>RTD("wdf.rtq",,A137,"PctChg")</f>
        <v>0.24000000000000002</v>
      </c>
      <c r="E137" s="6">
        <f t="shared" si="26"/>
        <v>136</v>
      </c>
      <c r="F137" s="10">
        <f t="shared" si="27"/>
        <v>-1.6980815693981924E-3</v>
      </c>
      <c r="G137" s="8">
        <f t="shared" si="28"/>
        <v>3.3601109075632962E-2</v>
      </c>
      <c r="H137" s="8">
        <f t="shared" si="29"/>
        <v>-6.8788249030458104E-2</v>
      </c>
      <c r="I137" s="8">
        <f t="shared" si="30"/>
        <v>8.3870281836193605E-2</v>
      </c>
      <c r="J137" s="8">
        <f t="shared" si="31"/>
        <v>0.13237605759283699</v>
      </c>
      <c r="K137" s="8">
        <f t="shared" si="32"/>
        <v>2.8177318672717E-2</v>
      </c>
      <c r="L137" s="8">
        <f t="shared" si="33"/>
        <v>0.10997693311669821</v>
      </c>
      <c r="M137" s="8">
        <f t="shared" si="34"/>
        <v>0.17968781445151016</v>
      </c>
      <c r="N137" s="8">
        <f t="shared" si="35"/>
        <v>-3.7643828008259383E-2</v>
      </c>
      <c r="O137" s="8">
        <f t="shared" si="36"/>
        <v>3.8700720820337153E-3</v>
      </c>
      <c r="P137" s="8">
        <f t="shared" si="37"/>
        <v>-7.8534494262960663E-2</v>
      </c>
      <c r="Q137" s="8">
        <f t="shared" si="38"/>
        <v>0</v>
      </c>
      <c r="R137" s="7">
        <f>IF([1]!s_share_pct_ntofreefloat($A137,R$1)=0,S137,[1]!s_share_pct_ntofreefloat($A137,R$1))</f>
        <v>7.0805869992005164</v>
      </c>
      <c r="S137" s="7">
        <f>IF([1]!s_share_pct_ntofreefloat($A137,S$1)=0,T137,[1]!s_share_pct_ntofreefloat($A137,S$1))</f>
        <v>7.0469858901248834</v>
      </c>
      <c r="T137" s="7">
        <f>IF([1]!s_share_pct_ntofreefloat($A137,T$1)=0,U137,[1]!s_share_pct_ntofreefloat($A137,T$1))</f>
        <v>7.1157741391553415</v>
      </c>
      <c r="U137" s="7">
        <f>IF([1]!s_share_pct_ntofreefloat($A137,U$1)=0,V137,[1]!s_share_pct_ntofreefloat($A137,U$1))</f>
        <v>7.0319038573191479</v>
      </c>
      <c r="V137" s="7">
        <f>IF([1]!s_share_pct_ntofreefloat($A137,V$1)=0,W137,[1]!s_share_pct_ntofreefloat($A137,V$1))</f>
        <v>6.8995277997263109</v>
      </c>
      <c r="W137" s="7">
        <f>IF([1]!s_share_pct_ntofreefloat($A137,W$1)=0,X137,[1]!s_share_pct_ntofreefloat($A137,W$1))</f>
        <v>6.8713504810535939</v>
      </c>
      <c r="X137" s="7">
        <f>IF([1]!s_share_pct_ntofreefloat($A137,X$1)=0,Y137,[1]!s_share_pct_ntofreefloat($A137,X$1))</f>
        <v>6.7613735479368957</v>
      </c>
      <c r="Y137" s="7">
        <f>IF([1]!s_share_pct_ntofreefloat($A137,Y$1)=0,Z137,[1]!s_share_pct_ntofreefloat($A137,Y$1))</f>
        <v>6.5816857334853855</v>
      </c>
      <c r="Z137" s="7">
        <f>IF([1]!s_share_pct_ntofreefloat($A137,Z$1)=0,AA137,[1]!s_share_pct_ntofreefloat($A137,Z$1))</f>
        <v>6.6193295614936449</v>
      </c>
      <c r="AA137" s="7">
        <f>IF([1]!s_share_pct_ntofreefloat($A137,AA$1)=0,AB137,[1]!s_share_pct_ntofreefloat($A137,AA$1))</f>
        <v>6.6154594894116112</v>
      </c>
      <c r="AB137" s="7">
        <f>IF([1]!s_share_pct_ntofreefloat($A137,AB$1)=0,AC137,[1]!s_share_pct_ntofreefloat($A137,AB$1))</f>
        <v>6.6939939836745719</v>
      </c>
      <c r="AC137" s="7">
        <f>IF([1]!s_share_pct_ntofreefloat($A137,AC$1)=0,AD137,[1]!s_share_pct_ntofreefloat($A137,AC$1))</f>
        <v>6.6939939836745719</v>
      </c>
      <c r="AD137" s="7">
        <f>IF([1]!s_share_pct_ntofreefloat($A137,AD$1)=0,AE137,[1]!s_share_pct_ntofreefloat($A137,AD$1))</f>
        <v>6.6939939836745719</v>
      </c>
      <c r="AE137" s="7">
        <f>IF([1]!s_share_pct_ntofreefloat($A137,AE$1)=0,AF137,[1]!s_share_pct_ntofreefloat($A137,AE$1))</f>
        <v>6.6939939836745719</v>
      </c>
      <c r="AF137" s="7">
        <f>IF([1]!s_share_pct_ntofreefloat($A137,AF$1)=0,AG137,[1]!s_share_pct_ntofreefloat($A137,AF$1))</f>
        <v>6.6408546042421701</v>
      </c>
      <c r="AG137" s="7">
        <f>IF([1]!s_share_pct_ntofreefloat($A137,AG$1)=0,AH137,[1]!s_share_pct_ntofreefloat($A137,AG$1))</f>
        <v>6.6511944281541782</v>
      </c>
      <c r="AH137" s="7">
        <f>IF([1]!s_share_pct_ntofreefloat($A137,AH$1)=0,AI137,[1]!s_share_pct_ntofreefloat($A137,AH$1))</f>
        <v>6.5922562243833873</v>
      </c>
      <c r="AI137" s="7">
        <f>IF([1]!s_share_pct_ntofreefloat($A137,AI$1)=0,AJ137,[1]!s_share_pct_ntofreefloat($A137,AI$1))</f>
        <v>6.5885661231796675</v>
      </c>
      <c r="AJ137" s="7">
        <f>IF([1]!s_share_pct_ntofreefloat($A137,AJ$1)=0,AK137,[1]!s_share_pct_ntofreefloat($A137,AJ$1))</f>
        <v>6.5445599988634973</v>
      </c>
      <c r="AK137" s="7">
        <f>IF([1]!s_share_pct_ntofreefloat($A137,AK$1)=0,AL137,[1]!s_share_pct_ntofreefloat($A137,AK$1))</f>
        <v>6.3113364687118843</v>
      </c>
      <c r="AL137" s="7">
        <f>IF([1]!s_share_pct_ntofreefloat($A137,AL$1)=0,AM137,[1]!s_share_pct_ntofreefloat($A137,AL$1))</f>
        <v>6.2804919572546414</v>
      </c>
    </row>
    <row r="138" spans="1:38" x14ac:dyDescent="0.25">
      <c r="A138" s="4" t="s">
        <v>414</v>
      </c>
      <c r="B138" s="4" t="s">
        <v>415</v>
      </c>
      <c r="C138" s="11">
        <f>RTD("wdf.rtq",,A138,"LastPrice")</f>
        <v>17.66</v>
      </c>
      <c r="D138" s="11">
        <f>RTD("wdf.rtq",,A138,"PctChg")</f>
        <v>-1.29</v>
      </c>
      <c r="E138" s="6">
        <f t="shared" si="26"/>
        <v>137</v>
      </c>
      <c r="F138" s="10">
        <f t="shared" si="27"/>
        <v>-2.1605759611817987E-3</v>
      </c>
      <c r="G138" s="8">
        <f t="shared" si="28"/>
        <v>1.4009430920319588E-2</v>
      </c>
      <c r="H138" s="8">
        <f t="shared" si="29"/>
        <v>2.174161914291517E-2</v>
      </c>
      <c r="I138" s="8">
        <f t="shared" si="30"/>
        <v>3.3235536004120547E-2</v>
      </c>
      <c r="J138" s="8">
        <f t="shared" si="31"/>
        <v>3.5235232651821491E-2</v>
      </c>
      <c r="K138" s="8">
        <f t="shared" si="32"/>
        <v>5.9958611605390288E-2</v>
      </c>
      <c r="L138" s="8">
        <f t="shared" si="33"/>
        <v>2.1515031418548602E-2</v>
      </c>
      <c r="M138" s="8">
        <f t="shared" si="34"/>
        <v>2.1263711577818256E-2</v>
      </c>
      <c r="N138" s="8">
        <f t="shared" si="35"/>
        <v>4.4843671794581041E-4</v>
      </c>
      <c r="O138" s="8">
        <f t="shared" si="36"/>
        <v>-1.012171411173135E-2</v>
      </c>
      <c r="P138" s="8">
        <f t="shared" si="37"/>
        <v>-2.157639619181495E-2</v>
      </c>
      <c r="Q138" s="8">
        <f t="shared" si="38"/>
        <v>0</v>
      </c>
      <c r="R138" s="7">
        <f>IF([1]!s_share_pct_ntofreefloat($A138,R$1)=0,S138,[1]!s_share_pct_ntofreefloat($A138,R$1))</f>
        <v>15.438317937789042</v>
      </c>
      <c r="S138" s="7">
        <f>IF([1]!s_share_pct_ntofreefloat($A138,S$1)=0,T138,[1]!s_share_pct_ntofreefloat($A138,S$1))</f>
        <v>15.424308506868723</v>
      </c>
      <c r="T138" s="7">
        <f>IF([1]!s_share_pct_ntofreefloat($A138,T$1)=0,U138,[1]!s_share_pct_ntofreefloat($A138,T$1))</f>
        <v>15.402566887725808</v>
      </c>
      <c r="U138" s="7">
        <f>IF([1]!s_share_pct_ntofreefloat($A138,U$1)=0,V138,[1]!s_share_pct_ntofreefloat($A138,U$1))</f>
        <v>15.369331351721687</v>
      </c>
      <c r="V138" s="7">
        <f>IF([1]!s_share_pct_ntofreefloat($A138,V$1)=0,W138,[1]!s_share_pct_ntofreefloat($A138,V$1))</f>
        <v>15.334096119069866</v>
      </c>
      <c r="W138" s="7">
        <f>IF([1]!s_share_pct_ntofreefloat($A138,W$1)=0,X138,[1]!s_share_pct_ntofreefloat($A138,W$1))</f>
        <v>15.274137507464475</v>
      </c>
      <c r="X138" s="7">
        <f>IF([1]!s_share_pct_ntofreefloat($A138,X$1)=0,Y138,[1]!s_share_pct_ntofreefloat($A138,X$1))</f>
        <v>15.252622476045927</v>
      </c>
      <c r="Y138" s="7">
        <f>IF([1]!s_share_pct_ntofreefloat($A138,Y$1)=0,Z138,[1]!s_share_pct_ntofreefloat($A138,Y$1))</f>
        <v>15.231358764468109</v>
      </c>
      <c r="Z138" s="7">
        <f>IF([1]!s_share_pct_ntofreefloat($A138,Z$1)=0,AA138,[1]!s_share_pct_ntofreefloat($A138,Z$1))</f>
        <v>15.230910327750163</v>
      </c>
      <c r="AA138" s="7">
        <f>IF([1]!s_share_pct_ntofreefloat($A138,AA$1)=0,AB138,[1]!s_share_pct_ntofreefloat($A138,AA$1))</f>
        <v>15.241032041861894</v>
      </c>
      <c r="AB138" s="7">
        <f>IF([1]!s_share_pct_ntofreefloat($A138,AB$1)=0,AC138,[1]!s_share_pct_ntofreefloat($A138,AB$1))</f>
        <v>15.262608438053709</v>
      </c>
      <c r="AC138" s="7">
        <f>IF([1]!s_share_pct_ntofreefloat($A138,AC$1)=0,AD138,[1]!s_share_pct_ntofreefloat($A138,AC$1))</f>
        <v>15.262608438053709</v>
      </c>
      <c r="AD138" s="7">
        <f>IF([1]!s_share_pct_ntofreefloat($A138,AD$1)=0,AE138,[1]!s_share_pct_ntofreefloat($A138,AD$1))</f>
        <v>15.262608438053709</v>
      </c>
      <c r="AE138" s="7">
        <f>IF([1]!s_share_pct_ntofreefloat($A138,AE$1)=0,AF138,[1]!s_share_pct_ntofreefloat($A138,AE$1))</f>
        <v>15.262608438053709</v>
      </c>
      <c r="AF138" s="7">
        <f>IF([1]!s_share_pct_ntofreefloat($A138,AF$1)=0,AG138,[1]!s_share_pct_ntofreefloat($A138,AF$1))</f>
        <v>15.256808100267715</v>
      </c>
      <c r="AG138" s="7">
        <f>IF([1]!s_share_pct_ntofreefloat($A138,AG$1)=0,AH138,[1]!s_share_pct_ntofreefloat($A138,AG$1))</f>
        <v>15.269867182905955</v>
      </c>
      <c r="AH138" s="7">
        <f>IF([1]!s_share_pct_ntofreefloat($A138,AH$1)=0,AI138,[1]!s_share_pct_ntofreefloat($A138,AH$1))</f>
        <v>15.285525262432378</v>
      </c>
      <c r="AI138" s="7">
        <f>IF([1]!s_share_pct_ntofreefloat($A138,AI$1)=0,AJ138,[1]!s_share_pct_ntofreefloat($A138,AI$1))</f>
        <v>15.327923223940305</v>
      </c>
      <c r="AJ138" s="7">
        <f>IF([1]!s_share_pct_ntofreefloat($A138,AJ$1)=0,AK138,[1]!s_share_pct_ntofreefloat($A138,AJ$1))</f>
        <v>15.312029210527781</v>
      </c>
      <c r="AK138" s="7">
        <f>IF([1]!s_share_pct_ntofreefloat($A138,AK$1)=0,AL138,[1]!s_share_pct_ntofreefloat($A138,AK$1))</f>
        <v>15.313375189117195</v>
      </c>
      <c r="AL138" s="7">
        <f>IF([1]!s_share_pct_ntofreefloat($A138,AL$1)=0,AM138,[1]!s_share_pct_ntofreefloat($A138,AL$1))</f>
        <v>15.376850404485909</v>
      </c>
    </row>
    <row r="139" spans="1:38" x14ac:dyDescent="0.25">
      <c r="A139" s="4" t="s">
        <v>114</v>
      </c>
      <c r="B139" s="4" t="s">
        <v>115</v>
      </c>
      <c r="C139" s="11">
        <f>RTD("wdf.rtq",,A139,"LastPrice")</f>
        <v>38.89</v>
      </c>
      <c r="D139" s="11">
        <f>RTD("wdf.rtq",,A139,"PctChg")</f>
        <v>0.08</v>
      </c>
      <c r="E139" s="6">
        <f t="shared" si="26"/>
        <v>138</v>
      </c>
      <c r="F139" s="10">
        <f t="shared" si="27"/>
        <v>-2.2951768066302031E-3</v>
      </c>
      <c r="G139" s="8">
        <f t="shared" si="28"/>
        <v>3.2436051321854897E-2</v>
      </c>
      <c r="H139" s="8">
        <f t="shared" si="29"/>
        <v>4.1137403443991971E-2</v>
      </c>
      <c r="I139" s="8">
        <f t="shared" si="30"/>
        <v>-0.26707506946534565</v>
      </c>
      <c r="J139" s="8">
        <f t="shared" si="31"/>
        <v>-6.918830012308419E-2</v>
      </c>
      <c r="K139" s="8">
        <f t="shared" si="32"/>
        <v>0.55189454442694252</v>
      </c>
      <c r="L139" s="8">
        <f t="shared" si="33"/>
        <v>0.10359545700199924</v>
      </c>
      <c r="M139" s="8">
        <f t="shared" si="34"/>
        <v>7.0340693593152537E-2</v>
      </c>
      <c r="N139" s="8">
        <f t="shared" si="35"/>
        <v>-5.2877737513275846E-2</v>
      </c>
      <c r="O139" s="8">
        <f t="shared" si="36"/>
        <v>-0.12140806565687168</v>
      </c>
      <c r="P139" s="8">
        <f t="shared" si="37"/>
        <v>9.0893355577342128E-2</v>
      </c>
      <c r="Q139" s="8">
        <f t="shared" si="38"/>
        <v>0</v>
      </c>
      <c r="R139" s="7">
        <f>IF([1]!s_share_pct_ntofreefloat($A139,R$1)=0,S139,[1]!s_share_pct_ntofreefloat($A139,R$1))</f>
        <v>5.1101488037664646</v>
      </c>
      <c r="S139" s="7">
        <f>IF([1]!s_share_pct_ntofreefloat($A139,S$1)=0,T139,[1]!s_share_pct_ntofreefloat($A139,S$1))</f>
        <v>5.0777127524446097</v>
      </c>
      <c r="T139" s="7">
        <f>IF([1]!s_share_pct_ntofreefloat($A139,T$1)=0,U139,[1]!s_share_pct_ntofreefloat($A139,T$1))</f>
        <v>5.0365753490006178</v>
      </c>
      <c r="U139" s="7">
        <f>IF([1]!s_share_pct_ntofreefloat($A139,U$1)=0,V139,[1]!s_share_pct_ntofreefloat($A139,U$1))</f>
        <v>5.3036504184659634</v>
      </c>
      <c r="V139" s="7">
        <f>IF([1]!s_share_pct_ntofreefloat($A139,V$1)=0,W139,[1]!s_share_pct_ntofreefloat($A139,V$1))</f>
        <v>5.3728387185890476</v>
      </c>
      <c r="W139" s="7">
        <f>IF([1]!s_share_pct_ntofreefloat($A139,W$1)=0,X139,[1]!s_share_pct_ntofreefloat($A139,W$1))</f>
        <v>4.8209441741621051</v>
      </c>
      <c r="X139" s="7">
        <f>IF([1]!s_share_pct_ntofreefloat($A139,X$1)=0,Y139,[1]!s_share_pct_ntofreefloat($A139,X$1))</f>
        <v>4.7173487171601058</v>
      </c>
      <c r="Y139" s="7">
        <f>IF([1]!s_share_pct_ntofreefloat($A139,Y$1)=0,Z139,[1]!s_share_pct_ntofreefloat($A139,Y$1))</f>
        <v>4.6470080235669533</v>
      </c>
      <c r="Z139" s="7">
        <f>IF([1]!s_share_pct_ntofreefloat($A139,Z$1)=0,AA139,[1]!s_share_pct_ntofreefloat($A139,Z$1))</f>
        <v>4.6998857610802292</v>
      </c>
      <c r="AA139" s="7">
        <f>IF([1]!s_share_pct_ntofreefloat($A139,AA$1)=0,AB139,[1]!s_share_pct_ntofreefloat($A139,AA$1))</f>
        <v>4.8212938267371008</v>
      </c>
      <c r="AB139" s="7">
        <f>IF([1]!s_share_pct_ntofreefloat($A139,AB$1)=0,AC139,[1]!s_share_pct_ntofreefloat($A139,AB$1))</f>
        <v>4.7304004711597587</v>
      </c>
      <c r="AC139" s="7">
        <f>IF([1]!s_share_pct_ntofreefloat($A139,AC$1)=0,AD139,[1]!s_share_pct_ntofreefloat($A139,AC$1))</f>
        <v>4.7304004711597587</v>
      </c>
      <c r="AD139" s="7">
        <f>IF([1]!s_share_pct_ntofreefloat($A139,AD$1)=0,AE139,[1]!s_share_pct_ntofreefloat($A139,AD$1))</f>
        <v>4.7304004711597587</v>
      </c>
      <c r="AE139" s="7">
        <f>IF([1]!s_share_pct_ntofreefloat($A139,AE$1)=0,AF139,[1]!s_share_pct_ntofreefloat($A139,AE$1))</f>
        <v>4.7304004711597587</v>
      </c>
      <c r="AF139" s="7">
        <f>IF([1]!s_share_pct_ntofreefloat($A139,AF$1)=0,AG139,[1]!s_share_pct_ntofreefloat($A139,AF$1))</f>
        <v>4.725893510473913</v>
      </c>
      <c r="AG139" s="7">
        <f>IF([1]!s_share_pct_ntofreefloat($A139,AG$1)=0,AH139,[1]!s_share_pct_ntofreefloat($A139,AG$1))</f>
        <v>4.7491172686240324</v>
      </c>
      <c r="AH139" s="7">
        <f>IF([1]!s_share_pct_ntofreefloat($A139,AH$1)=0,AI139,[1]!s_share_pct_ntofreefloat($A139,AH$1))</f>
        <v>4.7212946297521787</v>
      </c>
      <c r="AI139" s="7">
        <f>IF([1]!s_share_pct_ntofreefloat($A139,AI$1)=0,AJ139,[1]!s_share_pct_ntofreefloat($A139,AI$1))</f>
        <v>4.8167218160034855</v>
      </c>
      <c r="AJ139" s="7">
        <f>IF([1]!s_share_pct_ntofreefloat($A139,AJ$1)=0,AK139,[1]!s_share_pct_ntofreefloat($A139,AJ$1))</f>
        <v>4.8355027038730958</v>
      </c>
      <c r="AK139" s="7">
        <f>IF([1]!s_share_pct_ntofreefloat($A139,AK$1)=0,AL139,[1]!s_share_pct_ntofreefloat($A139,AK$1))</f>
        <v>4.5003623215687556</v>
      </c>
      <c r="AL139" s="7">
        <f>IF([1]!s_share_pct_ntofreefloat($A139,AL$1)=0,AM139,[1]!s_share_pct_ntofreefloat($A139,AL$1))</f>
        <v>4.4742193996838173</v>
      </c>
    </row>
    <row r="140" spans="1:38" x14ac:dyDescent="0.25">
      <c r="A140" s="4" t="s">
        <v>162</v>
      </c>
      <c r="B140" s="4" t="s">
        <v>163</v>
      </c>
      <c r="C140" s="11">
        <f>RTD("wdf.rtq",,A140,"LastPrice")</f>
        <v>13.9</v>
      </c>
      <c r="D140" s="11">
        <f>RTD("wdf.rtq",,A140,"PctChg")</f>
        <v>0.94000000000000006</v>
      </c>
      <c r="E140" s="6">
        <f t="shared" si="26"/>
        <v>139</v>
      </c>
      <c r="F140" s="10">
        <f t="shared" si="27"/>
        <v>-2.3365982797968858E-3</v>
      </c>
      <c r="G140" s="8">
        <f t="shared" si="28"/>
        <v>-1.7835308733004096E-2</v>
      </c>
      <c r="H140" s="8">
        <f t="shared" si="29"/>
        <v>-1.5033531274639689E-3</v>
      </c>
      <c r="I140" s="8">
        <f t="shared" si="30"/>
        <v>-1.5302504738222256E-2</v>
      </c>
      <c r="J140" s="8">
        <f t="shared" si="31"/>
        <v>-0.37658985239551357</v>
      </c>
      <c r="K140" s="8">
        <f t="shared" si="32"/>
        <v>-8.3098379593367744E-2</v>
      </c>
      <c r="L140" s="8">
        <f t="shared" si="33"/>
        <v>0.12161219855181682</v>
      </c>
      <c r="M140" s="8">
        <f t="shared" si="34"/>
        <v>-6.2971883501198533E-2</v>
      </c>
      <c r="N140" s="8">
        <f t="shared" si="35"/>
        <v>0.1388341346846893</v>
      </c>
      <c r="O140" s="8">
        <f t="shared" si="36"/>
        <v>0.17462131909982981</v>
      </c>
      <c r="P140" s="8">
        <f t="shared" si="37"/>
        <v>-5.0588783512641955E-2</v>
      </c>
      <c r="Q140" s="8">
        <f t="shared" si="38"/>
        <v>0</v>
      </c>
      <c r="R140" s="7">
        <f>IF([1]!s_share_pct_ntofreefloat($A140,R$1)=0,S140,[1]!s_share_pct_ntofreefloat($A140,R$1))</f>
        <v>1.5455693785193094</v>
      </c>
      <c r="S140" s="7">
        <f>IF([1]!s_share_pct_ntofreefloat($A140,S$1)=0,T140,[1]!s_share_pct_ntofreefloat($A140,S$1))</f>
        <v>1.5634046872523135</v>
      </c>
      <c r="T140" s="7">
        <f>IF([1]!s_share_pct_ntofreefloat($A140,T$1)=0,U140,[1]!s_share_pct_ntofreefloat($A140,T$1))</f>
        <v>1.5649080403797775</v>
      </c>
      <c r="U140" s="7">
        <f>IF([1]!s_share_pct_ntofreefloat($A140,U$1)=0,V140,[1]!s_share_pct_ntofreefloat($A140,U$1))</f>
        <v>1.5802105451179997</v>
      </c>
      <c r="V140" s="7">
        <f>IF([1]!s_share_pct_ntofreefloat($A140,V$1)=0,W140,[1]!s_share_pct_ntofreefloat($A140,V$1))</f>
        <v>1.9568003975135133</v>
      </c>
      <c r="W140" s="7">
        <f>IF([1]!s_share_pct_ntofreefloat($A140,W$1)=0,X140,[1]!s_share_pct_ntofreefloat($A140,W$1))</f>
        <v>2.0398987771068811</v>
      </c>
      <c r="X140" s="7">
        <f>IF([1]!s_share_pct_ntofreefloat($A140,X$1)=0,Y140,[1]!s_share_pct_ntofreefloat($A140,X$1))</f>
        <v>1.9182865785550642</v>
      </c>
      <c r="Y140" s="7">
        <f>IF([1]!s_share_pct_ntofreefloat($A140,Y$1)=0,Z140,[1]!s_share_pct_ntofreefloat($A140,Y$1))</f>
        <v>1.9812584620562628</v>
      </c>
      <c r="Z140" s="7">
        <f>IF([1]!s_share_pct_ntofreefloat($A140,Z$1)=0,AA140,[1]!s_share_pct_ntofreefloat($A140,Z$1))</f>
        <v>1.8424243273715735</v>
      </c>
      <c r="AA140" s="7">
        <f>IF([1]!s_share_pct_ntofreefloat($A140,AA$1)=0,AB140,[1]!s_share_pct_ntofreefloat($A140,AA$1))</f>
        <v>1.6678030082717437</v>
      </c>
      <c r="AB140" s="7">
        <f>IF([1]!s_share_pct_ntofreefloat($A140,AB$1)=0,AC140,[1]!s_share_pct_ntofreefloat($A140,AB$1))</f>
        <v>1.7183917917843856</v>
      </c>
      <c r="AC140" s="7">
        <f>IF([1]!s_share_pct_ntofreefloat($A140,AC$1)=0,AD140,[1]!s_share_pct_ntofreefloat($A140,AC$1))</f>
        <v>1.7183917917843856</v>
      </c>
      <c r="AD140" s="7">
        <f>IF([1]!s_share_pct_ntofreefloat($A140,AD$1)=0,AE140,[1]!s_share_pct_ntofreefloat($A140,AD$1))</f>
        <v>1.7183917917843856</v>
      </c>
      <c r="AE140" s="7">
        <f>IF([1]!s_share_pct_ntofreefloat($A140,AE$1)=0,AF140,[1]!s_share_pct_ntofreefloat($A140,AE$1))</f>
        <v>1.7183917917843856</v>
      </c>
      <c r="AF140" s="7">
        <f>IF([1]!s_share_pct_ntofreefloat($A140,AF$1)=0,AG140,[1]!s_share_pct_ntofreefloat($A140,AF$1))</f>
        <v>1.6909573467727468</v>
      </c>
      <c r="AG140" s="7">
        <f>IF([1]!s_share_pct_ntofreefloat($A140,AG$1)=0,AH140,[1]!s_share_pct_ntofreefloat($A140,AG$1))</f>
        <v>1.4841504721590928</v>
      </c>
      <c r="AH140" s="7">
        <f>IF([1]!s_share_pct_ntofreefloat($A140,AH$1)=0,AI140,[1]!s_share_pct_ntofreefloat($A140,AH$1))</f>
        <v>1.4443217582213821</v>
      </c>
      <c r="AI140" s="7">
        <f>IF([1]!s_share_pct_ntofreefloat($A140,AI$1)=0,AJ140,[1]!s_share_pct_ntofreefloat($A140,AI$1))</f>
        <v>1.404914070814314</v>
      </c>
      <c r="AJ140" s="7">
        <f>IF([1]!s_share_pct_ntofreefloat($A140,AJ$1)=0,AK140,[1]!s_share_pct_ntofreefloat($A140,AJ$1))</f>
        <v>1.3846778646523732</v>
      </c>
      <c r="AK140" s="7">
        <f>IF([1]!s_share_pct_ntofreefloat($A140,AK$1)=0,AL140,[1]!s_share_pct_ntofreefloat($A140,AK$1))</f>
        <v>1.4506617561193456</v>
      </c>
      <c r="AL140" s="7">
        <f>IF([1]!s_share_pct_ntofreefloat($A140,AL$1)=0,AM140,[1]!s_share_pct_ntofreefloat($A140,AL$1))</f>
        <v>1.5279119952022935</v>
      </c>
    </row>
    <row r="141" spans="1:38" x14ac:dyDescent="0.25">
      <c r="A141" s="4" t="s">
        <v>332</v>
      </c>
      <c r="B141" s="4" t="s">
        <v>333</v>
      </c>
      <c r="C141" s="11">
        <f>RTD("wdf.rtq",,A141,"LastPrice")</f>
        <v>12.72</v>
      </c>
      <c r="D141" s="11">
        <f>RTD("wdf.rtq",,A141,"PctChg")</f>
        <v>3.0000000000000004</v>
      </c>
      <c r="E141" s="6">
        <f t="shared" si="26"/>
        <v>140</v>
      </c>
      <c r="F141" s="10">
        <f t="shared" si="27"/>
        <v>-2.6074143615200558E-3</v>
      </c>
      <c r="G141" s="8">
        <f t="shared" si="28"/>
        <v>1.3869635238963784E-2</v>
      </c>
      <c r="H141" s="8">
        <f t="shared" si="29"/>
        <v>-5.5328954352845017E-2</v>
      </c>
      <c r="I141" s="8">
        <f t="shared" si="30"/>
        <v>2.0660631597449797E-2</v>
      </c>
      <c r="J141" s="8">
        <f t="shared" si="31"/>
        <v>-1.360440548405295E-2</v>
      </c>
      <c r="K141" s="8">
        <f t="shared" si="32"/>
        <v>3.3656481209650035E-2</v>
      </c>
      <c r="L141" s="8">
        <f t="shared" si="33"/>
        <v>7.471594983258889E-3</v>
      </c>
      <c r="M141" s="8">
        <f t="shared" si="34"/>
        <v>3.9818358643099572E-2</v>
      </c>
      <c r="N141" s="8">
        <f t="shared" si="35"/>
        <v>-2.8337640912222462E-2</v>
      </c>
      <c r="O141" s="8">
        <f t="shared" si="36"/>
        <v>6.3976126595051586E-2</v>
      </c>
      <c r="P141" s="8">
        <f t="shared" si="37"/>
        <v>9.6458303725448946E-2</v>
      </c>
      <c r="Q141" s="8">
        <f t="shared" si="38"/>
        <v>0</v>
      </c>
      <c r="R141" s="7">
        <f>IF([1]!s_share_pct_ntofreefloat($A141,R$1)=0,S141,[1]!s_share_pct_ntofreefloat($A141,R$1))</f>
        <v>2.5573328773351376</v>
      </c>
      <c r="S141" s="7">
        <f>IF([1]!s_share_pct_ntofreefloat($A141,S$1)=0,T141,[1]!s_share_pct_ntofreefloat($A141,S$1))</f>
        <v>2.5434632420961738</v>
      </c>
      <c r="T141" s="7">
        <f>IF([1]!s_share_pct_ntofreefloat($A141,T$1)=0,U141,[1]!s_share_pct_ntofreefloat($A141,T$1))</f>
        <v>2.5987921964490188</v>
      </c>
      <c r="U141" s="7">
        <f>IF([1]!s_share_pct_ntofreefloat($A141,U$1)=0,V141,[1]!s_share_pct_ntofreefloat($A141,U$1))</f>
        <v>2.578131564851569</v>
      </c>
      <c r="V141" s="7">
        <f>IF([1]!s_share_pct_ntofreefloat($A141,V$1)=0,W141,[1]!s_share_pct_ntofreefloat($A141,V$1))</f>
        <v>2.591735970335622</v>
      </c>
      <c r="W141" s="7">
        <f>IF([1]!s_share_pct_ntofreefloat($A141,W$1)=0,X141,[1]!s_share_pct_ntofreefloat($A141,W$1))</f>
        <v>2.5580794891259719</v>
      </c>
      <c r="X141" s="7">
        <f>IF([1]!s_share_pct_ntofreefloat($A141,X$1)=0,Y141,[1]!s_share_pct_ntofreefloat($A141,X$1))</f>
        <v>2.5506078941427131</v>
      </c>
      <c r="Y141" s="7">
        <f>IF([1]!s_share_pct_ntofreefloat($A141,Y$1)=0,Z141,[1]!s_share_pct_ntofreefloat($A141,Y$1))</f>
        <v>2.5107895354996135</v>
      </c>
      <c r="Z141" s="7">
        <f>IF([1]!s_share_pct_ntofreefloat($A141,Z$1)=0,AA141,[1]!s_share_pct_ntofreefloat($A141,Z$1))</f>
        <v>2.5391271764118359</v>
      </c>
      <c r="AA141" s="7">
        <f>IF([1]!s_share_pct_ntofreefloat($A141,AA$1)=0,AB141,[1]!s_share_pct_ntofreefloat($A141,AA$1))</f>
        <v>2.4751510498167844</v>
      </c>
      <c r="AB141" s="7">
        <f>IF([1]!s_share_pct_ntofreefloat($A141,AB$1)=0,AC141,[1]!s_share_pct_ntofreefloat($A141,AB$1))</f>
        <v>2.3786927460913354</v>
      </c>
      <c r="AC141" s="7">
        <f>IF([1]!s_share_pct_ntofreefloat($A141,AC$1)=0,AD141,[1]!s_share_pct_ntofreefloat($A141,AC$1))</f>
        <v>2.3786927460913354</v>
      </c>
      <c r="AD141" s="7">
        <f>IF([1]!s_share_pct_ntofreefloat($A141,AD$1)=0,AE141,[1]!s_share_pct_ntofreefloat($A141,AD$1))</f>
        <v>2.3786927460913354</v>
      </c>
      <c r="AE141" s="7">
        <f>IF([1]!s_share_pct_ntofreefloat($A141,AE$1)=0,AF141,[1]!s_share_pct_ntofreefloat($A141,AE$1))</f>
        <v>2.3786927460913354</v>
      </c>
      <c r="AF141" s="7">
        <f>IF([1]!s_share_pct_ntofreefloat($A141,AF$1)=0,AG141,[1]!s_share_pct_ntofreefloat($A141,AF$1))</f>
        <v>2.3792468435034135</v>
      </c>
      <c r="AG141" s="7">
        <f>IF([1]!s_share_pct_ntofreefloat($A141,AG$1)=0,AH141,[1]!s_share_pct_ntofreefloat($A141,AG$1))</f>
        <v>2.3120187757452717</v>
      </c>
      <c r="AH141" s="7">
        <f>IF([1]!s_share_pct_ntofreefloat($A141,AH$1)=0,AI141,[1]!s_share_pct_ntofreefloat($A141,AH$1))</f>
        <v>2.2914305952791323</v>
      </c>
      <c r="AI141" s="7">
        <f>IF([1]!s_share_pct_ntofreefloat($A141,AI$1)=0,AJ141,[1]!s_share_pct_ntofreefloat($A141,AI$1))</f>
        <v>2.2595615382496828</v>
      </c>
      <c r="AJ141" s="7">
        <f>IF([1]!s_share_pct_ntofreefloat($A141,AJ$1)=0,AK141,[1]!s_share_pct_ntofreefloat($A141,AJ$1))</f>
        <v>2.3081123241300223</v>
      </c>
      <c r="AK141" s="7">
        <f>IF([1]!s_share_pct_ntofreefloat($A141,AK$1)=0,AL141,[1]!s_share_pct_ntofreefloat($A141,AK$1))</f>
        <v>2.3359182323527303</v>
      </c>
      <c r="AL141" s="7">
        <f>IF([1]!s_share_pct_ntofreefloat($A141,AL$1)=0,AM141,[1]!s_share_pct_ntofreefloat($A141,AL$1))</f>
        <v>2.3427147298083888</v>
      </c>
    </row>
    <row r="142" spans="1:38" x14ac:dyDescent="0.25">
      <c r="A142" s="4" t="s">
        <v>104</v>
      </c>
      <c r="B142" s="4" t="s">
        <v>105</v>
      </c>
      <c r="C142" s="11">
        <f>RTD("wdf.rtq",,A142,"LastPrice")</f>
        <v>25.42</v>
      </c>
      <c r="D142" s="11">
        <f>RTD("wdf.rtq",,A142,"PctChg")</f>
        <v>0.27999999999999997</v>
      </c>
      <c r="E142" s="6">
        <f t="shared" si="26"/>
        <v>141</v>
      </c>
      <c r="F142" s="10">
        <f t="shared" si="27"/>
        <v>-3.3150841474473211E-3</v>
      </c>
      <c r="G142" s="8">
        <f t="shared" si="28"/>
        <v>2.7864713122086826E-2</v>
      </c>
      <c r="H142" s="8">
        <f t="shared" si="29"/>
        <v>8.5062388203994921E-2</v>
      </c>
      <c r="I142" s="8">
        <f t="shared" si="30"/>
        <v>1.3134078464058341E-2</v>
      </c>
      <c r="J142" s="8">
        <f t="shared" si="31"/>
        <v>9.154813183839039E-3</v>
      </c>
      <c r="K142" s="8">
        <f t="shared" si="32"/>
        <v>-5.7180267258782891E-3</v>
      </c>
      <c r="L142" s="8">
        <f t="shared" si="33"/>
        <v>-5.0286095676380427E-2</v>
      </c>
      <c r="M142" s="8">
        <f t="shared" si="34"/>
        <v>0.13501039630119394</v>
      </c>
      <c r="N142" s="8">
        <f t="shared" si="35"/>
        <v>3.4456321847862625E-2</v>
      </c>
      <c r="O142" s="8">
        <f t="shared" si="36"/>
        <v>3.2088822448219645E-2</v>
      </c>
      <c r="P142" s="8">
        <f t="shared" si="37"/>
        <v>5.8895274648431695E-2</v>
      </c>
      <c r="Q142" s="8">
        <f t="shared" si="38"/>
        <v>0</v>
      </c>
      <c r="R142" s="7">
        <f>IF([1]!s_share_pct_ntofreefloat($A142,R$1)=0,S142,[1]!s_share_pct_ntofreefloat($A142,R$1))</f>
        <v>5.5556036880486364</v>
      </c>
      <c r="S142" s="7">
        <f>IF([1]!s_share_pct_ntofreefloat($A142,S$1)=0,T142,[1]!s_share_pct_ntofreefloat($A142,S$1))</f>
        <v>5.5277389749265495</v>
      </c>
      <c r="T142" s="7">
        <f>IF([1]!s_share_pct_ntofreefloat($A142,T$1)=0,U142,[1]!s_share_pct_ntofreefloat($A142,T$1))</f>
        <v>5.4426765867225546</v>
      </c>
      <c r="U142" s="7">
        <f>IF([1]!s_share_pct_ntofreefloat($A142,U$1)=0,V142,[1]!s_share_pct_ntofreefloat($A142,U$1))</f>
        <v>5.4295425082584963</v>
      </c>
      <c r="V142" s="7">
        <f>IF([1]!s_share_pct_ntofreefloat($A142,V$1)=0,W142,[1]!s_share_pct_ntofreefloat($A142,V$1))</f>
        <v>5.4203876950746572</v>
      </c>
      <c r="W142" s="7">
        <f>IF([1]!s_share_pct_ntofreefloat($A142,W$1)=0,X142,[1]!s_share_pct_ntofreefloat($A142,W$1))</f>
        <v>5.4261057218005355</v>
      </c>
      <c r="X142" s="7">
        <f>IF([1]!s_share_pct_ntofreefloat($A142,X$1)=0,Y142,[1]!s_share_pct_ntofreefloat($A142,X$1))</f>
        <v>5.4763918174769159</v>
      </c>
      <c r="Y142" s="7">
        <f>IF([1]!s_share_pct_ntofreefloat($A142,Y$1)=0,Z142,[1]!s_share_pct_ntofreefloat($A142,Y$1))</f>
        <v>5.341381421175722</v>
      </c>
      <c r="Z142" s="7">
        <f>IF([1]!s_share_pct_ntofreefloat($A142,Z$1)=0,AA142,[1]!s_share_pct_ntofreefloat($A142,Z$1))</f>
        <v>5.3069250993278594</v>
      </c>
      <c r="AA142" s="7">
        <f>IF([1]!s_share_pct_ntofreefloat($A142,AA$1)=0,AB142,[1]!s_share_pct_ntofreefloat($A142,AA$1))</f>
        <v>5.2748362768796397</v>
      </c>
      <c r="AB142" s="7">
        <f>IF([1]!s_share_pct_ntofreefloat($A142,AB$1)=0,AC142,[1]!s_share_pct_ntofreefloat($A142,AB$1))</f>
        <v>5.215941002231208</v>
      </c>
      <c r="AC142" s="7">
        <f>IF([1]!s_share_pct_ntofreefloat($A142,AC$1)=0,AD142,[1]!s_share_pct_ntofreefloat($A142,AC$1))</f>
        <v>5.215941002231208</v>
      </c>
      <c r="AD142" s="7">
        <f>IF([1]!s_share_pct_ntofreefloat($A142,AD$1)=0,AE142,[1]!s_share_pct_ntofreefloat($A142,AD$1))</f>
        <v>5.215941002231208</v>
      </c>
      <c r="AE142" s="7">
        <f>IF([1]!s_share_pct_ntofreefloat($A142,AE$1)=0,AF142,[1]!s_share_pct_ntofreefloat($A142,AE$1))</f>
        <v>5.215941002231208</v>
      </c>
      <c r="AF142" s="7">
        <f>IF([1]!s_share_pct_ntofreefloat($A142,AF$1)=0,AG142,[1]!s_share_pct_ntofreefloat($A142,AF$1))</f>
        <v>5.1856917009706809</v>
      </c>
      <c r="AG142" s="7">
        <f>IF([1]!s_share_pct_ntofreefloat($A142,AG$1)=0,AH142,[1]!s_share_pct_ntofreefloat($A142,AG$1))</f>
        <v>5.1455034545014877</v>
      </c>
      <c r="AH142" s="7">
        <f>IF([1]!s_share_pct_ntofreefloat($A142,AH$1)=0,AI142,[1]!s_share_pct_ntofreefloat($A142,AH$1))</f>
        <v>5.1495275334037798</v>
      </c>
      <c r="AI142" s="7">
        <f>IF([1]!s_share_pct_ntofreefloat($A142,AI$1)=0,AJ142,[1]!s_share_pct_ntofreefloat($A142,AI$1))</f>
        <v>5.1390146263851957</v>
      </c>
      <c r="AJ142" s="7">
        <f>IF([1]!s_share_pct_ntofreefloat($A142,AJ$1)=0,AK142,[1]!s_share_pct_ntofreefloat($A142,AJ$1))</f>
        <v>5.1310826152783253</v>
      </c>
      <c r="AK142" s="7">
        <f>IF([1]!s_share_pct_ntofreefloat($A142,AK$1)=0,AL142,[1]!s_share_pct_ntofreefloat($A142,AK$1))</f>
        <v>5.2307281857240513</v>
      </c>
      <c r="AL142" s="7">
        <f>IF([1]!s_share_pct_ntofreefloat($A142,AL$1)=0,AM142,[1]!s_share_pct_ntofreefloat($A142,AL$1))</f>
        <v>5.163480169546963</v>
      </c>
    </row>
    <row r="143" spans="1:38" x14ac:dyDescent="0.25">
      <c r="A143" s="4" t="s">
        <v>566</v>
      </c>
      <c r="B143" s="4" t="s">
        <v>567</v>
      </c>
      <c r="C143" s="11">
        <f>RTD("wdf.rtq",,A143,"LastPrice")</f>
        <v>3.49</v>
      </c>
      <c r="D143" s="11">
        <f>RTD("wdf.rtq",,A143,"PctChg")</f>
        <v>-0.57000000000000006</v>
      </c>
      <c r="E143" s="6">
        <f t="shared" si="26"/>
        <v>142</v>
      </c>
      <c r="F143" s="10">
        <f t="shared" si="27"/>
        <v>-4.1131988846046848E-3</v>
      </c>
      <c r="G143" s="8">
        <f t="shared" si="28"/>
        <v>4.7311020138680604E-3</v>
      </c>
      <c r="H143" s="8">
        <f t="shared" si="29"/>
        <v>-5.0105590300475455E-2</v>
      </c>
      <c r="I143" s="8">
        <f t="shared" si="30"/>
        <v>-6.8098079730215311E-2</v>
      </c>
      <c r="J143" s="8">
        <f t="shared" si="31"/>
        <v>2.5589402118820992E-2</v>
      </c>
      <c r="K143" s="8">
        <f t="shared" si="32"/>
        <v>-2.914465018184309E-2</v>
      </c>
      <c r="L143" s="8">
        <f t="shared" si="33"/>
        <v>1.6607334754068503E-2</v>
      </c>
      <c r="M143" s="8">
        <f t="shared" si="34"/>
        <v>3.8926597248147843E-2</v>
      </c>
      <c r="N143" s="8">
        <f t="shared" si="35"/>
        <v>3.8659738092068352E-3</v>
      </c>
      <c r="O143" s="8">
        <f t="shared" si="36"/>
        <v>3.7461287235911023E-2</v>
      </c>
      <c r="P143" s="8">
        <f t="shared" si="37"/>
        <v>0.11334073403110612</v>
      </c>
      <c r="Q143" s="8">
        <f t="shared" si="38"/>
        <v>0</v>
      </c>
      <c r="R143" s="7">
        <f>IF([1]!s_share_pct_ntofreefloat($A143,R$1)=0,S143,[1]!s_share_pct_ntofreefloat($A143,R$1))</f>
        <v>4.3907257659406342</v>
      </c>
      <c r="S143" s="7">
        <f>IF([1]!s_share_pct_ntofreefloat($A143,S$1)=0,T143,[1]!s_share_pct_ntofreefloat($A143,S$1))</f>
        <v>4.3859946639267662</v>
      </c>
      <c r="T143" s="7">
        <f>IF([1]!s_share_pct_ntofreefloat($A143,T$1)=0,U143,[1]!s_share_pct_ntofreefloat($A143,T$1))</f>
        <v>4.4361002542272416</v>
      </c>
      <c r="U143" s="7">
        <f>IF([1]!s_share_pct_ntofreefloat($A143,U$1)=0,V143,[1]!s_share_pct_ntofreefloat($A143,U$1))</f>
        <v>4.5041983339574569</v>
      </c>
      <c r="V143" s="7">
        <f>IF([1]!s_share_pct_ntofreefloat($A143,V$1)=0,W143,[1]!s_share_pct_ntofreefloat($A143,V$1))</f>
        <v>4.478608931838636</v>
      </c>
      <c r="W143" s="7">
        <f>IF([1]!s_share_pct_ntofreefloat($A143,W$1)=0,X143,[1]!s_share_pct_ntofreefloat($A143,W$1))</f>
        <v>4.507753582020479</v>
      </c>
      <c r="X143" s="7">
        <f>IF([1]!s_share_pct_ntofreefloat($A143,X$1)=0,Y143,[1]!s_share_pct_ntofreefloat($A143,X$1))</f>
        <v>4.4911462472664105</v>
      </c>
      <c r="Y143" s="7">
        <f>IF([1]!s_share_pct_ntofreefloat($A143,Y$1)=0,Z143,[1]!s_share_pct_ntofreefloat($A143,Y$1))</f>
        <v>4.4522196500182627</v>
      </c>
      <c r="Z143" s="7">
        <f>IF([1]!s_share_pct_ntofreefloat($A143,Z$1)=0,AA143,[1]!s_share_pct_ntofreefloat($A143,Z$1))</f>
        <v>4.4483536762090559</v>
      </c>
      <c r="AA143" s="7">
        <f>IF([1]!s_share_pct_ntofreefloat($A143,AA$1)=0,AB143,[1]!s_share_pct_ntofreefloat($A143,AA$1))</f>
        <v>4.4108923889731448</v>
      </c>
      <c r="AB143" s="7">
        <f>IF([1]!s_share_pct_ntofreefloat($A143,AB$1)=0,AC143,[1]!s_share_pct_ntofreefloat($A143,AB$1))</f>
        <v>4.2975516549420387</v>
      </c>
      <c r="AC143" s="7">
        <f>IF([1]!s_share_pct_ntofreefloat($A143,AC$1)=0,AD143,[1]!s_share_pct_ntofreefloat($A143,AC$1))</f>
        <v>4.2975516549420387</v>
      </c>
      <c r="AD143" s="7">
        <f>IF([1]!s_share_pct_ntofreefloat($A143,AD$1)=0,AE143,[1]!s_share_pct_ntofreefloat($A143,AD$1))</f>
        <v>4.2975516549420387</v>
      </c>
      <c r="AE143" s="7">
        <f>IF([1]!s_share_pct_ntofreefloat($A143,AE$1)=0,AF143,[1]!s_share_pct_ntofreefloat($A143,AE$1))</f>
        <v>4.2975516549420387</v>
      </c>
      <c r="AF143" s="7">
        <f>IF([1]!s_share_pct_ntofreefloat($A143,AF$1)=0,AG143,[1]!s_share_pct_ntofreefloat($A143,AF$1))</f>
        <v>4.3288542388290825</v>
      </c>
      <c r="AG143" s="7">
        <f>IF([1]!s_share_pct_ntofreefloat($A143,AG$1)=0,AH143,[1]!s_share_pct_ntofreefloat($A143,AG$1))</f>
        <v>4.2480224296720177</v>
      </c>
      <c r="AH143" s="7">
        <f>IF([1]!s_share_pct_ntofreefloat($A143,AH$1)=0,AI143,[1]!s_share_pct_ntofreefloat($A143,AH$1))</f>
        <v>4.1809160618039307</v>
      </c>
      <c r="AI143" s="7">
        <f>IF([1]!s_share_pct_ntofreefloat($A143,AI$1)=0,AJ143,[1]!s_share_pct_ntofreefloat($A143,AI$1))</f>
        <v>4.1424926616753703</v>
      </c>
      <c r="AJ143" s="7">
        <f>IF([1]!s_share_pct_ntofreefloat($A143,AJ$1)=0,AK143,[1]!s_share_pct_ntofreefloat($A143,AJ$1))</f>
        <v>4.0841170578212171</v>
      </c>
      <c r="AK143" s="7">
        <f>IF([1]!s_share_pct_ntofreefloat($A143,AK$1)=0,AL143,[1]!s_share_pct_ntofreefloat($A143,AK$1))</f>
        <v>4.0332406939604599</v>
      </c>
      <c r="AL143" s="7">
        <f>IF([1]!s_share_pct_ntofreefloat($A143,AL$1)=0,AM143,[1]!s_share_pct_ntofreefloat($A143,AL$1))</f>
        <v>3.9533881588525976</v>
      </c>
    </row>
    <row r="144" spans="1:38" x14ac:dyDescent="0.25">
      <c r="A144" s="4" t="s">
        <v>490</v>
      </c>
      <c r="B144" s="4" t="s">
        <v>491</v>
      </c>
      <c r="C144" s="11">
        <f>RTD("wdf.rtq",,A144,"LastPrice")</f>
        <v>5.24</v>
      </c>
      <c r="D144" s="11">
        <f>RTD("wdf.rtq",,A144,"PctChg")</f>
        <v>-0.19</v>
      </c>
      <c r="E144" s="6">
        <f t="shared" si="26"/>
        <v>143</v>
      </c>
      <c r="F144" s="10">
        <f t="shared" si="27"/>
        <v>-4.3055595906579033E-3</v>
      </c>
      <c r="G144" s="8">
        <f t="shared" si="28"/>
        <v>-1.2021531578443323E-3</v>
      </c>
      <c r="H144" s="8">
        <f t="shared" si="29"/>
        <v>-6.8020015930030375E-3</v>
      </c>
      <c r="I144" s="8">
        <f t="shared" si="30"/>
        <v>-3.9040554968222896E-2</v>
      </c>
      <c r="J144" s="8">
        <f t="shared" si="31"/>
        <v>-9.0947121486730786E-3</v>
      </c>
      <c r="K144" s="8">
        <f t="shared" si="32"/>
        <v>-2.5954293541722961E-2</v>
      </c>
      <c r="L144" s="8">
        <f t="shared" si="33"/>
        <v>5.4488786273814149E-3</v>
      </c>
      <c r="M144" s="8">
        <f t="shared" si="34"/>
        <v>2.6900299640926217E-2</v>
      </c>
      <c r="N144" s="8">
        <f t="shared" si="35"/>
        <v>2.3234837181806967E-4</v>
      </c>
      <c r="O144" s="8">
        <f t="shared" si="36"/>
        <v>1.9639916088343146E-2</v>
      </c>
      <c r="P144" s="8">
        <f t="shared" si="37"/>
        <v>5.9704183851288839E-2</v>
      </c>
      <c r="Q144" s="8">
        <f t="shared" si="38"/>
        <v>0</v>
      </c>
      <c r="R144" s="7">
        <f>IF([1]!s_share_pct_ntofreefloat($A144,R$1)=0,S144,[1]!s_share_pct_ntofreefloat($A144,R$1))</f>
        <v>2.8138640618924056</v>
      </c>
      <c r="S144" s="7">
        <f>IF([1]!s_share_pct_ntofreefloat($A144,S$1)=0,T144,[1]!s_share_pct_ntofreefloat($A144,S$1))</f>
        <v>2.8150662150502499</v>
      </c>
      <c r="T144" s="7">
        <f>IF([1]!s_share_pct_ntofreefloat($A144,T$1)=0,U144,[1]!s_share_pct_ntofreefloat($A144,T$1))</f>
        <v>2.8218682166432529</v>
      </c>
      <c r="U144" s="7">
        <f>IF([1]!s_share_pct_ntofreefloat($A144,U$1)=0,V144,[1]!s_share_pct_ntofreefloat($A144,U$1))</f>
        <v>2.8609087716114758</v>
      </c>
      <c r="V144" s="7">
        <f>IF([1]!s_share_pct_ntofreefloat($A144,V$1)=0,W144,[1]!s_share_pct_ntofreefloat($A144,V$1))</f>
        <v>2.8700034837601489</v>
      </c>
      <c r="W144" s="7">
        <f>IF([1]!s_share_pct_ntofreefloat($A144,W$1)=0,X144,[1]!s_share_pct_ntofreefloat($A144,W$1))</f>
        <v>2.8959577773018719</v>
      </c>
      <c r="X144" s="7">
        <f>IF([1]!s_share_pct_ntofreefloat($A144,X$1)=0,Y144,[1]!s_share_pct_ntofreefloat($A144,X$1))</f>
        <v>2.8905088986744905</v>
      </c>
      <c r="Y144" s="7">
        <f>IF([1]!s_share_pct_ntofreefloat($A144,Y$1)=0,Z144,[1]!s_share_pct_ntofreefloat($A144,Y$1))</f>
        <v>2.8636085990335642</v>
      </c>
      <c r="Z144" s="7">
        <f>IF([1]!s_share_pct_ntofreefloat($A144,Z$1)=0,AA144,[1]!s_share_pct_ntofreefloat($A144,Z$1))</f>
        <v>2.8633762506617462</v>
      </c>
      <c r="AA144" s="7">
        <f>IF([1]!s_share_pct_ntofreefloat($A144,AA$1)=0,AB144,[1]!s_share_pct_ntofreefloat($A144,AA$1))</f>
        <v>2.843736334573403</v>
      </c>
      <c r="AB144" s="7">
        <f>IF([1]!s_share_pct_ntofreefloat($A144,AB$1)=0,AC144,[1]!s_share_pct_ntofreefloat($A144,AB$1))</f>
        <v>2.7840321507221142</v>
      </c>
      <c r="AC144" s="7">
        <f>IF([1]!s_share_pct_ntofreefloat($A144,AC$1)=0,AD144,[1]!s_share_pct_ntofreefloat($A144,AC$1))</f>
        <v>2.7840321507221142</v>
      </c>
      <c r="AD144" s="7">
        <f>IF([1]!s_share_pct_ntofreefloat($A144,AD$1)=0,AE144,[1]!s_share_pct_ntofreefloat($A144,AD$1))</f>
        <v>2.7840321507221142</v>
      </c>
      <c r="AE144" s="7">
        <f>IF([1]!s_share_pct_ntofreefloat($A144,AE$1)=0,AF144,[1]!s_share_pct_ntofreefloat($A144,AE$1))</f>
        <v>2.7840321507221142</v>
      </c>
      <c r="AF144" s="7">
        <f>IF([1]!s_share_pct_ntofreefloat($A144,AF$1)=0,AG144,[1]!s_share_pct_ntofreefloat($A144,AF$1))</f>
        <v>2.8139808231623777</v>
      </c>
      <c r="AG144" s="7">
        <f>IF([1]!s_share_pct_ntofreefloat($A144,AG$1)=0,AH144,[1]!s_share_pct_ntofreefloat($A144,AG$1))</f>
        <v>2.7682420124456422</v>
      </c>
      <c r="AH144" s="7">
        <f>IF([1]!s_share_pct_ntofreefloat($A144,AH$1)=0,AI144,[1]!s_share_pct_ntofreefloat($A144,AH$1))</f>
        <v>2.7286757371832624</v>
      </c>
      <c r="AI144" s="7">
        <f>IF([1]!s_share_pct_ntofreefloat($A144,AI$1)=0,AJ144,[1]!s_share_pct_ntofreefloat($A144,AI$1))</f>
        <v>2.6980055861431134</v>
      </c>
      <c r="AJ144" s="7">
        <f>IF([1]!s_share_pct_ntofreefloat($A144,AJ$1)=0,AK144,[1]!s_share_pct_ntofreefloat($A144,AJ$1))</f>
        <v>2.6378535795473699</v>
      </c>
      <c r="AK144" s="7">
        <f>IF([1]!s_share_pct_ntofreefloat($A144,AK$1)=0,AL144,[1]!s_share_pct_ntofreefloat($A144,AK$1))</f>
        <v>2.6321043047339137</v>
      </c>
      <c r="AL144" s="7">
        <f>IF([1]!s_share_pct_ntofreefloat($A144,AL$1)=0,AM144,[1]!s_share_pct_ntofreefloat($A144,AL$1))</f>
        <v>2.5519512527435109</v>
      </c>
    </row>
    <row r="145" spans="1:38" x14ac:dyDescent="0.25">
      <c r="A145" s="4" t="s">
        <v>578</v>
      </c>
      <c r="B145" s="4" t="s">
        <v>579</v>
      </c>
      <c r="C145" s="11">
        <f>RTD("wdf.rtq",,A145,"LastPrice")</f>
        <v>26.23</v>
      </c>
      <c r="D145" s="11">
        <f>RTD("wdf.rtq",,A145,"PctChg")</f>
        <v>1.79</v>
      </c>
      <c r="E145" s="6">
        <f t="shared" si="26"/>
        <v>144</v>
      </c>
      <c r="F145" s="10">
        <f t="shared" si="27"/>
        <v>-4.6198957585934734E-3</v>
      </c>
      <c r="G145" s="8">
        <f t="shared" si="28"/>
        <v>-1.7587844381494966E-2</v>
      </c>
      <c r="H145" s="8">
        <f t="shared" si="29"/>
        <v>-2.2598632893361392E-3</v>
      </c>
      <c r="I145" s="8">
        <f t="shared" si="30"/>
        <v>-4.8424809944414227E-2</v>
      </c>
      <c r="J145" s="8">
        <f t="shared" si="31"/>
        <v>-3.2552886910125589E-2</v>
      </c>
      <c r="K145" s="8">
        <f t="shared" si="32"/>
        <v>-6.9885474363595712E-5</v>
      </c>
      <c r="L145" s="8">
        <f t="shared" si="33"/>
        <v>-6.3828733252048186E-3</v>
      </c>
      <c r="M145" s="8">
        <f t="shared" si="34"/>
        <v>-1.5607755941193791E-3</v>
      </c>
      <c r="N145" s="8">
        <f t="shared" si="35"/>
        <v>-7.9902392355666318E-3</v>
      </c>
      <c r="O145" s="8">
        <f t="shared" si="36"/>
        <v>-1.3129849971843743E-2</v>
      </c>
      <c r="P145" s="8">
        <f t="shared" si="37"/>
        <v>-1.7308302484040805E-2</v>
      </c>
      <c r="Q145" s="8">
        <f t="shared" si="38"/>
        <v>0</v>
      </c>
      <c r="R145" s="7">
        <f>IF([1]!s_share_pct_ntofreefloat($A145,R$1)=0,S145,[1]!s_share_pct_ntofreefloat($A145,R$1))</f>
        <v>0.59463849589407114</v>
      </c>
      <c r="S145" s="7">
        <f>IF([1]!s_share_pct_ntofreefloat($A145,S$1)=0,T145,[1]!s_share_pct_ntofreefloat($A145,S$1))</f>
        <v>0.61222634027556611</v>
      </c>
      <c r="T145" s="7">
        <f>IF([1]!s_share_pct_ntofreefloat($A145,T$1)=0,U145,[1]!s_share_pct_ntofreefloat($A145,T$1))</f>
        <v>0.61448620356490224</v>
      </c>
      <c r="U145" s="7">
        <f>IF([1]!s_share_pct_ntofreefloat($A145,U$1)=0,V145,[1]!s_share_pct_ntofreefloat($A145,U$1))</f>
        <v>0.66291101350931647</v>
      </c>
      <c r="V145" s="7">
        <f>IF([1]!s_share_pct_ntofreefloat($A145,V$1)=0,W145,[1]!s_share_pct_ntofreefloat($A145,V$1))</f>
        <v>0.69546390041944206</v>
      </c>
      <c r="W145" s="7">
        <f>IF([1]!s_share_pct_ntofreefloat($A145,W$1)=0,X145,[1]!s_share_pct_ntofreefloat($A145,W$1))</f>
        <v>0.69553378589380566</v>
      </c>
      <c r="X145" s="7">
        <f>IF([1]!s_share_pct_ntofreefloat($A145,X$1)=0,Y145,[1]!s_share_pct_ntofreefloat($A145,X$1))</f>
        <v>0.70191665921901047</v>
      </c>
      <c r="Y145" s="7">
        <f>IF([1]!s_share_pct_ntofreefloat($A145,Y$1)=0,Z145,[1]!s_share_pct_ntofreefloat($A145,Y$1))</f>
        <v>0.70347743481312985</v>
      </c>
      <c r="Z145" s="7">
        <f>IF([1]!s_share_pct_ntofreefloat($A145,Z$1)=0,AA145,[1]!s_share_pct_ntofreefloat($A145,Z$1))</f>
        <v>0.71146767404869649</v>
      </c>
      <c r="AA145" s="7">
        <f>IF([1]!s_share_pct_ntofreefloat($A145,AA$1)=0,AB145,[1]!s_share_pct_ntofreefloat($A145,AA$1))</f>
        <v>0.72459752402054023</v>
      </c>
      <c r="AB145" s="7">
        <f>IF([1]!s_share_pct_ntofreefloat($A145,AB$1)=0,AC145,[1]!s_share_pct_ntofreefloat($A145,AB$1))</f>
        <v>0.74190582650458103</v>
      </c>
      <c r="AC145" s="7">
        <f>IF([1]!s_share_pct_ntofreefloat($A145,AC$1)=0,AD145,[1]!s_share_pct_ntofreefloat($A145,AC$1))</f>
        <v>0.74190582650458103</v>
      </c>
      <c r="AD145" s="7">
        <f>IF([1]!s_share_pct_ntofreefloat($A145,AD$1)=0,AE145,[1]!s_share_pct_ntofreefloat($A145,AD$1))</f>
        <v>0.74190582650458103</v>
      </c>
      <c r="AE145" s="7">
        <f>IF([1]!s_share_pct_ntofreefloat($A145,AE$1)=0,AF145,[1]!s_share_pct_ntofreefloat($A145,AE$1))</f>
        <v>0.74190582650458103</v>
      </c>
      <c r="AF145" s="7">
        <f>IF([1]!s_share_pct_ntofreefloat($A145,AF$1)=0,AG145,[1]!s_share_pct_ntofreefloat($A145,AF$1))</f>
        <v>0.74502132095170837</v>
      </c>
      <c r="AG145" s="7">
        <f>IF([1]!s_share_pct_ntofreefloat($A145,AG$1)=0,AH145,[1]!s_share_pct_ntofreefloat($A145,AG$1))</f>
        <v>0.82145459835996726</v>
      </c>
      <c r="AH145" s="7">
        <f>IF([1]!s_share_pct_ntofreefloat($A145,AH$1)=0,AI145,[1]!s_share_pct_ntofreefloat($A145,AH$1))</f>
        <v>0.82383070448832818</v>
      </c>
      <c r="AI145" s="7">
        <f>IF([1]!s_share_pct_ntofreefloat($A145,AI$1)=0,AJ145,[1]!s_share_pct_ntofreefloat($A145,AI$1))</f>
        <v>0.88436433762413458</v>
      </c>
      <c r="AJ145" s="7">
        <f>IF([1]!s_share_pct_ntofreefloat($A145,AJ$1)=0,AK145,[1]!s_share_pct_ntofreefloat($A145,AJ$1))</f>
        <v>1.083628557725361</v>
      </c>
      <c r="AK145" s="7">
        <f>IF([1]!s_share_pct_ntofreefloat($A145,AK$1)=0,AL145,[1]!s_share_pct_ntofreefloat($A145,AK$1))</f>
        <v>1.3320082892092948</v>
      </c>
      <c r="AL145" s="7">
        <f>IF([1]!s_share_pct_ntofreefloat($A145,AL$1)=0,AM145,[1]!s_share_pct_ntofreefloat($A145,AL$1))</f>
        <v>1.9485614721542901</v>
      </c>
    </row>
    <row r="146" spans="1:38" x14ac:dyDescent="0.25">
      <c r="A146" s="4" t="s">
        <v>484</v>
      </c>
      <c r="B146" s="4" t="s">
        <v>485</v>
      </c>
      <c r="C146" s="11">
        <f>RTD("wdf.rtq",,A146,"LastPrice")</f>
        <v>5.9</v>
      </c>
      <c r="D146" s="11">
        <f>RTD("wdf.rtq",,A146,"PctChg")</f>
        <v>0.34</v>
      </c>
      <c r="E146" s="6">
        <f t="shared" si="26"/>
        <v>145</v>
      </c>
      <c r="F146" s="10">
        <f t="shared" si="27"/>
        <v>-5.0437082944521537E-3</v>
      </c>
      <c r="G146" s="8">
        <f t="shared" si="28"/>
        <v>-7.5268059932742659E-4</v>
      </c>
      <c r="H146" s="8">
        <f t="shared" si="29"/>
        <v>4.5573269714949571E-2</v>
      </c>
      <c r="I146" s="8">
        <f t="shared" si="30"/>
        <v>-0.11140553198232306</v>
      </c>
      <c r="J146" s="8">
        <f t="shared" si="31"/>
        <v>4.4016409317393812E-2</v>
      </c>
      <c r="K146" s="8">
        <f t="shared" si="32"/>
        <v>2.4165008715248959E-2</v>
      </c>
      <c r="L146" s="8">
        <f t="shared" si="33"/>
        <v>5.5526700353892178E-2</v>
      </c>
      <c r="M146" s="8">
        <f t="shared" si="34"/>
        <v>6.2657358663309459E-2</v>
      </c>
      <c r="N146" s="8">
        <f t="shared" si="35"/>
        <v>-3.1537757275912348E-2</v>
      </c>
      <c r="O146" s="8">
        <f t="shared" si="36"/>
        <v>7.5136010704790479E-2</v>
      </c>
      <c r="P146" s="8">
        <f t="shared" si="37"/>
        <v>-0.12122119126010178</v>
      </c>
      <c r="Q146" s="8">
        <f t="shared" si="38"/>
        <v>0</v>
      </c>
      <c r="R146" s="7">
        <f>IF([1]!s_share_pct_ntofreefloat($A146,R$1)=0,S146,[1]!s_share_pct_ntofreefloat($A146,R$1))</f>
        <v>2.2660074475764564</v>
      </c>
      <c r="S146" s="7">
        <f>IF([1]!s_share_pct_ntofreefloat($A146,S$1)=0,T146,[1]!s_share_pct_ntofreefloat($A146,S$1))</f>
        <v>2.2667601281757839</v>
      </c>
      <c r="T146" s="7">
        <f>IF([1]!s_share_pct_ntofreefloat($A146,T$1)=0,U146,[1]!s_share_pct_ntofreefloat($A146,T$1))</f>
        <v>2.2211868584608343</v>
      </c>
      <c r="U146" s="7">
        <f>IF([1]!s_share_pct_ntofreefloat($A146,U$1)=0,V146,[1]!s_share_pct_ntofreefloat($A146,U$1))</f>
        <v>2.3325923904431574</v>
      </c>
      <c r="V146" s="7">
        <f>IF([1]!s_share_pct_ntofreefloat($A146,V$1)=0,W146,[1]!s_share_pct_ntofreefloat($A146,V$1))</f>
        <v>2.2885759811257635</v>
      </c>
      <c r="W146" s="7">
        <f>IF([1]!s_share_pct_ntofreefloat($A146,W$1)=0,X146,[1]!s_share_pct_ntofreefloat($A146,W$1))</f>
        <v>2.2644109724105146</v>
      </c>
      <c r="X146" s="7">
        <f>IF([1]!s_share_pct_ntofreefloat($A146,X$1)=0,Y146,[1]!s_share_pct_ntofreefloat($A146,X$1))</f>
        <v>2.2088842720566224</v>
      </c>
      <c r="Y146" s="7">
        <f>IF([1]!s_share_pct_ntofreefloat($A146,Y$1)=0,Z146,[1]!s_share_pct_ntofreefloat($A146,Y$1))</f>
        <v>2.146226913393313</v>
      </c>
      <c r="Z146" s="7">
        <f>IF([1]!s_share_pct_ntofreefloat($A146,Z$1)=0,AA146,[1]!s_share_pct_ntofreefloat($A146,Z$1))</f>
        <v>2.1777646706692253</v>
      </c>
      <c r="AA146" s="7">
        <f>IF([1]!s_share_pct_ntofreefloat($A146,AA$1)=0,AB146,[1]!s_share_pct_ntofreefloat($A146,AA$1))</f>
        <v>2.1026286599644348</v>
      </c>
      <c r="AB146" s="7">
        <f>IF([1]!s_share_pct_ntofreefloat($A146,AB$1)=0,AC146,[1]!s_share_pct_ntofreefloat($A146,AB$1))</f>
        <v>2.2238498512245366</v>
      </c>
      <c r="AC146" s="7">
        <f>IF([1]!s_share_pct_ntofreefloat($A146,AC$1)=0,AD146,[1]!s_share_pct_ntofreefloat($A146,AC$1))</f>
        <v>2.2238498512245366</v>
      </c>
      <c r="AD146" s="7">
        <f>IF([1]!s_share_pct_ntofreefloat($A146,AD$1)=0,AE146,[1]!s_share_pct_ntofreefloat($A146,AD$1))</f>
        <v>2.2238498512245366</v>
      </c>
      <c r="AE146" s="7">
        <f>IF([1]!s_share_pct_ntofreefloat($A146,AE$1)=0,AF146,[1]!s_share_pct_ntofreefloat($A146,AE$1))</f>
        <v>2.2238498512245366</v>
      </c>
      <c r="AF146" s="7">
        <f>IF([1]!s_share_pct_ntofreefloat($A146,AF$1)=0,AG146,[1]!s_share_pct_ntofreefloat($A146,AF$1))</f>
        <v>2.0638330369561775</v>
      </c>
      <c r="AG146" s="7">
        <f>IF([1]!s_share_pct_ntofreefloat($A146,AG$1)=0,AH146,[1]!s_share_pct_ntofreefloat($A146,AG$1))</f>
        <v>2.0919375143053331</v>
      </c>
      <c r="AH146" s="7">
        <f>IF([1]!s_share_pct_ntofreefloat($A146,AH$1)=0,AI146,[1]!s_share_pct_ntofreefloat($A146,AH$1))</f>
        <v>2.0603997570294208</v>
      </c>
      <c r="AI146" s="7">
        <f>IF([1]!s_share_pct_ntofreefloat($A146,AI$1)=0,AJ146,[1]!s_share_pct_ntofreefloat($A146,AI$1))</f>
        <v>2.0372691339331306</v>
      </c>
      <c r="AJ146" s="7">
        <f>IF([1]!s_share_pct_ntofreefloat($A146,AJ$1)=0,AK146,[1]!s_share_pct_ntofreefloat($A146,AJ$1))</f>
        <v>1.9187989682553654</v>
      </c>
      <c r="AK146" s="7">
        <f>IF([1]!s_share_pct_ntofreefloat($A146,AK$1)=0,AL146,[1]!s_share_pct_ntofreefloat($A146,AK$1))</f>
        <v>1.7764278923182564</v>
      </c>
      <c r="AL146" s="7">
        <f>IF([1]!s_share_pct_ntofreefloat($A146,AL$1)=0,AM146,[1]!s_share_pct_ntofreefloat($A146,AL$1))</f>
        <v>1.6467555504692151</v>
      </c>
    </row>
    <row r="147" spans="1:38" x14ac:dyDescent="0.25">
      <c r="A147" s="4" t="s">
        <v>278</v>
      </c>
      <c r="B147" s="4" t="s">
        <v>279</v>
      </c>
      <c r="C147" s="11">
        <f>RTD("wdf.rtq",,A147,"LastPrice")</f>
        <v>8.19</v>
      </c>
      <c r="D147" s="11">
        <f>RTD("wdf.rtq",,A147,"PctChg")</f>
        <v>1.1100000000000001</v>
      </c>
      <c r="E147" s="6">
        <f t="shared" si="26"/>
        <v>146</v>
      </c>
      <c r="F147" s="10">
        <f t="shared" si="27"/>
        <v>-5.2063980284420717E-3</v>
      </c>
      <c r="G147" s="8">
        <f t="shared" si="28"/>
        <v>-3.4631618854183976E-3</v>
      </c>
      <c r="H147" s="8">
        <f t="shared" si="29"/>
        <v>8.6969300421988471E-3</v>
      </c>
      <c r="I147" s="8">
        <f t="shared" si="30"/>
        <v>6.6930830733822333E-3</v>
      </c>
      <c r="J147" s="8">
        <f t="shared" si="31"/>
        <v>-5.4178319281239506E-2</v>
      </c>
      <c r="K147" s="8">
        <f t="shared" si="32"/>
        <v>3.1530187364762874E-2</v>
      </c>
      <c r="L147" s="8">
        <f t="shared" si="33"/>
        <v>4.1421433711257283E-2</v>
      </c>
      <c r="M147" s="8">
        <f t="shared" si="34"/>
        <v>5.790971480328988E-2</v>
      </c>
      <c r="N147" s="8">
        <f t="shared" si="35"/>
        <v>-6.741972948039443E-2</v>
      </c>
      <c r="O147" s="8">
        <f t="shared" si="36"/>
        <v>2.229341833380527E-3</v>
      </c>
      <c r="P147" s="8">
        <f t="shared" si="37"/>
        <v>-9.4502806364009651E-3</v>
      </c>
      <c r="Q147" s="8">
        <f t="shared" si="38"/>
        <v>0</v>
      </c>
      <c r="R147" s="7">
        <f>IF([1]!s_share_pct_ntofreefloat($A147,R$1)=0,S147,[1]!s_share_pct_ntofreefloat($A147,R$1))</f>
        <v>2.5338115242405155</v>
      </c>
      <c r="S147" s="7">
        <f>IF([1]!s_share_pct_ntofreefloat($A147,S$1)=0,T147,[1]!s_share_pct_ntofreefloat($A147,S$1))</f>
        <v>2.5372746861259339</v>
      </c>
      <c r="T147" s="7">
        <f>IF([1]!s_share_pct_ntofreefloat($A147,T$1)=0,U147,[1]!s_share_pct_ntofreefloat($A147,T$1))</f>
        <v>2.528577756083735</v>
      </c>
      <c r="U147" s="7">
        <f>IF([1]!s_share_pct_ntofreefloat($A147,U$1)=0,V147,[1]!s_share_pct_ntofreefloat($A147,U$1))</f>
        <v>2.5218846730103528</v>
      </c>
      <c r="V147" s="7">
        <f>IF([1]!s_share_pct_ntofreefloat($A147,V$1)=0,W147,[1]!s_share_pct_ntofreefloat($A147,V$1))</f>
        <v>2.5760629922915923</v>
      </c>
      <c r="W147" s="7">
        <f>IF([1]!s_share_pct_ntofreefloat($A147,W$1)=0,X147,[1]!s_share_pct_ntofreefloat($A147,W$1))</f>
        <v>2.5445328049268294</v>
      </c>
      <c r="X147" s="7">
        <f>IF([1]!s_share_pct_ntofreefloat($A147,X$1)=0,Y147,[1]!s_share_pct_ntofreefloat($A147,X$1))</f>
        <v>2.5031113712155721</v>
      </c>
      <c r="Y147" s="7">
        <f>IF([1]!s_share_pct_ntofreefloat($A147,Y$1)=0,Z147,[1]!s_share_pct_ntofreefloat($A147,Y$1))</f>
        <v>2.4452016564122823</v>
      </c>
      <c r="Z147" s="7">
        <f>IF([1]!s_share_pct_ntofreefloat($A147,Z$1)=0,AA147,[1]!s_share_pct_ntofreefloat($A147,Z$1))</f>
        <v>2.5126213858926767</v>
      </c>
      <c r="AA147" s="7">
        <f>IF([1]!s_share_pct_ntofreefloat($A147,AA$1)=0,AB147,[1]!s_share_pct_ntofreefloat($A147,AA$1))</f>
        <v>2.5103920440592962</v>
      </c>
      <c r="AB147" s="7">
        <f>IF([1]!s_share_pct_ntofreefloat($A147,AB$1)=0,AC147,[1]!s_share_pct_ntofreefloat($A147,AB$1))</f>
        <v>2.5198423246956971</v>
      </c>
      <c r="AC147" s="7">
        <f>IF([1]!s_share_pct_ntofreefloat($A147,AC$1)=0,AD147,[1]!s_share_pct_ntofreefloat($A147,AC$1))</f>
        <v>2.5198423246956971</v>
      </c>
      <c r="AD147" s="7">
        <f>IF([1]!s_share_pct_ntofreefloat($A147,AD$1)=0,AE147,[1]!s_share_pct_ntofreefloat($A147,AD$1))</f>
        <v>2.5198423246956971</v>
      </c>
      <c r="AE147" s="7">
        <f>IF([1]!s_share_pct_ntofreefloat($A147,AE$1)=0,AF147,[1]!s_share_pct_ntofreefloat($A147,AE$1))</f>
        <v>2.5198423246956971</v>
      </c>
      <c r="AF147" s="7">
        <f>IF([1]!s_share_pct_ntofreefloat($A147,AF$1)=0,AG147,[1]!s_share_pct_ntofreefloat($A147,AF$1))</f>
        <v>2.4965780801183519</v>
      </c>
      <c r="AG147" s="7">
        <f>IF([1]!s_share_pct_ntofreefloat($A147,AG$1)=0,AH147,[1]!s_share_pct_ntofreefloat($A147,AG$1))</f>
        <v>2.5433375773480762</v>
      </c>
      <c r="AH147" s="7">
        <f>IF([1]!s_share_pct_ntofreefloat($A147,AH$1)=0,AI147,[1]!s_share_pct_ntofreefloat($A147,AH$1))</f>
        <v>2.5195920431658827</v>
      </c>
      <c r="AI147" s="7">
        <f>IF([1]!s_share_pct_ntofreefloat($A147,AI$1)=0,AJ147,[1]!s_share_pct_ntofreefloat($A147,AI$1))</f>
        <v>2.4758593440474952</v>
      </c>
      <c r="AJ147" s="7">
        <f>IF([1]!s_share_pct_ntofreefloat($A147,AJ$1)=0,AK147,[1]!s_share_pct_ntofreefloat($A147,AJ$1))</f>
        <v>2.4285185448411872</v>
      </c>
      <c r="AK147" s="7">
        <f>IF([1]!s_share_pct_ntofreefloat($A147,AK$1)=0,AL147,[1]!s_share_pct_ntofreefloat($A147,AK$1))</f>
        <v>2.4218705698534624</v>
      </c>
      <c r="AL147" s="7">
        <f>IF([1]!s_share_pct_ntofreefloat($A147,AL$1)=0,AM147,[1]!s_share_pct_ntofreefloat($A147,AL$1))</f>
        <v>2.4071784562813305</v>
      </c>
    </row>
    <row r="148" spans="1:38" x14ac:dyDescent="0.25">
      <c r="A148" s="4" t="s">
        <v>476</v>
      </c>
      <c r="B148" s="4" t="s">
        <v>477</v>
      </c>
      <c r="C148" s="11">
        <f>RTD("wdf.rtq",,A148,"LastPrice")</f>
        <v>8.5500000000000007</v>
      </c>
      <c r="D148" s="11">
        <f>RTD("wdf.rtq",,A148,"PctChg")</f>
        <v>-0.47000000000000003</v>
      </c>
      <c r="E148" s="6">
        <f t="shared" si="26"/>
        <v>147</v>
      </c>
      <c r="F148" s="10">
        <f t="shared" si="27"/>
        <v>-5.5964471670825414E-3</v>
      </c>
      <c r="G148" s="8">
        <f t="shared" si="28"/>
        <v>5.5831251707241236E-3</v>
      </c>
      <c r="H148" s="8">
        <f t="shared" si="29"/>
        <v>-2.0803293788481447E-2</v>
      </c>
      <c r="I148" s="8">
        <f t="shared" si="30"/>
        <v>-1.646614145198555E-2</v>
      </c>
      <c r="J148" s="8">
        <f t="shared" si="31"/>
        <v>1.4857607639413573E-2</v>
      </c>
      <c r="K148" s="8">
        <f t="shared" si="32"/>
        <v>1.5012030706760271E-2</v>
      </c>
      <c r="L148" s="8">
        <f t="shared" si="33"/>
        <v>8.4090314050288661E-2</v>
      </c>
      <c r="M148" s="8">
        <f t="shared" si="34"/>
        <v>2.421467223320839E-2</v>
      </c>
      <c r="N148" s="8">
        <f t="shared" si="35"/>
        <v>-9.4338003032188311E-3</v>
      </c>
      <c r="O148" s="8">
        <f t="shared" si="36"/>
        <v>-1.0908503217237353E-3</v>
      </c>
      <c r="P148" s="8">
        <f t="shared" si="37"/>
        <v>2.1415184613805316E-2</v>
      </c>
      <c r="Q148" s="8">
        <f t="shared" si="38"/>
        <v>0</v>
      </c>
      <c r="R148" s="7">
        <f>IF([1]!s_share_pct_ntofreefloat($A148,R$1)=0,S148,[1]!s_share_pct_ntofreefloat($A148,R$1))</f>
        <v>4.6974119357415551</v>
      </c>
      <c r="S148" s="7">
        <f>IF([1]!s_share_pct_ntofreefloat($A148,S$1)=0,T148,[1]!s_share_pct_ntofreefloat($A148,S$1))</f>
        <v>4.691828810570831</v>
      </c>
      <c r="T148" s="7">
        <f>IF([1]!s_share_pct_ntofreefloat($A148,T$1)=0,U148,[1]!s_share_pct_ntofreefloat($A148,T$1))</f>
        <v>4.7126321043593125</v>
      </c>
      <c r="U148" s="7">
        <f>IF([1]!s_share_pct_ntofreefloat($A148,U$1)=0,V148,[1]!s_share_pct_ntofreefloat($A148,U$1))</f>
        <v>4.729098245811298</v>
      </c>
      <c r="V148" s="7">
        <f>IF([1]!s_share_pct_ntofreefloat($A148,V$1)=0,W148,[1]!s_share_pct_ntofreefloat($A148,V$1))</f>
        <v>4.7142406381718844</v>
      </c>
      <c r="W148" s="7">
        <f>IF([1]!s_share_pct_ntofreefloat($A148,W$1)=0,X148,[1]!s_share_pct_ntofreefloat($A148,W$1))</f>
        <v>4.6992286074651242</v>
      </c>
      <c r="X148" s="7">
        <f>IF([1]!s_share_pct_ntofreefloat($A148,X$1)=0,Y148,[1]!s_share_pct_ntofreefloat($A148,X$1))</f>
        <v>4.6151382934148355</v>
      </c>
      <c r="Y148" s="7">
        <f>IF([1]!s_share_pct_ntofreefloat($A148,Y$1)=0,Z148,[1]!s_share_pct_ntofreefloat($A148,Y$1))</f>
        <v>4.5909236211816271</v>
      </c>
      <c r="Z148" s="7">
        <f>IF([1]!s_share_pct_ntofreefloat($A148,Z$1)=0,AA148,[1]!s_share_pct_ntofreefloat($A148,Z$1))</f>
        <v>4.6003574214848459</v>
      </c>
      <c r="AA148" s="7">
        <f>IF([1]!s_share_pct_ntofreefloat($A148,AA$1)=0,AB148,[1]!s_share_pct_ntofreefloat($A148,AA$1))</f>
        <v>4.6014482718065697</v>
      </c>
      <c r="AB148" s="7">
        <f>IF([1]!s_share_pct_ntofreefloat($A148,AB$1)=0,AC148,[1]!s_share_pct_ntofreefloat($A148,AB$1))</f>
        <v>4.5800330871927644</v>
      </c>
      <c r="AC148" s="7">
        <f>IF([1]!s_share_pct_ntofreefloat($A148,AC$1)=0,AD148,[1]!s_share_pct_ntofreefloat($A148,AC$1))</f>
        <v>4.5800330871927644</v>
      </c>
      <c r="AD148" s="7">
        <f>IF([1]!s_share_pct_ntofreefloat($A148,AD$1)=0,AE148,[1]!s_share_pct_ntofreefloat($A148,AD$1))</f>
        <v>4.5800330871927644</v>
      </c>
      <c r="AE148" s="7">
        <f>IF([1]!s_share_pct_ntofreefloat($A148,AE$1)=0,AF148,[1]!s_share_pct_ntofreefloat($A148,AE$1))</f>
        <v>4.5800330871927644</v>
      </c>
      <c r="AF148" s="7">
        <f>IF([1]!s_share_pct_ntofreefloat($A148,AF$1)=0,AG148,[1]!s_share_pct_ntofreefloat($A148,AF$1))</f>
        <v>4.6012310581688958</v>
      </c>
      <c r="AG148" s="7">
        <f>IF([1]!s_share_pct_ntofreefloat($A148,AG$1)=0,AH148,[1]!s_share_pct_ntofreefloat($A148,AG$1))</f>
        <v>4.553521709025139</v>
      </c>
      <c r="AH148" s="7">
        <f>IF([1]!s_share_pct_ntofreefloat($A148,AH$1)=0,AI148,[1]!s_share_pct_ntofreefloat($A148,AH$1))</f>
        <v>4.5731680393613443</v>
      </c>
      <c r="AI148" s="7">
        <f>IF([1]!s_share_pct_ntofreefloat($A148,AI$1)=0,AJ148,[1]!s_share_pct_ntofreefloat($A148,AI$1))</f>
        <v>4.5821816250233152</v>
      </c>
      <c r="AJ148" s="7">
        <f>IF([1]!s_share_pct_ntofreefloat($A148,AJ$1)=0,AK148,[1]!s_share_pct_ntofreefloat($A148,AJ$1))</f>
        <v>4.5663679237602155</v>
      </c>
      <c r="AK148" s="7">
        <f>IF([1]!s_share_pct_ntofreefloat($A148,AK$1)=0,AL148,[1]!s_share_pct_ntofreefloat($A148,AK$1))</f>
        <v>4.553046137567474</v>
      </c>
      <c r="AL148" s="7">
        <f>IF([1]!s_share_pct_ntofreefloat($A148,AL$1)=0,AM148,[1]!s_share_pct_ntofreefloat($A148,AL$1))</f>
        <v>4.2990032621407401</v>
      </c>
    </row>
    <row r="149" spans="1:38" x14ac:dyDescent="0.25">
      <c r="A149" s="4" t="s">
        <v>318</v>
      </c>
      <c r="B149" s="4" t="s">
        <v>319</v>
      </c>
      <c r="C149" s="11">
        <f>RTD("wdf.rtq",,A149,"LastPrice")</f>
        <v>37.21</v>
      </c>
      <c r="D149" s="11">
        <f>RTD("wdf.rtq",,A149,"PctChg")</f>
        <v>-2.92</v>
      </c>
      <c r="E149" s="6">
        <f t="shared" si="26"/>
        <v>148</v>
      </c>
      <c r="F149" s="10">
        <f t="shared" si="27"/>
        <v>-5.6365347083020094E-3</v>
      </c>
      <c r="G149" s="8">
        <f t="shared" si="28"/>
        <v>5.1225838851727268E-3</v>
      </c>
      <c r="H149" s="8">
        <f t="shared" si="29"/>
        <v>3.4934522659194833E-2</v>
      </c>
      <c r="I149" s="8">
        <f t="shared" si="30"/>
        <v>-1.9780106840308953E-2</v>
      </c>
      <c r="J149" s="8">
        <f t="shared" si="31"/>
        <v>3.0151019533150691E-2</v>
      </c>
      <c r="K149" s="8">
        <f t="shared" si="32"/>
        <v>-9.0775363471635728E-3</v>
      </c>
      <c r="L149" s="8">
        <f t="shared" si="33"/>
        <v>-1.5007738152502448E-2</v>
      </c>
      <c r="M149" s="8">
        <f t="shared" si="34"/>
        <v>-0.16318350608572629</v>
      </c>
      <c r="N149" s="8">
        <f t="shared" si="35"/>
        <v>0.16781320550491508</v>
      </c>
      <c r="O149" s="8">
        <f t="shared" si="36"/>
        <v>3.3217740742135682E-2</v>
      </c>
      <c r="P149" s="8">
        <f t="shared" si="37"/>
        <v>4.8523584921052354E-2</v>
      </c>
      <c r="Q149" s="8">
        <f t="shared" si="38"/>
        <v>0</v>
      </c>
      <c r="R149" s="7">
        <f>IF([1]!s_share_pct_ntofreefloat($A149,R$1)=0,S149,[1]!s_share_pct_ntofreefloat($A149,R$1))</f>
        <v>2.8847107039716509</v>
      </c>
      <c r="S149" s="7">
        <f>IF([1]!s_share_pct_ntofreefloat($A149,S$1)=0,T149,[1]!s_share_pct_ntofreefloat($A149,S$1))</f>
        <v>2.8795881200864781</v>
      </c>
      <c r="T149" s="7">
        <f>IF([1]!s_share_pct_ntofreefloat($A149,T$1)=0,U149,[1]!s_share_pct_ntofreefloat($A149,T$1))</f>
        <v>2.8446535974272833</v>
      </c>
      <c r="U149" s="7">
        <f>IF([1]!s_share_pct_ntofreefloat($A149,U$1)=0,V149,[1]!s_share_pct_ntofreefloat($A149,U$1))</f>
        <v>2.8644337042675923</v>
      </c>
      <c r="V149" s="7">
        <f>IF([1]!s_share_pct_ntofreefloat($A149,V$1)=0,W149,[1]!s_share_pct_ntofreefloat($A149,V$1))</f>
        <v>2.8342826847344416</v>
      </c>
      <c r="W149" s="7">
        <f>IF([1]!s_share_pct_ntofreefloat($A149,W$1)=0,X149,[1]!s_share_pct_ntofreefloat($A149,W$1))</f>
        <v>2.8433602210816051</v>
      </c>
      <c r="X149" s="7">
        <f>IF([1]!s_share_pct_ntofreefloat($A149,X$1)=0,Y149,[1]!s_share_pct_ntofreefloat($A149,X$1))</f>
        <v>2.8583679592341076</v>
      </c>
      <c r="Y149" s="7">
        <f>IF([1]!s_share_pct_ntofreefloat($A149,Y$1)=0,Z149,[1]!s_share_pct_ntofreefloat($A149,Y$1))</f>
        <v>3.0215514653198339</v>
      </c>
      <c r="Z149" s="7">
        <f>IF([1]!s_share_pct_ntofreefloat($A149,Z$1)=0,AA149,[1]!s_share_pct_ntofreefloat($A149,Z$1))</f>
        <v>2.8537382598149188</v>
      </c>
      <c r="AA149" s="7">
        <f>IF([1]!s_share_pct_ntofreefloat($A149,AA$1)=0,AB149,[1]!s_share_pct_ntofreefloat($A149,AA$1))</f>
        <v>2.8205205190727831</v>
      </c>
      <c r="AB149" s="7">
        <f>IF([1]!s_share_pct_ntofreefloat($A149,AB$1)=0,AC149,[1]!s_share_pct_ntofreefloat($A149,AB$1))</f>
        <v>2.7719969341517308</v>
      </c>
      <c r="AC149" s="7">
        <f>IF([1]!s_share_pct_ntofreefloat($A149,AC$1)=0,AD149,[1]!s_share_pct_ntofreefloat($A149,AC$1))</f>
        <v>2.7719969341517308</v>
      </c>
      <c r="AD149" s="7">
        <f>IF([1]!s_share_pct_ntofreefloat($A149,AD$1)=0,AE149,[1]!s_share_pct_ntofreefloat($A149,AD$1))</f>
        <v>2.7719969341517308</v>
      </c>
      <c r="AE149" s="7">
        <f>IF([1]!s_share_pct_ntofreefloat($A149,AE$1)=0,AF149,[1]!s_share_pct_ntofreefloat($A149,AE$1))</f>
        <v>2.7719969341517308</v>
      </c>
      <c r="AF149" s="7">
        <f>IF([1]!s_share_pct_ntofreefloat($A149,AF$1)=0,AG149,[1]!s_share_pct_ntofreefloat($A149,AF$1))</f>
        <v>2.7665458101089611</v>
      </c>
      <c r="AG149" s="7">
        <f>IF([1]!s_share_pct_ntofreefloat($A149,AG$1)=0,AH149,[1]!s_share_pct_ntofreefloat($A149,AG$1))</f>
        <v>2.757876239578823</v>
      </c>
      <c r="AH149" s="7">
        <f>IF([1]!s_share_pct_ntofreefloat($A149,AH$1)=0,AI149,[1]!s_share_pct_ntofreefloat($A149,AH$1))</f>
        <v>2.7464487429268223</v>
      </c>
      <c r="AI149" s="7">
        <f>IF([1]!s_share_pct_ntofreefloat($A149,AI$1)=0,AJ149,[1]!s_share_pct_ntofreefloat($A149,AI$1))</f>
        <v>2.756066076839744</v>
      </c>
      <c r="AJ149" s="7">
        <f>IF([1]!s_share_pct_ntofreefloat($A149,AJ$1)=0,AK149,[1]!s_share_pct_ntofreefloat($A149,AJ$1))</f>
        <v>2.7469201008122135</v>
      </c>
      <c r="AK149" s="7">
        <f>IF([1]!s_share_pct_ntofreefloat($A149,AK$1)=0,AL149,[1]!s_share_pct_ntofreefloat($A149,AK$1))</f>
        <v>2.7502761689561988</v>
      </c>
      <c r="AL149" s="7">
        <f>IF([1]!s_share_pct_ntofreefloat($A149,AL$1)=0,AM149,[1]!s_share_pct_ntofreefloat($A149,AL$1))</f>
        <v>2.7244571881933517</v>
      </c>
    </row>
    <row r="150" spans="1:38" x14ac:dyDescent="0.25">
      <c r="A150" s="4" t="s">
        <v>314</v>
      </c>
      <c r="B150" s="4" t="s">
        <v>315</v>
      </c>
      <c r="C150" s="11">
        <f>RTD("wdf.rtq",,A150,"LastPrice")</f>
        <v>10.26</v>
      </c>
      <c r="D150" s="11">
        <f>RTD("wdf.rtq",,A150,"PctChg")</f>
        <v>0.98</v>
      </c>
      <c r="E150" s="6">
        <f t="shared" si="26"/>
        <v>149</v>
      </c>
      <c r="F150" s="10">
        <f t="shared" si="27"/>
        <v>-5.8576750612304275E-3</v>
      </c>
      <c r="G150" s="8">
        <f t="shared" si="28"/>
        <v>-2.5350523161912775E-3</v>
      </c>
      <c r="H150" s="8">
        <f t="shared" si="29"/>
        <v>-1.0526985641195863E-2</v>
      </c>
      <c r="I150" s="8">
        <f t="shared" si="30"/>
        <v>-1.0449361986251737E-2</v>
      </c>
      <c r="J150" s="8">
        <f t="shared" si="31"/>
        <v>-2.4871981587016645E-2</v>
      </c>
      <c r="K150" s="8">
        <f t="shared" si="32"/>
        <v>-3.1900122270778708E-2</v>
      </c>
      <c r="L150" s="8">
        <f t="shared" si="33"/>
        <v>4.5552285807043902E-2</v>
      </c>
      <c r="M150" s="8">
        <f t="shared" si="34"/>
        <v>4.6669777413993974E-2</v>
      </c>
      <c r="N150" s="8">
        <f t="shared" si="35"/>
        <v>-4.3766528851544861E-3</v>
      </c>
      <c r="O150" s="8">
        <f t="shared" si="36"/>
        <v>1.638364911756135E-2</v>
      </c>
      <c r="P150" s="8">
        <f t="shared" si="37"/>
        <v>6.7456194821897131E-3</v>
      </c>
      <c r="Q150" s="8">
        <f t="shared" si="38"/>
        <v>0</v>
      </c>
      <c r="R150" s="7">
        <f>IF([1]!s_share_pct_ntofreefloat($A150,R$1)=0,S150,[1]!s_share_pct_ntofreefloat($A150,R$1))</f>
        <v>0.3316137247379376</v>
      </c>
      <c r="S150" s="7">
        <f>IF([1]!s_share_pct_ntofreefloat($A150,S$1)=0,T150,[1]!s_share_pct_ntofreefloat($A150,S$1))</f>
        <v>0.33414877705412888</v>
      </c>
      <c r="T150" s="7">
        <f>IF([1]!s_share_pct_ntofreefloat($A150,T$1)=0,U150,[1]!s_share_pct_ntofreefloat($A150,T$1))</f>
        <v>0.34467576269532474</v>
      </c>
      <c r="U150" s="7">
        <f>IF([1]!s_share_pct_ntofreefloat($A150,U$1)=0,V150,[1]!s_share_pct_ntofreefloat($A150,U$1))</f>
        <v>0.35512512468157648</v>
      </c>
      <c r="V150" s="7">
        <f>IF([1]!s_share_pct_ntofreefloat($A150,V$1)=0,W150,[1]!s_share_pct_ntofreefloat($A150,V$1))</f>
        <v>0.37999710626859312</v>
      </c>
      <c r="W150" s="7">
        <f>IF([1]!s_share_pct_ntofreefloat($A150,W$1)=0,X150,[1]!s_share_pct_ntofreefloat($A150,W$1))</f>
        <v>0.41189722853937183</v>
      </c>
      <c r="X150" s="7">
        <f>IF([1]!s_share_pct_ntofreefloat($A150,X$1)=0,Y150,[1]!s_share_pct_ntofreefloat($A150,X$1))</f>
        <v>0.36634494273232793</v>
      </c>
      <c r="Y150" s="7">
        <f>IF([1]!s_share_pct_ntofreefloat($A150,Y$1)=0,Z150,[1]!s_share_pct_ntofreefloat($A150,Y$1))</f>
        <v>0.31967516531833395</v>
      </c>
      <c r="Z150" s="7">
        <f>IF([1]!s_share_pct_ntofreefloat($A150,Z$1)=0,AA150,[1]!s_share_pct_ntofreefloat($A150,Z$1))</f>
        <v>0.32405181820348844</v>
      </c>
      <c r="AA150" s="7">
        <f>IF([1]!s_share_pct_ntofreefloat($A150,AA$1)=0,AB150,[1]!s_share_pct_ntofreefloat($A150,AA$1))</f>
        <v>0.30766816908592709</v>
      </c>
      <c r="AB150" s="7">
        <f>IF([1]!s_share_pct_ntofreefloat($A150,AB$1)=0,AC150,[1]!s_share_pct_ntofreefloat($A150,AB$1))</f>
        <v>0.30092254960373738</v>
      </c>
      <c r="AC150" s="7">
        <f>IF([1]!s_share_pct_ntofreefloat($A150,AC$1)=0,AD150,[1]!s_share_pct_ntofreefloat($A150,AC$1))</f>
        <v>0.30092254960373738</v>
      </c>
      <c r="AD150" s="7">
        <f>IF([1]!s_share_pct_ntofreefloat($A150,AD$1)=0,AE150,[1]!s_share_pct_ntofreefloat($A150,AD$1))</f>
        <v>0.30092254960373738</v>
      </c>
      <c r="AE150" s="7">
        <f>IF([1]!s_share_pct_ntofreefloat($A150,AE$1)=0,AF150,[1]!s_share_pct_ntofreefloat($A150,AE$1))</f>
        <v>0.30092254960373738</v>
      </c>
      <c r="AF150" s="7">
        <f>IF([1]!s_share_pct_ntofreefloat($A150,AF$1)=0,AG150,[1]!s_share_pct_ntofreefloat($A150,AF$1))</f>
        <v>0.3194550939987314</v>
      </c>
      <c r="AG150" s="7">
        <f>IF([1]!s_share_pct_ntofreefloat($A150,AG$1)=0,AH150,[1]!s_share_pct_ntofreefloat($A150,AG$1))</f>
        <v>0.33398919438053337</v>
      </c>
      <c r="AH150" s="7">
        <f>IF([1]!s_share_pct_ntofreefloat($A150,AH$1)=0,AI150,[1]!s_share_pct_ntofreefloat($A150,AH$1))</f>
        <v>0.32075910946802755</v>
      </c>
      <c r="AI150" s="7">
        <f>IF([1]!s_share_pct_ntofreefloat($A150,AI$1)=0,AJ150,[1]!s_share_pct_ntofreefloat($A150,AI$1))</f>
        <v>0.36326311847432863</v>
      </c>
      <c r="AJ150" s="7">
        <f>IF([1]!s_share_pct_ntofreefloat($A150,AJ$1)=0,AK150,[1]!s_share_pct_ntofreefloat($A150,AJ$1))</f>
        <v>0.3335555547868887</v>
      </c>
      <c r="AK150" s="7">
        <f>IF([1]!s_share_pct_ntofreefloat($A150,AK$1)=0,AL150,[1]!s_share_pct_ntofreefloat($A150,AK$1))</f>
        <v>0.29839781958208661</v>
      </c>
      <c r="AL150" s="7">
        <f>IF([1]!s_share_pct_ntofreefloat($A150,AL$1)=0,AM150,[1]!s_share_pct_ntofreefloat($A150,AL$1))</f>
        <v>0.26453315821436779</v>
      </c>
    </row>
    <row r="151" spans="1:38" x14ac:dyDescent="0.25">
      <c r="A151" s="4" t="s">
        <v>482</v>
      </c>
      <c r="B151" s="4" t="s">
        <v>483</v>
      </c>
      <c r="C151" s="11">
        <f>RTD("wdf.rtq",,A151,"LastPrice")</f>
        <v>3.39</v>
      </c>
      <c r="D151" s="11">
        <f>RTD("wdf.rtq",,A151,"PctChg")</f>
        <v>-0.29000000000000004</v>
      </c>
      <c r="E151" s="6">
        <f t="shared" si="26"/>
        <v>150</v>
      </c>
      <c r="F151" s="10">
        <f t="shared" si="27"/>
        <v>-7.1169527359921329E-3</v>
      </c>
      <c r="G151" s="8">
        <f t="shared" si="28"/>
        <v>-2.9455882210975837E-3</v>
      </c>
      <c r="H151" s="8">
        <f t="shared" si="29"/>
        <v>-2.4388852967069496E-2</v>
      </c>
      <c r="I151" s="8">
        <f t="shared" si="30"/>
        <v>-2.8563885814709256E-2</v>
      </c>
      <c r="J151" s="8">
        <f t="shared" si="31"/>
        <v>-1.702753248698885E-2</v>
      </c>
      <c r="K151" s="8">
        <f t="shared" si="32"/>
        <v>2.7601000680252952E-3</v>
      </c>
      <c r="L151" s="8">
        <f t="shared" si="33"/>
        <v>-4.9820801627884492E-3</v>
      </c>
      <c r="M151" s="8">
        <f t="shared" si="34"/>
        <v>1.3703968832796676E-2</v>
      </c>
      <c r="N151" s="8">
        <f t="shared" si="35"/>
        <v>1.5208058636382304E-3</v>
      </c>
      <c r="O151" s="8">
        <f t="shared" si="36"/>
        <v>3.8265257145623455E-2</v>
      </c>
      <c r="P151" s="8">
        <f t="shared" si="37"/>
        <v>6.0425864670417884E-2</v>
      </c>
      <c r="Q151" s="8">
        <f t="shared" si="38"/>
        <v>0</v>
      </c>
      <c r="R151" s="7">
        <f>IF([1]!s_share_pct_ntofreefloat($A151,R$1)=0,S151,[1]!s_share_pct_ntofreefloat($A151,R$1))</f>
        <v>3.8779457433201983</v>
      </c>
      <c r="S151" s="7">
        <f>IF([1]!s_share_pct_ntofreefloat($A151,S$1)=0,T151,[1]!s_share_pct_ntofreefloat($A151,S$1))</f>
        <v>3.8808913315412958</v>
      </c>
      <c r="T151" s="7">
        <f>IF([1]!s_share_pct_ntofreefloat($A151,T$1)=0,U151,[1]!s_share_pct_ntofreefloat($A151,T$1))</f>
        <v>3.9052801845083653</v>
      </c>
      <c r="U151" s="7">
        <f>IF([1]!s_share_pct_ntofreefloat($A151,U$1)=0,V151,[1]!s_share_pct_ntofreefloat($A151,U$1))</f>
        <v>3.9338440703230746</v>
      </c>
      <c r="V151" s="7">
        <f>IF([1]!s_share_pct_ntofreefloat($A151,V$1)=0,W151,[1]!s_share_pct_ntofreefloat($A151,V$1))</f>
        <v>3.9508716028100634</v>
      </c>
      <c r="W151" s="7">
        <f>IF([1]!s_share_pct_ntofreefloat($A151,W$1)=0,X151,[1]!s_share_pct_ntofreefloat($A151,W$1))</f>
        <v>3.9481115027420381</v>
      </c>
      <c r="X151" s="7">
        <f>IF([1]!s_share_pct_ntofreefloat($A151,X$1)=0,Y151,[1]!s_share_pct_ntofreefloat($A151,X$1))</f>
        <v>3.9530935829048266</v>
      </c>
      <c r="Y151" s="7">
        <f>IF([1]!s_share_pct_ntofreefloat($A151,Y$1)=0,Z151,[1]!s_share_pct_ntofreefloat($A151,Y$1))</f>
        <v>3.9393896140720299</v>
      </c>
      <c r="Z151" s="7">
        <f>IF([1]!s_share_pct_ntofreefloat($A151,Z$1)=0,AA151,[1]!s_share_pct_ntofreefloat($A151,Z$1))</f>
        <v>3.9378688082083917</v>
      </c>
      <c r="AA151" s="7">
        <f>IF([1]!s_share_pct_ntofreefloat($A151,AA$1)=0,AB151,[1]!s_share_pct_ntofreefloat($A151,AA$1))</f>
        <v>3.8996035510627682</v>
      </c>
      <c r="AB151" s="7">
        <f>IF([1]!s_share_pct_ntofreefloat($A151,AB$1)=0,AC151,[1]!s_share_pct_ntofreefloat($A151,AB$1))</f>
        <v>3.8391776863923504</v>
      </c>
      <c r="AC151" s="7">
        <f>IF([1]!s_share_pct_ntofreefloat($A151,AC$1)=0,AD151,[1]!s_share_pct_ntofreefloat($A151,AC$1))</f>
        <v>3.8391776863923504</v>
      </c>
      <c r="AD151" s="7">
        <f>IF([1]!s_share_pct_ntofreefloat($A151,AD$1)=0,AE151,[1]!s_share_pct_ntofreefloat($A151,AD$1))</f>
        <v>3.8391776863923504</v>
      </c>
      <c r="AE151" s="7">
        <f>IF([1]!s_share_pct_ntofreefloat($A151,AE$1)=0,AF151,[1]!s_share_pct_ntofreefloat($A151,AE$1))</f>
        <v>3.8391776863923504</v>
      </c>
      <c r="AF151" s="7">
        <f>IF([1]!s_share_pct_ntofreefloat($A151,AF$1)=0,AG151,[1]!s_share_pct_ntofreefloat($A151,AF$1))</f>
        <v>3.8654306975555821</v>
      </c>
      <c r="AG151" s="7">
        <f>IF([1]!s_share_pct_ntofreefloat($A151,AG$1)=0,AH151,[1]!s_share_pct_ntofreefloat($A151,AG$1))</f>
        <v>3.8093419717218544</v>
      </c>
      <c r="AH151" s="7">
        <f>IF([1]!s_share_pct_ntofreefloat($A151,AH$1)=0,AI151,[1]!s_share_pct_ntofreefloat($A151,AH$1))</f>
        <v>3.7683366833758418</v>
      </c>
      <c r="AI151" s="7">
        <f>IF([1]!s_share_pct_ntofreefloat($A151,AI$1)=0,AJ151,[1]!s_share_pct_ntofreefloat($A151,AI$1))</f>
        <v>3.7575902012799576</v>
      </c>
      <c r="AJ151" s="7">
        <f>IF([1]!s_share_pct_ntofreefloat($A151,AJ$1)=0,AK151,[1]!s_share_pct_ntofreefloat($A151,AJ$1))</f>
        <v>3.7102172455246136</v>
      </c>
      <c r="AK151" s="7">
        <f>IF([1]!s_share_pct_ntofreefloat($A151,AK$1)=0,AL151,[1]!s_share_pct_ntofreefloat($A151,AK$1))</f>
        <v>3.7520129102813833</v>
      </c>
      <c r="AL151" s="7">
        <f>IF([1]!s_share_pct_ntofreefloat($A151,AL$1)=0,AM151,[1]!s_share_pct_ntofreefloat($A151,AL$1))</f>
        <v>3.6728977369413376</v>
      </c>
    </row>
    <row r="152" spans="1:38" x14ac:dyDescent="0.25">
      <c r="A152" s="4" t="s">
        <v>40</v>
      </c>
      <c r="B152" s="4" t="s">
        <v>41</v>
      </c>
      <c r="C152" s="11">
        <f>RTD("wdf.rtq",,A152,"LastPrice")</f>
        <v>61.96</v>
      </c>
      <c r="D152" s="11">
        <f>RTD("wdf.rtq",,A152,"PctChg")</f>
        <v>-0.67</v>
      </c>
      <c r="E152" s="6">
        <f t="shared" si="26"/>
        <v>151</v>
      </c>
      <c r="F152" s="10">
        <f t="shared" si="27"/>
        <v>-8.7394824544297506E-3</v>
      </c>
      <c r="G152" s="8">
        <f t="shared" si="28"/>
        <v>8.7108309381974891E-2</v>
      </c>
      <c r="H152" s="8">
        <f t="shared" si="29"/>
        <v>4.5233892479984661E-2</v>
      </c>
      <c r="I152" s="8">
        <f t="shared" si="30"/>
        <v>5.9983867324376661E-2</v>
      </c>
      <c r="J152" s="8">
        <f t="shared" si="31"/>
        <v>0.34279819342627604</v>
      </c>
      <c r="K152" s="8">
        <f t="shared" si="32"/>
        <v>-9.2352034818894424E-3</v>
      </c>
      <c r="L152" s="8">
        <f t="shared" si="33"/>
        <v>3.333389972410572E-2</v>
      </c>
      <c r="M152" s="8">
        <f t="shared" si="34"/>
        <v>0.2496342657468098</v>
      </c>
      <c r="N152" s="8">
        <f t="shared" si="35"/>
        <v>-2.0030102553693752E-2</v>
      </c>
      <c r="O152" s="8">
        <f t="shared" si="36"/>
        <v>0.11783759078265632</v>
      </c>
      <c r="P152" s="8">
        <f t="shared" si="37"/>
        <v>0.13892151491542037</v>
      </c>
      <c r="Q152" s="8">
        <f t="shared" si="38"/>
        <v>0</v>
      </c>
      <c r="R152" s="7">
        <f>IF([1]!s_share_pct_ntofreefloat($A152,R$1)=0,S152,[1]!s_share_pct_ntofreefloat($A152,R$1))</f>
        <v>21.439250978580688</v>
      </c>
      <c r="S152" s="7">
        <f>IF([1]!s_share_pct_ntofreefloat($A152,S$1)=0,T152,[1]!s_share_pct_ntofreefloat($A152,S$1))</f>
        <v>21.352142669198713</v>
      </c>
      <c r="T152" s="7">
        <f>IF([1]!s_share_pct_ntofreefloat($A152,T$1)=0,U152,[1]!s_share_pct_ntofreefloat($A152,T$1))</f>
        <v>21.306908776718728</v>
      </c>
      <c r="U152" s="7">
        <f>IF([1]!s_share_pct_ntofreefloat($A152,U$1)=0,V152,[1]!s_share_pct_ntofreefloat($A152,U$1))</f>
        <v>21.246924909394352</v>
      </c>
      <c r="V152" s="7">
        <f>IF([1]!s_share_pct_ntofreefloat($A152,V$1)=0,W152,[1]!s_share_pct_ntofreefloat($A152,V$1))</f>
        <v>20.904126715968076</v>
      </c>
      <c r="W152" s="7">
        <f>IF([1]!s_share_pct_ntofreefloat($A152,W$1)=0,X152,[1]!s_share_pct_ntofreefloat($A152,W$1))</f>
        <v>20.913361919449965</v>
      </c>
      <c r="X152" s="7">
        <f>IF([1]!s_share_pct_ntofreefloat($A152,X$1)=0,Y152,[1]!s_share_pct_ntofreefloat($A152,X$1))</f>
        <v>20.880028019725859</v>
      </c>
      <c r="Y152" s="7">
        <f>IF([1]!s_share_pct_ntofreefloat($A152,Y$1)=0,Z152,[1]!s_share_pct_ntofreefloat($A152,Y$1))</f>
        <v>20.63039375397905</v>
      </c>
      <c r="Z152" s="7">
        <f>IF([1]!s_share_pct_ntofreefloat($A152,Z$1)=0,AA152,[1]!s_share_pct_ntofreefloat($A152,Z$1))</f>
        <v>20.650423856532743</v>
      </c>
      <c r="AA152" s="7">
        <f>IF([1]!s_share_pct_ntofreefloat($A152,AA$1)=0,AB152,[1]!s_share_pct_ntofreefloat($A152,AA$1))</f>
        <v>20.532586265750087</v>
      </c>
      <c r="AB152" s="7">
        <f>IF([1]!s_share_pct_ntofreefloat($A152,AB$1)=0,AC152,[1]!s_share_pct_ntofreefloat($A152,AB$1))</f>
        <v>20.393664750834667</v>
      </c>
      <c r="AC152" s="7">
        <f>IF([1]!s_share_pct_ntofreefloat($A152,AC$1)=0,AD152,[1]!s_share_pct_ntofreefloat($A152,AC$1))</f>
        <v>20.393664750834667</v>
      </c>
      <c r="AD152" s="7">
        <f>IF([1]!s_share_pct_ntofreefloat($A152,AD$1)=0,AE152,[1]!s_share_pct_ntofreefloat($A152,AD$1))</f>
        <v>20.393664750834667</v>
      </c>
      <c r="AE152" s="7">
        <f>IF([1]!s_share_pct_ntofreefloat($A152,AE$1)=0,AF152,[1]!s_share_pct_ntofreefloat($A152,AE$1))</f>
        <v>20.393664750834667</v>
      </c>
      <c r="AF152" s="7">
        <f>IF([1]!s_share_pct_ntofreefloat($A152,AF$1)=0,AG152,[1]!s_share_pct_ntofreefloat($A152,AF$1))</f>
        <v>20.273197574242204</v>
      </c>
      <c r="AG152" s="7">
        <f>IF([1]!s_share_pct_ntofreefloat($A152,AG$1)=0,AH152,[1]!s_share_pct_ntofreefloat($A152,AG$1))</f>
        <v>20.18075230903095</v>
      </c>
      <c r="AH152" s="7">
        <f>IF([1]!s_share_pct_ntofreefloat($A152,AH$1)=0,AI152,[1]!s_share_pct_ntofreefloat($A152,AH$1))</f>
        <v>20.040199815545098</v>
      </c>
      <c r="AI152" s="7">
        <f>IF([1]!s_share_pct_ntofreefloat($A152,AI$1)=0,AJ152,[1]!s_share_pct_ntofreefloat($A152,AI$1))</f>
        <v>20.000672826497361</v>
      </c>
      <c r="AJ152" s="7">
        <f>IF([1]!s_share_pct_ntofreefloat($A152,AJ$1)=0,AK152,[1]!s_share_pct_ntofreefloat($A152,AJ$1))</f>
        <v>19.844389387240842</v>
      </c>
      <c r="AK152" s="7">
        <f>IF([1]!s_share_pct_ntofreefloat($A152,AK$1)=0,AL152,[1]!s_share_pct_ntofreefloat($A152,AK$1))</f>
        <v>19.749603933132605</v>
      </c>
      <c r="AL152" s="7">
        <f>IF([1]!s_share_pct_ntofreefloat($A152,AL$1)=0,AM152,[1]!s_share_pct_ntofreefloat($A152,AL$1))</f>
        <v>19.636901437319771</v>
      </c>
    </row>
    <row r="153" spans="1:38" x14ac:dyDescent="0.25">
      <c r="A153" s="4" t="s">
        <v>244</v>
      </c>
      <c r="B153" s="4" t="s">
        <v>245</v>
      </c>
      <c r="C153" s="11">
        <f>RTD("wdf.rtq",,A153,"LastPrice")</f>
        <v>3.9</v>
      </c>
      <c r="D153" s="11">
        <f>RTD("wdf.rtq",,A153,"PctChg")</f>
        <v>-1.02</v>
      </c>
      <c r="E153" s="6">
        <f t="shared" si="26"/>
        <v>152</v>
      </c>
      <c r="F153" s="10">
        <f t="shared" si="27"/>
        <v>-8.9487388888894459E-3</v>
      </c>
      <c r="G153" s="8">
        <f t="shared" si="28"/>
        <v>-9.9382666666667063E-2</v>
      </c>
      <c r="H153" s="8">
        <f t="shared" si="29"/>
        <v>-0.19822777777777745</v>
      </c>
      <c r="I153" s="8">
        <f t="shared" si="30"/>
        <v>-5.2287611111111687E-2</v>
      </c>
      <c r="J153" s="8">
        <f t="shared" si="31"/>
        <v>0.14703727777777864</v>
      </c>
      <c r="K153" s="8">
        <f t="shared" si="32"/>
        <v>-0.16831161111111115</v>
      </c>
      <c r="L153" s="8">
        <f t="shared" si="33"/>
        <v>-0.24516611111111075</v>
      </c>
      <c r="M153" s="8">
        <f t="shared" si="34"/>
        <v>-0.1114372777777799</v>
      </c>
      <c r="N153" s="8">
        <f t="shared" si="35"/>
        <v>-9.4209999999961269E-3</v>
      </c>
      <c r="O153" s="8">
        <f t="shared" si="36"/>
        <v>-6.6844444444445372E-2</v>
      </c>
      <c r="P153" s="8">
        <f t="shared" si="37"/>
        <v>-0.19968072222222233</v>
      </c>
      <c r="Q153" s="8">
        <f t="shared" si="38"/>
        <v>0</v>
      </c>
      <c r="R153" s="7">
        <f>IF([1]!s_share_pct_ntofreefloat($A153,R$1)=0,S153,[1]!s_share_pct_ntofreefloat($A153,R$1))</f>
        <v>15.320972722222223</v>
      </c>
      <c r="S153" s="7">
        <f>IF([1]!s_share_pct_ntofreefloat($A153,S$1)=0,T153,[1]!s_share_pct_ntofreefloat($A153,S$1))</f>
        <v>15.42035538888889</v>
      </c>
      <c r="T153" s="7">
        <f>IF([1]!s_share_pct_ntofreefloat($A153,T$1)=0,U153,[1]!s_share_pct_ntofreefloat($A153,T$1))</f>
        <v>15.618583166666667</v>
      </c>
      <c r="U153" s="7">
        <f>IF([1]!s_share_pct_ntofreefloat($A153,U$1)=0,V153,[1]!s_share_pct_ntofreefloat($A153,U$1))</f>
        <v>15.670870777777779</v>
      </c>
      <c r="V153" s="7">
        <f>IF([1]!s_share_pct_ntofreefloat($A153,V$1)=0,W153,[1]!s_share_pct_ntofreefloat($A153,V$1))</f>
        <v>15.5238335</v>
      </c>
      <c r="W153" s="7">
        <f>IF([1]!s_share_pct_ntofreefloat($A153,W$1)=0,X153,[1]!s_share_pct_ntofreefloat($A153,W$1))</f>
        <v>15.692145111111111</v>
      </c>
      <c r="X153" s="7">
        <f>IF([1]!s_share_pct_ntofreefloat($A153,X$1)=0,Y153,[1]!s_share_pct_ntofreefloat($A153,X$1))</f>
        <v>15.937311222222222</v>
      </c>
      <c r="Y153" s="7">
        <f>IF([1]!s_share_pct_ntofreefloat($A153,Y$1)=0,Z153,[1]!s_share_pct_ntofreefloat($A153,Y$1))</f>
        <v>16.048748500000002</v>
      </c>
      <c r="Z153" s="7">
        <f>IF([1]!s_share_pct_ntofreefloat($A153,Z$1)=0,AA153,[1]!s_share_pct_ntofreefloat($A153,Z$1))</f>
        <v>16.058169499999998</v>
      </c>
      <c r="AA153" s="7">
        <f>IF([1]!s_share_pct_ntofreefloat($A153,AA$1)=0,AB153,[1]!s_share_pct_ntofreefloat($A153,AA$1))</f>
        <v>16.125013944444444</v>
      </c>
      <c r="AB153" s="7">
        <f>IF([1]!s_share_pct_ntofreefloat($A153,AB$1)=0,AC153,[1]!s_share_pct_ntofreefloat($A153,AB$1))</f>
        <v>16.324694666666666</v>
      </c>
      <c r="AC153" s="7">
        <f>IF([1]!s_share_pct_ntofreefloat($A153,AC$1)=0,AD153,[1]!s_share_pct_ntofreefloat($A153,AC$1))</f>
        <v>16.324694666666666</v>
      </c>
      <c r="AD153" s="7">
        <f>IF([1]!s_share_pct_ntofreefloat($A153,AD$1)=0,AE153,[1]!s_share_pct_ntofreefloat($A153,AD$1))</f>
        <v>16.324694666666666</v>
      </c>
      <c r="AE153" s="7">
        <f>IF([1]!s_share_pct_ntofreefloat($A153,AE$1)=0,AF153,[1]!s_share_pct_ntofreefloat($A153,AE$1))</f>
        <v>16.324694666666666</v>
      </c>
      <c r="AF153" s="7">
        <f>IF([1]!s_share_pct_ntofreefloat($A153,AF$1)=0,AG153,[1]!s_share_pct_ntofreefloat($A153,AF$1))</f>
        <v>16.544978944444445</v>
      </c>
      <c r="AG153" s="7">
        <f>IF([1]!s_share_pct_ntofreefloat($A153,AG$1)=0,AH153,[1]!s_share_pct_ntofreefloat($A153,AG$1))</f>
        <v>16.778388111111113</v>
      </c>
      <c r="AH153" s="7">
        <f>IF([1]!s_share_pct_ntofreefloat($A153,AH$1)=0,AI153,[1]!s_share_pct_ntofreefloat($A153,AH$1))</f>
        <v>16.807093388888887</v>
      </c>
      <c r="AI153" s="7">
        <f>IF([1]!s_share_pct_ntofreefloat($A153,AI$1)=0,AJ153,[1]!s_share_pct_ntofreefloat($A153,AI$1))</f>
        <v>16.801380833333333</v>
      </c>
      <c r="AJ153" s="7">
        <f>IF([1]!s_share_pct_ntofreefloat($A153,AJ$1)=0,AK153,[1]!s_share_pct_ntofreefloat($A153,AJ$1))</f>
        <v>16.749042500000002</v>
      </c>
      <c r="AK153" s="7">
        <f>IF([1]!s_share_pct_ntofreefloat($A153,AK$1)=0,AL153,[1]!s_share_pct_ntofreefloat($A153,AK$1))</f>
        <v>16.573924722222223</v>
      </c>
      <c r="AL153" s="7">
        <f>IF([1]!s_share_pct_ntofreefloat($A153,AL$1)=0,AM153,[1]!s_share_pct_ntofreefloat($A153,AL$1))</f>
        <v>16.673721444444446</v>
      </c>
    </row>
    <row r="154" spans="1:38" x14ac:dyDescent="0.25">
      <c r="A154" s="4" t="s">
        <v>212</v>
      </c>
      <c r="B154" s="4" t="s">
        <v>213</v>
      </c>
      <c r="C154" s="11">
        <f>RTD("wdf.rtq",,A154,"LastPrice")</f>
        <v>27.85</v>
      </c>
      <c r="D154" s="11">
        <f>RTD("wdf.rtq",,A154,"PctChg")</f>
        <v>1.1600000000000001</v>
      </c>
      <c r="E154" s="6">
        <f t="shared" si="26"/>
        <v>153</v>
      </c>
      <c r="F154" s="10">
        <f t="shared" si="27"/>
        <v>-9.1591470538557648E-3</v>
      </c>
      <c r="G154" s="8">
        <f t="shared" si="28"/>
        <v>3.5734817706485345E-3</v>
      </c>
      <c r="H154" s="8">
        <f t="shared" si="29"/>
        <v>2.3577522863535982E-2</v>
      </c>
      <c r="I154" s="8">
        <f t="shared" si="30"/>
        <v>5.2519204753620485E-2</v>
      </c>
      <c r="J154" s="8">
        <f t="shared" si="31"/>
        <v>-2.3247907531239065E-2</v>
      </c>
      <c r="K154" s="8">
        <f t="shared" si="32"/>
        <v>5.4544578821160705E-2</v>
      </c>
      <c r="L154" s="8">
        <f t="shared" si="33"/>
        <v>7.7197425955288779E-3</v>
      </c>
      <c r="M154" s="8">
        <f t="shared" si="34"/>
        <v>1.4105575464142817E-3</v>
      </c>
      <c r="N154" s="8">
        <f t="shared" si="35"/>
        <v>5.1905576570781875E-2</v>
      </c>
      <c r="O154" s="8">
        <f t="shared" si="36"/>
        <v>1.2405657544895199E-2</v>
      </c>
      <c r="P154" s="8">
        <f t="shared" si="37"/>
        <v>-5.3508644919655346E-2</v>
      </c>
      <c r="Q154" s="8">
        <f t="shared" si="38"/>
        <v>0</v>
      </c>
      <c r="R154" s="7">
        <f>IF([1]!s_share_pct_ntofreefloat($A154,R$1)=0,S154,[1]!s_share_pct_ntofreefloat($A154,R$1))</f>
        <v>4.7746114792958592</v>
      </c>
      <c r="S154" s="7">
        <f>IF([1]!s_share_pct_ntofreefloat($A154,S$1)=0,T154,[1]!s_share_pct_ntofreefloat($A154,S$1))</f>
        <v>4.7710379975252106</v>
      </c>
      <c r="T154" s="7">
        <f>IF([1]!s_share_pct_ntofreefloat($A154,T$1)=0,U154,[1]!s_share_pct_ntofreefloat($A154,T$1))</f>
        <v>4.7474604746616746</v>
      </c>
      <c r="U154" s="7">
        <f>IF([1]!s_share_pct_ntofreefloat($A154,U$1)=0,V154,[1]!s_share_pct_ntofreefloat($A154,U$1))</f>
        <v>4.6949412699080542</v>
      </c>
      <c r="V154" s="7">
        <f>IF([1]!s_share_pct_ntofreefloat($A154,V$1)=0,W154,[1]!s_share_pct_ntofreefloat($A154,V$1))</f>
        <v>4.7181891774392932</v>
      </c>
      <c r="W154" s="7">
        <f>IF([1]!s_share_pct_ntofreefloat($A154,W$1)=0,X154,[1]!s_share_pct_ntofreefloat($A154,W$1))</f>
        <v>4.6636445986181325</v>
      </c>
      <c r="X154" s="7">
        <f>IF([1]!s_share_pct_ntofreefloat($A154,X$1)=0,Y154,[1]!s_share_pct_ntofreefloat($A154,X$1))</f>
        <v>4.6559248560226036</v>
      </c>
      <c r="Y154" s="7">
        <f>IF([1]!s_share_pct_ntofreefloat($A154,Y$1)=0,Z154,[1]!s_share_pct_ntofreefloat($A154,Y$1))</f>
        <v>4.6545142984761894</v>
      </c>
      <c r="Z154" s="7">
        <f>IF([1]!s_share_pct_ntofreefloat($A154,Z$1)=0,AA154,[1]!s_share_pct_ntofreefloat($A154,Z$1))</f>
        <v>4.6026087219054075</v>
      </c>
      <c r="AA154" s="7">
        <f>IF([1]!s_share_pct_ntofreefloat($A154,AA$1)=0,AB154,[1]!s_share_pct_ntofreefloat($A154,AA$1))</f>
        <v>4.5902030643605123</v>
      </c>
      <c r="AB154" s="7">
        <f>IF([1]!s_share_pct_ntofreefloat($A154,AB$1)=0,AC154,[1]!s_share_pct_ntofreefloat($A154,AB$1))</f>
        <v>4.6437117092801676</v>
      </c>
      <c r="AC154" s="7">
        <f>IF([1]!s_share_pct_ntofreefloat($A154,AC$1)=0,AD154,[1]!s_share_pct_ntofreefloat($A154,AC$1))</f>
        <v>4.6437117092801676</v>
      </c>
      <c r="AD154" s="7">
        <f>IF([1]!s_share_pct_ntofreefloat($A154,AD$1)=0,AE154,[1]!s_share_pct_ntofreefloat($A154,AD$1))</f>
        <v>4.6437117092801676</v>
      </c>
      <c r="AE154" s="7">
        <f>IF([1]!s_share_pct_ntofreefloat($A154,AE$1)=0,AF154,[1]!s_share_pct_ntofreefloat($A154,AE$1))</f>
        <v>4.6437117092801676</v>
      </c>
      <c r="AF154" s="7">
        <f>IF([1]!s_share_pct_ntofreefloat($A154,AF$1)=0,AG154,[1]!s_share_pct_ntofreefloat($A154,AF$1))</f>
        <v>4.6566063680300749</v>
      </c>
      <c r="AG154" s="7">
        <f>IF([1]!s_share_pct_ntofreefloat($A154,AG$1)=0,AH154,[1]!s_share_pct_ntofreefloat($A154,AG$1))</f>
        <v>4.6424568240493223</v>
      </c>
      <c r="AH154" s="7">
        <f>IF([1]!s_share_pct_ntofreefloat($A154,AH$1)=0,AI154,[1]!s_share_pct_ntofreefloat($A154,AH$1))</f>
        <v>4.6297711642956028</v>
      </c>
      <c r="AI154" s="7">
        <f>IF([1]!s_share_pct_ntofreefloat($A154,AI$1)=0,AJ154,[1]!s_share_pct_ntofreefloat($A154,AI$1))</f>
        <v>4.6865158029124601</v>
      </c>
      <c r="AJ154" s="7">
        <f>IF([1]!s_share_pct_ntofreefloat($A154,AJ$1)=0,AK154,[1]!s_share_pct_ntofreefloat($A154,AJ$1))</f>
        <v>4.721772611543094</v>
      </c>
      <c r="AK154" s="7">
        <f>IF([1]!s_share_pct_ntofreefloat($A154,AK$1)=0,AL154,[1]!s_share_pct_ntofreefloat($A154,AK$1))</f>
        <v>4.7305713653030237</v>
      </c>
      <c r="AL154" s="7">
        <f>IF([1]!s_share_pct_ntofreefloat($A154,AL$1)=0,AM154,[1]!s_share_pct_ntofreefloat($A154,AL$1))</f>
        <v>4.7042144677289839</v>
      </c>
    </row>
    <row r="155" spans="1:38" x14ac:dyDescent="0.25">
      <c r="A155" s="4" t="s">
        <v>252</v>
      </c>
      <c r="B155" s="4" t="s">
        <v>253</v>
      </c>
      <c r="C155" s="11">
        <f>RTD("wdf.rtq",,A155,"LastPrice")</f>
        <v>22.56</v>
      </c>
      <c r="D155" s="11">
        <f>RTD("wdf.rtq",,A155,"PctChg")</f>
        <v>9.0000000000000011E-2</v>
      </c>
      <c r="E155" s="6">
        <f t="shared" si="26"/>
        <v>154</v>
      </c>
      <c r="F155" s="10">
        <f t="shared" si="27"/>
        <v>-1.021377578224043E-2</v>
      </c>
      <c r="G155" s="8">
        <f t="shared" si="28"/>
        <v>-3.8467474045247307E-3</v>
      </c>
      <c r="H155" s="8">
        <f t="shared" si="29"/>
        <v>8.5779298840948037E-2</v>
      </c>
      <c r="I155" s="8">
        <f t="shared" si="30"/>
        <v>2.9284836472367459E-3</v>
      </c>
      <c r="J155" s="8">
        <f t="shared" si="31"/>
        <v>-5.624194687310613E-2</v>
      </c>
      <c r="K155" s="8">
        <f t="shared" si="32"/>
        <v>-4.0284244595955254E-2</v>
      </c>
      <c r="L155" s="8">
        <f t="shared" si="33"/>
        <v>5.4713789224013709E-2</v>
      </c>
      <c r="M155" s="8">
        <f t="shared" si="34"/>
        <v>-5.9413873679429852E-2</v>
      </c>
      <c r="N155" s="8">
        <f t="shared" si="35"/>
        <v>6.0074068494144317E-2</v>
      </c>
      <c r="O155" s="8">
        <f t="shared" si="36"/>
        <v>5.1093952596891867E-2</v>
      </c>
      <c r="P155" s="8">
        <f t="shared" si="37"/>
        <v>-3.4979243877586441E-2</v>
      </c>
      <c r="Q155" s="8">
        <f t="shared" si="38"/>
        <v>0</v>
      </c>
      <c r="R155" s="7">
        <f>IF([1]!s_share_pct_ntofreefloat($A155,R$1)=0,S155,[1]!s_share_pct_ntofreefloat($A155,R$1))</f>
        <v>3.2570382839571872</v>
      </c>
      <c r="S155" s="7">
        <f>IF([1]!s_share_pct_ntofreefloat($A155,S$1)=0,T155,[1]!s_share_pct_ntofreefloat($A155,S$1))</f>
        <v>3.2608850313617119</v>
      </c>
      <c r="T155" s="7">
        <f>IF([1]!s_share_pct_ntofreefloat($A155,T$1)=0,U155,[1]!s_share_pct_ntofreefloat($A155,T$1))</f>
        <v>3.1751057325207639</v>
      </c>
      <c r="U155" s="7">
        <f>IF([1]!s_share_pct_ntofreefloat($A155,U$1)=0,V155,[1]!s_share_pct_ntofreefloat($A155,U$1))</f>
        <v>3.1721772488735271</v>
      </c>
      <c r="V155" s="7">
        <f>IF([1]!s_share_pct_ntofreefloat($A155,V$1)=0,W155,[1]!s_share_pct_ntofreefloat($A155,V$1))</f>
        <v>3.2284191957466333</v>
      </c>
      <c r="W155" s="7">
        <f>IF([1]!s_share_pct_ntofreefloat($A155,W$1)=0,X155,[1]!s_share_pct_ntofreefloat($A155,W$1))</f>
        <v>3.2687034403425885</v>
      </c>
      <c r="X155" s="7">
        <f>IF([1]!s_share_pct_ntofreefloat($A155,X$1)=0,Y155,[1]!s_share_pct_ntofreefloat($A155,X$1))</f>
        <v>3.2139896511185748</v>
      </c>
      <c r="Y155" s="7">
        <f>IF([1]!s_share_pct_ntofreefloat($A155,Y$1)=0,Z155,[1]!s_share_pct_ntofreefloat($A155,Y$1))</f>
        <v>3.2734035247980047</v>
      </c>
      <c r="Z155" s="7">
        <f>IF([1]!s_share_pct_ntofreefloat($A155,Z$1)=0,AA155,[1]!s_share_pct_ntofreefloat($A155,Z$1))</f>
        <v>3.2133294563038604</v>
      </c>
      <c r="AA155" s="7">
        <f>IF([1]!s_share_pct_ntofreefloat($A155,AA$1)=0,AB155,[1]!s_share_pct_ntofreefloat($A155,AA$1))</f>
        <v>3.1622355037069685</v>
      </c>
      <c r="AB155" s="7">
        <f>IF([1]!s_share_pct_ntofreefloat($A155,AB$1)=0,AC155,[1]!s_share_pct_ntofreefloat($A155,AB$1))</f>
        <v>3.1972147475845549</v>
      </c>
      <c r="AC155" s="7">
        <f>IF([1]!s_share_pct_ntofreefloat($A155,AC$1)=0,AD155,[1]!s_share_pct_ntofreefloat($A155,AC$1))</f>
        <v>3.1972147475845549</v>
      </c>
      <c r="AD155" s="7">
        <f>IF([1]!s_share_pct_ntofreefloat($A155,AD$1)=0,AE155,[1]!s_share_pct_ntofreefloat($A155,AD$1))</f>
        <v>3.1972147475845549</v>
      </c>
      <c r="AE155" s="7">
        <f>IF([1]!s_share_pct_ntofreefloat($A155,AE$1)=0,AF155,[1]!s_share_pct_ntofreefloat($A155,AE$1))</f>
        <v>3.1972147475845549</v>
      </c>
      <c r="AF155" s="7">
        <f>IF([1]!s_share_pct_ntofreefloat($A155,AF$1)=0,AG155,[1]!s_share_pct_ntofreefloat($A155,AF$1))</f>
        <v>3.2037697345546237</v>
      </c>
      <c r="AG155" s="7">
        <f>IF([1]!s_share_pct_ntofreefloat($A155,AG$1)=0,AH155,[1]!s_share_pct_ntofreefloat($A155,AG$1))</f>
        <v>3.2066232466660343</v>
      </c>
      <c r="AH155" s="7">
        <f>IF([1]!s_share_pct_ntofreefloat($A155,AH$1)=0,AI155,[1]!s_share_pct_ntofreefloat($A155,AH$1))</f>
        <v>3.1773399585049558</v>
      </c>
      <c r="AI155" s="7">
        <f>IF([1]!s_share_pct_ntofreefloat($A155,AI$1)=0,AJ155,[1]!s_share_pct_ntofreefloat($A155,AI$1))</f>
        <v>3.112259252716381</v>
      </c>
      <c r="AJ155" s="7">
        <f>IF([1]!s_share_pct_ntofreefloat($A155,AJ$1)=0,AK155,[1]!s_share_pct_ntofreefloat($A155,AJ$1))</f>
        <v>3.127038063101458</v>
      </c>
      <c r="AK155" s="7">
        <f>IF([1]!s_share_pct_ntofreefloat($A155,AK$1)=0,AL155,[1]!s_share_pct_ntofreefloat($A155,AK$1))</f>
        <v>3.1084684108657092</v>
      </c>
      <c r="AL155" s="7">
        <f>IF([1]!s_share_pct_ntofreefloat($A155,AL$1)=0,AM155,[1]!s_share_pct_ntofreefloat($A155,AL$1))</f>
        <v>2.8857136080621242</v>
      </c>
    </row>
    <row r="156" spans="1:38" x14ac:dyDescent="0.25">
      <c r="A156" s="4" t="s">
        <v>410</v>
      </c>
      <c r="B156" s="4" t="s">
        <v>411</v>
      </c>
      <c r="C156" s="11">
        <f>RTD("wdf.rtq",,A156,"LastPrice")</f>
        <v>30.14</v>
      </c>
      <c r="D156" s="11">
        <f>RTD("wdf.rtq",,A156,"PctChg")</f>
        <v>-1.9800000000000002</v>
      </c>
      <c r="E156" s="6">
        <f t="shared" si="26"/>
        <v>155</v>
      </c>
      <c r="F156" s="10">
        <f t="shared" si="27"/>
        <v>-1.0376903985691223E-2</v>
      </c>
      <c r="G156" s="8">
        <f t="shared" si="28"/>
        <v>2.1265073145189106E-2</v>
      </c>
      <c r="H156" s="8">
        <f t="shared" si="29"/>
        <v>8.6215012313459738E-3</v>
      </c>
      <c r="I156" s="8">
        <f t="shared" si="30"/>
        <v>4.7830687281249951E-2</v>
      </c>
      <c r="J156" s="8">
        <f t="shared" si="31"/>
        <v>2.4743539198906817E-2</v>
      </c>
      <c r="K156" s="8">
        <f t="shared" si="32"/>
        <v>-9.1936636852807396E-3</v>
      </c>
      <c r="L156" s="8">
        <f t="shared" si="33"/>
        <v>-2.1410917380784156E-3</v>
      </c>
      <c r="M156" s="8">
        <f t="shared" si="34"/>
        <v>6.7322753533296975E-2</v>
      </c>
      <c r="N156" s="8">
        <f t="shared" si="35"/>
        <v>2.7506122236989228E-2</v>
      </c>
      <c r="O156" s="8">
        <f t="shared" si="36"/>
        <v>5.3724478435164258E-3</v>
      </c>
      <c r="P156" s="8">
        <f t="shared" si="37"/>
        <v>0.14635747540685706</v>
      </c>
      <c r="Q156" s="8">
        <f t="shared" si="38"/>
        <v>0</v>
      </c>
      <c r="R156" s="7">
        <f>IF([1]!s_share_pct_ntofreefloat($A156,R$1)=0,S156,[1]!s_share_pct_ntofreefloat($A156,R$1))</f>
        <v>13.890434317009962</v>
      </c>
      <c r="S156" s="7">
        <f>IF([1]!s_share_pct_ntofreefloat($A156,S$1)=0,T156,[1]!s_share_pct_ntofreefloat($A156,S$1))</f>
        <v>13.869169243864773</v>
      </c>
      <c r="T156" s="7">
        <f>IF([1]!s_share_pct_ntofreefloat($A156,T$1)=0,U156,[1]!s_share_pct_ntofreefloat($A156,T$1))</f>
        <v>13.860547742633427</v>
      </c>
      <c r="U156" s="7">
        <f>IF([1]!s_share_pct_ntofreefloat($A156,U$1)=0,V156,[1]!s_share_pct_ntofreefloat($A156,U$1))</f>
        <v>13.812717055352177</v>
      </c>
      <c r="V156" s="7">
        <f>IF([1]!s_share_pct_ntofreefloat($A156,V$1)=0,W156,[1]!s_share_pct_ntofreefloat($A156,V$1))</f>
        <v>13.78797351615327</v>
      </c>
      <c r="W156" s="7">
        <f>IF([1]!s_share_pct_ntofreefloat($A156,W$1)=0,X156,[1]!s_share_pct_ntofreefloat($A156,W$1))</f>
        <v>13.797167179838551</v>
      </c>
      <c r="X156" s="7">
        <f>IF([1]!s_share_pct_ntofreefloat($A156,X$1)=0,Y156,[1]!s_share_pct_ntofreefloat($A156,X$1))</f>
        <v>13.79930827157663</v>
      </c>
      <c r="Y156" s="7">
        <f>IF([1]!s_share_pct_ntofreefloat($A156,Y$1)=0,Z156,[1]!s_share_pct_ntofreefloat($A156,Y$1))</f>
        <v>13.731985518043333</v>
      </c>
      <c r="Z156" s="7">
        <f>IF([1]!s_share_pct_ntofreefloat($A156,Z$1)=0,AA156,[1]!s_share_pct_ntofreefloat($A156,Z$1))</f>
        <v>13.704479395806343</v>
      </c>
      <c r="AA156" s="7">
        <f>IF([1]!s_share_pct_ntofreefloat($A156,AA$1)=0,AB156,[1]!s_share_pct_ntofreefloat($A156,AA$1))</f>
        <v>13.699106947962827</v>
      </c>
      <c r="AB156" s="7">
        <f>IF([1]!s_share_pct_ntofreefloat($A156,AB$1)=0,AC156,[1]!s_share_pct_ntofreefloat($A156,AB$1))</f>
        <v>13.55274947255597</v>
      </c>
      <c r="AC156" s="7">
        <f>IF([1]!s_share_pct_ntofreefloat($A156,AC$1)=0,AD156,[1]!s_share_pct_ntofreefloat($A156,AC$1))</f>
        <v>13.55274947255597</v>
      </c>
      <c r="AD156" s="7">
        <f>IF([1]!s_share_pct_ntofreefloat($A156,AD$1)=0,AE156,[1]!s_share_pct_ntofreefloat($A156,AD$1))</f>
        <v>13.55274947255597</v>
      </c>
      <c r="AE156" s="7">
        <f>IF([1]!s_share_pct_ntofreefloat($A156,AE$1)=0,AF156,[1]!s_share_pct_ntofreefloat($A156,AE$1))</f>
        <v>13.55274947255597</v>
      </c>
      <c r="AF156" s="7">
        <f>IF([1]!s_share_pct_ntofreefloat($A156,AF$1)=0,AG156,[1]!s_share_pct_ntofreefloat($A156,AF$1))</f>
        <v>13.526521708855041</v>
      </c>
      <c r="AG156" s="7">
        <f>IF([1]!s_share_pct_ntofreefloat($A156,AG$1)=0,AH156,[1]!s_share_pct_ntofreefloat($A156,AG$1))</f>
        <v>13.420093326316884</v>
      </c>
      <c r="AH156" s="7">
        <f>IF([1]!s_share_pct_ntofreefloat($A156,AH$1)=0,AI156,[1]!s_share_pct_ntofreefloat($A156,AH$1))</f>
        <v>13.460491937401672</v>
      </c>
      <c r="AI156" s="7">
        <f>IF([1]!s_share_pct_ntofreefloat($A156,AI$1)=0,AJ156,[1]!s_share_pct_ntofreefloat($A156,AI$1))</f>
        <v>13.522045656307514</v>
      </c>
      <c r="AJ156" s="7">
        <f>IF([1]!s_share_pct_ntofreefloat($A156,AJ$1)=0,AK156,[1]!s_share_pct_ntofreefloat($A156,AJ$1))</f>
        <v>13.50660339889952</v>
      </c>
      <c r="AK156" s="7">
        <f>IF([1]!s_share_pct_ntofreefloat($A156,AK$1)=0,AL156,[1]!s_share_pct_ntofreefloat($A156,AK$1))</f>
        <v>13.52309823477775</v>
      </c>
      <c r="AL156" s="7">
        <f>IF([1]!s_share_pct_ntofreefloat($A156,AL$1)=0,AM156,[1]!s_share_pct_ntofreefloat($A156,AL$1))</f>
        <v>13.519439908448822</v>
      </c>
    </row>
    <row r="157" spans="1:38" x14ac:dyDescent="0.25">
      <c r="A157" s="4" t="s">
        <v>428</v>
      </c>
      <c r="B157" s="4" t="s">
        <v>429</v>
      </c>
      <c r="C157" s="11">
        <f>RTD("wdf.rtq",,A157,"LastPrice")</f>
        <v>8.31</v>
      </c>
      <c r="D157" s="11">
        <f>RTD("wdf.rtq",,A157,"PctChg")</f>
        <v>2.0900000000000003</v>
      </c>
      <c r="E157" s="6">
        <f t="shared" si="26"/>
        <v>156</v>
      </c>
      <c r="F157" s="10">
        <f t="shared" si="27"/>
        <v>-1.1541112141376653E-2</v>
      </c>
      <c r="G157" s="8">
        <f t="shared" si="28"/>
        <v>2.9330751609032424E-2</v>
      </c>
      <c r="H157" s="8">
        <f t="shared" si="29"/>
        <v>1.9540198538234965E-2</v>
      </c>
      <c r="I157" s="8">
        <f t="shared" si="30"/>
        <v>1.7249645467437569E-2</v>
      </c>
      <c r="J157" s="8">
        <f t="shared" si="31"/>
        <v>0.10732314279480748</v>
      </c>
      <c r="K157" s="8">
        <f t="shared" si="32"/>
        <v>3.9343842042107502E-2</v>
      </c>
      <c r="L157" s="8">
        <f t="shared" si="33"/>
        <v>7.7599405476164507E-2</v>
      </c>
      <c r="M157" s="8">
        <f t="shared" si="34"/>
        <v>8.0069406567033957E-2</v>
      </c>
      <c r="N157" s="8">
        <f t="shared" si="35"/>
        <v>1.0172357368822937E-2</v>
      </c>
      <c r="O157" s="8">
        <f t="shared" si="36"/>
        <v>1.0976873568233875E-2</v>
      </c>
      <c r="P157" s="8">
        <f t="shared" si="37"/>
        <v>4.6443765681247945E-2</v>
      </c>
      <c r="Q157" s="8">
        <f t="shared" si="38"/>
        <v>0</v>
      </c>
      <c r="R157" s="7">
        <f>IF([1]!s_share_pct_ntofreefloat($A157,R$1)=0,S157,[1]!s_share_pct_ntofreefloat($A157,R$1))</f>
        <v>0.58668034798734592</v>
      </c>
      <c r="S157" s="7">
        <f>IF([1]!s_share_pct_ntofreefloat($A157,S$1)=0,T157,[1]!s_share_pct_ntofreefloat($A157,S$1))</f>
        <v>0.55734959637831349</v>
      </c>
      <c r="T157" s="7">
        <f>IF([1]!s_share_pct_ntofreefloat($A157,T$1)=0,U157,[1]!s_share_pct_ntofreefloat($A157,T$1))</f>
        <v>0.53780939784007853</v>
      </c>
      <c r="U157" s="7">
        <f>IF([1]!s_share_pct_ntofreefloat($A157,U$1)=0,V157,[1]!s_share_pct_ntofreefloat($A157,U$1))</f>
        <v>0.52055975237264096</v>
      </c>
      <c r="V157" s="7">
        <f>IF([1]!s_share_pct_ntofreefloat($A157,V$1)=0,W157,[1]!s_share_pct_ntofreefloat($A157,V$1))</f>
        <v>0.41323660957783348</v>
      </c>
      <c r="W157" s="7">
        <f>IF([1]!s_share_pct_ntofreefloat($A157,W$1)=0,X157,[1]!s_share_pct_ntofreefloat($A157,W$1))</f>
        <v>0.37389276753572598</v>
      </c>
      <c r="X157" s="7">
        <f>IF([1]!s_share_pct_ntofreefloat($A157,X$1)=0,Y157,[1]!s_share_pct_ntofreefloat($A157,X$1))</f>
        <v>0.29629336205956147</v>
      </c>
      <c r="Y157" s="7">
        <f>IF([1]!s_share_pct_ntofreefloat($A157,Y$1)=0,Z157,[1]!s_share_pct_ntofreefloat($A157,Y$1))</f>
        <v>0.21622395549252751</v>
      </c>
      <c r="Z157" s="7">
        <f>IF([1]!s_share_pct_ntofreefloat($A157,Z$1)=0,AA157,[1]!s_share_pct_ntofreefloat($A157,Z$1))</f>
        <v>0.20605159812370458</v>
      </c>
      <c r="AA157" s="7">
        <f>IF([1]!s_share_pct_ntofreefloat($A157,AA$1)=0,AB157,[1]!s_share_pct_ntofreefloat($A157,AA$1))</f>
        <v>0.1950747245554707</v>
      </c>
      <c r="AB157" s="7">
        <f>IF([1]!s_share_pct_ntofreefloat($A157,AB$1)=0,AC157,[1]!s_share_pct_ntofreefloat($A157,AB$1))</f>
        <v>0.14863095887422276</v>
      </c>
      <c r="AC157" s="7">
        <f>IF([1]!s_share_pct_ntofreefloat($A157,AC$1)=0,AD157,[1]!s_share_pct_ntofreefloat($A157,AC$1))</f>
        <v>0.14863095887422276</v>
      </c>
      <c r="AD157" s="7">
        <f>IF([1]!s_share_pct_ntofreefloat($A157,AD$1)=0,AE157,[1]!s_share_pct_ntofreefloat($A157,AD$1))</f>
        <v>0.14863095887422276</v>
      </c>
      <c r="AE157" s="7">
        <f>IF([1]!s_share_pct_ntofreefloat($A157,AE$1)=0,AF157,[1]!s_share_pct_ntofreefloat($A157,AE$1))</f>
        <v>0.14863095887422276</v>
      </c>
      <c r="AF157" s="7">
        <f>IF([1]!s_share_pct_ntofreefloat($A157,AF$1)=0,AG157,[1]!s_share_pct_ntofreefloat($A157,AF$1))</f>
        <v>0.16120322897349187</v>
      </c>
      <c r="AG157" s="7">
        <f>IF([1]!s_share_pct_ntofreefloat($A157,AG$1)=0,AH157,[1]!s_share_pct_ntofreefloat($A157,AG$1))</f>
        <v>0.31216592123922765</v>
      </c>
      <c r="AH157" s="7">
        <f>IF([1]!s_share_pct_ntofreefloat($A157,AH$1)=0,AI157,[1]!s_share_pct_ntofreefloat($A157,AH$1))</f>
        <v>0.26167230282535181</v>
      </c>
      <c r="AI157" s="7">
        <f>IF([1]!s_share_pct_ntofreefloat($A157,AI$1)=0,AJ157,[1]!s_share_pct_ntofreefloat($A157,AI$1))</f>
        <v>0.19421566488491329</v>
      </c>
      <c r="AJ157" s="7">
        <f>IF([1]!s_share_pct_ntofreefloat($A157,AJ$1)=0,AK157,[1]!s_share_pct_ntofreefloat($A157,AJ$1))</f>
        <v>7.2188284062397731E-2</v>
      </c>
      <c r="AK157" s="7">
        <f>IF([1]!s_share_pct_ntofreefloat($A157,AK$1)=0,AL157,[1]!s_share_pct_ntofreefloat($A157,AK$1))</f>
        <v>0</v>
      </c>
      <c r="AL157" s="7">
        <f>IF([1]!s_share_pct_ntofreefloat($A157,AL$1)=0,AM157,[1]!s_share_pct_ntofreefloat($A157,AL$1))</f>
        <v>0</v>
      </c>
    </row>
    <row r="158" spans="1:38" x14ac:dyDescent="0.25">
      <c r="A158" s="4" t="s">
        <v>486</v>
      </c>
      <c r="B158" s="4" t="s">
        <v>487</v>
      </c>
      <c r="C158" s="11">
        <f>RTD("wdf.rtq",,A158,"LastPrice")</f>
        <v>80.239999999999995</v>
      </c>
      <c r="D158" s="11">
        <f>RTD("wdf.rtq",,A158,"PctChg")</f>
        <v>-0.97</v>
      </c>
      <c r="E158" s="6">
        <f t="shared" si="26"/>
        <v>157</v>
      </c>
      <c r="F158" s="10">
        <f t="shared" si="27"/>
        <v>-1.1554331399465666E-2</v>
      </c>
      <c r="G158" s="8">
        <f t="shared" si="28"/>
        <v>2.9083342255997735E-3</v>
      </c>
      <c r="H158" s="8">
        <f t="shared" si="29"/>
        <v>1.105027389961144E-2</v>
      </c>
      <c r="I158" s="8">
        <f t="shared" si="30"/>
        <v>-4.0763822276367989E-2</v>
      </c>
      <c r="J158" s="8">
        <f t="shared" si="31"/>
        <v>3.069970378182596E-2</v>
      </c>
      <c r="K158" s="8">
        <f t="shared" si="32"/>
        <v>1.243550952670347E-2</v>
      </c>
      <c r="L158" s="8">
        <f t="shared" si="33"/>
        <v>4.2495503589107031E-2</v>
      </c>
      <c r="M158" s="8">
        <f t="shared" si="34"/>
        <v>5.3184630607251648E-2</v>
      </c>
      <c r="N158" s="8">
        <f t="shared" si="35"/>
        <v>-7.4840535622353599E-3</v>
      </c>
      <c r="O158" s="8">
        <f t="shared" si="36"/>
        <v>-1.4054910583013225E-2</v>
      </c>
      <c r="P158" s="8">
        <f t="shared" si="37"/>
        <v>5.7063821267771431E-2</v>
      </c>
      <c r="Q158" s="8">
        <f t="shared" si="38"/>
        <v>0</v>
      </c>
      <c r="R158" s="7">
        <f>IF([1]!s_share_pct_ntofreefloat($A158,R$1)=0,S158,[1]!s_share_pct_ntofreefloat($A158,R$1))</f>
        <v>8.4117356650875639</v>
      </c>
      <c r="S158" s="7">
        <f>IF([1]!s_share_pct_ntofreefloat($A158,S$1)=0,T158,[1]!s_share_pct_ntofreefloat($A158,S$1))</f>
        <v>8.4088273308619641</v>
      </c>
      <c r="T158" s="7">
        <f>IF([1]!s_share_pct_ntofreefloat($A158,T$1)=0,U158,[1]!s_share_pct_ntofreefloat($A158,T$1))</f>
        <v>8.3977770569623527</v>
      </c>
      <c r="U158" s="7">
        <f>IF([1]!s_share_pct_ntofreefloat($A158,U$1)=0,V158,[1]!s_share_pct_ntofreefloat($A158,U$1))</f>
        <v>8.4385408792387206</v>
      </c>
      <c r="V158" s="7">
        <f>IF([1]!s_share_pct_ntofreefloat($A158,V$1)=0,W158,[1]!s_share_pct_ntofreefloat($A158,V$1))</f>
        <v>8.4078411754568947</v>
      </c>
      <c r="W158" s="7">
        <f>IF([1]!s_share_pct_ntofreefloat($A158,W$1)=0,X158,[1]!s_share_pct_ntofreefloat($A158,W$1))</f>
        <v>8.3954056659301912</v>
      </c>
      <c r="X158" s="7">
        <f>IF([1]!s_share_pct_ntofreefloat($A158,X$1)=0,Y158,[1]!s_share_pct_ntofreefloat($A158,X$1))</f>
        <v>8.3529101623410842</v>
      </c>
      <c r="Y158" s="7">
        <f>IF([1]!s_share_pct_ntofreefloat($A158,Y$1)=0,Z158,[1]!s_share_pct_ntofreefloat($A158,Y$1))</f>
        <v>8.2997255317338325</v>
      </c>
      <c r="Z158" s="7">
        <f>IF([1]!s_share_pct_ntofreefloat($A158,Z$1)=0,AA158,[1]!s_share_pct_ntofreefloat($A158,Z$1))</f>
        <v>8.3072095852960679</v>
      </c>
      <c r="AA158" s="7">
        <f>IF([1]!s_share_pct_ntofreefloat($A158,AA$1)=0,AB158,[1]!s_share_pct_ntofreefloat($A158,AA$1))</f>
        <v>8.3212644958790811</v>
      </c>
      <c r="AB158" s="7">
        <f>IF([1]!s_share_pct_ntofreefloat($A158,AB$1)=0,AC158,[1]!s_share_pct_ntofreefloat($A158,AB$1))</f>
        <v>8.2642006746113097</v>
      </c>
      <c r="AC158" s="7">
        <f>IF([1]!s_share_pct_ntofreefloat($A158,AC$1)=0,AD158,[1]!s_share_pct_ntofreefloat($A158,AC$1))</f>
        <v>8.2642006746113097</v>
      </c>
      <c r="AD158" s="7">
        <f>IF([1]!s_share_pct_ntofreefloat($A158,AD$1)=0,AE158,[1]!s_share_pct_ntofreefloat($A158,AD$1))</f>
        <v>8.2642006746113097</v>
      </c>
      <c r="AE158" s="7">
        <f>IF([1]!s_share_pct_ntofreefloat($A158,AE$1)=0,AF158,[1]!s_share_pct_ntofreefloat($A158,AE$1))</f>
        <v>8.2642006746113097</v>
      </c>
      <c r="AF158" s="7">
        <f>IF([1]!s_share_pct_ntofreefloat($A158,AF$1)=0,AG158,[1]!s_share_pct_ntofreefloat($A158,AF$1))</f>
        <v>8.277568499326275</v>
      </c>
      <c r="AG158" s="7">
        <f>IF([1]!s_share_pct_ntofreefloat($A158,AG$1)=0,AH158,[1]!s_share_pct_ntofreefloat($A158,AG$1))</f>
        <v>8.2564080073863053</v>
      </c>
      <c r="AH158" s="7">
        <f>IF([1]!s_share_pct_ntofreefloat($A158,AH$1)=0,AI158,[1]!s_share_pct_ntofreefloat($A158,AH$1))</f>
        <v>8.233671984946815</v>
      </c>
      <c r="AI158" s="7">
        <f>IF([1]!s_share_pct_ntofreefloat($A158,AI$1)=0,AJ158,[1]!s_share_pct_ntofreefloat($A158,AI$1))</f>
        <v>8.1944591135000433</v>
      </c>
      <c r="AJ158" s="7">
        <f>IF([1]!s_share_pct_ntofreefloat($A158,AJ$1)=0,AK158,[1]!s_share_pct_ntofreefloat($A158,AJ$1))</f>
        <v>8.1599635629838296</v>
      </c>
      <c r="AK158" s="7">
        <f>IF([1]!s_share_pct_ntofreefloat($A158,AK$1)=0,AL158,[1]!s_share_pct_ntofreefloat($A158,AK$1))</f>
        <v>8.1453618003379678</v>
      </c>
      <c r="AL158" s="7">
        <f>IF([1]!s_share_pct_ntofreefloat($A158,AL$1)=0,AM158,[1]!s_share_pct_ntofreefloat($A158,AL$1))</f>
        <v>8.0328464666209189</v>
      </c>
    </row>
    <row r="159" spans="1:38" x14ac:dyDescent="0.25">
      <c r="A159" s="4" t="s">
        <v>374</v>
      </c>
      <c r="B159" s="4" t="s">
        <v>375</v>
      </c>
      <c r="C159" s="11">
        <f>RTD("wdf.rtq",,A159,"LastPrice")</f>
        <v>11.48</v>
      </c>
      <c r="D159" s="11">
        <f>RTD("wdf.rtq",,A159,"PctChg")</f>
        <v>-3.29</v>
      </c>
      <c r="E159" s="6">
        <f t="shared" si="26"/>
        <v>158</v>
      </c>
      <c r="F159" s="10">
        <f t="shared" si="27"/>
        <v>-1.1557637522749164E-2</v>
      </c>
      <c r="G159" s="8">
        <f t="shared" si="28"/>
        <v>2.7883897816578518E-3</v>
      </c>
      <c r="H159" s="8">
        <f t="shared" si="29"/>
        <v>1.9944935072522263E-2</v>
      </c>
      <c r="I159" s="8">
        <f t="shared" si="30"/>
        <v>7.7970011393482253E-3</v>
      </c>
      <c r="J159" s="8">
        <f t="shared" si="31"/>
        <v>-4.5223915207825538E-2</v>
      </c>
      <c r="K159" s="8">
        <f t="shared" si="32"/>
        <v>0.12264973151140079</v>
      </c>
      <c r="L159" s="8">
        <f t="shared" si="33"/>
        <v>-2.5035870216849609E-2</v>
      </c>
      <c r="M159" s="8">
        <f t="shared" si="34"/>
        <v>2.7695116234193407E-2</v>
      </c>
      <c r="N159" s="8">
        <f t="shared" si="35"/>
        <v>7.6209301350940173E-3</v>
      </c>
      <c r="O159" s="8">
        <f t="shared" si="36"/>
        <v>2.9760129316070749E-2</v>
      </c>
      <c r="P159" s="8">
        <f t="shared" si="37"/>
        <v>-1.747784939884145E-3</v>
      </c>
      <c r="Q159" s="8">
        <f t="shared" si="38"/>
        <v>0</v>
      </c>
      <c r="R159" s="7">
        <f>IF([1]!s_share_pct_ntofreefloat($A159,R$1)=0,S159,[1]!s_share_pct_ntofreefloat($A159,R$1))</f>
        <v>2.6264597514405579</v>
      </c>
      <c r="S159" s="7">
        <f>IF([1]!s_share_pct_ntofreefloat($A159,S$1)=0,T159,[1]!s_share_pct_ntofreefloat($A159,S$1))</f>
        <v>2.6236713616589</v>
      </c>
      <c r="T159" s="7">
        <f>IF([1]!s_share_pct_ntofreefloat($A159,T$1)=0,U159,[1]!s_share_pct_ntofreefloat($A159,T$1))</f>
        <v>2.6037264265863778</v>
      </c>
      <c r="U159" s="7">
        <f>IF([1]!s_share_pct_ntofreefloat($A159,U$1)=0,V159,[1]!s_share_pct_ntofreefloat($A159,U$1))</f>
        <v>2.5959294254470295</v>
      </c>
      <c r="V159" s="7">
        <f>IF([1]!s_share_pct_ntofreefloat($A159,V$1)=0,W159,[1]!s_share_pct_ntofreefloat($A159,V$1))</f>
        <v>2.6411533406548551</v>
      </c>
      <c r="W159" s="7">
        <f>IF([1]!s_share_pct_ntofreefloat($A159,W$1)=0,X159,[1]!s_share_pct_ntofreefloat($A159,W$1))</f>
        <v>2.5185036091434543</v>
      </c>
      <c r="X159" s="7">
        <f>IF([1]!s_share_pct_ntofreefloat($A159,X$1)=0,Y159,[1]!s_share_pct_ntofreefloat($A159,X$1))</f>
        <v>2.5435394793603039</v>
      </c>
      <c r="Y159" s="7">
        <f>IF([1]!s_share_pct_ntofreefloat($A159,Y$1)=0,Z159,[1]!s_share_pct_ntofreefloat($A159,Y$1))</f>
        <v>2.5158443631261105</v>
      </c>
      <c r="Z159" s="7">
        <f>IF([1]!s_share_pct_ntofreefloat($A159,Z$1)=0,AA159,[1]!s_share_pct_ntofreefloat($A159,Z$1))</f>
        <v>2.5082234329910165</v>
      </c>
      <c r="AA159" s="7">
        <f>IF([1]!s_share_pct_ntofreefloat($A159,AA$1)=0,AB159,[1]!s_share_pct_ntofreefloat($A159,AA$1))</f>
        <v>2.4784633036749457</v>
      </c>
      <c r="AB159" s="7">
        <f>IF([1]!s_share_pct_ntofreefloat($A159,AB$1)=0,AC159,[1]!s_share_pct_ntofreefloat($A159,AB$1))</f>
        <v>2.4802110886148299</v>
      </c>
      <c r="AC159" s="7">
        <f>IF([1]!s_share_pct_ntofreefloat($A159,AC$1)=0,AD159,[1]!s_share_pct_ntofreefloat($A159,AC$1))</f>
        <v>2.4802110886148299</v>
      </c>
      <c r="AD159" s="7">
        <f>IF([1]!s_share_pct_ntofreefloat($A159,AD$1)=0,AE159,[1]!s_share_pct_ntofreefloat($A159,AD$1))</f>
        <v>2.4802110886148299</v>
      </c>
      <c r="AE159" s="7">
        <f>IF([1]!s_share_pct_ntofreefloat($A159,AE$1)=0,AF159,[1]!s_share_pct_ntofreefloat($A159,AE$1))</f>
        <v>2.4802110886148299</v>
      </c>
      <c r="AF159" s="7">
        <f>IF([1]!s_share_pct_ntofreefloat($A159,AF$1)=0,AG159,[1]!s_share_pct_ntofreefloat($A159,AF$1))</f>
        <v>2.5834424891325307</v>
      </c>
      <c r="AG159" s="7">
        <f>IF([1]!s_share_pct_ntofreefloat($A159,AG$1)=0,AH159,[1]!s_share_pct_ntofreefloat($A159,AG$1))</f>
        <v>2.5634271900156649</v>
      </c>
      <c r="AH159" s="7">
        <f>IF([1]!s_share_pct_ntofreefloat($A159,AH$1)=0,AI159,[1]!s_share_pct_ntofreefloat($A159,AH$1))</f>
        <v>2.5799454712122158</v>
      </c>
      <c r="AI159" s="7">
        <f>IF([1]!s_share_pct_ntofreefloat($A159,AI$1)=0,AJ159,[1]!s_share_pct_ntofreefloat($A159,AI$1))</f>
        <v>2.592517895550102</v>
      </c>
      <c r="AJ159" s="7">
        <f>IF([1]!s_share_pct_ntofreefloat($A159,AJ$1)=0,AK159,[1]!s_share_pct_ntofreefloat($A159,AJ$1))</f>
        <v>2.5542940765007502</v>
      </c>
      <c r="AK159" s="7">
        <f>IF([1]!s_share_pct_ntofreefloat($A159,AK$1)=0,AL159,[1]!s_share_pct_ntofreefloat($A159,AK$1))</f>
        <v>2.5060575933821827</v>
      </c>
      <c r="AL159" s="7">
        <f>IF([1]!s_share_pct_ntofreefloat($A159,AL$1)=0,AM159,[1]!s_share_pct_ntofreefloat($A159,AL$1))</f>
        <v>2.4649207458018925</v>
      </c>
    </row>
    <row r="160" spans="1:38" x14ac:dyDescent="0.25">
      <c r="A160" s="4" t="s">
        <v>496</v>
      </c>
      <c r="B160" s="4" t="s">
        <v>497</v>
      </c>
      <c r="C160" s="11">
        <f>RTD("wdf.rtq",,A160,"LastPrice")</f>
        <v>6.45</v>
      </c>
      <c r="D160" s="11">
        <f>RTD("wdf.rtq",,A160,"PctChg")</f>
        <v>0.47000000000000003</v>
      </c>
      <c r="E160" s="6">
        <f t="shared" si="26"/>
        <v>159</v>
      </c>
      <c r="F160" s="10">
        <f t="shared" si="27"/>
        <v>-1.3788074651740834E-2</v>
      </c>
      <c r="G160" s="8">
        <f t="shared" si="28"/>
        <v>-3.5990230037983295E-3</v>
      </c>
      <c r="H160" s="8">
        <f t="shared" si="29"/>
        <v>-1.7684445472890165E-2</v>
      </c>
      <c r="I160" s="8">
        <f t="shared" si="30"/>
        <v>-1.0851017743047198E-2</v>
      </c>
      <c r="J160" s="8">
        <f t="shared" si="31"/>
        <v>2.0083253302674464E-2</v>
      </c>
      <c r="K160" s="8">
        <f t="shared" si="32"/>
        <v>9.2431640739656373E-2</v>
      </c>
      <c r="L160" s="8">
        <f t="shared" si="33"/>
        <v>0.12915631647067016</v>
      </c>
      <c r="M160" s="8">
        <f t="shared" si="34"/>
        <v>7.0145989710560741E-2</v>
      </c>
      <c r="N160" s="8">
        <f t="shared" si="35"/>
        <v>-4.104971160275106E-2</v>
      </c>
      <c r="O160" s="8">
        <f t="shared" si="36"/>
        <v>3.3055414766337776E-2</v>
      </c>
      <c r="P160" s="8">
        <f t="shared" si="37"/>
        <v>-0.17339692369178605</v>
      </c>
      <c r="Q160" s="8">
        <f t="shared" si="38"/>
        <v>0</v>
      </c>
      <c r="R160" s="7">
        <f>IF([1]!s_share_pct_ntofreefloat($A160,R$1)=0,S160,[1]!s_share_pct_ntofreefloat($A160,R$1))</f>
        <v>3.6173291085972696</v>
      </c>
      <c r="S160" s="7">
        <f>IF([1]!s_share_pct_ntofreefloat($A160,S$1)=0,T160,[1]!s_share_pct_ntofreefloat($A160,S$1))</f>
        <v>3.620928131601068</v>
      </c>
      <c r="T160" s="7">
        <f>IF([1]!s_share_pct_ntofreefloat($A160,T$1)=0,U160,[1]!s_share_pct_ntofreefloat($A160,T$1))</f>
        <v>3.6386125770739581</v>
      </c>
      <c r="U160" s="7">
        <f>IF([1]!s_share_pct_ntofreefloat($A160,U$1)=0,V160,[1]!s_share_pct_ntofreefloat($A160,U$1))</f>
        <v>3.6494635948170053</v>
      </c>
      <c r="V160" s="7">
        <f>IF([1]!s_share_pct_ntofreefloat($A160,V$1)=0,W160,[1]!s_share_pct_ntofreefloat($A160,V$1))</f>
        <v>3.6293803415143309</v>
      </c>
      <c r="W160" s="7">
        <f>IF([1]!s_share_pct_ntofreefloat($A160,W$1)=0,X160,[1]!s_share_pct_ntofreefloat($A160,W$1))</f>
        <v>3.5369487007746745</v>
      </c>
      <c r="X160" s="7">
        <f>IF([1]!s_share_pct_ntofreefloat($A160,X$1)=0,Y160,[1]!s_share_pct_ntofreefloat($A160,X$1))</f>
        <v>3.4077923843040043</v>
      </c>
      <c r="Y160" s="7">
        <f>IF([1]!s_share_pct_ntofreefloat($A160,Y$1)=0,Z160,[1]!s_share_pct_ntofreefloat($A160,Y$1))</f>
        <v>3.3376463945934436</v>
      </c>
      <c r="Z160" s="7">
        <f>IF([1]!s_share_pct_ntofreefloat($A160,Z$1)=0,AA160,[1]!s_share_pct_ntofreefloat($A160,Z$1))</f>
        <v>3.3786961061961946</v>
      </c>
      <c r="AA160" s="7">
        <f>IF([1]!s_share_pct_ntofreefloat($A160,AA$1)=0,AB160,[1]!s_share_pct_ntofreefloat($A160,AA$1))</f>
        <v>3.3456406914298569</v>
      </c>
      <c r="AB160" s="7">
        <f>IF([1]!s_share_pct_ntofreefloat($A160,AB$1)=0,AC160,[1]!s_share_pct_ntofreefloat($A160,AB$1))</f>
        <v>3.5190376151216429</v>
      </c>
      <c r="AC160" s="7">
        <f>IF([1]!s_share_pct_ntofreefloat($A160,AC$1)=0,AD160,[1]!s_share_pct_ntofreefloat($A160,AC$1))</f>
        <v>3.5190376151216429</v>
      </c>
      <c r="AD160" s="7">
        <f>IF([1]!s_share_pct_ntofreefloat($A160,AD$1)=0,AE160,[1]!s_share_pct_ntofreefloat($A160,AD$1))</f>
        <v>3.5190376151216429</v>
      </c>
      <c r="AE160" s="7">
        <f>IF([1]!s_share_pct_ntofreefloat($A160,AE$1)=0,AF160,[1]!s_share_pct_ntofreefloat($A160,AE$1))</f>
        <v>3.5190376151216429</v>
      </c>
      <c r="AF160" s="7">
        <f>IF([1]!s_share_pct_ntofreefloat($A160,AF$1)=0,AG160,[1]!s_share_pct_ntofreefloat($A160,AF$1))</f>
        <v>3.4469361066450177</v>
      </c>
      <c r="AG160" s="7">
        <f>IF([1]!s_share_pct_ntofreefloat($A160,AG$1)=0,AH160,[1]!s_share_pct_ntofreefloat($A160,AG$1))</f>
        <v>3.4790713614260267</v>
      </c>
      <c r="AH160" s="7">
        <f>IF([1]!s_share_pct_ntofreefloat($A160,AH$1)=0,AI160,[1]!s_share_pct_ntofreefloat($A160,AH$1))</f>
        <v>3.4139110073511545</v>
      </c>
      <c r="AI160" s="7">
        <f>IF([1]!s_share_pct_ntofreefloat($A160,AI$1)=0,AJ160,[1]!s_share_pct_ntofreefloat($A160,AI$1))</f>
        <v>3.2836920695234459</v>
      </c>
      <c r="AJ160" s="7">
        <f>IF([1]!s_share_pct_ntofreefloat($A160,AJ$1)=0,AK160,[1]!s_share_pct_ntofreefloat($A160,AJ$1))</f>
        <v>3.2716758061443532</v>
      </c>
      <c r="AK160" s="7">
        <f>IF([1]!s_share_pct_ntofreefloat($A160,AK$1)=0,AL160,[1]!s_share_pct_ntofreefloat($A160,AK$1))</f>
        <v>3.231863648984179</v>
      </c>
      <c r="AL160" s="7">
        <f>IF([1]!s_share_pct_ntofreefloat($A160,AL$1)=0,AM160,[1]!s_share_pct_ntofreefloat($A160,AL$1))</f>
        <v>3.1415513800044246</v>
      </c>
    </row>
    <row r="161" spans="1:38" x14ac:dyDescent="0.25">
      <c r="A161" s="4" t="s">
        <v>582</v>
      </c>
      <c r="B161" s="4" t="s">
        <v>583</v>
      </c>
      <c r="C161" s="11">
        <f>RTD("wdf.rtq",,A161,"LastPrice")</f>
        <v>103.88</v>
      </c>
      <c r="D161" s="11">
        <f>RTD("wdf.rtq",,A161,"PctChg")</f>
        <v>1.4700000000000002</v>
      </c>
      <c r="E161" s="6">
        <f t="shared" si="26"/>
        <v>160</v>
      </c>
      <c r="F161" s="10">
        <f t="shared" si="27"/>
        <v>-1.4021548225142056E-2</v>
      </c>
      <c r="G161" s="8">
        <f t="shared" si="28"/>
        <v>1.3591251815041616E-2</v>
      </c>
      <c r="H161" s="8">
        <f t="shared" si="29"/>
        <v>-0.10444499333448576</v>
      </c>
      <c r="I161" s="8">
        <f t="shared" si="30"/>
        <v>-1.3533230198140345E-2</v>
      </c>
      <c r="J161" s="8">
        <f t="shared" si="31"/>
        <v>0.123188159202968</v>
      </c>
      <c r="K161" s="8">
        <f t="shared" si="32"/>
        <v>0.24192030906971063</v>
      </c>
      <c r="L161" s="8">
        <f t="shared" si="33"/>
        <v>8.8701313842735274E-2</v>
      </c>
      <c r="M161" s="8">
        <f t="shared" si="34"/>
        <v>-7.7143819190185425E-2</v>
      </c>
      <c r="N161" s="8">
        <f t="shared" si="35"/>
        <v>6.6640381032501139E-2</v>
      </c>
      <c r="O161" s="8">
        <f t="shared" si="36"/>
        <v>8.6688398887700302E-2</v>
      </c>
      <c r="P161" s="8">
        <f t="shared" si="37"/>
        <v>-0.13588851891096709</v>
      </c>
      <c r="Q161" s="8">
        <f t="shared" si="38"/>
        <v>0</v>
      </c>
      <c r="R161" s="7">
        <f>IF([1]!s_share_pct_ntofreefloat($A161,R$1)=0,S161,[1]!s_share_pct_ntofreefloat($A161,R$1))</f>
        <v>9.5416408619944697</v>
      </c>
      <c r="S161" s="7">
        <f>IF([1]!s_share_pct_ntofreefloat($A161,S$1)=0,T161,[1]!s_share_pct_ntofreefloat($A161,S$1))</f>
        <v>9.5280496101794281</v>
      </c>
      <c r="T161" s="7">
        <f>IF([1]!s_share_pct_ntofreefloat($A161,T$1)=0,U161,[1]!s_share_pct_ntofreefloat($A161,T$1))</f>
        <v>9.6324946035139138</v>
      </c>
      <c r="U161" s="7">
        <f>IF([1]!s_share_pct_ntofreefloat($A161,U$1)=0,V161,[1]!s_share_pct_ntofreefloat($A161,U$1))</f>
        <v>9.6460278337120542</v>
      </c>
      <c r="V161" s="7">
        <f>IF([1]!s_share_pct_ntofreefloat($A161,V$1)=0,W161,[1]!s_share_pct_ntofreefloat($A161,V$1))</f>
        <v>9.5228396745090862</v>
      </c>
      <c r="W161" s="7">
        <f>IF([1]!s_share_pct_ntofreefloat($A161,W$1)=0,X161,[1]!s_share_pct_ntofreefloat($A161,W$1))</f>
        <v>9.2809193654393756</v>
      </c>
      <c r="X161" s="7">
        <f>IF([1]!s_share_pct_ntofreefloat($A161,X$1)=0,Y161,[1]!s_share_pct_ntofreefloat($A161,X$1))</f>
        <v>9.1922180515966403</v>
      </c>
      <c r="Y161" s="7">
        <f>IF([1]!s_share_pct_ntofreefloat($A161,Y$1)=0,Z161,[1]!s_share_pct_ntofreefloat($A161,Y$1))</f>
        <v>9.2693618707868257</v>
      </c>
      <c r="Z161" s="7">
        <f>IF([1]!s_share_pct_ntofreefloat($A161,Z$1)=0,AA161,[1]!s_share_pct_ntofreefloat($A161,Z$1))</f>
        <v>9.2027214897543246</v>
      </c>
      <c r="AA161" s="7">
        <f>IF([1]!s_share_pct_ntofreefloat($A161,AA$1)=0,AB161,[1]!s_share_pct_ntofreefloat($A161,AA$1))</f>
        <v>9.1160330908666243</v>
      </c>
      <c r="AB161" s="7">
        <f>IF([1]!s_share_pct_ntofreefloat($A161,AB$1)=0,AC161,[1]!s_share_pct_ntofreefloat($A161,AB$1))</f>
        <v>9.2519216097775914</v>
      </c>
      <c r="AC161" s="7">
        <f>IF([1]!s_share_pct_ntofreefloat($A161,AC$1)=0,AD161,[1]!s_share_pct_ntofreefloat($A161,AC$1))</f>
        <v>9.2519216097775914</v>
      </c>
      <c r="AD161" s="7">
        <f>IF([1]!s_share_pct_ntofreefloat($A161,AD$1)=0,AE161,[1]!s_share_pct_ntofreefloat($A161,AD$1))</f>
        <v>9.2519216097775914</v>
      </c>
      <c r="AE161" s="7">
        <f>IF([1]!s_share_pct_ntofreefloat($A161,AE$1)=0,AF161,[1]!s_share_pct_ntofreefloat($A161,AE$1))</f>
        <v>9.2519216097775914</v>
      </c>
      <c r="AF161" s="7">
        <f>IF([1]!s_share_pct_ntofreefloat($A161,AF$1)=0,AG161,[1]!s_share_pct_ntofreefloat($A161,AF$1))</f>
        <v>9.2682858968927491</v>
      </c>
      <c r="AG161" s="7">
        <f>IF([1]!s_share_pct_ntofreefloat($A161,AG$1)=0,AH161,[1]!s_share_pct_ntofreefloat($A161,AG$1))</f>
        <v>9.3446540754817704</v>
      </c>
      <c r="AH161" s="7">
        <f>IF([1]!s_share_pct_ntofreefloat($A161,AH$1)=0,AI161,[1]!s_share_pct_ntofreefloat($A161,AH$1))</f>
        <v>9.2534937155406798</v>
      </c>
      <c r="AI161" s="7">
        <f>IF([1]!s_share_pct_ntofreefloat($A161,AI$1)=0,AJ161,[1]!s_share_pct_ntofreefloat($A161,AI$1))</f>
        <v>9.1259587927805175</v>
      </c>
      <c r="AJ161" s="7">
        <f>IF([1]!s_share_pct_ntofreefloat($A161,AJ$1)=0,AK161,[1]!s_share_pct_ntofreefloat($A161,AJ$1))</f>
        <v>9.0560132315595254</v>
      </c>
      <c r="AK161" s="7">
        <f>IF([1]!s_share_pct_ntofreefloat($A161,AK$1)=0,AL161,[1]!s_share_pct_ntofreefloat($A161,AK$1))</f>
        <v>9.2068544166111401</v>
      </c>
      <c r="AL161" s="7">
        <f>IF([1]!s_share_pct_ntofreefloat($A161,AL$1)=0,AM161,[1]!s_share_pct_ntofreefloat($A161,AL$1))</f>
        <v>9.7792012375296569</v>
      </c>
    </row>
    <row r="162" spans="1:38" x14ac:dyDescent="0.25">
      <c r="A162" s="4" t="s">
        <v>572</v>
      </c>
      <c r="B162" s="4" t="s">
        <v>573</v>
      </c>
      <c r="C162" s="11">
        <f>RTD("wdf.rtq",,A162,"LastPrice")</f>
        <v>8.5299999999999994</v>
      </c>
      <c r="D162" s="11">
        <f>RTD("wdf.rtq",,A162,"PctChg")</f>
        <v>0</v>
      </c>
      <c r="E162" s="6">
        <f t="shared" si="26"/>
        <v>161</v>
      </c>
      <c r="F162" s="10">
        <f t="shared" si="27"/>
        <v>-1.4089192372520199E-2</v>
      </c>
      <c r="G162" s="8">
        <f t="shared" si="28"/>
        <v>-2.1471099966683838E-2</v>
      </c>
      <c r="H162" s="8">
        <f t="shared" si="29"/>
        <v>-6.6346137989072851E-2</v>
      </c>
      <c r="I162" s="8">
        <f t="shared" si="30"/>
        <v>-2.8739447699074105E-2</v>
      </c>
      <c r="J162" s="8">
        <f t="shared" si="31"/>
        <v>-1.2852523436479579E-2</v>
      </c>
      <c r="K162" s="8">
        <f t="shared" si="32"/>
        <v>-6.5146966845170518E-2</v>
      </c>
      <c r="L162" s="8">
        <f t="shared" si="33"/>
        <v>1.1351570261434851E-2</v>
      </c>
      <c r="M162" s="8">
        <f t="shared" si="34"/>
        <v>1.6850260497840885E-2</v>
      </c>
      <c r="N162" s="8">
        <f t="shared" si="35"/>
        <v>1.3297739417543752E-3</v>
      </c>
      <c r="O162" s="8">
        <f t="shared" si="36"/>
        <v>1.7709864367332351E-2</v>
      </c>
      <c r="P162" s="8">
        <f t="shared" si="37"/>
        <v>5.2024530959798199E-2</v>
      </c>
      <c r="Q162" s="8">
        <f t="shared" si="38"/>
        <v>0</v>
      </c>
      <c r="R162" s="7">
        <f>IF([1]!s_share_pct_ntofreefloat($A162,R$1)=0,S162,[1]!s_share_pct_ntofreefloat($A162,R$1))</f>
        <v>4.936009182445674</v>
      </c>
      <c r="S162" s="7">
        <f>IF([1]!s_share_pct_ntofreefloat($A162,S$1)=0,T162,[1]!s_share_pct_ntofreefloat($A162,S$1))</f>
        <v>4.9574802824123578</v>
      </c>
      <c r="T162" s="7">
        <f>IF([1]!s_share_pct_ntofreefloat($A162,T$1)=0,U162,[1]!s_share_pct_ntofreefloat($A162,T$1))</f>
        <v>5.0238264204014307</v>
      </c>
      <c r="U162" s="7">
        <f>IF([1]!s_share_pct_ntofreefloat($A162,U$1)=0,V162,[1]!s_share_pct_ntofreefloat($A162,U$1))</f>
        <v>5.0525658681005048</v>
      </c>
      <c r="V162" s="7">
        <f>IF([1]!s_share_pct_ntofreefloat($A162,V$1)=0,W162,[1]!s_share_pct_ntofreefloat($A162,V$1))</f>
        <v>5.0654183915369844</v>
      </c>
      <c r="W162" s="7">
        <f>IF([1]!s_share_pct_ntofreefloat($A162,W$1)=0,X162,[1]!s_share_pct_ntofreefloat($A162,W$1))</f>
        <v>5.1305653583821549</v>
      </c>
      <c r="X162" s="7">
        <f>IF([1]!s_share_pct_ntofreefloat($A162,X$1)=0,Y162,[1]!s_share_pct_ntofreefloat($A162,X$1))</f>
        <v>5.11921378812072</v>
      </c>
      <c r="Y162" s="7">
        <f>IF([1]!s_share_pct_ntofreefloat($A162,Y$1)=0,Z162,[1]!s_share_pct_ntofreefloat($A162,Y$1))</f>
        <v>5.1023635276228791</v>
      </c>
      <c r="Z162" s="7">
        <f>IF([1]!s_share_pct_ntofreefloat($A162,Z$1)=0,AA162,[1]!s_share_pct_ntofreefloat($A162,Z$1))</f>
        <v>5.1010337536811248</v>
      </c>
      <c r="AA162" s="7">
        <f>IF([1]!s_share_pct_ntofreefloat($A162,AA$1)=0,AB162,[1]!s_share_pct_ntofreefloat($A162,AA$1))</f>
        <v>5.0833238893137924</v>
      </c>
      <c r="AB162" s="7">
        <f>IF([1]!s_share_pct_ntofreefloat($A162,AB$1)=0,AC162,[1]!s_share_pct_ntofreefloat($A162,AB$1))</f>
        <v>5.0312993583539942</v>
      </c>
      <c r="AC162" s="7">
        <f>IF([1]!s_share_pct_ntofreefloat($A162,AC$1)=0,AD162,[1]!s_share_pct_ntofreefloat($A162,AC$1))</f>
        <v>5.0312993583539942</v>
      </c>
      <c r="AD162" s="7">
        <f>IF([1]!s_share_pct_ntofreefloat($A162,AD$1)=0,AE162,[1]!s_share_pct_ntofreefloat($A162,AD$1))</f>
        <v>5.0312993583539942</v>
      </c>
      <c r="AE162" s="7">
        <f>IF([1]!s_share_pct_ntofreefloat($A162,AE$1)=0,AF162,[1]!s_share_pct_ntofreefloat($A162,AE$1))</f>
        <v>5.0312993583539942</v>
      </c>
      <c r="AF162" s="7">
        <f>IF([1]!s_share_pct_ntofreefloat($A162,AF$1)=0,AG162,[1]!s_share_pct_ntofreefloat($A162,AF$1))</f>
        <v>4.9502469703906513</v>
      </c>
      <c r="AG162" s="7">
        <f>IF([1]!s_share_pct_ntofreefloat($A162,AG$1)=0,AH162,[1]!s_share_pct_ntofreefloat($A162,AG$1))</f>
        <v>4.8939352515754031</v>
      </c>
      <c r="AH162" s="7">
        <f>IF([1]!s_share_pct_ntofreefloat($A162,AH$1)=0,AI162,[1]!s_share_pct_ntofreefloat($A162,AH$1))</f>
        <v>4.8121194100639215</v>
      </c>
      <c r="AI162" s="7">
        <f>IF([1]!s_share_pct_ntofreefloat($A162,AI$1)=0,AJ162,[1]!s_share_pct_ntofreefloat($A162,AI$1))</f>
        <v>4.6913334850358774</v>
      </c>
      <c r="AJ162" s="7">
        <f>IF([1]!s_share_pct_ntofreefloat($A162,AJ$1)=0,AK162,[1]!s_share_pct_ntofreefloat($A162,AJ$1))</f>
        <v>4.4744024461035012</v>
      </c>
      <c r="AK162" s="7">
        <f>IF([1]!s_share_pct_ntofreefloat($A162,AK$1)=0,AL162,[1]!s_share_pct_ntofreefloat($A162,AK$1))</f>
        <v>4.4333826277034136</v>
      </c>
      <c r="AL162" s="7">
        <f>IF([1]!s_share_pct_ntofreefloat($A162,AL$1)=0,AM162,[1]!s_share_pct_ntofreefloat($A162,AL$1))</f>
        <v>4.3789358001946397</v>
      </c>
    </row>
    <row r="163" spans="1:38" x14ac:dyDescent="0.25">
      <c r="A163" s="4" t="s">
        <v>492</v>
      </c>
      <c r="B163" s="4" t="s">
        <v>493</v>
      </c>
      <c r="C163" s="11">
        <f>RTD("wdf.rtq",,A163,"LastPrice")</f>
        <v>45.6</v>
      </c>
      <c r="D163" s="11">
        <f>RTD("wdf.rtq",,A163,"PctChg")</f>
        <v>-1.02</v>
      </c>
      <c r="E163" s="6">
        <f t="shared" si="26"/>
        <v>162</v>
      </c>
      <c r="F163" s="10">
        <f t="shared" si="27"/>
        <v>-1.4301441347740607E-2</v>
      </c>
      <c r="G163" s="8">
        <f t="shared" si="28"/>
        <v>-7.6146941689891889E-3</v>
      </c>
      <c r="H163" s="8">
        <f t="shared" si="29"/>
        <v>-2.4138892260789468E-2</v>
      </c>
      <c r="I163" s="8">
        <f t="shared" si="30"/>
        <v>3.0514008226587563E-3</v>
      </c>
      <c r="J163" s="8">
        <f t="shared" si="31"/>
        <v>7.0801296275951664E-2</v>
      </c>
      <c r="K163" s="8">
        <f t="shared" si="32"/>
        <v>-4.2910359655970787E-2</v>
      </c>
      <c r="L163" s="8">
        <f t="shared" si="33"/>
        <v>1.2624252750393694E-2</v>
      </c>
      <c r="M163" s="8">
        <f t="shared" si="34"/>
        <v>0.23387657762678771</v>
      </c>
      <c r="N163" s="8">
        <f t="shared" si="35"/>
        <v>-6.8808832322101665E-2</v>
      </c>
      <c r="O163" s="8">
        <f t="shared" si="36"/>
        <v>-5.0694734258838636E-2</v>
      </c>
      <c r="P163" s="8">
        <f t="shared" si="37"/>
        <v>-6.6933237190577088E-2</v>
      </c>
      <c r="Q163" s="8">
        <f t="shared" si="38"/>
        <v>0</v>
      </c>
      <c r="R163" s="7">
        <f>IF([1]!s_share_pct_ntofreefloat($A163,R$1)=0,S163,[1]!s_share_pct_ntofreefloat($A163,R$1))</f>
        <v>4.6223353045516458</v>
      </c>
      <c r="S163" s="7">
        <f>IF([1]!s_share_pct_ntofreefloat($A163,S$1)=0,T163,[1]!s_share_pct_ntofreefloat($A163,S$1))</f>
        <v>4.629949998720635</v>
      </c>
      <c r="T163" s="7">
        <f>IF([1]!s_share_pct_ntofreefloat($A163,T$1)=0,U163,[1]!s_share_pct_ntofreefloat($A163,T$1))</f>
        <v>4.6540888909814244</v>
      </c>
      <c r="U163" s="7">
        <f>IF([1]!s_share_pct_ntofreefloat($A163,U$1)=0,V163,[1]!s_share_pct_ntofreefloat($A163,U$1))</f>
        <v>4.6510374901587657</v>
      </c>
      <c r="V163" s="7">
        <f>IF([1]!s_share_pct_ntofreefloat($A163,V$1)=0,W163,[1]!s_share_pct_ntofreefloat($A163,V$1))</f>
        <v>4.580236193882814</v>
      </c>
      <c r="W163" s="7">
        <f>IF([1]!s_share_pct_ntofreefloat($A163,W$1)=0,X163,[1]!s_share_pct_ntofreefloat($A163,W$1))</f>
        <v>4.6231465535387848</v>
      </c>
      <c r="X163" s="7">
        <f>IF([1]!s_share_pct_ntofreefloat($A163,X$1)=0,Y163,[1]!s_share_pct_ntofreefloat($A163,X$1))</f>
        <v>4.6105223007883911</v>
      </c>
      <c r="Y163" s="7">
        <f>IF([1]!s_share_pct_ntofreefloat($A163,Y$1)=0,Z163,[1]!s_share_pct_ntofreefloat($A163,Y$1))</f>
        <v>4.3766457231616034</v>
      </c>
      <c r="Z163" s="7">
        <f>IF([1]!s_share_pct_ntofreefloat($A163,Z$1)=0,AA163,[1]!s_share_pct_ntofreefloat($A163,Z$1))</f>
        <v>4.4454545554837051</v>
      </c>
      <c r="AA163" s="7">
        <f>IF([1]!s_share_pct_ntofreefloat($A163,AA$1)=0,AB163,[1]!s_share_pct_ntofreefloat($A163,AA$1))</f>
        <v>4.4961492897425437</v>
      </c>
      <c r="AB163" s="7">
        <f>IF([1]!s_share_pct_ntofreefloat($A163,AB$1)=0,AC163,[1]!s_share_pct_ntofreefloat($A163,AB$1))</f>
        <v>4.5630825269331208</v>
      </c>
      <c r="AC163" s="7">
        <f>IF([1]!s_share_pct_ntofreefloat($A163,AC$1)=0,AD163,[1]!s_share_pct_ntofreefloat($A163,AC$1))</f>
        <v>4.5630825269331208</v>
      </c>
      <c r="AD163" s="7">
        <f>IF([1]!s_share_pct_ntofreefloat($A163,AD$1)=0,AE163,[1]!s_share_pct_ntofreefloat($A163,AD$1))</f>
        <v>4.5630825269331208</v>
      </c>
      <c r="AE163" s="7">
        <f>IF([1]!s_share_pct_ntofreefloat($A163,AE$1)=0,AF163,[1]!s_share_pct_ntofreefloat($A163,AE$1))</f>
        <v>4.5630825269331208</v>
      </c>
      <c r="AF163" s="7">
        <f>IF([1]!s_share_pct_ntofreefloat($A163,AF$1)=0,AG163,[1]!s_share_pct_ntofreefloat($A163,AF$1))</f>
        <v>4.4524562933202461</v>
      </c>
      <c r="AG163" s="7">
        <f>IF([1]!s_share_pct_ntofreefloat($A163,AG$1)=0,AH163,[1]!s_share_pct_ntofreefloat($A163,AG$1))</f>
        <v>4.4488954241478815</v>
      </c>
      <c r="AH163" s="7">
        <f>IF([1]!s_share_pct_ntofreefloat($A163,AH$1)=0,AI163,[1]!s_share_pct_ntofreefloat($A163,AH$1))</f>
        <v>4.4348250442768782</v>
      </c>
      <c r="AI163" s="7">
        <f>IF([1]!s_share_pct_ntofreefloat($A163,AI$1)=0,AJ163,[1]!s_share_pct_ntofreefloat($A163,AI$1))</f>
        <v>4.2742875672676339</v>
      </c>
      <c r="AJ163" s="7">
        <f>IF([1]!s_share_pct_ntofreefloat($A163,AJ$1)=0,AK163,[1]!s_share_pct_ntofreefloat($A163,AJ$1))</f>
        <v>4.3993736485930315</v>
      </c>
      <c r="AK163" s="7">
        <f>IF([1]!s_share_pct_ntofreefloat($A163,AK$1)=0,AL163,[1]!s_share_pct_ntofreefloat($A163,AK$1))</f>
        <v>4.3951675097841161</v>
      </c>
      <c r="AL163" s="7">
        <f>IF([1]!s_share_pct_ntofreefloat($A163,AL$1)=0,AM163,[1]!s_share_pct_ntofreefloat($A163,AL$1))</f>
        <v>3.9399210267118212</v>
      </c>
    </row>
    <row r="164" spans="1:38" x14ac:dyDescent="0.25">
      <c r="A164" s="4" t="s">
        <v>382</v>
      </c>
      <c r="B164" s="4" t="s">
        <v>383</v>
      </c>
      <c r="C164" s="11">
        <f>RTD("wdf.rtq",,A164,"LastPrice")</f>
        <v>8.86</v>
      </c>
      <c r="D164" s="11">
        <f>RTD("wdf.rtq",,A164,"PctChg")</f>
        <v>0.22999999999999998</v>
      </c>
      <c r="E164" s="6">
        <f t="shared" si="26"/>
        <v>163</v>
      </c>
      <c r="F164" s="10">
        <f t="shared" si="27"/>
        <v>-1.5046670028858247E-2</v>
      </c>
      <c r="G164" s="8">
        <f t="shared" si="28"/>
        <v>2.8450900979992255E-2</v>
      </c>
      <c r="H164" s="8">
        <f t="shared" si="29"/>
        <v>1.7405498908635408E-2</v>
      </c>
      <c r="I164" s="8">
        <f t="shared" si="30"/>
        <v>4.9968308543970608E-2</v>
      </c>
      <c r="J164" s="8">
        <f t="shared" si="31"/>
        <v>0.12536276758257081</v>
      </c>
      <c r="K164" s="8">
        <f t="shared" si="32"/>
        <v>9.2655482928856614E-2</v>
      </c>
      <c r="L164" s="8">
        <f t="shared" si="33"/>
        <v>4.1055383893230157E-2</v>
      </c>
      <c r="M164" s="8">
        <f t="shared" si="34"/>
        <v>4.0430850857516631E-2</v>
      </c>
      <c r="N164" s="8">
        <f t="shared" si="35"/>
        <v>4.2968570172321918E-2</v>
      </c>
      <c r="O164" s="8">
        <f t="shared" si="36"/>
        <v>1.747864438048552E-2</v>
      </c>
      <c r="P164" s="8">
        <f t="shared" si="37"/>
        <v>7.6502028209173289E-3</v>
      </c>
      <c r="Q164" s="8">
        <f t="shared" si="38"/>
        <v>0</v>
      </c>
      <c r="R164" s="7">
        <f>IF([1]!s_share_pct_ntofreefloat($A164,R$1)=0,S164,[1]!s_share_pct_ntofreefloat($A164,R$1))</f>
        <v>10.420681632148854</v>
      </c>
      <c r="S164" s="7">
        <f>IF([1]!s_share_pct_ntofreefloat($A164,S$1)=0,T164,[1]!s_share_pct_ntofreefloat($A164,S$1))</f>
        <v>10.392230731168862</v>
      </c>
      <c r="T164" s="7">
        <f>IF([1]!s_share_pct_ntofreefloat($A164,T$1)=0,U164,[1]!s_share_pct_ntofreefloat($A164,T$1))</f>
        <v>10.374825232260227</v>
      </c>
      <c r="U164" s="7">
        <f>IF([1]!s_share_pct_ntofreefloat($A164,U$1)=0,V164,[1]!s_share_pct_ntofreefloat($A164,U$1))</f>
        <v>10.324856923716256</v>
      </c>
      <c r="V164" s="7">
        <f>IF([1]!s_share_pct_ntofreefloat($A164,V$1)=0,W164,[1]!s_share_pct_ntofreefloat($A164,V$1))</f>
        <v>10.199494156133685</v>
      </c>
      <c r="W164" s="7">
        <f>IF([1]!s_share_pct_ntofreefloat($A164,W$1)=0,X164,[1]!s_share_pct_ntofreefloat($A164,W$1))</f>
        <v>10.106838673204829</v>
      </c>
      <c r="X164" s="7">
        <f>IF([1]!s_share_pct_ntofreefloat($A164,X$1)=0,Y164,[1]!s_share_pct_ntofreefloat($A164,X$1))</f>
        <v>10.065783289311598</v>
      </c>
      <c r="Y164" s="7">
        <f>IF([1]!s_share_pct_ntofreefloat($A164,Y$1)=0,Z164,[1]!s_share_pct_ntofreefloat($A164,Y$1))</f>
        <v>10.025352438454082</v>
      </c>
      <c r="Z164" s="7">
        <f>IF([1]!s_share_pct_ntofreefloat($A164,Z$1)=0,AA164,[1]!s_share_pct_ntofreefloat($A164,Z$1))</f>
        <v>9.9823838682817598</v>
      </c>
      <c r="AA164" s="7">
        <f>IF([1]!s_share_pct_ntofreefloat($A164,AA$1)=0,AB164,[1]!s_share_pct_ntofreefloat($A164,AA$1))</f>
        <v>9.9649052239012743</v>
      </c>
      <c r="AB164" s="7">
        <f>IF([1]!s_share_pct_ntofreefloat($A164,AB$1)=0,AC164,[1]!s_share_pct_ntofreefloat($A164,AB$1))</f>
        <v>9.957255021080357</v>
      </c>
      <c r="AC164" s="7">
        <f>IF([1]!s_share_pct_ntofreefloat($A164,AC$1)=0,AD164,[1]!s_share_pct_ntofreefloat($A164,AC$1))</f>
        <v>9.957255021080357</v>
      </c>
      <c r="AD164" s="7">
        <f>IF([1]!s_share_pct_ntofreefloat($A164,AD$1)=0,AE164,[1]!s_share_pct_ntofreefloat($A164,AD$1))</f>
        <v>9.957255021080357</v>
      </c>
      <c r="AE164" s="7">
        <f>IF([1]!s_share_pct_ntofreefloat($A164,AE$1)=0,AF164,[1]!s_share_pct_ntofreefloat($A164,AE$1))</f>
        <v>9.957255021080357</v>
      </c>
      <c r="AF164" s="7">
        <f>IF([1]!s_share_pct_ntofreefloat($A164,AF$1)=0,AG164,[1]!s_share_pct_ntofreefloat($A164,AF$1))</f>
        <v>9.9215058436062744</v>
      </c>
      <c r="AG164" s="7">
        <f>IF([1]!s_share_pct_ntofreefloat($A164,AG$1)=0,AH164,[1]!s_share_pct_ntofreefloat($A164,AG$1))</f>
        <v>9.8854419299558991</v>
      </c>
      <c r="AH164" s="7">
        <f>IF([1]!s_share_pct_ntofreefloat($A164,AH$1)=0,AI164,[1]!s_share_pct_ntofreefloat($A164,AH$1))</f>
        <v>9.8678827311282618</v>
      </c>
      <c r="AI164" s="7">
        <f>IF([1]!s_share_pct_ntofreefloat($A164,AI$1)=0,AJ164,[1]!s_share_pct_ntofreefloat($A164,AI$1))</f>
        <v>9.8197519937330995</v>
      </c>
      <c r="AJ164" s="7">
        <f>IF([1]!s_share_pct_ntofreefloat($A164,AJ$1)=0,AK164,[1]!s_share_pct_ntofreefloat($A164,AJ$1))</f>
        <v>9.7600742956934745</v>
      </c>
      <c r="AK164" s="7">
        <f>IF([1]!s_share_pct_ntofreefloat($A164,AK$1)=0,AL164,[1]!s_share_pct_ntofreefloat($A164,AK$1))</f>
        <v>9.6684116154550228</v>
      </c>
      <c r="AL164" s="7">
        <f>IF([1]!s_share_pct_ntofreefloat($A164,AL$1)=0,AM164,[1]!s_share_pct_ntofreefloat($A164,AL$1))</f>
        <v>9.5889518080862608</v>
      </c>
    </row>
    <row r="165" spans="1:38" x14ac:dyDescent="0.25">
      <c r="A165" s="4" t="s">
        <v>542</v>
      </c>
      <c r="B165" s="4" t="s">
        <v>543</v>
      </c>
      <c r="C165" s="11">
        <f>RTD("wdf.rtq",,A165,"LastPrice")</f>
        <v>5.2700000000000005</v>
      </c>
      <c r="D165" s="11">
        <f>RTD("wdf.rtq",,A165,"PctChg")</f>
        <v>-0.19</v>
      </c>
      <c r="E165" s="6">
        <f t="shared" si="26"/>
        <v>164</v>
      </c>
      <c r="F165" s="10">
        <f t="shared" si="27"/>
        <v>-1.5384698960572952E-2</v>
      </c>
      <c r="G165" s="8">
        <f t="shared" si="28"/>
        <v>-1.5527410744143655E-2</v>
      </c>
      <c r="H165" s="8">
        <f t="shared" si="29"/>
        <v>-2.6529058013323281E-2</v>
      </c>
      <c r="I165" s="8">
        <f t="shared" si="30"/>
        <v>-2.4532972799693242E-2</v>
      </c>
      <c r="J165" s="8">
        <f t="shared" si="31"/>
        <v>-4.5932187693312532E-2</v>
      </c>
      <c r="K165" s="8">
        <f t="shared" si="32"/>
        <v>4.3792556102604685E-2</v>
      </c>
      <c r="L165" s="8">
        <f t="shared" si="33"/>
        <v>6.2000611826853458E-3</v>
      </c>
      <c r="M165" s="8">
        <f t="shared" si="34"/>
        <v>3.2035795979397319E-2</v>
      </c>
      <c r="N165" s="8">
        <f t="shared" si="35"/>
        <v>8.4778600676485016E-3</v>
      </c>
      <c r="O165" s="8">
        <f t="shared" si="36"/>
        <v>9.0991009148175817E-3</v>
      </c>
      <c r="P165" s="8">
        <f t="shared" si="37"/>
        <v>-4.0382735765314148E-3</v>
      </c>
      <c r="Q165" s="8">
        <f t="shared" si="38"/>
        <v>0</v>
      </c>
      <c r="R165" s="7">
        <f>IF([1]!s_share_pct_ntofreefloat($A165,R$1)=0,S165,[1]!s_share_pct_ntofreefloat($A165,R$1))</f>
        <v>1.3636602559156088</v>
      </c>
      <c r="S165" s="7">
        <f>IF([1]!s_share_pct_ntofreefloat($A165,S$1)=0,T165,[1]!s_share_pct_ntofreefloat($A165,S$1))</f>
        <v>1.3791876666597525</v>
      </c>
      <c r="T165" s="7">
        <f>IF([1]!s_share_pct_ntofreefloat($A165,T$1)=0,U165,[1]!s_share_pct_ntofreefloat($A165,T$1))</f>
        <v>1.4057167246730757</v>
      </c>
      <c r="U165" s="7">
        <f>IF([1]!s_share_pct_ntofreefloat($A165,U$1)=0,V165,[1]!s_share_pct_ntofreefloat($A165,U$1))</f>
        <v>1.430249697472769</v>
      </c>
      <c r="V165" s="7">
        <f>IF([1]!s_share_pct_ntofreefloat($A165,V$1)=0,W165,[1]!s_share_pct_ntofreefloat($A165,V$1))</f>
        <v>1.4761818851660815</v>
      </c>
      <c r="W165" s="7">
        <f>IF([1]!s_share_pct_ntofreefloat($A165,W$1)=0,X165,[1]!s_share_pct_ntofreefloat($A165,W$1))</f>
        <v>1.4323893290634768</v>
      </c>
      <c r="X165" s="7">
        <f>IF([1]!s_share_pct_ntofreefloat($A165,X$1)=0,Y165,[1]!s_share_pct_ntofreefloat($A165,X$1))</f>
        <v>1.4261892678807915</v>
      </c>
      <c r="Y165" s="7">
        <f>IF([1]!s_share_pct_ntofreefloat($A165,Y$1)=0,Z165,[1]!s_share_pct_ntofreefloat($A165,Y$1))</f>
        <v>1.3941534719013942</v>
      </c>
      <c r="Z165" s="7">
        <f>IF([1]!s_share_pct_ntofreefloat($A165,Z$1)=0,AA165,[1]!s_share_pct_ntofreefloat($A165,Z$1))</f>
        <v>1.3856756118337457</v>
      </c>
      <c r="AA165" s="7">
        <f>IF([1]!s_share_pct_ntofreefloat($A165,AA$1)=0,AB165,[1]!s_share_pct_ntofreefloat($A165,AA$1))</f>
        <v>1.3765765109189281</v>
      </c>
      <c r="AB165" s="7">
        <f>IF([1]!s_share_pct_ntofreefloat($A165,AB$1)=0,AC165,[1]!s_share_pct_ntofreefloat($A165,AB$1))</f>
        <v>1.3806147844954595</v>
      </c>
      <c r="AC165" s="7">
        <f>IF([1]!s_share_pct_ntofreefloat($A165,AC$1)=0,AD165,[1]!s_share_pct_ntofreefloat($A165,AC$1))</f>
        <v>1.3806147844954595</v>
      </c>
      <c r="AD165" s="7">
        <f>IF([1]!s_share_pct_ntofreefloat($A165,AD$1)=0,AE165,[1]!s_share_pct_ntofreefloat($A165,AD$1))</f>
        <v>1.3806147844954595</v>
      </c>
      <c r="AE165" s="7">
        <f>IF([1]!s_share_pct_ntofreefloat($A165,AE$1)=0,AF165,[1]!s_share_pct_ntofreefloat($A165,AE$1))</f>
        <v>1.3806147844954595</v>
      </c>
      <c r="AF165" s="7">
        <f>IF([1]!s_share_pct_ntofreefloat($A165,AF$1)=0,AG165,[1]!s_share_pct_ntofreefloat($A165,AF$1))</f>
        <v>1.3893201487819502</v>
      </c>
      <c r="AG165" s="7">
        <f>IF([1]!s_share_pct_ntofreefloat($A165,AG$1)=0,AH165,[1]!s_share_pct_ntofreefloat($A165,AG$1))</f>
        <v>1.3871581967821593</v>
      </c>
      <c r="AH165" s="7">
        <f>IF([1]!s_share_pct_ntofreefloat($A165,AH$1)=0,AI165,[1]!s_share_pct_ntofreefloat($A165,AH$1))</f>
        <v>1.3812025299090269</v>
      </c>
      <c r="AI165" s="7">
        <f>IF([1]!s_share_pct_ntofreefloat($A165,AI$1)=0,AJ165,[1]!s_share_pct_ntofreefloat($A165,AI$1))</f>
        <v>1.3700356985489417</v>
      </c>
      <c r="AJ165" s="7">
        <f>IF([1]!s_share_pct_ntofreefloat($A165,AJ$1)=0,AK165,[1]!s_share_pct_ntofreefloat($A165,AJ$1))</f>
        <v>1.353758809498935</v>
      </c>
      <c r="AK165" s="7">
        <f>IF([1]!s_share_pct_ntofreefloat($A165,AK$1)=0,AL165,[1]!s_share_pct_ntofreefloat($A165,AK$1))</f>
        <v>1.3613735463682588</v>
      </c>
      <c r="AL165" s="7">
        <f>IF([1]!s_share_pct_ntofreefloat($A165,AL$1)=0,AM165,[1]!s_share_pct_ntofreefloat($A165,AL$1))</f>
        <v>1.352099180100383</v>
      </c>
    </row>
    <row r="166" spans="1:38" x14ac:dyDescent="0.25">
      <c r="A166" s="4" t="s">
        <v>46</v>
      </c>
      <c r="B166" s="4" t="s">
        <v>47</v>
      </c>
      <c r="C166" s="11">
        <f>RTD("wdf.rtq",,A166,"LastPrice")</f>
        <v>6.76</v>
      </c>
      <c r="D166" s="11">
        <f>RTD("wdf.rtq",,A166,"PctChg")</f>
        <v>1.6500000000000001</v>
      </c>
      <c r="E166" s="6">
        <f t="shared" si="26"/>
        <v>165</v>
      </c>
      <c r="F166" s="10">
        <f t="shared" si="27"/>
        <v>-1.5433214943406035E-2</v>
      </c>
      <c r="G166" s="8">
        <f t="shared" si="28"/>
        <v>4.7134348957370342E-2</v>
      </c>
      <c r="H166" s="8">
        <f t="shared" si="29"/>
        <v>-0.11401807026985189</v>
      </c>
      <c r="I166" s="8">
        <f t="shared" si="30"/>
        <v>9.5981638781943879E-2</v>
      </c>
      <c r="J166" s="8">
        <f t="shared" si="31"/>
        <v>-7.9902957585120227E-2</v>
      </c>
      <c r="K166" s="8">
        <f t="shared" si="32"/>
        <v>0.35165952950792079</v>
      </c>
      <c r="L166" s="8">
        <f t="shared" si="33"/>
        <v>-2.9391557355965325E-2</v>
      </c>
      <c r="M166" s="8">
        <f t="shared" si="34"/>
        <v>5.4350603917397322E-2</v>
      </c>
      <c r="N166" s="8">
        <f t="shared" si="35"/>
        <v>0.22262032780523278</v>
      </c>
      <c r="O166" s="8">
        <f t="shared" si="36"/>
        <v>-5.5624216844845087E-3</v>
      </c>
      <c r="P166" s="8">
        <f t="shared" si="37"/>
        <v>0.12993854589069098</v>
      </c>
      <c r="Q166" s="8">
        <f t="shared" si="38"/>
        <v>0</v>
      </c>
      <c r="R166" s="7">
        <f>IF([1]!s_share_pct_ntofreefloat($A166,R$1)=0,S166,[1]!s_share_pct_ntofreefloat($A166,R$1))</f>
        <v>4.3567853143735551</v>
      </c>
      <c r="S166" s="7">
        <f>IF([1]!s_share_pct_ntofreefloat($A166,S$1)=0,T166,[1]!s_share_pct_ntofreefloat($A166,S$1))</f>
        <v>4.3096509654161848</v>
      </c>
      <c r="T166" s="7">
        <f>IF([1]!s_share_pct_ntofreefloat($A166,T$1)=0,U166,[1]!s_share_pct_ntofreefloat($A166,T$1))</f>
        <v>4.4236690356860366</v>
      </c>
      <c r="U166" s="7">
        <f>IF([1]!s_share_pct_ntofreefloat($A166,U$1)=0,V166,[1]!s_share_pct_ntofreefloat($A166,U$1))</f>
        <v>4.3276873969040928</v>
      </c>
      <c r="V166" s="7">
        <f>IF([1]!s_share_pct_ntofreefloat($A166,V$1)=0,W166,[1]!s_share_pct_ntofreefloat($A166,V$1))</f>
        <v>4.407590354489213</v>
      </c>
      <c r="W166" s="7">
        <f>IF([1]!s_share_pct_ntofreefloat($A166,W$1)=0,X166,[1]!s_share_pct_ntofreefloat($A166,W$1))</f>
        <v>4.0559308249812922</v>
      </c>
      <c r="X166" s="7">
        <f>IF([1]!s_share_pct_ntofreefloat($A166,X$1)=0,Y166,[1]!s_share_pct_ntofreefloat($A166,X$1))</f>
        <v>4.0853223823372575</v>
      </c>
      <c r="Y166" s="7">
        <f>IF([1]!s_share_pct_ntofreefloat($A166,Y$1)=0,Z166,[1]!s_share_pct_ntofreefloat($A166,Y$1))</f>
        <v>4.0309717784198602</v>
      </c>
      <c r="Z166" s="7">
        <f>IF([1]!s_share_pct_ntofreefloat($A166,Z$1)=0,AA166,[1]!s_share_pct_ntofreefloat($A166,Z$1))</f>
        <v>3.8083514506146274</v>
      </c>
      <c r="AA166" s="7">
        <f>IF([1]!s_share_pct_ntofreefloat($A166,AA$1)=0,AB166,[1]!s_share_pct_ntofreefloat($A166,AA$1))</f>
        <v>3.8139138722991119</v>
      </c>
      <c r="AB166" s="7">
        <f>IF([1]!s_share_pct_ntofreefloat($A166,AB$1)=0,AC166,[1]!s_share_pct_ntofreefloat($A166,AB$1))</f>
        <v>3.683975326408421</v>
      </c>
      <c r="AC166" s="7">
        <f>IF([1]!s_share_pct_ntofreefloat($A166,AC$1)=0,AD166,[1]!s_share_pct_ntofreefloat($A166,AC$1))</f>
        <v>3.683975326408421</v>
      </c>
      <c r="AD166" s="7">
        <f>IF([1]!s_share_pct_ntofreefloat($A166,AD$1)=0,AE166,[1]!s_share_pct_ntofreefloat($A166,AD$1))</f>
        <v>3.683975326408421</v>
      </c>
      <c r="AE166" s="7">
        <f>IF([1]!s_share_pct_ntofreefloat($A166,AE$1)=0,AF166,[1]!s_share_pct_ntofreefloat($A166,AE$1))</f>
        <v>3.683975326408421</v>
      </c>
      <c r="AF166" s="7">
        <f>IF([1]!s_share_pct_ntofreefloat($A166,AF$1)=0,AG166,[1]!s_share_pct_ntofreefloat($A166,AF$1))</f>
        <v>3.8254964978117729</v>
      </c>
      <c r="AG166" s="7">
        <f>IF([1]!s_share_pct_ntofreefloat($A166,AG$1)=0,AH166,[1]!s_share_pct_ntofreefloat($A166,AG$1))</f>
        <v>3.6754857800124676</v>
      </c>
      <c r="AH166" s="7">
        <f>IF([1]!s_share_pct_ntofreefloat($A166,AH$1)=0,AI166,[1]!s_share_pct_ntofreefloat($A166,AH$1))</f>
        <v>3.6792715646130789</v>
      </c>
      <c r="AI166" s="7">
        <f>IF([1]!s_share_pct_ntofreefloat($A166,AI$1)=0,AJ166,[1]!s_share_pct_ntofreefloat($A166,AI$1))</f>
        <v>3.6043337671191131</v>
      </c>
      <c r="AJ166" s="7">
        <f>IF([1]!s_share_pct_ntofreefloat($A166,AJ$1)=0,AK166,[1]!s_share_pct_ntofreefloat($A166,AJ$1))</f>
        <v>3.2861503109022401</v>
      </c>
      <c r="AK166" s="7">
        <f>IF([1]!s_share_pct_ntofreefloat($A166,AK$1)=0,AL166,[1]!s_share_pct_ntofreefloat($A166,AK$1))</f>
        <v>3.366241609310753</v>
      </c>
      <c r="AL166" s="7">
        <f>IF([1]!s_share_pct_ntofreefloat($A166,AL$1)=0,AM166,[1]!s_share_pct_ntofreefloat($A166,AL$1))</f>
        <v>3.4633091854526019</v>
      </c>
    </row>
    <row r="167" spans="1:38" x14ac:dyDescent="0.25">
      <c r="A167" s="4" t="s">
        <v>356</v>
      </c>
      <c r="B167" s="4" t="s">
        <v>357</v>
      </c>
      <c r="C167" s="11">
        <f>RTD("wdf.rtq",,A167,"LastPrice")</f>
        <v>7.62</v>
      </c>
      <c r="D167" s="11">
        <f>RTD("wdf.rtq",,A167,"PctChg")</f>
        <v>1.06</v>
      </c>
      <c r="E167" s="6">
        <f t="shared" si="26"/>
        <v>166</v>
      </c>
      <c r="F167" s="10">
        <f t="shared" si="27"/>
        <v>-1.5730202744801369E-2</v>
      </c>
      <c r="G167" s="8">
        <f t="shared" si="28"/>
        <v>6.7721481771536585E-3</v>
      </c>
      <c r="H167" s="8">
        <f t="shared" si="29"/>
        <v>-8.4182176374122175E-2</v>
      </c>
      <c r="I167" s="8">
        <f t="shared" si="30"/>
        <v>-3.2436592009005283E-2</v>
      </c>
      <c r="J167" s="8">
        <f t="shared" si="31"/>
        <v>1.8364723515187587E-2</v>
      </c>
      <c r="K167" s="8">
        <f t="shared" si="32"/>
        <v>2.5741551868077917E-2</v>
      </c>
      <c r="L167" s="8">
        <f t="shared" si="33"/>
        <v>8.3865171834669017E-2</v>
      </c>
      <c r="M167" s="8">
        <f t="shared" si="34"/>
        <v>0.10131469432394291</v>
      </c>
      <c r="N167" s="8">
        <f t="shared" si="35"/>
        <v>-7.266331809172577E-4</v>
      </c>
      <c r="O167" s="8">
        <f t="shared" si="36"/>
        <v>1.7498390235867411E-2</v>
      </c>
      <c r="P167" s="8">
        <f t="shared" si="37"/>
        <v>9.5584379005850151E-2</v>
      </c>
      <c r="Q167" s="8">
        <f t="shared" si="38"/>
        <v>0</v>
      </c>
      <c r="R167" s="7">
        <f>IF([1]!s_share_pct_ntofreefloat($A167,R$1)=0,S167,[1]!s_share_pct_ntofreefloat($A167,R$1))</f>
        <v>1.7214960017131247</v>
      </c>
      <c r="S167" s="7">
        <f>IF([1]!s_share_pct_ntofreefloat($A167,S$1)=0,T167,[1]!s_share_pct_ntofreefloat($A167,S$1))</f>
        <v>1.714723853535971</v>
      </c>
      <c r="T167" s="7">
        <f>IF([1]!s_share_pct_ntofreefloat($A167,T$1)=0,U167,[1]!s_share_pct_ntofreefloat($A167,T$1))</f>
        <v>1.7989060299100932</v>
      </c>
      <c r="U167" s="7">
        <f>IF([1]!s_share_pct_ntofreefloat($A167,U$1)=0,V167,[1]!s_share_pct_ntofreefloat($A167,U$1))</f>
        <v>1.8313426219190985</v>
      </c>
      <c r="V167" s="7">
        <f>IF([1]!s_share_pct_ntofreefloat($A167,V$1)=0,W167,[1]!s_share_pct_ntofreefloat($A167,V$1))</f>
        <v>1.8129778984039109</v>
      </c>
      <c r="W167" s="7">
        <f>IF([1]!s_share_pct_ntofreefloat($A167,W$1)=0,X167,[1]!s_share_pct_ntofreefloat($A167,W$1))</f>
        <v>1.787236346535833</v>
      </c>
      <c r="X167" s="7">
        <f>IF([1]!s_share_pct_ntofreefloat($A167,X$1)=0,Y167,[1]!s_share_pct_ntofreefloat($A167,X$1))</f>
        <v>1.7033711747011639</v>
      </c>
      <c r="Y167" s="7">
        <f>IF([1]!s_share_pct_ntofreefloat($A167,Y$1)=0,Z167,[1]!s_share_pct_ntofreefloat($A167,Y$1))</f>
        <v>1.602056480377221</v>
      </c>
      <c r="Z167" s="7">
        <f>IF([1]!s_share_pct_ntofreefloat($A167,Z$1)=0,AA167,[1]!s_share_pct_ntofreefloat($A167,Z$1))</f>
        <v>1.6027831135581383</v>
      </c>
      <c r="AA167" s="7">
        <f>IF([1]!s_share_pct_ntofreefloat($A167,AA$1)=0,AB167,[1]!s_share_pct_ntofreefloat($A167,AA$1))</f>
        <v>1.5852847233222709</v>
      </c>
      <c r="AB167" s="7">
        <f>IF([1]!s_share_pct_ntofreefloat($A167,AB$1)=0,AC167,[1]!s_share_pct_ntofreefloat($A167,AB$1))</f>
        <v>1.4897003443164207</v>
      </c>
      <c r="AC167" s="7">
        <f>IF([1]!s_share_pct_ntofreefloat($A167,AC$1)=0,AD167,[1]!s_share_pct_ntofreefloat($A167,AC$1))</f>
        <v>1.4897003443164207</v>
      </c>
      <c r="AD167" s="7">
        <f>IF([1]!s_share_pct_ntofreefloat($A167,AD$1)=0,AE167,[1]!s_share_pct_ntofreefloat($A167,AD$1))</f>
        <v>1.4897003443164207</v>
      </c>
      <c r="AE167" s="7">
        <f>IF([1]!s_share_pct_ntofreefloat($A167,AE$1)=0,AF167,[1]!s_share_pct_ntofreefloat($A167,AE$1))</f>
        <v>1.4897003443164207</v>
      </c>
      <c r="AF167" s="7">
        <f>IF([1]!s_share_pct_ntofreefloat($A167,AF$1)=0,AG167,[1]!s_share_pct_ntofreefloat($A167,AF$1))</f>
        <v>1.5995739048029338</v>
      </c>
      <c r="AG167" s="7">
        <f>IF([1]!s_share_pct_ntofreefloat($A167,AG$1)=0,AH167,[1]!s_share_pct_ntofreefloat($A167,AG$1))</f>
        <v>1.7313741284605464</v>
      </c>
      <c r="AH167" s="7">
        <f>IF([1]!s_share_pct_ntofreefloat($A167,AH$1)=0,AI167,[1]!s_share_pct_ntofreefloat($A167,AH$1))</f>
        <v>1.6951705549527698</v>
      </c>
      <c r="AI167" s="7">
        <f>IF([1]!s_share_pct_ntofreefloat($A167,AI$1)=0,AJ167,[1]!s_share_pct_ntofreefloat($A167,AI$1))</f>
        <v>1.7207180323789442</v>
      </c>
      <c r="AJ167" s="7">
        <f>IF([1]!s_share_pct_ntofreefloat($A167,AJ$1)=0,AK167,[1]!s_share_pct_ntofreefloat($A167,AJ$1))</f>
        <v>1.5279654264991505</v>
      </c>
      <c r="AK167" s="7">
        <f>IF([1]!s_share_pct_ntofreefloat($A167,AK$1)=0,AL167,[1]!s_share_pct_ntofreefloat($A167,AK$1))</f>
        <v>1.2719750466165203</v>
      </c>
      <c r="AL167" s="7">
        <f>IF([1]!s_share_pct_ntofreefloat($A167,AL$1)=0,AM167,[1]!s_share_pct_ntofreefloat($A167,AL$1))</f>
        <v>1.2545545269759384</v>
      </c>
    </row>
    <row r="168" spans="1:38" x14ac:dyDescent="0.25">
      <c r="A168" s="4" t="s">
        <v>586</v>
      </c>
      <c r="B168" s="4" t="s">
        <v>587</v>
      </c>
      <c r="C168" s="11">
        <f>RTD("wdf.rtq",,A168,"LastPrice")</f>
        <v>106.02</v>
      </c>
      <c r="D168" s="11">
        <f>RTD("wdf.rtq",,A168,"PctChg")</f>
        <v>-0.45000000000000007</v>
      </c>
      <c r="E168" s="6">
        <f t="shared" si="26"/>
        <v>167</v>
      </c>
      <c r="F168" s="10">
        <f t="shared" si="27"/>
        <v>-1.744594668499282E-2</v>
      </c>
      <c r="G168" s="8">
        <f t="shared" si="28"/>
        <v>8.6994318035600315E-3</v>
      </c>
      <c r="H168" s="8">
        <f t="shared" si="29"/>
        <v>0.14584948669880049</v>
      </c>
      <c r="I168" s="8">
        <f t="shared" si="30"/>
        <v>0.11504640702389679</v>
      </c>
      <c r="J168" s="8">
        <f t="shared" si="31"/>
        <v>0.1686632712950491</v>
      </c>
      <c r="K168" s="8">
        <f t="shared" si="32"/>
        <v>-0.12141649640917507</v>
      </c>
      <c r="L168" s="8">
        <f t="shared" si="33"/>
        <v>-0.15711037300707176</v>
      </c>
      <c r="M168" s="8">
        <f t="shared" si="34"/>
        <v>0.14236971397737719</v>
      </c>
      <c r="N168" s="8">
        <f t="shared" si="35"/>
        <v>-1.4557435826745291E-2</v>
      </c>
      <c r="O168" s="8">
        <f t="shared" si="36"/>
        <v>-2.7070787795569373E-2</v>
      </c>
      <c r="P168" s="8">
        <f t="shared" si="37"/>
        <v>9.6799989289664268E-3</v>
      </c>
      <c r="Q168" s="8">
        <f t="shared" si="38"/>
        <v>0</v>
      </c>
      <c r="R168" s="7">
        <f>IF([1]!s_share_pct_ntofreefloat($A168,R$1)=0,S168,[1]!s_share_pct_ntofreefloat($A168,R$1))</f>
        <v>23.330981856338479</v>
      </c>
      <c r="S168" s="7">
        <f>IF([1]!s_share_pct_ntofreefloat($A168,S$1)=0,T168,[1]!s_share_pct_ntofreefloat($A168,S$1))</f>
        <v>23.322282424534919</v>
      </c>
      <c r="T168" s="7">
        <f>IF([1]!s_share_pct_ntofreefloat($A168,T$1)=0,U168,[1]!s_share_pct_ntofreefloat($A168,T$1))</f>
        <v>23.176432937836118</v>
      </c>
      <c r="U168" s="7">
        <f>IF([1]!s_share_pct_ntofreefloat($A168,U$1)=0,V168,[1]!s_share_pct_ntofreefloat($A168,U$1))</f>
        <v>23.061386530812221</v>
      </c>
      <c r="V168" s="7">
        <f>IF([1]!s_share_pct_ntofreefloat($A168,V$1)=0,W168,[1]!s_share_pct_ntofreefloat($A168,V$1))</f>
        <v>22.892723259517172</v>
      </c>
      <c r="W168" s="7">
        <f>IF([1]!s_share_pct_ntofreefloat($A168,W$1)=0,X168,[1]!s_share_pct_ntofreefloat($A168,W$1))</f>
        <v>23.014139755926347</v>
      </c>
      <c r="X168" s="7">
        <f>IF([1]!s_share_pct_ntofreefloat($A168,X$1)=0,Y168,[1]!s_share_pct_ntofreefloat($A168,X$1))</f>
        <v>23.171250128933419</v>
      </c>
      <c r="Y168" s="7">
        <f>IF([1]!s_share_pct_ntofreefloat($A168,Y$1)=0,Z168,[1]!s_share_pct_ntofreefloat($A168,Y$1))</f>
        <v>23.028880414956042</v>
      </c>
      <c r="Z168" s="7">
        <f>IF([1]!s_share_pct_ntofreefloat($A168,Z$1)=0,AA168,[1]!s_share_pct_ntofreefloat($A168,Z$1))</f>
        <v>23.043437850782787</v>
      </c>
      <c r="AA168" s="7">
        <f>IF([1]!s_share_pct_ntofreefloat($A168,AA$1)=0,AB168,[1]!s_share_pct_ntofreefloat($A168,AA$1))</f>
        <v>23.070508638578357</v>
      </c>
      <c r="AB168" s="7">
        <f>IF([1]!s_share_pct_ntofreefloat($A168,AB$1)=0,AC168,[1]!s_share_pct_ntofreefloat($A168,AB$1))</f>
        <v>23.06082863964939</v>
      </c>
      <c r="AC168" s="7">
        <f>IF([1]!s_share_pct_ntofreefloat($A168,AC$1)=0,AD168,[1]!s_share_pct_ntofreefloat($A168,AC$1))</f>
        <v>23.06082863964939</v>
      </c>
      <c r="AD168" s="7">
        <f>IF([1]!s_share_pct_ntofreefloat($A168,AD$1)=0,AE168,[1]!s_share_pct_ntofreefloat($A168,AD$1))</f>
        <v>23.06082863964939</v>
      </c>
      <c r="AE168" s="7">
        <f>IF([1]!s_share_pct_ntofreefloat($A168,AE$1)=0,AF168,[1]!s_share_pct_ntofreefloat($A168,AE$1))</f>
        <v>23.06082863964939</v>
      </c>
      <c r="AF168" s="7">
        <f>IF([1]!s_share_pct_ntofreefloat($A168,AF$1)=0,AG168,[1]!s_share_pct_ntofreefloat($A168,AF$1))</f>
        <v>23.05735796936273</v>
      </c>
      <c r="AG168" s="7">
        <f>IF([1]!s_share_pct_ntofreefloat($A168,AG$1)=0,AH168,[1]!s_share_pct_ntofreefloat($A168,AG$1))</f>
        <v>23.010730747294524</v>
      </c>
      <c r="AH168" s="7">
        <f>IF([1]!s_share_pct_ntofreefloat($A168,AH$1)=0,AI168,[1]!s_share_pct_ntofreefloat($A168,AH$1))</f>
        <v>23.199660589587104</v>
      </c>
      <c r="AI168" s="7">
        <f>IF([1]!s_share_pct_ntofreefloat($A168,AI$1)=0,AJ168,[1]!s_share_pct_ntofreefloat($A168,AI$1))</f>
        <v>23.283874407429845</v>
      </c>
      <c r="AJ168" s="7">
        <f>IF([1]!s_share_pct_ntofreefloat($A168,AJ$1)=0,AK168,[1]!s_share_pct_ntofreefloat($A168,AJ$1))</f>
        <v>23.274785919946943</v>
      </c>
      <c r="AK168" s="7">
        <f>IF([1]!s_share_pct_ntofreefloat($A168,AK$1)=0,AL168,[1]!s_share_pct_ntofreefloat($A168,AK$1))</f>
        <v>23.337911305021226</v>
      </c>
      <c r="AL168" s="7">
        <f>IF([1]!s_share_pct_ntofreefloat($A168,AL$1)=0,AM168,[1]!s_share_pct_ntofreefloat($A168,AL$1))</f>
        <v>23.354841980491958</v>
      </c>
    </row>
    <row r="169" spans="1:38" x14ac:dyDescent="0.25">
      <c r="A169" s="4" t="s">
        <v>256</v>
      </c>
      <c r="B169" s="4" t="s">
        <v>257</v>
      </c>
      <c r="C169" s="11">
        <f>RTD("wdf.rtq",,A169,"LastPrice")</f>
        <v>35.08</v>
      </c>
      <c r="D169" s="11">
        <f>RTD("wdf.rtq",,A169,"PctChg")</f>
        <v>-0.96000000000000008</v>
      </c>
      <c r="E169" s="6">
        <f t="shared" si="26"/>
        <v>168</v>
      </c>
      <c r="F169" s="10">
        <f t="shared" si="27"/>
        <v>-1.7597216872114352E-2</v>
      </c>
      <c r="G169" s="8">
        <f t="shared" si="28"/>
        <v>-1.8786108008388425E-3</v>
      </c>
      <c r="H169" s="8">
        <f t="shared" si="29"/>
        <v>2.2804130980880188E-3</v>
      </c>
      <c r="I169" s="8">
        <f t="shared" si="30"/>
        <v>-5.5263663876505831E-3</v>
      </c>
      <c r="J169" s="8">
        <f t="shared" si="31"/>
        <v>-2.6994689791379756E-3</v>
      </c>
      <c r="K169" s="8">
        <f t="shared" si="32"/>
        <v>2.8022655414439157E-3</v>
      </c>
      <c r="L169" s="8">
        <f t="shared" si="33"/>
        <v>2.3910059926814498E-2</v>
      </c>
      <c r="M169" s="8">
        <f t="shared" si="34"/>
        <v>8.9258266326877944E-2</v>
      </c>
      <c r="N169" s="8">
        <f t="shared" si="35"/>
        <v>6.8614812438863027E-3</v>
      </c>
      <c r="O169" s="8">
        <f t="shared" si="36"/>
        <v>1.7896912106017737E-2</v>
      </c>
      <c r="P169" s="8">
        <f t="shared" si="37"/>
        <v>2.2402497836415236E-2</v>
      </c>
      <c r="Q169" s="8">
        <f t="shared" si="38"/>
        <v>0</v>
      </c>
      <c r="R169" s="7">
        <f>IF([1]!s_share_pct_ntofreefloat($A169,R$1)=0,S169,[1]!s_share_pct_ntofreefloat($A169,R$1))</f>
        <v>8.3026013537764669</v>
      </c>
      <c r="S169" s="7">
        <f>IF([1]!s_share_pct_ntofreefloat($A169,S$1)=0,T169,[1]!s_share_pct_ntofreefloat($A169,S$1))</f>
        <v>8.3044799645773058</v>
      </c>
      <c r="T169" s="7">
        <f>IF([1]!s_share_pct_ntofreefloat($A169,T$1)=0,U169,[1]!s_share_pct_ntofreefloat($A169,T$1))</f>
        <v>8.3021995514792177</v>
      </c>
      <c r="U169" s="7">
        <f>IF([1]!s_share_pct_ntofreefloat($A169,U$1)=0,V169,[1]!s_share_pct_ntofreefloat($A169,U$1))</f>
        <v>8.3077259178668683</v>
      </c>
      <c r="V169" s="7">
        <f>IF([1]!s_share_pct_ntofreefloat($A169,V$1)=0,W169,[1]!s_share_pct_ntofreefloat($A169,V$1))</f>
        <v>8.3104253868460063</v>
      </c>
      <c r="W169" s="7">
        <f>IF([1]!s_share_pct_ntofreefloat($A169,W$1)=0,X169,[1]!s_share_pct_ntofreefloat($A169,W$1))</f>
        <v>8.3076231213045624</v>
      </c>
      <c r="X169" s="7">
        <f>IF([1]!s_share_pct_ntofreefloat($A169,X$1)=0,Y169,[1]!s_share_pct_ntofreefloat($A169,X$1))</f>
        <v>8.2837130613777479</v>
      </c>
      <c r="Y169" s="7">
        <f>IF([1]!s_share_pct_ntofreefloat($A169,Y$1)=0,Z169,[1]!s_share_pct_ntofreefloat($A169,Y$1))</f>
        <v>8.1944547950508699</v>
      </c>
      <c r="Z169" s="7">
        <f>IF([1]!s_share_pct_ntofreefloat($A169,Z$1)=0,AA169,[1]!s_share_pct_ntofreefloat($A169,Z$1))</f>
        <v>8.1875933138069836</v>
      </c>
      <c r="AA169" s="7">
        <f>IF([1]!s_share_pct_ntofreefloat($A169,AA$1)=0,AB169,[1]!s_share_pct_ntofreefloat($A169,AA$1))</f>
        <v>8.1696964017009659</v>
      </c>
      <c r="AB169" s="7">
        <f>IF([1]!s_share_pct_ntofreefloat($A169,AB$1)=0,AC169,[1]!s_share_pct_ntofreefloat($A169,AB$1))</f>
        <v>8.1472939038645507</v>
      </c>
      <c r="AC169" s="7">
        <f>IF([1]!s_share_pct_ntofreefloat($A169,AC$1)=0,AD169,[1]!s_share_pct_ntofreefloat($A169,AC$1))</f>
        <v>8.1472939038645507</v>
      </c>
      <c r="AD169" s="7">
        <f>IF([1]!s_share_pct_ntofreefloat($A169,AD$1)=0,AE169,[1]!s_share_pct_ntofreefloat($A169,AD$1))</f>
        <v>8.1472939038645507</v>
      </c>
      <c r="AE169" s="7">
        <f>IF([1]!s_share_pct_ntofreefloat($A169,AE$1)=0,AF169,[1]!s_share_pct_ntofreefloat($A169,AE$1))</f>
        <v>8.1472939038645507</v>
      </c>
      <c r="AF169" s="7">
        <f>IF([1]!s_share_pct_ntofreefloat($A169,AF$1)=0,AG169,[1]!s_share_pct_ntofreefloat($A169,AF$1))</f>
        <v>8.1377995756730925</v>
      </c>
      <c r="AG169" s="7">
        <f>IF([1]!s_share_pct_ntofreefloat($A169,AG$1)=0,AH169,[1]!s_share_pct_ntofreefloat($A169,AG$1))</f>
        <v>8.1063394135254239</v>
      </c>
      <c r="AH169" s="7">
        <f>IF([1]!s_share_pct_ntofreefloat($A169,AH$1)=0,AI169,[1]!s_share_pct_ntofreefloat($A169,AH$1))</f>
        <v>8.0812599843043973</v>
      </c>
      <c r="AI169" s="7">
        <f>IF([1]!s_share_pct_ntofreefloat($A169,AI$1)=0,AJ169,[1]!s_share_pct_ntofreefloat($A169,AI$1))</f>
        <v>8.0003963517113093</v>
      </c>
      <c r="AJ169" s="7">
        <f>IF([1]!s_share_pct_ntofreefloat($A169,AJ$1)=0,AK169,[1]!s_share_pct_ntofreefloat($A169,AJ$1))</f>
        <v>7.9616986575198929</v>
      </c>
      <c r="AK169" s="7">
        <f>IF([1]!s_share_pct_ntofreefloat($A169,AK$1)=0,AL169,[1]!s_share_pct_ntofreefloat($A169,AK$1))</f>
        <v>7.9484609138157554</v>
      </c>
      <c r="AL169" s="7">
        <f>IF([1]!s_share_pct_ntofreefloat($A169,AL$1)=0,AM169,[1]!s_share_pct_ntofreefloat($A169,AL$1))</f>
        <v>7.8457296767036375</v>
      </c>
    </row>
    <row r="170" spans="1:38" x14ac:dyDescent="0.25">
      <c r="A170" s="4" t="s">
        <v>276</v>
      </c>
      <c r="B170" s="4" t="s">
        <v>277</v>
      </c>
      <c r="C170" s="11">
        <f>RTD("wdf.rtq",,A170,"LastPrice")</f>
        <v>21.44</v>
      </c>
      <c r="D170" s="11">
        <f>RTD("wdf.rtq",,A170,"PctChg")</f>
        <v>0.89</v>
      </c>
      <c r="E170" s="6">
        <f t="shared" si="26"/>
        <v>169</v>
      </c>
      <c r="F170" s="10">
        <f t="shared" si="27"/>
        <v>-1.7728931975779363E-2</v>
      </c>
      <c r="G170" s="8">
        <f t="shared" si="28"/>
        <v>2.6871002051779058E-2</v>
      </c>
      <c r="H170" s="8">
        <f t="shared" si="29"/>
        <v>0.22880770128704242</v>
      </c>
      <c r="I170" s="8">
        <f t="shared" si="30"/>
        <v>0.11844804419743582</v>
      </c>
      <c r="J170" s="8">
        <f t="shared" si="31"/>
        <v>2.7973181646769874E-2</v>
      </c>
      <c r="K170" s="8">
        <f t="shared" si="32"/>
        <v>-9.6937486446448062E-2</v>
      </c>
      <c r="L170" s="8">
        <f t="shared" si="33"/>
        <v>-5.0658685068356135E-2</v>
      </c>
      <c r="M170" s="8">
        <f t="shared" si="34"/>
        <v>0.13480851501225466</v>
      </c>
      <c r="N170" s="8">
        <f t="shared" si="35"/>
        <v>-2.8558359784250698E-2</v>
      </c>
      <c r="O170" s="8">
        <f t="shared" si="36"/>
        <v>2.0420304545979207E-2</v>
      </c>
      <c r="P170" s="8">
        <f t="shared" si="37"/>
        <v>9.1696124885157104E-2</v>
      </c>
      <c r="Q170" s="8">
        <f t="shared" si="38"/>
        <v>0</v>
      </c>
      <c r="R170" s="7">
        <f>IF([1]!s_share_pct_ntofreefloat($A170,R$1)=0,S170,[1]!s_share_pct_ntofreefloat($A170,R$1))</f>
        <v>12.90389686628475</v>
      </c>
      <c r="S170" s="7">
        <f>IF([1]!s_share_pct_ntofreefloat($A170,S$1)=0,T170,[1]!s_share_pct_ntofreefloat($A170,S$1))</f>
        <v>12.877025864232971</v>
      </c>
      <c r="T170" s="7">
        <f>IF([1]!s_share_pct_ntofreefloat($A170,T$1)=0,U170,[1]!s_share_pct_ntofreefloat($A170,T$1))</f>
        <v>12.648218162945929</v>
      </c>
      <c r="U170" s="7">
        <f>IF([1]!s_share_pct_ntofreefloat($A170,U$1)=0,V170,[1]!s_share_pct_ntofreefloat($A170,U$1))</f>
        <v>12.529770118748493</v>
      </c>
      <c r="V170" s="7">
        <f>IF([1]!s_share_pct_ntofreefloat($A170,V$1)=0,W170,[1]!s_share_pct_ntofreefloat($A170,V$1))</f>
        <v>12.501796937101723</v>
      </c>
      <c r="W170" s="7">
        <f>IF([1]!s_share_pct_ntofreefloat($A170,W$1)=0,X170,[1]!s_share_pct_ntofreefloat($A170,W$1))</f>
        <v>12.598734423548171</v>
      </c>
      <c r="X170" s="7">
        <f>IF([1]!s_share_pct_ntofreefloat($A170,X$1)=0,Y170,[1]!s_share_pct_ntofreefloat($A170,X$1))</f>
        <v>12.649393108616527</v>
      </c>
      <c r="Y170" s="7">
        <f>IF([1]!s_share_pct_ntofreefloat($A170,Y$1)=0,Z170,[1]!s_share_pct_ntofreefloat($A170,Y$1))</f>
        <v>12.514584593604273</v>
      </c>
      <c r="Z170" s="7">
        <f>IF([1]!s_share_pct_ntofreefloat($A170,Z$1)=0,AA170,[1]!s_share_pct_ntofreefloat($A170,Z$1))</f>
        <v>12.543142953388523</v>
      </c>
      <c r="AA170" s="7">
        <f>IF([1]!s_share_pct_ntofreefloat($A170,AA$1)=0,AB170,[1]!s_share_pct_ntofreefloat($A170,AA$1))</f>
        <v>12.522722648842544</v>
      </c>
      <c r="AB170" s="7">
        <f>IF([1]!s_share_pct_ntofreefloat($A170,AB$1)=0,AC170,[1]!s_share_pct_ntofreefloat($A170,AB$1))</f>
        <v>12.431026523957387</v>
      </c>
      <c r="AC170" s="7">
        <f>IF([1]!s_share_pct_ntofreefloat($A170,AC$1)=0,AD170,[1]!s_share_pct_ntofreefloat($A170,AC$1))</f>
        <v>12.431026523957387</v>
      </c>
      <c r="AD170" s="7">
        <f>IF([1]!s_share_pct_ntofreefloat($A170,AD$1)=0,AE170,[1]!s_share_pct_ntofreefloat($A170,AD$1))</f>
        <v>12.431026523957387</v>
      </c>
      <c r="AE170" s="7">
        <f>IF([1]!s_share_pct_ntofreefloat($A170,AE$1)=0,AF170,[1]!s_share_pct_ntofreefloat($A170,AE$1))</f>
        <v>12.431026523957387</v>
      </c>
      <c r="AF170" s="7">
        <f>IF([1]!s_share_pct_ntofreefloat($A170,AF$1)=0,AG170,[1]!s_share_pct_ntofreefloat($A170,AF$1))</f>
        <v>12.449031206146985</v>
      </c>
      <c r="AG170" s="7">
        <f>IF([1]!s_share_pct_ntofreefloat($A170,AG$1)=0,AH170,[1]!s_share_pct_ntofreefloat($A170,AG$1))</f>
        <v>12.320993982080692</v>
      </c>
      <c r="AH170" s="7">
        <f>IF([1]!s_share_pct_ntofreefloat($A170,AH$1)=0,AI170,[1]!s_share_pct_ntofreefloat($A170,AH$1))</f>
        <v>12.309127586366065</v>
      </c>
      <c r="AI170" s="7">
        <f>IF([1]!s_share_pct_ntofreefloat($A170,AI$1)=0,AJ170,[1]!s_share_pct_ntofreefloat($A170,AI$1))</f>
        <v>12.267653429322056</v>
      </c>
      <c r="AJ170" s="7">
        <f>IF([1]!s_share_pct_ntofreefloat($A170,AJ$1)=0,AK170,[1]!s_share_pct_ntofreefloat($A170,AJ$1))</f>
        <v>12.080255905280595</v>
      </c>
      <c r="AK170" s="7">
        <f>IF([1]!s_share_pct_ntofreefloat($A170,AK$1)=0,AL170,[1]!s_share_pct_ntofreefloat($A170,AK$1))</f>
        <v>11.884744027813868</v>
      </c>
      <c r="AL170" s="7">
        <f>IF([1]!s_share_pct_ntofreefloat($A170,AL$1)=0,AM170,[1]!s_share_pct_ntofreefloat($A170,AL$1))</f>
        <v>11.798683227873621</v>
      </c>
    </row>
    <row r="171" spans="1:38" x14ac:dyDescent="0.25">
      <c r="A171" s="4" t="s">
        <v>172</v>
      </c>
      <c r="B171" s="4" t="s">
        <v>173</v>
      </c>
      <c r="C171" s="11">
        <f>RTD("wdf.rtq",,A171,"LastPrice")</f>
        <v>11.51</v>
      </c>
      <c r="D171" s="11">
        <f>RTD("wdf.rtq",,A171,"PctChg")</f>
        <v>-9.0000000000000011E-2</v>
      </c>
      <c r="E171" s="6">
        <f t="shared" si="26"/>
        <v>170</v>
      </c>
      <c r="F171" s="10">
        <f t="shared" si="27"/>
        <v>-1.8104260847060072E-2</v>
      </c>
      <c r="G171" s="8">
        <f t="shared" si="28"/>
        <v>-2.5850026473622112E-2</v>
      </c>
      <c r="H171" s="8">
        <f t="shared" si="29"/>
        <v>-8.5290531088473287E-3</v>
      </c>
      <c r="I171" s="8">
        <f t="shared" si="30"/>
        <v>5.5854178279686195E-3</v>
      </c>
      <c r="J171" s="8">
        <f t="shared" si="31"/>
        <v>-4.136604166846336E-2</v>
      </c>
      <c r="K171" s="8">
        <f t="shared" si="32"/>
        <v>-1.1692795549344659E-2</v>
      </c>
      <c r="L171" s="8">
        <f t="shared" si="33"/>
        <v>-1.1965694656316028E-2</v>
      </c>
      <c r="M171" s="8">
        <f t="shared" si="34"/>
        <v>1.814647453967666E-2</v>
      </c>
      <c r="N171" s="8">
        <f t="shared" si="35"/>
        <v>-6.1612672247379763E-2</v>
      </c>
      <c r="O171" s="8">
        <f t="shared" si="36"/>
        <v>-2.6339605981634318E-2</v>
      </c>
      <c r="P171" s="8">
        <f t="shared" si="37"/>
        <v>6.0316314578719776E-2</v>
      </c>
      <c r="Q171" s="8">
        <f t="shared" si="38"/>
        <v>0</v>
      </c>
      <c r="R171" s="7">
        <f>IF([1]!s_share_pct_ntofreefloat($A171,R$1)=0,S171,[1]!s_share_pct_ntofreefloat($A171,R$1))</f>
        <v>2.5944290145865687</v>
      </c>
      <c r="S171" s="7">
        <f>IF([1]!s_share_pct_ntofreefloat($A171,S$1)=0,T171,[1]!s_share_pct_ntofreefloat($A171,S$1))</f>
        <v>2.6202790410601908</v>
      </c>
      <c r="T171" s="7">
        <f>IF([1]!s_share_pct_ntofreefloat($A171,T$1)=0,U171,[1]!s_share_pct_ntofreefloat($A171,T$1))</f>
        <v>2.6288080941690382</v>
      </c>
      <c r="U171" s="7">
        <f>IF([1]!s_share_pct_ntofreefloat($A171,U$1)=0,V171,[1]!s_share_pct_ntofreefloat($A171,U$1))</f>
        <v>2.6232226763410695</v>
      </c>
      <c r="V171" s="7">
        <f>IF([1]!s_share_pct_ntofreefloat($A171,V$1)=0,W171,[1]!s_share_pct_ntofreefloat($A171,V$1))</f>
        <v>2.6645887180095329</v>
      </c>
      <c r="W171" s="7">
        <f>IF([1]!s_share_pct_ntofreefloat($A171,W$1)=0,X171,[1]!s_share_pct_ntofreefloat($A171,W$1))</f>
        <v>2.6762815135588776</v>
      </c>
      <c r="X171" s="7">
        <f>IF([1]!s_share_pct_ntofreefloat($A171,X$1)=0,Y171,[1]!s_share_pct_ntofreefloat($A171,X$1))</f>
        <v>2.6882472082151936</v>
      </c>
      <c r="Y171" s="7">
        <f>IF([1]!s_share_pct_ntofreefloat($A171,Y$1)=0,Z171,[1]!s_share_pct_ntofreefloat($A171,Y$1))</f>
        <v>2.6701007336755169</v>
      </c>
      <c r="Z171" s="7">
        <f>IF([1]!s_share_pct_ntofreefloat($A171,Z$1)=0,AA171,[1]!s_share_pct_ntofreefloat($A171,Z$1))</f>
        <v>2.7317134059228967</v>
      </c>
      <c r="AA171" s="7">
        <f>IF([1]!s_share_pct_ntofreefloat($A171,AA$1)=0,AB171,[1]!s_share_pct_ntofreefloat($A171,AA$1))</f>
        <v>2.758053011904531</v>
      </c>
      <c r="AB171" s="7">
        <f>IF([1]!s_share_pct_ntofreefloat($A171,AB$1)=0,AC171,[1]!s_share_pct_ntofreefloat($A171,AB$1))</f>
        <v>2.6977366973258112</v>
      </c>
      <c r="AC171" s="7">
        <f>IF([1]!s_share_pct_ntofreefloat($A171,AC$1)=0,AD171,[1]!s_share_pct_ntofreefloat($A171,AC$1))</f>
        <v>2.6977366973258112</v>
      </c>
      <c r="AD171" s="7">
        <f>IF([1]!s_share_pct_ntofreefloat($A171,AD$1)=0,AE171,[1]!s_share_pct_ntofreefloat($A171,AD$1))</f>
        <v>2.6977366973258112</v>
      </c>
      <c r="AE171" s="7">
        <f>IF([1]!s_share_pct_ntofreefloat($A171,AE$1)=0,AF171,[1]!s_share_pct_ntofreefloat($A171,AE$1))</f>
        <v>2.6977366973258112</v>
      </c>
      <c r="AF171" s="7">
        <f>IF([1]!s_share_pct_ntofreefloat($A171,AF$1)=0,AG171,[1]!s_share_pct_ntofreefloat($A171,AF$1))</f>
        <v>2.6596449483093307</v>
      </c>
      <c r="AG171" s="7">
        <f>IF([1]!s_share_pct_ntofreefloat($A171,AG$1)=0,AH171,[1]!s_share_pct_ntofreefloat($A171,AG$1))</f>
        <v>2.697865622909378</v>
      </c>
      <c r="AH171" s="7">
        <f>IF([1]!s_share_pct_ntofreefloat($A171,AH$1)=0,AI171,[1]!s_share_pct_ntofreefloat($A171,AH$1))</f>
        <v>2.6516843894821043</v>
      </c>
      <c r="AI171" s="7">
        <f>IF([1]!s_share_pct_ntofreefloat($A171,AI$1)=0,AJ171,[1]!s_share_pct_ntofreefloat($A171,AI$1))</f>
        <v>2.6473273404460991</v>
      </c>
      <c r="AJ171" s="7">
        <f>IF([1]!s_share_pct_ntofreefloat($A171,AJ$1)=0,AK171,[1]!s_share_pct_ntofreefloat($A171,AJ$1))</f>
        <v>2.6299305810872866</v>
      </c>
      <c r="AK171" s="7">
        <f>IF([1]!s_share_pct_ntofreefloat($A171,AK$1)=0,AL171,[1]!s_share_pct_ntofreefloat($A171,AK$1))</f>
        <v>2.6430389755711392</v>
      </c>
      <c r="AL171" s="7">
        <f>IF([1]!s_share_pct_ntofreefloat($A171,AL$1)=0,AM171,[1]!s_share_pct_ntofreefloat($A171,AL$1))</f>
        <v>2.5070411582594172</v>
      </c>
    </row>
    <row r="172" spans="1:38" x14ac:dyDescent="0.25">
      <c r="A172" s="4" t="s">
        <v>388</v>
      </c>
      <c r="B172" s="4" t="s">
        <v>389</v>
      </c>
      <c r="C172" s="11">
        <f>RTD("wdf.rtq",,A172,"LastPrice")</f>
        <v>4.3100000000000005</v>
      </c>
      <c r="D172" s="11">
        <f>RTD("wdf.rtq",,A172,"PctChg")</f>
        <v>-1.1499999999999999</v>
      </c>
      <c r="E172" s="6">
        <f t="shared" si="26"/>
        <v>171</v>
      </c>
      <c r="F172" s="10">
        <f t="shared" si="27"/>
        <v>-1.9682491995090156E-2</v>
      </c>
      <c r="G172" s="8">
        <f t="shared" si="28"/>
        <v>-1.6223814350420529E-2</v>
      </c>
      <c r="H172" s="8">
        <f t="shared" si="29"/>
        <v>-1.7552426217766648E-2</v>
      </c>
      <c r="I172" s="8">
        <f t="shared" si="30"/>
        <v>-6.3139640287306786E-2</v>
      </c>
      <c r="J172" s="8">
        <f t="shared" si="31"/>
        <v>6.0460888458582218E-3</v>
      </c>
      <c r="K172" s="8">
        <f t="shared" si="32"/>
        <v>1.8821872438929965E-2</v>
      </c>
      <c r="L172" s="8">
        <f t="shared" si="33"/>
        <v>-6.0065683700312178E-3</v>
      </c>
      <c r="M172" s="8">
        <f t="shared" si="34"/>
        <v>2.0195025911906583E-2</v>
      </c>
      <c r="N172" s="8">
        <f t="shared" si="35"/>
        <v>-2.2736972874863426E-2</v>
      </c>
      <c r="O172" s="8">
        <f t="shared" si="36"/>
        <v>7.5083924784940415E-2</v>
      </c>
      <c r="P172" s="8">
        <f t="shared" si="37"/>
        <v>2.387547221502917E-2</v>
      </c>
      <c r="Q172" s="8">
        <f t="shared" si="38"/>
        <v>0</v>
      </c>
      <c r="R172" s="7">
        <f>IF([1]!s_share_pct_ntofreefloat($A172,R$1)=0,S172,[1]!s_share_pct_ntofreefloat($A172,R$1))</f>
        <v>2.1262879838662729</v>
      </c>
      <c r="S172" s="7">
        <f>IF([1]!s_share_pct_ntofreefloat($A172,S$1)=0,T172,[1]!s_share_pct_ntofreefloat($A172,S$1))</f>
        <v>2.1425117982166935</v>
      </c>
      <c r="T172" s="7">
        <f>IF([1]!s_share_pct_ntofreefloat($A172,T$1)=0,U172,[1]!s_share_pct_ntofreefloat($A172,T$1))</f>
        <v>2.1600642244344601</v>
      </c>
      <c r="U172" s="7">
        <f>IF([1]!s_share_pct_ntofreefloat($A172,U$1)=0,V172,[1]!s_share_pct_ntofreefloat($A172,U$1))</f>
        <v>2.2232038647217669</v>
      </c>
      <c r="V172" s="7">
        <f>IF([1]!s_share_pct_ntofreefloat($A172,V$1)=0,W172,[1]!s_share_pct_ntofreefloat($A172,V$1))</f>
        <v>2.2171577758759087</v>
      </c>
      <c r="W172" s="7">
        <f>IF([1]!s_share_pct_ntofreefloat($A172,W$1)=0,X172,[1]!s_share_pct_ntofreefloat($A172,W$1))</f>
        <v>2.1983359034369787</v>
      </c>
      <c r="X172" s="7">
        <f>IF([1]!s_share_pct_ntofreefloat($A172,X$1)=0,Y172,[1]!s_share_pct_ntofreefloat($A172,X$1))</f>
        <v>2.2043424718070099</v>
      </c>
      <c r="Y172" s="7">
        <f>IF([1]!s_share_pct_ntofreefloat($A172,Y$1)=0,Z172,[1]!s_share_pct_ntofreefloat($A172,Y$1))</f>
        <v>2.1841474458951033</v>
      </c>
      <c r="Z172" s="7">
        <f>IF([1]!s_share_pct_ntofreefloat($A172,Z$1)=0,AA172,[1]!s_share_pct_ntofreefloat($A172,Z$1))</f>
        <v>2.2068844187699668</v>
      </c>
      <c r="AA172" s="7">
        <f>IF([1]!s_share_pct_ntofreefloat($A172,AA$1)=0,AB172,[1]!s_share_pct_ntofreefloat($A172,AA$1))</f>
        <v>2.1318004939850264</v>
      </c>
      <c r="AB172" s="7">
        <f>IF([1]!s_share_pct_ntofreefloat($A172,AB$1)=0,AC172,[1]!s_share_pct_ntofreefloat($A172,AB$1))</f>
        <v>2.1079250217699972</v>
      </c>
      <c r="AC172" s="7">
        <f>IF([1]!s_share_pct_ntofreefloat($A172,AC$1)=0,AD172,[1]!s_share_pct_ntofreefloat($A172,AC$1))</f>
        <v>2.1079250217699972</v>
      </c>
      <c r="AD172" s="7">
        <f>IF([1]!s_share_pct_ntofreefloat($A172,AD$1)=0,AE172,[1]!s_share_pct_ntofreefloat($A172,AD$1))</f>
        <v>2.1079250217699972</v>
      </c>
      <c r="AE172" s="7">
        <f>IF([1]!s_share_pct_ntofreefloat($A172,AE$1)=0,AF172,[1]!s_share_pct_ntofreefloat($A172,AE$1))</f>
        <v>2.1079250217699972</v>
      </c>
      <c r="AF172" s="7">
        <f>IF([1]!s_share_pct_ntofreefloat($A172,AF$1)=0,AG172,[1]!s_share_pct_ntofreefloat($A172,AF$1))</f>
        <v>2.1936646208526578</v>
      </c>
      <c r="AG172" s="7">
        <f>IF([1]!s_share_pct_ntofreefloat($A172,AG$1)=0,AH172,[1]!s_share_pct_ntofreefloat($A172,AG$1))</f>
        <v>2.1399768808354613</v>
      </c>
      <c r="AH172" s="7">
        <f>IF([1]!s_share_pct_ntofreefloat($A172,AH$1)=0,AI172,[1]!s_share_pct_ntofreefloat($A172,AH$1))</f>
        <v>2.1502627280017896</v>
      </c>
      <c r="AI172" s="7">
        <f>IF([1]!s_share_pct_ntofreefloat($A172,AI$1)=0,AJ172,[1]!s_share_pct_ntofreefloat($A172,AI$1))</f>
        <v>2.154753312677312</v>
      </c>
      <c r="AJ172" s="7">
        <f>IF([1]!s_share_pct_ntofreefloat($A172,AJ$1)=0,AK172,[1]!s_share_pct_ntofreefloat($A172,AJ$1))</f>
        <v>2.1936257698608044</v>
      </c>
      <c r="AK172" s="7">
        <f>IF([1]!s_share_pct_ntofreefloat($A172,AK$1)=0,AL172,[1]!s_share_pct_ntofreefloat($A172,AK$1))</f>
        <v>2.2044735023735038</v>
      </c>
      <c r="AL172" s="7">
        <f>IF([1]!s_share_pct_ntofreefloat($A172,AL$1)=0,AM172,[1]!s_share_pct_ntofreefloat($A172,AL$1))</f>
        <v>2.0595731527093468</v>
      </c>
    </row>
    <row r="173" spans="1:38" x14ac:dyDescent="0.25">
      <c r="A173" s="4" t="s">
        <v>530</v>
      </c>
      <c r="B173" s="4" t="s">
        <v>531</v>
      </c>
      <c r="C173" s="11">
        <f>RTD("wdf.rtq",,A173,"LastPrice")</f>
        <v>11.49</v>
      </c>
      <c r="D173" s="11">
        <f>RTD("wdf.rtq",,A173,"PctChg")</f>
        <v>0.70000000000000007</v>
      </c>
      <c r="E173" s="6">
        <f t="shared" si="26"/>
        <v>172</v>
      </c>
      <c r="F173" s="10">
        <f t="shared" si="27"/>
        <v>-1.9771842248533168E-2</v>
      </c>
      <c r="G173" s="8">
        <f t="shared" si="28"/>
        <v>-2.0105952508389979E-2</v>
      </c>
      <c r="H173" s="8">
        <f t="shared" si="29"/>
        <v>2.1173901234689207E-2</v>
      </c>
      <c r="I173" s="8">
        <f t="shared" si="30"/>
        <v>1.9153377904570501E-2</v>
      </c>
      <c r="J173" s="8">
        <f t="shared" si="31"/>
        <v>-0.1805813998542698</v>
      </c>
      <c r="K173" s="8">
        <f t="shared" si="32"/>
        <v>1.7772477594663716E-2</v>
      </c>
      <c r="L173" s="8">
        <f t="shared" si="33"/>
        <v>0.11996338436369225</v>
      </c>
      <c r="M173" s="8">
        <f t="shared" si="34"/>
        <v>-1.9785822605070003E-2</v>
      </c>
      <c r="N173" s="8">
        <f t="shared" si="35"/>
        <v>9.9729437783646624E-3</v>
      </c>
      <c r="O173" s="8">
        <f t="shared" si="36"/>
        <v>3.4222407671925303E-2</v>
      </c>
      <c r="P173" s="8">
        <f t="shared" si="37"/>
        <v>-2.5232372687133964E-2</v>
      </c>
      <c r="Q173" s="8">
        <f t="shared" si="38"/>
        <v>0</v>
      </c>
      <c r="R173" s="7">
        <f>IF([1]!s_share_pct_ntofreefloat($A173,R$1)=0,S173,[1]!s_share_pct_ntofreefloat($A173,R$1))</f>
        <v>3.8103220342652273</v>
      </c>
      <c r="S173" s="7">
        <f>IF([1]!s_share_pct_ntofreefloat($A173,S$1)=0,T173,[1]!s_share_pct_ntofreefloat($A173,S$1))</f>
        <v>3.8304279867736173</v>
      </c>
      <c r="T173" s="7">
        <f>IF([1]!s_share_pct_ntofreefloat($A173,T$1)=0,U173,[1]!s_share_pct_ntofreefloat($A173,T$1))</f>
        <v>3.8092540855389281</v>
      </c>
      <c r="U173" s="7">
        <f>IF([1]!s_share_pct_ntofreefloat($A173,U$1)=0,V173,[1]!s_share_pct_ntofreefloat($A173,U$1))</f>
        <v>3.7901007076343576</v>
      </c>
      <c r="V173" s="7">
        <f>IF([1]!s_share_pct_ntofreefloat($A173,V$1)=0,W173,[1]!s_share_pct_ntofreefloat($A173,V$1))</f>
        <v>3.9706821074886274</v>
      </c>
      <c r="W173" s="7">
        <f>IF([1]!s_share_pct_ntofreefloat($A173,W$1)=0,X173,[1]!s_share_pct_ntofreefloat($A173,W$1))</f>
        <v>3.9529096298939637</v>
      </c>
      <c r="X173" s="7">
        <f>IF([1]!s_share_pct_ntofreefloat($A173,X$1)=0,Y173,[1]!s_share_pct_ntofreefloat($A173,X$1))</f>
        <v>3.8329462455302714</v>
      </c>
      <c r="Y173" s="7">
        <f>IF([1]!s_share_pct_ntofreefloat($A173,Y$1)=0,Z173,[1]!s_share_pct_ntofreefloat($A173,Y$1))</f>
        <v>3.8527320681353414</v>
      </c>
      <c r="Z173" s="7">
        <f>IF([1]!s_share_pct_ntofreefloat($A173,Z$1)=0,AA173,[1]!s_share_pct_ntofreefloat($A173,Z$1))</f>
        <v>3.8427591243569768</v>
      </c>
      <c r="AA173" s="7">
        <f>IF([1]!s_share_pct_ntofreefloat($A173,AA$1)=0,AB173,[1]!s_share_pct_ntofreefloat($A173,AA$1))</f>
        <v>3.8085367166850514</v>
      </c>
      <c r="AB173" s="7">
        <f>IF([1]!s_share_pct_ntofreefloat($A173,AB$1)=0,AC173,[1]!s_share_pct_ntofreefloat($A173,AB$1))</f>
        <v>3.8337690893721854</v>
      </c>
      <c r="AC173" s="7">
        <f>IF([1]!s_share_pct_ntofreefloat($A173,AC$1)=0,AD173,[1]!s_share_pct_ntofreefloat($A173,AC$1))</f>
        <v>3.8337690893721854</v>
      </c>
      <c r="AD173" s="7">
        <f>IF([1]!s_share_pct_ntofreefloat($A173,AD$1)=0,AE173,[1]!s_share_pct_ntofreefloat($A173,AD$1))</f>
        <v>3.8337690893721854</v>
      </c>
      <c r="AE173" s="7">
        <f>IF([1]!s_share_pct_ntofreefloat($A173,AE$1)=0,AF173,[1]!s_share_pct_ntofreefloat($A173,AE$1))</f>
        <v>3.8337690893721854</v>
      </c>
      <c r="AF173" s="7">
        <f>IF([1]!s_share_pct_ntofreefloat($A173,AF$1)=0,AG173,[1]!s_share_pct_ntofreefloat($A173,AF$1))</f>
        <v>3.6940499850344768</v>
      </c>
      <c r="AG173" s="7">
        <f>IF([1]!s_share_pct_ntofreefloat($A173,AG$1)=0,AH173,[1]!s_share_pct_ntofreefloat($A173,AG$1))</f>
        <v>3.7175717178223175</v>
      </c>
      <c r="AH173" s="7">
        <f>IF([1]!s_share_pct_ntofreefloat($A173,AH$1)=0,AI173,[1]!s_share_pct_ntofreefloat($A173,AH$1))</f>
        <v>3.704311335174205</v>
      </c>
      <c r="AI173" s="7">
        <f>IF([1]!s_share_pct_ntofreefloat($A173,AI$1)=0,AJ173,[1]!s_share_pct_ntofreefloat($A173,AI$1))</f>
        <v>3.6512701519198045</v>
      </c>
      <c r="AJ173" s="7">
        <f>IF([1]!s_share_pct_ntofreefloat($A173,AJ$1)=0,AK173,[1]!s_share_pct_ntofreefloat($A173,AJ$1))</f>
        <v>3.6655876579249727</v>
      </c>
      <c r="AK173" s="7">
        <f>IF([1]!s_share_pct_ntofreefloat($A173,AK$1)=0,AL173,[1]!s_share_pct_ntofreefloat($A173,AK$1))</f>
        <v>3.6046954190434328</v>
      </c>
      <c r="AL173" s="7">
        <f>IF([1]!s_share_pct_ntofreefloat($A173,AL$1)=0,AM173,[1]!s_share_pct_ntofreefloat($A173,AL$1))</f>
        <v>3.5803250236185824</v>
      </c>
    </row>
    <row r="174" spans="1:38" x14ac:dyDescent="0.25">
      <c r="A174" s="4" t="s">
        <v>52</v>
      </c>
      <c r="B174" s="4" t="s">
        <v>53</v>
      </c>
      <c r="C174" s="11">
        <f>RTD("wdf.rtq",,A174,"LastPrice")</f>
        <v>7.22</v>
      </c>
      <c r="D174" s="11">
        <f>RTD("wdf.rtq",,A174,"PctChg")</f>
        <v>2.41</v>
      </c>
      <c r="E174" s="6">
        <f t="shared" si="26"/>
        <v>173</v>
      </c>
      <c r="F174" s="10">
        <f t="shared" si="27"/>
        <v>-2.0195011250237548E-2</v>
      </c>
      <c r="G174" s="8">
        <f t="shared" si="28"/>
        <v>-2.2408954506115908E-2</v>
      </c>
      <c r="H174" s="8">
        <f t="shared" si="29"/>
        <v>1.0885240201548907E-2</v>
      </c>
      <c r="I174" s="8">
        <f t="shared" si="30"/>
        <v>-2.4666183436762523E-2</v>
      </c>
      <c r="J174" s="8">
        <f t="shared" si="31"/>
        <v>-5.1783114005468978E-2</v>
      </c>
      <c r="K174" s="8">
        <f t="shared" si="32"/>
        <v>3.4985643491939555E-2</v>
      </c>
      <c r="L174" s="8">
        <f t="shared" si="33"/>
        <v>-4.0254632149292036E-2</v>
      </c>
      <c r="M174" s="8">
        <f t="shared" si="34"/>
        <v>9.9618419068796538E-2</v>
      </c>
      <c r="N174" s="8">
        <f t="shared" si="35"/>
        <v>-2.5364704403441074E-2</v>
      </c>
      <c r="O174" s="8">
        <f t="shared" si="36"/>
        <v>-8.6162262933396239E-2</v>
      </c>
      <c r="P174" s="8">
        <f t="shared" si="37"/>
        <v>6.060216160729226E-2</v>
      </c>
      <c r="Q174" s="8">
        <f t="shared" si="38"/>
        <v>0</v>
      </c>
      <c r="R174" s="7">
        <f>IF([1]!s_share_pct_ntofreefloat($A174,R$1)=0,S174,[1]!s_share_pct_ntofreefloat($A174,R$1))</f>
        <v>2.630450218409401</v>
      </c>
      <c r="S174" s="7">
        <f>IF([1]!s_share_pct_ntofreefloat($A174,S$1)=0,T174,[1]!s_share_pct_ntofreefloat($A174,S$1))</f>
        <v>2.6528591729155169</v>
      </c>
      <c r="T174" s="7">
        <f>IF([1]!s_share_pct_ntofreefloat($A174,T$1)=0,U174,[1]!s_share_pct_ntofreefloat($A174,T$1))</f>
        <v>2.641973932713968</v>
      </c>
      <c r="U174" s="7">
        <f>IF([1]!s_share_pct_ntofreefloat($A174,U$1)=0,V174,[1]!s_share_pct_ntofreefloat($A174,U$1))</f>
        <v>2.6666401161507305</v>
      </c>
      <c r="V174" s="7">
        <f>IF([1]!s_share_pct_ntofreefloat($A174,V$1)=0,W174,[1]!s_share_pct_ntofreefloat($A174,V$1))</f>
        <v>2.7184232301561995</v>
      </c>
      <c r="W174" s="7">
        <f>IF([1]!s_share_pct_ntofreefloat($A174,W$1)=0,X174,[1]!s_share_pct_ntofreefloat($A174,W$1))</f>
        <v>2.6834375866642599</v>
      </c>
      <c r="X174" s="7">
        <f>IF([1]!s_share_pct_ntofreefloat($A174,X$1)=0,Y174,[1]!s_share_pct_ntofreefloat($A174,X$1))</f>
        <v>2.7236922188135519</v>
      </c>
      <c r="Y174" s="7">
        <f>IF([1]!s_share_pct_ntofreefloat($A174,Y$1)=0,Z174,[1]!s_share_pct_ntofreefloat($A174,Y$1))</f>
        <v>2.6240737997447554</v>
      </c>
      <c r="Z174" s="7">
        <f>IF([1]!s_share_pct_ntofreefloat($A174,Z$1)=0,AA174,[1]!s_share_pct_ntofreefloat($A174,Z$1))</f>
        <v>2.6494385041481965</v>
      </c>
      <c r="AA174" s="7">
        <f>IF([1]!s_share_pct_ntofreefloat($A174,AA$1)=0,AB174,[1]!s_share_pct_ntofreefloat($A174,AA$1))</f>
        <v>2.7356007670815927</v>
      </c>
      <c r="AB174" s="7">
        <f>IF([1]!s_share_pct_ntofreefloat($A174,AB$1)=0,AC174,[1]!s_share_pct_ntofreefloat($A174,AB$1))</f>
        <v>2.6749986054743005</v>
      </c>
      <c r="AC174" s="7">
        <f>IF([1]!s_share_pct_ntofreefloat($A174,AC$1)=0,AD174,[1]!s_share_pct_ntofreefloat($A174,AC$1))</f>
        <v>2.6749986054743005</v>
      </c>
      <c r="AD174" s="7">
        <f>IF([1]!s_share_pct_ntofreefloat($A174,AD$1)=0,AE174,[1]!s_share_pct_ntofreefloat($A174,AD$1))</f>
        <v>2.6749986054743005</v>
      </c>
      <c r="AE174" s="7">
        <f>IF([1]!s_share_pct_ntofreefloat($A174,AE$1)=0,AF174,[1]!s_share_pct_ntofreefloat($A174,AE$1))</f>
        <v>2.6749986054743005</v>
      </c>
      <c r="AF174" s="7">
        <f>IF([1]!s_share_pct_ntofreefloat($A174,AF$1)=0,AG174,[1]!s_share_pct_ntofreefloat($A174,AF$1))</f>
        <v>2.6922893244910049</v>
      </c>
      <c r="AG174" s="7">
        <f>IF([1]!s_share_pct_ntofreefloat($A174,AG$1)=0,AH174,[1]!s_share_pct_ntofreefloat($A174,AG$1))</f>
        <v>3.2720448386154461</v>
      </c>
      <c r="AH174" s="7">
        <f>IF([1]!s_share_pct_ntofreefloat($A174,AH$1)=0,AI174,[1]!s_share_pct_ntofreefloat($A174,AH$1))</f>
        <v>3.2846763768204954</v>
      </c>
      <c r="AI174" s="7">
        <f>IF([1]!s_share_pct_ntofreefloat($A174,AI$1)=0,AJ174,[1]!s_share_pct_ntofreefloat($A174,AI$1))</f>
        <v>3.3621304523225524</v>
      </c>
      <c r="AJ174" s="7">
        <f>IF([1]!s_share_pct_ntofreefloat($A174,AJ$1)=0,AK174,[1]!s_share_pct_ntofreefloat($A174,AJ$1))</f>
        <v>3.0410590355682343</v>
      </c>
      <c r="AK174" s="7">
        <f>IF([1]!s_share_pct_ntofreefloat($A174,AK$1)=0,AL174,[1]!s_share_pct_ntofreefloat($A174,AK$1))</f>
        <v>2.8213870395832736</v>
      </c>
      <c r="AL174" s="7">
        <f>IF([1]!s_share_pct_ntofreefloat($A174,AL$1)=0,AM174,[1]!s_share_pct_ntofreefloat($A174,AL$1))</f>
        <v>3.0850628764531223</v>
      </c>
    </row>
    <row r="175" spans="1:38" x14ac:dyDescent="0.25">
      <c r="A175" s="4" t="s">
        <v>438</v>
      </c>
      <c r="B175" s="4" t="s">
        <v>439</v>
      </c>
      <c r="C175" s="11">
        <f>RTD("wdf.rtq",,A175,"LastPrice")</f>
        <v>33.08</v>
      </c>
      <c r="D175" s="11">
        <f>RTD("wdf.rtq",,A175,"PctChg")</f>
        <v>0.95</v>
      </c>
      <c r="E175" s="6">
        <f t="shared" si="26"/>
        <v>174</v>
      </c>
      <c r="F175" s="10">
        <f t="shared" si="27"/>
        <v>-2.0663261124832563E-2</v>
      </c>
      <c r="G175" s="8">
        <f t="shared" si="28"/>
        <v>4.0804606976720947E-2</v>
      </c>
      <c r="H175" s="8">
        <f t="shared" si="29"/>
        <v>4.8212923553867526E-2</v>
      </c>
      <c r="I175" s="8">
        <f t="shared" si="30"/>
        <v>5.4469241409127456E-2</v>
      </c>
      <c r="J175" s="8">
        <f t="shared" si="31"/>
        <v>0.10982201323103435</v>
      </c>
      <c r="K175" s="8">
        <f t="shared" si="32"/>
        <v>-5.4811085689376426E-2</v>
      </c>
      <c r="L175" s="8">
        <f t="shared" si="33"/>
        <v>-0.1537762727001617</v>
      </c>
      <c r="M175" s="8">
        <f t="shared" si="34"/>
        <v>0.35344058169745818</v>
      </c>
      <c r="N175" s="8">
        <f t="shared" si="35"/>
        <v>1.2588587689422504E-2</v>
      </c>
      <c r="O175" s="8">
        <f t="shared" si="36"/>
        <v>8.3292916777776504E-2</v>
      </c>
      <c r="P175" s="8">
        <f t="shared" si="37"/>
        <v>0.16143977504638674</v>
      </c>
      <c r="Q175" s="8">
        <f t="shared" si="38"/>
        <v>0</v>
      </c>
      <c r="R175" s="7">
        <f>IF([1]!s_share_pct_ntofreefloat($A175,R$1)=0,S175,[1]!s_share_pct_ntofreefloat($A175,R$1))</f>
        <v>6.1735317277590536</v>
      </c>
      <c r="S175" s="7">
        <f>IF([1]!s_share_pct_ntofreefloat($A175,S$1)=0,T175,[1]!s_share_pct_ntofreefloat($A175,S$1))</f>
        <v>6.1327271207823326</v>
      </c>
      <c r="T175" s="7">
        <f>IF([1]!s_share_pct_ntofreefloat($A175,T$1)=0,U175,[1]!s_share_pct_ntofreefloat($A175,T$1))</f>
        <v>6.0845141972284651</v>
      </c>
      <c r="U175" s="7">
        <f>IF([1]!s_share_pct_ntofreefloat($A175,U$1)=0,V175,[1]!s_share_pct_ntofreefloat($A175,U$1))</f>
        <v>6.0300449558193376</v>
      </c>
      <c r="V175" s="7">
        <f>IF([1]!s_share_pct_ntofreefloat($A175,V$1)=0,W175,[1]!s_share_pct_ntofreefloat($A175,V$1))</f>
        <v>5.9202229425883033</v>
      </c>
      <c r="W175" s="7">
        <f>IF([1]!s_share_pct_ntofreefloat($A175,W$1)=0,X175,[1]!s_share_pct_ntofreefloat($A175,W$1))</f>
        <v>5.9750340282776797</v>
      </c>
      <c r="X175" s="7">
        <f>IF([1]!s_share_pct_ntofreefloat($A175,X$1)=0,Y175,[1]!s_share_pct_ntofreefloat($A175,X$1))</f>
        <v>6.1288103009778414</v>
      </c>
      <c r="Y175" s="7">
        <f>IF([1]!s_share_pct_ntofreefloat($A175,Y$1)=0,Z175,[1]!s_share_pct_ntofreefloat($A175,Y$1))</f>
        <v>5.7753697192803832</v>
      </c>
      <c r="Z175" s="7">
        <f>IF([1]!s_share_pct_ntofreefloat($A175,Z$1)=0,AA175,[1]!s_share_pct_ntofreefloat($A175,Z$1))</f>
        <v>5.7627811315909607</v>
      </c>
      <c r="AA175" s="7">
        <f>IF([1]!s_share_pct_ntofreefloat($A175,AA$1)=0,AB175,[1]!s_share_pct_ntofreefloat($A175,AA$1))</f>
        <v>5.6794882148131842</v>
      </c>
      <c r="AB175" s="7">
        <f>IF([1]!s_share_pct_ntofreefloat($A175,AB$1)=0,AC175,[1]!s_share_pct_ntofreefloat($A175,AB$1))</f>
        <v>5.5180484397667975</v>
      </c>
      <c r="AC175" s="7">
        <f>IF([1]!s_share_pct_ntofreefloat($A175,AC$1)=0,AD175,[1]!s_share_pct_ntofreefloat($A175,AC$1))</f>
        <v>5.5180484397667975</v>
      </c>
      <c r="AD175" s="7">
        <f>IF([1]!s_share_pct_ntofreefloat($A175,AD$1)=0,AE175,[1]!s_share_pct_ntofreefloat($A175,AD$1))</f>
        <v>5.5180484397667975</v>
      </c>
      <c r="AE175" s="7">
        <f>IF([1]!s_share_pct_ntofreefloat($A175,AE$1)=0,AF175,[1]!s_share_pct_ntofreefloat($A175,AE$1))</f>
        <v>5.5180484397667975</v>
      </c>
      <c r="AF175" s="7">
        <f>IF([1]!s_share_pct_ntofreefloat($A175,AF$1)=0,AG175,[1]!s_share_pct_ntofreefloat($A175,AF$1))</f>
        <v>5.4249206875988438</v>
      </c>
      <c r="AG175" s="7">
        <f>IF([1]!s_share_pct_ntofreefloat($A175,AG$1)=0,AH175,[1]!s_share_pct_ntofreefloat($A175,AG$1))</f>
        <v>5.2692237998603417</v>
      </c>
      <c r="AH175" s="7">
        <f>IF([1]!s_share_pct_ntofreefloat($A175,AH$1)=0,AI175,[1]!s_share_pct_ntofreefloat($A175,AH$1))</f>
        <v>5.2643613437058958</v>
      </c>
      <c r="AI175" s="7">
        <f>IF([1]!s_share_pct_ntofreefloat($A175,AI$1)=0,AJ175,[1]!s_share_pct_ntofreefloat($A175,AI$1))</f>
        <v>5.3012422883575026</v>
      </c>
      <c r="AJ175" s="7">
        <f>IF([1]!s_share_pct_ntofreefloat($A175,AJ$1)=0,AK175,[1]!s_share_pct_ntofreefloat($A175,AJ$1))</f>
        <v>5.2924278740426649</v>
      </c>
      <c r="AK175" s="7">
        <f>IF([1]!s_share_pct_ntofreefloat($A175,AK$1)=0,AL175,[1]!s_share_pct_ntofreefloat($A175,AK$1))</f>
        <v>5.2801181794437682</v>
      </c>
      <c r="AL175" s="7">
        <f>IF([1]!s_share_pct_ntofreefloat($A175,AL$1)=0,AM175,[1]!s_share_pct_ntofreefloat($A175,AL$1))</f>
        <v>5.6563858929375224</v>
      </c>
    </row>
    <row r="176" spans="1:38" x14ac:dyDescent="0.25">
      <c r="A176" s="4" t="s">
        <v>300</v>
      </c>
      <c r="B176" s="4" t="s">
        <v>301</v>
      </c>
      <c r="C176" s="11">
        <f>RTD("wdf.rtq",,A176,"LastPrice")</f>
        <v>3.36</v>
      </c>
      <c r="D176" s="11">
        <f>RTD("wdf.rtq",,A176,"PctChg")</f>
        <v>-0.3</v>
      </c>
      <c r="E176" s="6">
        <f t="shared" si="26"/>
        <v>175</v>
      </c>
      <c r="F176" s="10">
        <f t="shared" si="27"/>
        <v>-2.0994025601574196E-2</v>
      </c>
      <c r="G176" s="8">
        <f t="shared" si="28"/>
        <v>-8.2355551646662306E-3</v>
      </c>
      <c r="H176" s="8">
        <f t="shared" si="29"/>
        <v>0.32233084674318002</v>
      </c>
      <c r="I176" s="8">
        <f t="shared" si="30"/>
        <v>-0.19393553627849025</v>
      </c>
      <c r="J176" s="8">
        <f t="shared" si="31"/>
        <v>7.8221224720740334E-2</v>
      </c>
      <c r="K176" s="8">
        <f t="shared" si="32"/>
        <v>-3.6085240548158648E-2</v>
      </c>
      <c r="L176" s="8">
        <f t="shared" si="33"/>
        <v>-3.4858745788573398E-2</v>
      </c>
      <c r="M176" s="8">
        <f t="shared" si="34"/>
        <v>0.1464390014989192</v>
      </c>
      <c r="N176" s="8">
        <f t="shared" si="35"/>
        <v>-9.2395161463670661E-2</v>
      </c>
      <c r="O176" s="8">
        <f t="shared" si="36"/>
        <v>8.4360556805199938E-2</v>
      </c>
      <c r="P176" s="8">
        <f t="shared" si="37"/>
        <v>-0.14649224132006688</v>
      </c>
      <c r="Q176" s="8">
        <f t="shared" si="38"/>
        <v>0</v>
      </c>
      <c r="R176" s="7">
        <f>IF([1]!s_share_pct_ntofreefloat($A176,R$1)=0,S176,[1]!s_share_pct_ntofreefloat($A176,R$1))</f>
        <v>2.9520270731863874</v>
      </c>
      <c r="S176" s="7">
        <f>IF([1]!s_share_pct_ntofreefloat($A176,S$1)=0,T176,[1]!s_share_pct_ntofreefloat($A176,S$1))</f>
        <v>2.9602626283510536</v>
      </c>
      <c r="T176" s="7">
        <f>IF([1]!s_share_pct_ntofreefloat($A176,T$1)=0,U176,[1]!s_share_pct_ntofreefloat($A176,T$1))</f>
        <v>2.6379317816078736</v>
      </c>
      <c r="U176" s="7">
        <f>IF([1]!s_share_pct_ntofreefloat($A176,U$1)=0,V176,[1]!s_share_pct_ntofreefloat($A176,U$1))</f>
        <v>2.8318673178863638</v>
      </c>
      <c r="V176" s="7">
        <f>IF([1]!s_share_pct_ntofreefloat($A176,V$1)=0,W176,[1]!s_share_pct_ntofreefloat($A176,V$1))</f>
        <v>2.7536460931656235</v>
      </c>
      <c r="W176" s="7">
        <f>IF([1]!s_share_pct_ntofreefloat($A176,W$1)=0,X176,[1]!s_share_pct_ntofreefloat($A176,W$1))</f>
        <v>2.7897313337137821</v>
      </c>
      <c r="X176" s="7">
        <f>IF([1]!s_share_pct_ntofreefloat($A176,X$1)=0,Y176,[1]!s_share_pct_ntofreefloat($A176,X$1))</f>
        <v>2.8245900795023555</v>
      </c>
      <c r="Y176" s="7">
        <f>IF([1]!s_share_pct_ntofreefloat($A176,Y$1)=0,Z176,[1]!s_share_pct_ntofreefloat($A176,Y$1))</f>
        <v>2.6781510780034363</v>
      </c>
      <c r="Z176" s="7">
        <f>IF([1]!s_share_pct_ntofreefloat($A176,Z$1)=0,AA176,[1]!s_share_pct_ntofreefloat($A176,Z$1))</f>
        <v>2.770546239467107</v>
      </c>
      <c r="AA176" s="7">
        <f>IF([1]!s_share_pct_ntofreefloat($A176,AA$1)=0,AB176,[1]!s_share_pct_ntofreefloat($A176,AA$1))</f>
        <v>2.686185682661907</v>
      </c>
      <c r="AB176" s="7">
        <f>IF([1]!s_share_pct_ntofreefloat($A176,AB$1)=0,AC176,[1]!s_share_pct_ntofreefloat($A176,AB$1))</f>
        <v>2.8326779239819739</v>
      </c>
      <c r="AC176" s="7">
        <f>IF([1]!s_share_pct_ntofreefloat($A176,AC$1)=0,AD176,[1]!s_share_pct_ntofreefloat($A176,AC$1))</f>
        <v>2.8326779239819739</v>
      </c>
      <c r="AD176" s="7">
        <f>IF([1]!s_share_pct_ntofreefloat($A176,AD$1)=0,AE176,[1]!s_share_pct_ntofreefloat($A176,AD$1))</f>
        <v>2.8326779239819739</v>
      </c>
      <c r="AE176" s="7">
        <f>IF([1]!s_share_pct_ntofreefloat($A176,AE$1)=0,AF176,[1]!s_share_pct_ntofreefloat($A176,AE$1))</f>
        <v>2.8326779239819739</v>
      </c>
      <c r="AF176" s="7">
        <f>IF([1]!s_share_pct_ntofreefloat($A176,AF$1)=0,AG176,[1]!s_share_pct_ntofreefloat($A176,AF$1))</f>
        <v>2.7824140028168012</v>
      </c>
      <c r="AG176" s="7">
        <f>IF([1]!s_share_pct_ntofreefloat($A176,AG$1)=0,AH176,[1]!s_share_pct_ntofreefloat($A176,AG$1))</f>
        <v>2.7366652196811576</v>
      </c>
      <c r="AH176" s="7">
        <f>IF([1]!s_share_pct_ntofreefloat($A176,AH$1)=0,AI176,[1]!s_share_pct_ntofreefloat($A176,AH$1))</f>
        <v>2.506835688749721</v>
      </c>
      <c r="AI176" s="7">
        <f>IF([1]!s_share_pct_ntofreefloat($A176,AI$1)=0,AJ176,[1]!s_share_pct_ntofreefloat($A176,AI$1))</f>
        <v>2.8461405777986859</v>
      </c>
      <c r="AJ176" s="7">
        <f>IF([1]!s_share_pct_ntofreefloat($A176,AJ$1)=0,AK176,[1]!s_share_pct_ntofreefloat($A176,AJ$1))</f>
        <v>2.7189543859605085</v>
      </c>
      <c r="AK176" s="7">
        <f>IF([1]!s_share_pct_ntofreefloat($A176,AK$1)=0,AL176,[1]!s_share_pct_ntofreefloat($A176,AK$1))</f>
        <v>2.6284248410808617</v>
      </c>
      <c r="AL176" s="7">
        <f>IF([1]!s_share_pct_ntofreefloat($A176,AL$1)=0,AM176,[1]!s_share_pct_ntofreefloat($A176,AL$1))</f>
        <v>2.6231892034554654</v>
      </c>
    </row>
    <row r="177" spans="1:38" x14ac:dyDescent="0.25">
      <c r="A177" s="4" t="s">
        <v>258</v>
      </c>
      <c r="B177" s="4" t="s">
        <v>259</v>
      </c>
      <c r="C177" s="11">
        <f>RTD("wdf.rtq",,A177,"LastPrice")</f>
        <v>42.45</v>
      </c>
      <c r="D177" s="11">
        <f>RTD("wdf.rtq",,A177,"PctChg")</f>
        <v>-1</v>
      </c>
      <c r="E177" s="6">
        <f t="shared" si="26"/>
        <v>176</v>
      </c>
      <c r="F177" s="10">
        <f t="shared" si="27"/>
        <v>-2.3084726061670488E-2</v>
      </c>
      <c r="G177" s="8">
        <f t="shared" si="28"/>
        <v>4.170511437485569E-2</v>
      </c>
      <c r="H177" s="8">
        <f t="shared" si="29"/>
        <v>-4.3647069878572253E-2</v>
      </c>
      <c r="I177" s="8">
        <f t="shared" si="30"/>
        <v>0.30612287535144844</v>
      </c>
      <c r="J177" s="8">
        <f t="shared" si="31"/>
        <v>-5.5895330789676123E-2</v>
      </c>
      <c r="K177" s="8">
        <f t="shared" si="32"/>
        <v>0.19839166656115825</v>
      </c>
      <c r="L177" s="8">
        <f t="shared" si="33"/>
        <v>0.19387313470559508</v>
      </c>
      <c r="M177" s="8">
        <f t="shared" si="34"/>
        <v>2.6829617403112849E-2</v>
      </c>
      <c r="N177" s="8">
        <f t="shared" si="35"/>
        <v>-1.5032974051010228E-3</v>
      </c>
      <c r="O177" s="8">
        <f t="shared" si="36"/>
        <v>8.9962610464477066E-2</v>
      </c>
      <c r="P177" s="8">
        <f t="shared" si="37"/>
        <v>-6.6235802047180492E-2</v>
      </c>
      <c r="Q177" s="8">
        <f t="shared" si="38"/>
        <v>0</v>
      </c>
      <c r="R177" s="7">
        <f>IF([1]!s_share_pct_ntofreefloat($A177,R$1)=0,S177,[1]!s_share_pct_ntofreefloat($A177,R$1))</f>
        <v>5.4003921108585855</v>
      </c>
      <c r="S177" s="7">
        <f>IF([1]!s_share_pct_ntofreefloat($A177,S$1)=0,T177,[1]!s_share_pct_ntofreefloat($A177,S$1))</f>
        <v>5.3586869964837298</v>
      </c>
      <c r="T177" s="7">
        <f>IF([1]!s_share_pct_ntofreefloat($A177,T$1)=0,U177,[1]!s_share_pct_ntofreefloat($A177,T$1))</f>
        <v>5.4023340663623021</v>
      </c>
      <c r="U177" s="7">
        <f>IF([1]!s_share_pct_ntofreefloat($A177,U$1)=0,V177,[1]!s_share_pct_ntofreefloat($A177,U$1))</f>
        <v>5.0962111910108536</v>
      </c>
      <c r="V177" s="7">
        <f>IF([1]!s_share_pct_ntofreefloat($A177,V$1)=0,W177,[1]!s_share_pct_ntofreefloat($A177,V$1))</f>
        <v>5.1521065218005297</v>
      </c>
      <c r="W177" s="7">
        <f>IF([1]!s_share_pct_ntofreefloat($A177,W$1)=0,X177,[1]!s_share_pct_ntofreefloat($A177,W$1))</f>
        <v>4.9537148552393715</v>
      </c>
      <c r="X177" s="7">
        <f>IF([1]!s_share_pct_ntofreefloat($A177,X$1)=0,Y177,[1]!s_share_pct_ntofreefloat($A177,X$1))</f>
        <v>4.7598417205337764</v>
      </c>
      <c r="Y177" s="7">
        <f>IF([1]!s_share_pct_ntofreefloat($A177,Y$1)=0,Z177,[1]!s_share_pct_ntofreefloat($A177,Y$1))</f>
        <v>4.7330121031306636</v>
      </c>
      <c r="Z177" s="7">
        <f>IF([1]!s_share_pct_ntofreefloat($A177,Z$1)=0,AA177,[1]!s_share_pct_ntofreefloat($A177,Z$1))</f>
        <v>4.7345154005357646</v>
      </c>
      <c r="AA177" s="7">
        <f>IF([1]!s_share_pct_ntofreefloat($A177,AA$1)=0,AB177,[1]!s_share_pct_ntofreefloat($A177,AA$1))</f>
        <v>4.6445527900712875</v>
      </c>
      <c r="AB177" s="7">
        <f>IF([1]!s_share_pct_ntofreefloat($A177,AB$1)=0,AC177,[1]!s_share_pct_ntofreefloat($A177,AB$1))</f>
        <v>4.710788592118468</v>
      </c>
      <c r="AC177" s="7">
        <f>IF([1]!s_share_pct_ntofreefloat($A177,AC$1)=0,AD177,[1]!s_share_pct_ntofreefloat($A177,AC$1))</f>
        <v>4.710788592118468</v>
      </c>
      <c r="AD177" s="7">
        <f>IF([1]!s_share_pct_ntofreefloat($A177,AD$1)=0,AE177,[1]!s_share_pct_ntofreefloat($A177,AD$1))</f>
        <v>4.710788592118468</v>
      </c>
      <c r="AE177" s="7">
        <f>IF([1]!s_share_pct_ntofreefloat($A177,AE$1)=0,AF177,[1]!s_share_pct_ntofreefloat($A177,AE$1))</f>
        <v>4.710788592118468</v>
      </c>
      <c r="AF177" s="7">
        <f>IF([1]!s_share_pct_ntofreefloat($A177,AF$1)=0,AG177,[1]!s_share_pct_ntofreefloat($A177,AF$1))</f>
        <v>4.6839122421157704</v>
      </c>
      <c r="AG177" s="7">
        <f>IF([1]!s_share_pct_ntofreefloat($A177,AG$1)=0,AH177,[1]!s_share_pct_ntofreefloat($A177,AG$1))</f>
        <v>4.5517858309208581</v>
      </c>
      <c r="AH177" s="7">
        <f>IF([1]!s_share_pct_ntofreefloat($A177,AH$1)=0,AI177,[1]!s_share_pct_ntofreefloat($A177,AH$1))</f>
        <v>4.5204003741246988</v>
      </c>
      <c r="AI177" s="7">
        <f>IF([1]!s_share_pct_ntofreefloat($A177,AI$1)=0,AJ177,[1]!s_share_pct_ntofreefloat($A177,AI$1))</f>
        <v>4.5983283584190264</v>
      </c>
      <c r="AJ177" s="7">
        <f>IF([1]!s_share_pct_ntofreefloat($A177,AJ$1)=0,AK177,[1]!s_share_pct_ntofreefloat($A177,AJ$1))</f>
        <v>4.5477358031938957</v>
      </c>
      <c r="AK177" s="7">
        <f>IF([1]!s_share_pct_ntofreefloat($A177,AK$1)=0,AL177,[1]!s_share_pct_ntofreefloat($A177,AK$1))</f>
        <v>4.5245053813805818</v>
      </c>
      <c r="AL177" s="7">
        <f>IF([1]!s_share_pct_ntofreefloat($A177,AL$1)=0,AM177,[1]!s_share_pct_ntofreefloat($A177,AL$1))</f>
        <v>4.6590940900493685</v>
      </c>
    </row>
    <row r="178" spans="1:38" x14ac:dyDescent="0.25">
      <c r="A178" s="4" t="s">
        <v>564</v>
      </c>
      <c r="B178" s="4" t="s">
        <v>565</v>
      </c>
      <c r="C178" s="11">
        <f>RTD("wdf.rtq",,A178,"LastPrice")</f>
        <v>4.59</v>
      </c>
      <c r="D178" s="11">
        <f>RTD("wdf.rtq",,A178,"PctChg")</f>
        <v>-0.22</v>
      </c>
      <c r="E178" s="6">
        <f t="shared" si="26"/>
        <v>177</v>
      </c>
      <c r="F178" s="10">
        <f t="shared" si="27"/>
        <v>-2.3541504249553969E-2</v>
      </c>
      <c r="G178" s="8">
        <f t="shared" si="28"/>
        <v>-1.6646629201000795E-2</v>
      </c>
      <c r="H178" s="8">
        <f t="shared" si="29"/>
        <v>-3.3735592251170399E-2</v>
      </c>
      <c r="I178" s="8">
        <f t="shared" si="30"/>
        <v>-2.6588313128548258E-2</v>
      </c>
      <c r="J178" s="8">
        <f t="shared" si="31"/>
        <v>-2.2815983555552144E-2</v>
      </c>
      <c r="K178" s="8">
        <f t="shared" si="32"/>
        <v>8.7456046046612279E-3</v>
      </c>
      <c r="L178" s="8">
        <f t="shared" si="33"/>
        <v>5.2882467295773949E-3</v>
      </c>
      <c r="M178" s="8">
        <f t="shared" si="34"/>
        <v>6.0698281852118008E-2</v>
      </c>
      <c r="N178" s="8">
        <f t="shared" si="35"/>
        <v>3.6223658300533756E-3</v>
      </c>
      <c r="O178" s="8">
        <f t="shared" si="36"/>
        <v>3.7016804467166153E-2</v>
      </c>
      <c r="P178" s="8">
        <f t="shared" si="37"/>
        <v>3.671733593722637E-2</v>
      </c>
      <c r="Q178" s="8">
        <f t="shared" si="38"/>
        <v>0</v>
      </c>
      <c r="R178" s="7">
        <f>IF([1]!s_share_pct_ntofreefloat($A178,R$1)=0,S178,[1]!s_share_pct_ntofreefloat($A178,R$1))</f>
        <v>3.2192927357583745</v>
      </c>
      <c r="S178" s="7">
        <f>IF([1]!s_share_pct_ntofreefloat($A178,S$1)=0,T178,[1]!s_share_pct_ntofreefloat($A178,S$1))</f>
        <v>3.2359393649593753</v>
      </c>
      <c r="T178" s="7">
        <f>IF([1]!s_share_pct_ntofreefloat($A178,T$1)=0,U178,[1]!s_share_pct_ntofreefloat($A178,T$1))</f>
        <v>3.2696749572105457</v>
      </c>
      <c r="U178" s="7">
        <f>IF([1]!s_share_pct_ntofreefloat($A178,U$1)=0,V178,[1]!s_share_pct_ntofreefloat($A178,U$1))</f>
        <v>3.2962632703390939</v>
      </c>
      <c r="V178" s="7">
        <f>IF([1]!s_share_pct_ntofreefloat($A178,V$1)=0,W178,[1]!s_share_pct_ntofreefloat($A178,V$1))</f>
        <v>3.3190792538946461</v>
      </c>
      <c r="W178" s="7">
        <f>IF([1]!s_share_pct_ntofreefloat($A178,W$1)=0,X178,[1]!s_share_pct_ntofreefloat($A178,W$1))</f>
        <v>3.3103336492899849</v>
      </c>
      <c r="X178" s="7">
        <f>IF([1]!s_share_pct_ntofreefloat($A178,X$1)=0,Y178,[1]!s_share_pct_ntofreefloat($A178,X$1))</f>
        <v>3.3050454025604075</v>
      </c>
      <c r="Y178" s="7">
        <f>IF([1]!s_share_pct_ntofreefloat($A178,Y$1)=0,Z178,[1]!s_share_pct_ntofreefloat($A178,Y$1))</f>
        <v>3.2443471207082895</v>
      </c>
      <c r="Z178" s="7">
        <f>IF([1]!s_share_pct_ntofreefloat($A178,Z$1)=0,AA178,[1]!s_share_pct_ntofreefloat($A178,Z$1))</f>
        <v>3.2407247548782361</v>
      </c>
      <c r="AA178" s="7">
        <f>IF([1]!s_share_pct_ntofreefloat($A178,AA$1)=0,AB178,[1]!s_share_pct_ntofreefloat($A178,AA$1))</f>
        <v>3.2037079504110699</v>
      </c>
      <c r="AB178" s="7">
        <f>IF([1]!s_share_pct_ntofreefloat($A178,AB$1)=0,AC178,[1]!s_share_pct_ntofreefloat($A178,AB$1))</f>
        <v>3.1669906144738436</v>
      </c>
      <c r="AC178" s="7">
        <f>IF([1]!s_share_pct_ntofreefloat($A178,AC$1)=0,AD178,[1]!s_share_pct_ntofreefloat($A178,AC$1))</f>
        <v>3.1669906144738436</v>
      </c>
      <c r="AD178" s="7">
        <f>IF([1]!s_share_pct_ntofreefloat($A178,AD$1)=0,AE178,[1]!s_share_pct_ntofreefloat($A178,AD$1))</f>
        <v>3.1669906144738436</v>
      </c>
      <c r="AE178" s="7">
        <f>IF([1]!s_share_pct_ntofreefloat($A178,AE$1)=0,AF178,[1]!s_share_pct_ntofreefloat($A178,AE$1))</f>
        <v>3.1669906144738436</v>
      </c>
      <c r="AF178" s="7">
        <f>IF([1]!s_share_pct_ntofreefloat($A178,AF$1)=0,AG178,[1]!s_share_pct_ntofreefloat($A178,AF$1))</f>
        <v>3.1576150333859276</v>
      </c>
      <c r="AG178" s="7">
        <f>IF([1]!s_share_pct_ntofreefloat($A178,AG$1)=0,AH178,[1]!s_share_pct_ntofreefloat($A178,AG$1))</f>
        <v>3.1310855890306364</v>
      </c>
      <c r="AH178" s="7">
        <f>IF([1]!s_share_pct_ntofreefloat($A178,AH$1)=0,AI178,[1]!s_share_pct_ntofreefloat($A178,AH$1))</f>
        <v>3.1389775622382383</v>
      </c>
      <c r="AI178" s="7">
        <f>IF([1]!s_share_pct_ntofreefloat($A178,AI$1)=0,AJ178,[1]!s_share_pct_ntofreefloat($A178,AI$1))</f>
        <v>3.1141674287304451</v>
      </c>
      <c r="AJ178" s="7">
        <f>IF([1]!s_share_pct_ntofreefloat($A178,AJ$1)=0,AK178,[1]!s_share_pct_ntofreefloat($A178,AJ$1))</f>
        <v>3.0811112725227385</v>
      </c>
      <c r="AK178" s="7">
        <f>IF([1]!s_share_pct_ntofreefloat($A178,AK$1)=0,AL178,[1]!s_share_pct_ntofreefloat($A178,AK$1))</f>
        <v>3.0943290500170018</v>
      </c>
      <c r="AL178" s="7">
        <f>IF([1]!s_share_pct_ntofreefloat($A178,AL$1)=0,AM178,[1]!s_share_pct_ntofreefloat($A178,AL$1))</f>
        <v>3.1435143756469914</v>
      </c>
    </row>
    <row r="179" spans="1:38" x14ac:dyDescent="0.25">
      <c r="A179" s="4" t="s">
        <v>248</v>
      </c>
      <c r="B179" s="4" t="s">
        <v>249</v>
      </c>
      <c r="C179" s="11">
        <f>RTD("wdf.rtq",,A179,"LastPrice")</f>
        <v>4.7</v>
      </c>
      <c r="D179" s="11">
        <f>RTD("wdf.rtq",,A179,"PctChg")</f>
        <v>-0.63</v>
      </c>
      <c r="E179" s="6">
        <f t="shared" si="26"/>
        <v>178</v>
      </c>
      <c r="F179" s="10">
        <f t="shared" si="27"/>
        <v>-2.4066697234420252E-2</v>
      </c>
      <c r="G179" s="8">
        <f t="shared" si="28"/>
        <v>9.3949947371640974E-4</v>
      </c>
      <c r="H179" s="8">
        <f t="shared" si="29"/>
        <v>3.3645097193490514E-2</v>
      </c>
      <c r="I179" s="8">
        <f t="shared" si="30"/>
        <v>-9.4952193256170325E-2</v>
      </c>
      <c r="J179" s="8">
        <f t="shared" si="31"/>
        <v>7.1046604553260728E-2</v>
      </c>
      <c r="K179" s="8">
        <f t="shared" si="32"/>
        <v>-4.1397197562994315E-2</v>
      </c>
      <c r="L179" s="8">
        <f t="shared" si="33"/>
        <v>7.1139408845498409E-2</v>
      </c>
      <c r="M179" s="8">
        <f t="shared" si="34"/>
        <v>8.566542868405147E-2</v>
      </c>
      <c r="N179" s="8">
        <f t="shared" si="35"/>
        <v>1.9407382403357154E-2</v>
      </c>
      <c r="O179" s="8">
        <f t="shared" si="36"/>
        <v>5.1652857936551833E-2</v>
      </c>
      <c r="P179" s="8">
        <f t="shared" si="37"/>
        <v>5.3854578284321164E-2</v>
      </c>
      <c r="Q179" s="8">
        <f t="shared" si="38"/>
        <v>0</v>
      </c>
      <c r="R179" s="7">
        <f>IF([1]!s_share_pct_ntofreefloat($A179,R$1)=0,S179,[1]!s_share_pct_ntofreefloat($A179,R$1))</f>
        <v>4.5767414103986628</v>
      </c>
      <c r="S179" s="7">
        <f>IF([1]!s_share_pct_ntofreefloat($A179,S$1)=0,T179,[1]!s_share_pct_ntofreefloat($A179,S$1))</f>
        <v>4.5758019109249464</v>
      </c>
      <c r="T179" s="7">
        <f>IF([1]!s_share_pct_ntofreefloat($A179,T$1)=0,U179,[1]!s_share_pct_ntofreefloat($A179,T$1))</f>
        <v>4.5421568137314559</v>
      </c>
      <c r="U179" s="7">
        <f>IF([1]!s_share_pct_ntofreefloat($A179,U$1)=0,V179,[1]!s_share_pct_ntofreefloat($A179,U$1))</f>
        <v>4.6371090069876262</v>
      </c>
      <c r="V179" s="7">
        <f>IF([1]!s_share_pct_ntofreefloat($A179,V$1)=0,W179,[1]!s_share_pct_ntofreefloat($A179,V$1))</f>
        <v>4.5660624024343655</v>
      </c>
      <c r="W179" s="7">
        <f>IF([1]!s_share_pct_ntofreefloat($A179,W$1)=0,X179,[1]!s_share_pct_ntofreefloat($A179,W$1))</f>
        <v>4.6074595999973598</v>
      </c>
      <c r="X179" s="7">
        <f>IF([1]!s_share_pct_ntofreefloat($A179,X$1)=0,Y179,[1]!s_share_pct_ntofreefloat($A179,X$1))</f>
        <v>4.5363201911518614</v>
      </c>
      <c r="Y179" s="7">
        <f>IF([1]!s_share_pct_ntofreefloat($A179,Y$1)=0,Z179,[1]!s_share_pct_ntofreefloat($A179,Y$1))</f>
        <v>4.4506547624678099</v>
      </c>
      <c r="Z179" s="7">
        <f>IF([1]!s_share_pct_ntofreefloat($A179,Z$1)=0,AA179,[1]!s_share_pct_ntofreefloat($A179,Z$1))</f>
        <v>4.4312473800644527</v>
      </c>
      <c r="AA179" s="7">
        <f>IF([1]!s_share_pct_ntofreefloat($A179,AA$1)=0,AB179,[1]!s_share_pct_ntofreefloat($A179,AA$1))</f>
        <v>4.3795945221279009</v>
      </c>
      <c r="AB179" s="7">
        <f>IF([1]!s_share_pct_ntofreefloat($A179,AB$1)=0,AC179,[1]!s_share_pct_ntofreefloat($A179,AB$1))</f>
        <v>4.3257399438435797</v>
      </c>
      <c r="AC179" s="7">
        <f>IF([1]!s_share_pct_ntofreefloat($A179,AC$1)=0,AD179,[1]!s_share_pct_ntofreefloat($A179,AC$1))</f>
        <v>4.3257399438435797</v>
      </c>
      <c r="AD179" s="7">
        <f>IF([1]!s_share_pct_ntofreefloat($A179,AD$1)=0,AE179,[1]!s_share_pct_ntofreefloat($A179,AD$1))</f>
        <v>4.3257399438435797</v>
      </c>
      <c r="AE179" s="7">
        <f>IF([1]!s_share_pct_ntofreefloat($A179,AE$1)=0,AF179,[1]!s_share_pct_ntofreefloat($A179,AE$1))</f>
        <v>4.3257399438435797</v>
      </c>
      <c r="AF179" s="7">
        <f>IF([1]!s_share_pct_ntofreefloat($A179,AF$1)=0,AG179,[1]!s_share_pct_ntofreefloat($A179,AF$1))</f>
        <v>4.3132874741846825</v>
      </c>
      <c r="AG179" s="7">
        <f>IF([1]!s_share_pct_ntofreefloat($A179,AG$1)=0,AH179,[1]!s_share_pct_ntofreefloat($A179,AG$1))</f>
        <v>4.3229424361282511</v>
      </c>
      <c r="AH179" s="7">
        <f>IF([1]!s_share_pct_ntofreefloat($A179,AH$1)=0,AI179,[1]!s_share_pct_ntofreefloat($A179,AH$1))</f>
        <v>4.3225744566803312</v>
      </c>
      <c r="AI179" s="7">
        <f>IF([1]!s_share_pct_ntofreefloat($A179,AI$1)=0,AJ179,[1]!s_share_pct_ntofreefloat($A179,AI$1))</f>
        <v>4.2762872340921803</v>
      </c>
      <c r="AJ179" s="7">
        <f>IF([1]!s_share_pct_ntofreefloat($A179,AJ$1)=0,AK179,[1]!s_share_pct_ntofreefloat($A179,AJ$1))</f>
        <v>4.2170452981532165</v>
      </c>
      <c r="AK179" s="7">
        <f>IF([1]!s_share_pct_ntofreefloat($A179,AK$1)=0,AL179,[1]!s_share_pct_ntofreefloat($A179,AK$1))</f>
        <v>4.2234746727369039</v>
      </c>
      <c r="AL179" s="7">
        <f>IF([1]!s_share_pct_ntofreefloat($A179,AL$1)=0,AM179,[1]!s_share_pct_ntofreefloat($A179,AL$1))</f>
        <v>4.1494908170041143</v>
      </c>
    </row>
    <row r="180" spans="1:38" x14ac:dyDescent="0.25">
      <c r="A180" s="4" t="s">
        <v>102</v>
      </c>
      <c r="B180" s="4" t="s">
        <v>103</v>
      </c>
      <c r="C180" s="11">
        <f>RTD("wdf.rtq",,A180,"LastPrice")</f>
        <v>31.55</v>
      </c>
      <c r="D180" s="11">
        <f>RTD("wdf.rtq",,A180,"PctChg")</f>
        <v>-2.62</v>
      </c>
      <c r="E180" s="6">
        <f t="shared" si="26"/>
        <v>179</v>
      </c>
      <c r="F180" s="10">
        <f t="shared" si="27"/>
        <v>-2.5092689089925763E-2</v>
      </c>
      <c r="G180" s="8">
        <f t="shared" si="28"/>
        <v>4.6817784132161311E-2</v>
      </c>
      <c r="H180" s="8">
        <f t="shared" si="29"/>
        <v>9.1628300826414044E-2</v>
      </c>
      <c r="I180" s="8">
        <f t="shared" si="30"/>
        <v>3.3374842078719436E-2</v>
      </c>
      <c r="J180" s="8">
        <f t="shared" si="31"/>
        <v>4.4454545876073226E-2</v>
      </c>
      <c r="K180" s="8">
        <f t="shared" si="32"/>
        <v>6.2793431657397925E-2</v>
      </c>
      <c r="L180" s="8">
        <f t="shared" si="33"/>
        <v>1.4046164642687931E-2</v>
      </c>
      <c r="M180" s="8">
        <f t="shared" si="34"/>
        <v>0.25193106127015774</v>
      </c>
      <c r="N180" s="8">
        <f t="shared" si="35"/>
        <v>-0.4740510258626438</v>
      </c>
      <c r="O180" s="8">
        <f t="shared" si="36"/>
        <v>0.14205959538380197</v>
      </c>
      <c r="P180" s="8">
        <f t="shared" si="37"/>
        <v>0.55286781634826232</v>
      </c>
      <c r="Q180" s="8">
        <f t="shared" si="38"/>
        <v>0</v>
      </c>
      <c r="R180" s="7">
        <f>IF([1]!s_share_pct_ntofreefloat($A180,R$1)=0,S180,[1]!s_share_pct_ntofreefloat($A180,R$1))</f>
        <v>3.619991100124305</v>
      </c>
      <c r="S180" s="7">
        <f>IF([1]!s_share_pct_ntofreefloat($A180,S$1)=0,T180,[1]!s_share_pct_ntofreefloat($A180,S$1))</f>
        <v>3.5731733159921437</v>
      </c>
      <c r="T180" s="7">
        <f>IF([1]!s_share_pct_ntofreefloat($A180,T$1)=0,U180,[1]!s_share_pct_ntofreefloat($A180,T$1))</f>
        <v>3.4815450151657297</v>
      </c>
      <c r="U180" s="7">
        <f>IF([1]!s_share_pct_ntofreefloat($A180,U$1)=0,V180,[1]!s_share_pct_ntofreefloat($A180,U$1))</f>
        <v>3.4481701730870102</v>
      </c>
      <c r="V180" s="7">
        <f>IF([1]!s_share_pct_ntofreefloat($A180,V$1)=0,W180,[1]!s_share_pct_ntofreefloat($A180,V$1))</f>
        <v>3.403715627210937</v>
      </c>
      <c r="W180" s="7">
        <f>IF([1]!s_share_pct_ntofreefloat($A180,W$1)=0,X180,[1]!s_share_pct_ntofreefloat($A180,W$1))</f>
        <v>3.3409221955535391</v>
      </c>
      <c r="X180" s="7">
        <f>IF([1]!s_share_pct_ntofreefloat($A180,X$1)=0,Y180,[1]!s_share_pct_ntofreefloat($A180,X$1))</f>
        <v>3.3268760309108512</v>
      </c>
      <c r="Y180" s="7">
        <f>IF([1]!s_share_pct_ntofreefloat($A180,Y$1)=0,Z180,[1]!s_share_pct_ntofreefloat($A180,Y$1))</f>
        <v>3.0749449696406934</v>
      </c>
      <c r="Z180" s="7">
        <f>IF([1]!s_share_pct_ntofreefloat($A180,Z$1)=0,AA180,[1]!s_share_pct_ntofreefloat($A180,Z$1))</f>
        <v>3.5489959955033372</v>
      </c>
      <c r="AA180" s="7">
        <f>IF([1]!s_share_pct_ntofreefloat($A180,AA$1)=0,AB180,[1]!s_share_pct_ntofreefloat($A180,AA$1))</f>
        <v>3.4069364001195352</v>
      </c>
      <c r="AB180" s="7">
        <f>IF([1]!s_share_pct_ntofreefloat($A180,AB$1)=0,AC180,[1]!s_share_pct_ntofreefloat($A180,AB$1))</f>
        <v>2.8540685837712729</v>
      </c>
      <c r="AC180" s="7">
        <f>IF([1]!s_share_pct_ntofreefloat($A180,AC$1)=0,AD180,[1]!s_share_pct_ntofreefloat($A180,AC$1))</f>
        <v>2.8540685837712729</v>
      </c>
      <c r="AD180" s="7">
        <f>IF([1]!s_share_pct_ntofreefloat($A180,AD$1)=0,AE180,[1]!s_share_pct_ntofreefloat($A180,AD$1))</f>
        <v>2.8540685837712729</v>
      </c>
      <c r="AE180" s="7">
        <f>IF([1]!s_share_pct_ntofreefloat($A180,AE$1)=0,AF180,[1]!s_share_pct_ntofreefloat($A180,AE$1))</f>
        <v>4.8503357804694414</v>
      </c>
      <c r="AF180" s="7">
        <f>IF([1]!s_share_pct_ntofreefloat($A180,AF$1)=0,AG180,[1]!s_share_pct_ntofreefloat($A180,AF$1))</f>
        <v>4.8593811961614968</v>
      </c>
      <c r="AG180" s="7">
        <f>IF([1]!s_share_pct_ntofreefloat($A180,AG$1)=0,AH180,[1]!s_share_pct_ntofreefloat($A180,AG$1))</f>
        <v>4.7068781708955267</v>
      </c>
      <c r="AH180" s="7">
        <f>IF([1]!s_share_pct_ntofreefloat($A180,AH$1)=0,AI180,[1]!s_share_pct_ntofreefloat($A180,AH$1))</f>
        <v>4.6706421051527096</v>
      </c>
      <c r="AI180" s="7">
        <f>IF([1]!s_share_pct_ntofreefloat($A180,AI$1)=0,AJ180,[1]!s_share_pct_ntofreefloat($A180,AI$1))</f>
        <v>4.7252035202816707</v>
      </c>
      <c r="AJ180" s="7">
        <f>IF([1]!s_share_pct_ntofreefloat($A180,AJ$1)=0,AK180,[1]!s_share_pct_ntofreefloat($A180,AJ$1))</f>
        <v>4.8660983379368909</v>
      </c>
      <c r="AK180" s="7">
        <f>IF([1]!s_share_pct_ntofreefloat($A180,AK$1)=0,AL180,[1]!s_share_pct_ntofreefloat($A180,AK$1))</f>
        <v>4.8635398809165702</v>
      </c>
      <c r="AL180" s="7">
        <f>IF([1]!s_share_pct_ntofreefloat($A180,AL$1)=0,AM180,[1]!s_share_pct_ntofreefloat($A180,AL$1))</f>
        <v>5.1601529179617387</v>
      </c>
    </row>
    <row r="181" spans="1:38" x14ac:dyDescent="0.25">
      <c r="A181" s="4" t="s">
        <v>324</v>
      </c>
      <c r="B181" s="4" t="s">
        <v>325</v>
      </c>
      <c r="C181" s="11">
        <f>RTD("wdf.rtq",,A181,"LastPrice")</f>
        <v>12.84</v>
      </c>
      <c r="D181" s="11">
        <f>RTD("wdf.rtq",,A181,"PctChg")</f>
        <v>1.58</v>
      </c>
      <c r="E181" s="6">
        <f t="shared" si="26"/>
        <v>180</v>
      </c>
      <c r="F181" s="10">
        <f t="shared" si="27"/>
        <v>-2.6420519082359963E-2</v>
      </c>
      <c r="G181" s="8">
        <f t="shared" si="28"/>
        <v>-2.6088934762741989E-2</v>
      </c>
      <c r="H181" s="8">
        <f t="shared" si="29"/>
        <v>-3.4864155479068515E-2</v>
      </c>
      <c r="I181" s="8">
        <f t="shared" si="30"/>
        <v>-3.8786236556566323E-2</v>
      </c>
      <c r="J181" s="8">
        <f t="shared" si="31"/>
        <v>-7.939351046149401E-3</v>
      </c>
      <c r="K181" s="8">
        <f t="shared" si="32"/>
        <v>-4.7239043286729565E-2</v>
      </c>
      <c r="L181" s="8">
        <f t="shared" si="33"/>
        <v>-8.8805218711123235E-2</v>
      </c>
      <c r="M181" s="8">
        <f t="shared" si="34"/>
        <v>0.12398216140096352</v>
      </c>
      <c r="N181" s="8">
        <f t="shared" si="35"/>
        <v>-7.8091115637335839E-2</v>
      </c>
      <c r="O181" s="8">
        <f t="shared" si="36"/>
        <v>4.9185394694062801E-2</v>
      </c>
      <c r="P181" s="8">
        <f t="shared" si="37"/>
        <v>0.12587340781812628</v>
      </c>
      <c r="Q181" s="8">
        <f t="shared" si="38"/>
        <v>0</v>
      </c>
      <c r="R181" s="7">
        <f>IF([1]!s_share_pct_ntofreefloat($A181,R$1)=0,S181,[1]!s_share_pct_ntofreefloat($A181,R$1))</f>
        <v>2.5446729671762176</v>
      </c>
      <c r="S181" s="7">
        <f>IF([1]!s_share_pct_ntofreefloat($A181,S$1)=0,T181,[1]!s_share_pct_ntofreefloat($A181,S$1))</f>
        <v>2.5707619019389596</v>
      </c>
      <c r="T181" s="7">
        <f>IF([1]!s_share_pct_ntofreefloat($A181,T$1)=0,U181,[1]!s_share_pct_ntofreefloat($A181,T$1))</f>
        <v>2.6056260574180281</v>
      </c>
      <c r="U181" s="7">
        <f>IF([1]!s_share_pct_ntofreefloat($A181,U$1)=0,V181,[1]!s_share_pct_ntofreefloat($A181,U$1))</f>
        <v>2.6444122939745944</v>
      </c>
      <c r="V181" s="7">
        <f>IF([1]!s_share_pct_ntofreefloat($A181,V$1)=0,W181,[1]!s_share_pct_ntofreefloat($A181,V$1))</f>
        <v>2.6523516450207438</v>
      </c>
      <c r="W181" s="7">
        <f>IF([1]!s_share_pct_ntofreefloat($A181,W$1)=0,X181,[1]!s_share_pct_ntofreefloat($A181,W$1))</f>
        <v>2.6995906883074734</v>
      </c>
      <c r="X181" s="7">
        <f>IF([1]!s_share_pct_ntofreefloat($A181,X$1)=0,Y181,[1]!s_share_pct_ntofreefloat($A181,X$1))</f>
        <v>2.7883959070185966</v>
      </c>
      <c r="Y181" s="7">
        <f>IF([1]!s_share_pct_ntofreefloat($A181,Y$1)=0,Z181,[1]!s_share_pct_ntofreefloat($A181,Y$1))</f>
        <v>2.6644137456176331</v>
      </c>
      <c r="Z181" s="7">
        <f>IF([1]!s_share_pct_ntofreefloat($A181,Z$1)=0,AA181,[1]!s_share_pct_ntofreefloat($A181,Z$1))</f>
        <v>2.742504861254969</v>
      </c>
      <c r="AA181" s="7">
        <f>IF([1]!s_share_pct_ntofreefloat($A181,AA$1)=0,AB181,[1]!s_share_pct_ntofreefloat($A181,AA$1))</f>
        <v>2.6933194665609062</v>
      </c>
      <c r="AB181" s="7">
        <f>IF([1]!s_share_pct_ntofreefloat($A181,AB$1)=0,AC181,[1]!s_share_pct_ntofreefloat($A181,AB$1))</f>
        <v>2.5674460587427799</v>
      </c>
      <c r="AC181" s="7">
        <f>IF([1]!s_share_pct_ntofreefloat($A181,AC$1)=0,AD181,[1]!s_share_pct_ntofreefloat($A181,AC$1))</f>
        <v>2.5674460587427799</v>
      </c>
      <c r="AD181" s="7">
        <f>IF([1]!s_share_pct_ntofreefloat($A181,AD$1)=0,AE181,[1]!s_share_pct_ntofreefloat($A181,AD$1))</f>
        <v>2.5674460587427799</v>
      </c>
      <c r="AE181" s="7">
        <f>IF([1]!s_share_pct_ntofreefloat($A181,AE$1)=0,AF181,[1]!s_share_pct_ntofreefloat($A181,AE$1))</f>
        <v>2.5674460587427799</v>
      </c>
      <c r="AF181" s="7">
        <f>IF([1]!s_share_pct_ntofreefloat($A181,AF$1)=0,AG181,[1]!s_share_pct_ntofreefloat($A181,AF$1))</f>
        <v>2.5403417066498704</v>
      </c>
      <c r="AG181" s="7">
        <f>IF([1]!s_share_pct_ntofreefloat($A181,AG$1)=0,AH181,[1]!s_share_pct_ntofreefloat($A181,AG$1))</f>
        <v>2.603445094855255</v>
      </c>
      <c r="AH181" s="7">
        <f>IF([1]!s_share_pct_ntofreefloat($A181,AH$1)=0,AI181,[1]!s_share_pct_ntofreefloat($A181,AH$1))</f>
        <v>2.6481495990571911</v>
      </c>
      <c r="AI181" s="7">
        <f>IF([1]!s_share_pct_ntofreefloat($A181,AI$1)=0,AJ181,[1]!s_share_pct_ntofreefloat($A181,AI$1))</f>
        <v>2.708299144016884</v>
      </c>
      <c r="AJ181" s="7">
        <f>IF([1]!s_share_pct_ntofreefloat($A181,AJ$1)=0,AK181,[1]!s_share_pct_ntofreefloat($A181,AJ$1))</f>
        <v>2.6442213352661876</v>
      </c>
      <c r="AK181" s="7">
        <f>IF([1]!s_share_pct_ntofreefloat($A181,AK$1)=0,AL181,[1]!s_share_pct_ntofreefloat($A181,AK$1))</f>
        <v>2.6838833179203059</v>
      </c>
      <c r="AL181" s="7">
        <f>IF([1]!s_share_pct_ntofreefloat($A181,AL$1)=0,AM181,[1]!s_share_pct_ntofreefloat($A181,AL$1))</f>
        <v>2.6228604335569088</v>
      </c>
    </row>
    <row r="182" spans="1:38" x14ac:dyDescent="0.25">
      <c r="A182" s="4" t="s">
        <v>440</v>
      </c>
      <c r="B182" s="4" t="s">
        <v>441</v>
      </c>
      <c r="C182" s="11">
        <f>RTD("wdf.rtq",,A182,"LastPrice")</f>
        <v>3.3000000000000003</v>
      </c>
      <c r="D182" s="11">
        <f>RTD("wdf.rtq",,A182,"PctChg")</f>
        <v>1.54</v>
      </c>
      <c r="E182" s="6">
        <f t="shared" si="26"/>
        <v>181</v>
      </c>
      <c r="F182" s="10">
        <f t="shared" si="27"/>
        <v>-2.7323077075414526E-2</v>
      </c>
      <c r="G182" s="8">
        <f t="shared" si="28"/>
        <v>-4.7446194670448527E-3</v>
      </c>
      <c r="H182" s="8">
        <f t="shared" si="29"/>
        <v>-1.4986281251752054E-3</v>
      </c>
      <c r="I182" s="8">
        <f t="shared" si="30"/>
        <v>-1.5422857648694777E-2</v>
      </c>
      <c r="J182" s="8">
        <f t="shared" si="31"/>
        <v>5.1911536004846326E-2</v>
      </c>
      <c r="K182" s="8">
        <f t="shared" si="32"/>
        <v>2.1557137413164895E-2</v>
      </c>
      <c r="L182" s="8">
        <f t="shared" si="33"/>
        <v>-3.1225372029011211E-3</v>
      </c>
      <c r="M182" s="8">
        <f t="shared" si="34"/>
        <v>0.10084363520411621</v>
      </c>
      <c r="N182" s="8">
        <f t="shared" si="35"/>
        <v>1.9205323246067607E-2</v>
      </c>
      <c r="O182" s="8">
        <f t="shared" si="36"/>
        <v>4.3981049797360061E-2</v>
      </c>
      <c r="P182" s="8">
        <f t="shared" si="37"/>
        <v>8.3299173949127336E-3</v>
      </c>
      <c r="Q182" s="8">
        <f t="shared" si="38"/>
        <v>0</v>
      </c>
      <c r="R182" s="7">
        <f>IF([1]!s_share_pct_ntofreefloat($A182,R$1)=0,S182,[1]!s_share_pct_ntofreefloat($A182,R$1))</f>
        <v>2.7978282996527737</v>
      </c>
      <c r="S182" s="7">
        <f>IF([1]!s_share_pct_ntofreefloat($A182,S$1)=0,T182,[1]!s_share_pct_ntofreefloat($A182,S$1))</f>
        <v>2.8025729191198185</v>
      </c>
      <c r="T182" s="7">
        <f>IF([1]!s_share_pct_ntofreefloat($A182,T$1)=0,U182,[1]!s_share_pct_ntofreefloat($A182,T$1))</f>
        <v>2.8040715472449937</v>
      </c>
      <c r="U182" s="7">
        <f>IF([1]!s_share_pct_ntofreefloat($A182,U$1)=0,V182,[1]!s_share_pct_ntofreefloat($A182,U$1))</f>
        <v>2.8194944048936885</v>
      </c>
      <c r="V182" s="7">
        <f>IF([1]!s_share_pct_ntofreefloat($A182,V$1)=0,W182,[1]!s_share_pct_ntofreefloat($A182,V$1))</f>
        <v>2.7675828688888422</v>
      </c>
      <c r="W182" s="7">
        <f>IF([1]!s_share_pct_ntofreefloat($A182,W$1)=0,X182,[1]!s_share_pct_ntofreefloat($A182,W$1))</f>
        <v>2.7460257314756773</v>
      </c>
      <c r="X182" s="7">
        <f>IF([1]!s_share_pct_ntofreefloat($A182,X$1)=0,Y182,[1]!s_share_pct_ntofreefloat($A182,X$1))</f>
        <v>2.7491482686785784</v>
      </c>
      <c r="Y182" s="7">
        <f>IF([1]!s_share_pct_ntofreefloat($A182,Y$1)=0,Z182,[1]!s_share_pct_ntofreefloat($A182,Y$1))</f>
        <v>2.6483046334744622</v>
      </c>
      <c r="Z182" s="7">
        <f>IF([1]!s_share_pct_ntofreefloat($A182,Z$1)=0,AA182,[1]!s_share_pct_ntofreefloat($A182,Z$1))</f>
        <v>2.6290993102283946</v>
      </c>
      <c r="AA182" s="7">
        <f>IF([1]!s_share_pct_ntofreefloat($A182,AA$1)=0,AB182,[1]!s_share_pct_ntofreefloat($A182,AA$1))</f>
        <v>2.5851182604310345</v>
      </c>
      <c r="AB182" s="7">
        <f>IF([1]!s_share_pct_ntofreefloat($A182,AB$1)=0,AC182,[1]!s_share_pct_ntofreefloat($A182,AB$1))</f>
        <v>2.5767883430361218</v>
      </c>
      <c r="AC182" s="7">
        <f>IF([1]!s_share_pct_ntofreefloat($A182,AC$1)=0,AD182,[1]!s_share_pct_ntofreefloat($A182,AC$1))</f>
        <v>2.5767883430361218</v>
      </c>
      <c r="AD182" s="7">
        <f>IF([1]!s_share_pct_ntofreefloat($A182,AD$1)=0,AE182,[1]!s_share_pct_ntofreefloat($A182,AD$1))</f>
        <v>2.5767883430361218</v>
      </c>
      <c r="AE182" s="7">
        <f>IF([1]!s_share_pct_ntofreefloat($A182,AE$1)=0,AF182,[1]!s_share_pct_ntofreefloat($A182,AE$1))</f>
        <v>2.5767883430361218</v>
      </c>
      <c r="AF182" s="7">
        <f>IF([1]!s_share_pct_ntofreefloat($A182,AF$1)=0,AG182,[1]!s_share_pct_ntofreefloat($A182,AF$1))</f>
        <v>2.6090950284593908</v>
      </c>
      <c r="AG182" s="7">
        <f>IF([1]!s_share_pct_ntofreefloat($A182,AG$1)=0,AH182,[1]!s_share_pct_ntofreefloat($A182,AG$1))</f>
        <v>2.6017197012849302</v>
      </c>
      <c r="AH182" s="7">
        <f>IF([1]!s_share_pct_ntofreefloat($A182,AH$1)=0,AI182,[1]!s_share_pct_ntofreefloat($A182,AH$1))</f>
        <v>2.5962981672620291</v>
      </c>
      <c r="AI182" s="7">
        <f>IF([1]!s_share_pct_ntofreefloat($A182,AI$1)=0,AJ182,[1]!s_share_pct_ntofreefloat($A182,AI$1))</f>
        <v>2.571590962244775</v>
      </c>
      <c r="AJ182" s="7">
        <f>IF([1]!s_share_pct_ntofreefloat($A182,AJ$1)=0,AK182,[1]!s_share_pct_ntofreefloat($A182,AJ$1))</f>
        <v>2.5185879531982058</v>
      </c>
      <c r="AK182" s="7">
        <f>IF([1]!s_share_pct_ntofreefloat($A182,AK$1)=0,AL182,[1]!s_share_pct_ntofreefloat($A182,AK$1))</f>
        <v>2.513249715464811</v>
      </c>
      <c r="AL182" s="7">
        <f>IF([1]!s_share_pct_ntofreefloat($A182,AL$1)=0,AM182,[1]!s_share_pct_ntofreefloat($A182,AL$1))</f>
        <v>2.4754342576577186</v>
      </c>
    </row>
    <row r="183" spans="1:38" x14ac:dyDescent="0.25">
      <c r="A183" s="4" t="s">
        <v>124</v>
      </c>
      <c r="B183" s="4" t="s">
        <v>125</v>
      </c>
      <c r="C183" s="11">
        <f>RTD("wdf.rtq",,A183,"LastPrice")</f>
        <v>18.16</v>
      </c>
      <c r="D183" s="11">
        <f>RTD("wdf.rtq",,A183,"PctChg")</f>
        <v>-2.16</v>
      </c>
      <c r="E183" s="6">
        <f t="shared" si="26"/>
        <v>182</v>
      </c>
      <c r="F183" s="10">
        <f t="shared" si="27"/>
        <v>-2.7542918063353784E-2</v>
      </c>
      <c r="G183" s="8">
        <f t="shared" si="28"/>
        <v>-4.0881634467813122E-3</v>
      </c>
      <c r="H183" s="8">
        <f t="shared" si="29"/>
        <v>8.2790893092878903E-2</v>
      </c>
      <c r="I183" s="8">
        <f t="shared" si="30"/>
        <v>-5.8897961441421121E-2</v>
      </c>
      <c r="J183" s="8">
        <f t="shared" si="31"/>
        <v>0.13772933021702638</v>
      </c>
      <c r="K183" s="8">
        <f t="shared" si="32"/>
        <v>4.0419188708266773E-2</v>
      </c>
      <c r="L183" s="8">
        <f t="shared" si="33"/>
        <v>-2.063586035850884E-2</v>
      </c>
      <c r="M183" s="8">
        <f t="shared" si="34"/>
        <v>2.2316804539227242E-2</v>
      </c>
      <c r="N183" s="8">
        <f t="shared" si="35"/>
        <v>0.14016215819868627</v>
      </c>
      <c r="O183" s="8">
        <f t="shared" si="36"/>
        <v>-7.9252125928369832E-2</v>
      </c>
      <c r="P183" s="8">
        <f t="shared" si="37"/>
        <v>-3.008488086206107E-2</v>
      </c>
      <c r="Q183" s="8">
        <f t="shared" si="38"/>
        <v>0</v>
      </c>
      <c r="R183" s="7">
        <f>IF([1]!s_share_pct_ntofreefloat($A183,R$1)=0,S183,[1]!s_share_pct_ntofreefloat($A183,R$1))</f>
        <v>3.0071067044427382</v>
      </c>
      <c r="S183" s="7">
        <f>IF([1]!s_share_pct_ntofreefloat($A183,S$1)=0,T183,[1]!s_share_pct_ntofreefloat($A183,S$1))</f>
        <v>3.0111948678895195</v>
      </c>
      <c r="T183" s="7">
        <f>IF([1]!s_share_pct_ntofreefloat($A183,T$1)=0,U183,[1]!s_share_pct_ntofreefloat($A183,T$1))</f>
        <v>2.9284039747966406</v>
      </c>
      <c r="U183" s="7">
        <f>IF([1]!s_share_pct_ntofreefloat($A183,U$1)=0,V183,[1]!s_share_pct_ntofreefloat($A183,U$1))</f>
        <v>2.9873019362380617</v>
      </c>
      <c r="V183" s="7">
        <f>IF([1]!s_share_pct_ntofreefloat($A183,V$1)=0,W183,[1]!s_share_pct_ntofreefloat($A183,V$1))</f>
        <v>2.8495726060210353</v>
      </c>
      <c r="W183" s="7">
        <f>IF([1]!s_share_pct_ntofreefloat($A183,W$1)=0,X183,[1]!s_share_pct_ntofreefloat($A183,W$1))</f>
        <v>2.8091534173127686</v>
      </c>
      <c r="X183" s="7">
        <f>IF([1]!s_share_pct_ntofreefloat($A183,X$1)=0,Y183,[1]!s_share_pct_ntofreefloat($A183,X$1))</f>
        <v>2.8297892776712774</v>
      </c>
      <c r="Y183" s="7">
        <f>IF([1]!s_share_pct_ntofreefloat($A183,Y$1)=0,Z183,[1]!s_share_pct_ntofreefloat($A183,Y$1))</f>
        <v>2.8074724731320502</v>
      </c>
      <c r="Z183" s="7">
        <f>IF([1]!s_share_pct_ntofreefloat($A183,Z$1)=0,AA183,[1]!s_share_pct_ntofreefloat($A183,Z$1))</f>
        <v>2.6673103149333639</v>
      </c>
      <c r="AA183" s="7">
        <f>IF([1]!s_share_pct_ntofreefloat($A183,AA$1)=0,AB183,[1]!s_share_pct_ntofreefloat($A183,AA$1))</f>
        <v>2.7465624408617337</v>
      </c>
      <c r="AB183" s="7">
        <f>IF([1]!s_share_pct_ntofreefloat($A183,AB$1)=0,AC183,[1]!s_share_pct_ntofreefloat($A183,AB$1))</f>
        <v>2.7766473217237948</v>
      </c>
      <c r="AC183" s="7">
        <f>IF([1]!s_share_pct_ntofreefloat($A183,AC$1)=0,AD183,[1]!s_share_pct_ntofreefloat($A183,AC$1))</f>
        <v>2.7766473217237948</v>
      </c>
      <c r="AD183" s="7">
        <f>IF([1]!s_share_pct_ntofreefloat($A183,AD$1)=0,AE183,[1]!s_share_pct_ntofreefloat($A183,AD$1))</f>
        <v>2.7766473217237948</v>
      </c>
      <c r="AE183" s="7">
        <f>IF([1]!s_share_pct_ntofreefloat($A183,AE$1)=0,AF183,[1]!s_share_pct_ntofreefloat($A183,AE$1))</f>
        <v>2.7766473217237948</v>
      </c>
      <c r="AF183" s="7">
        <f>IF([1]!s_share_pct_ntofreefloat($A183,AF$1)=0,AG183,[1]!s_share_pct_ntofreefloat($A183,AF$1))</f>
        <v>2.7855779146244015</v>
      </c>
      <c r="AG183" s="7">
        <f>IF([1]!s_share_pct_ntofreefloat($A183,AG$1)=0,AH183,[1]!s_share_pct_ntofreefloat($A183,AG$1))</f>
        <v>2.7502837445688084</v>
      </c>
      <c r="AH183" s="7">
        <f>IF([1]!s_share_pct_ntofreefloat($A183,AH$1)=0,AI183,[1]!s_share_pct_ntofreefloat($A183,AH$1))</f>
        <v>2.6840858103035941</v>
      </c>
      <c r="AI183" s="7">
        <f>IF([1]!s_share_pct_ntofreefloat($A183,AI$1)=0,AJ183,[1]!s_share_pct_ntofreefloat($A183,AI$1))</f>
        <v>2.5140085034276134</v>
      </c>
      <c r="AJ183" s="7">
        <f>IF([1]!s_share_pct_ntofreefloat($A183,AJ$1)=0,AK183,[1]!s_share_pct_ntofreefloat($A183,AJ$1))</f>
        <v>2.4959120747738286</v>
      </c>
      <c r="AK183" s="7">
        <f>IF([1]!s_share_pct_ntofreefloat($A183,AK$1)=0,AL183,[1]!s_share_pct_ntofreefloat($A183,AK$1))</f>
        <v>2.4937103207840621</v>
      </c>
      <c r="AL183" s="7">
        <f>IF([1]!s_share_pct_ntofreefloat($A183,AL$1)=0,AM183,[1]!s_share_pct_ntofreefloat($A183,AL$1))</f>
        <v>2.418942995618456</v>
      </c>
    </row>
    <row r="184" spans="1:38" x14ac:dyDescent="0.25">
      <c r="A184" s="4" t="s">
        <v>368</v>
      </c>
      <c r="B184" s="4" t="s">
        <v>369</v>
      </c>
      <c r="C184" s="11">
        <f>RTD("wdf.rtq",,A184,"LastPrice")</f>
        <v>51.03</v>
      </c>
      <c r="D184" s="11">
        <f>RTD("wdf.rtq",,A184,"PctChg")</f>
        <v>5.63</v>
      </c>
      <c r="E184" s="6">
        <f t="shared" si="26"/>
        <v>183</v>
      </c>
      <c r="F184" s="10">
        <f t="shared" si="27"/>
        <v>-2.83674745089737E-2</v>
      </c>
      <c r="G184" s="8">
        <f t="shared" si="28"/>
        <v>-8.5675734001213755E-2</v>
      </c>
      <c r="H184" s="8">
        <f t="shared" si="29"/>
        <v>-0.19724129652172451</v>
      </c>
      <c r="I184" s="8">
        <f t="shared" si="30"/>
        <v>4.8521981785622614E-2</v>
      </c>
      <c r="J184" s="8">
        <f t="shared" si="31"/>
        <v>-6.0538501334605144E-2</v>
      </c>
      <c r="K184" s="8">
        <f t="shared" si="32"/>
        <v>9.060901550965994E-2</v>
      </c>
      <c r="L184" s="8">
        <f t="shared" si="33"/>
        <v>6.6905409129493165E-2</v>
      </c>
      <c r="M184" s="8">
        <f t="shared" si="34"/>
        <v>-0.13646303654684999</v>
      </c>
      <c r="N184" s="8">
        <f t="shared" si="35"/>
        <v>-0.21845633859828695</v>
      </c>
      <c r="O184" s="8">
        <f t="shared" si="36"/>
        <v>-0.13215670094506038</v>
      </c>
      <c r="P184" s="8">
        <f t="shared" si="37"/>
        <v>-3.4263127400649296E-2</v>
      </c>
      <c r="Q184" s="8">
        <f t="shared" si="38"/>
        <v>0</v>
      </c>
      <c r="R184" s="7">
        <f>IF([1]!s_share_pct_ntofreefloat($A184,R$1)=0,S184,[1]!s_share_pct_ntofreefloat($A184,R$1))</f>
        <v>23.986868006395294</v>
      </c>
      <c r="S184" s="7">
        <f>IF([1]!s_share_pct_ntofreefloat($A184,S$1)=0,T184,[1]!s_share_pct_ntofreefloat($A184,S$1))</f>
        <v>24.072543740396508</v>
      </c>
      <c r="T184" s="7">
        <f>IF([1]!s_share_pct_ntofreefloat($A184,T$1)=0,U184,[1]!s_share_pct_ntofreefloat($A184,T$1))</f>
        <v>24.269785036918233</v>
      </c>
      <c r="U184" s="7">
        <f>IF([1]!s_share_pct_ntofreefloat($A184,U$1)=0,V184,[1]!s_share_pct_ntofreefloat($A184,U$1))</f>
        <v>24.22126305513261</v>
      </c>
      <c r="V184" s="7">
        <f>IF([1]!s_share_pct_ntofreefloat($A184,V$1)=0,W184,[1]!s_share_pct_ntofreefloat($A184,V$1))</f>
        <v>24.281801556467215</v>
      </c>
      <c r="W184" s="7">
        <f>IF([1]!s_share_pct_ntofreefloat($A184,W$1)=0,X184,[1]!s_share_pct_ntofreefloat($A184,W$1))</f>
        <v>24.191192540957555</v>
      </c>
      <c r="X184" s="7">
        <f>IF([1]!s_share_pct_ntofreefloat($A184,X$1)=0,Y184,[1]!s_share_pct_ntofreefloat($A184,X$1))</f>
        <v>24.124287131828062</v>
      </c>
      <c r="Y184" s="7">
        <f>IF([1]!s_share_pct_ntofreefloat($A184,Y$1)=0,Z184,[1]!s_share_pct_ntofreefloat($A184,Y$1))</f>
        <v>24.260750168374912</v>
      </c>
      <c r="Z184" s="7">
        <f>IF([1]!s_share_pct_ntofreefloat($A184,Z$1)=0,AA184,[1]!s_share_pct_ntofreefloat($A184,Z$1))</f>
        <v>24.479206506973199</v>
      </c>
      <c r="AA184" s="7">
        <f>IF([1]!s_share_pct_ntofreefloat($A184,AA$1)=0,AB184,[1]!s_share_pct_ntofreefloat($A184,AA$1))</f>
        <v>24.611363207918259</v>
      </c>
      <c r="AB184" s="7">
        <f>IF([1]!s_share_pct_ntofreefloat($A184,AB$1)=0,AC184,[1]!s_share_pct_ntofreefloat($A184,AB$1))</f>
        <v>24.645626335318909</v>
      </c>
      <c r="AC184" s="7">
        <f>IF([1]!s_share_pct_ntofreefloat($A184,AC$1)=0,AD184,[1]!s_share_pct_ntofreefloat($A184,AC$1))</f>
        <v>24.645626335318909</v>
      </c>
      <c r="AD184" s="7">
        <f>IF([1]!s_share_pct_ntofreefloat($A184,AD$1)=0,AE184,[1]!s_share_pct_ntofreefloat($A184,AD$1))</f>
        <v>24.645626335318909</v>
      </c>
      <c r="AE184" s="7">
        <f>IF([1]!s_share_pct_ntofreefloat($A184,AE$1)=0,AF184,[1]!s_share_pct_ntofreefloat($A184,AE$1))</f>
        <v>24.645626335318909</v>
      </c>
      <c r="AF184" s="7">
        <f>IF([1]!s_share_pct_ntofreefloat($A184,AF$1)=0,AG184,[1]!s_share_pct_ntofreefloat($A184,AF$1))</f>
        <v>24.641073383931452</v>
      </c>
      <c r="AG184" s="7">
        <f>IF([1]!s_share_pct_ntofreefloat($A184,AG$1)=0,AH184,[1]!s_share_pct_ntofreefloat($A184,AG$1))</f>
        <v>24.615305149018653</v>
      </c>
      <c r="AH184" s="7">
        <f>IF([1]!s_share_pct_ntofreefloat($A184,AH$1)=0,AI184,[1]!s_share_pct_ntofreefloat($A184,AH$1))</f>
        <v>24.581977539067722</v>
      </c>
      <c r="AI184" s="7">
        <f>IF([1]!s_share_pct_ntofreefloat($A184,AI$1)=0,AJ184,[1]!s_share_pct_ntofreefloat($A184,AI$1))</f>
        <v>24.587186603374668</v>
      </c>
      <c r="AJ184" s="7">
        <f>IF([1]!s_share_pct_ntofreefloat($A184,AJ$1)=0,AK184,[1]!s_share_pct_ntofreefloat($A184,AJ$1))</f>
        <v>24.603040420122039</v>
      </c>
      <c r="AK184" s="7">
        <f>IF([1]!s_share_pct_ntofreefloat($A184,AK$1)=0,AL184,[1]!s_share_pct_ntofreefloat($A184,AK$1))</f>
        <v>24.676227360757196</v>
      </c>
      <c r="AL184" s="7">
        <f>IF([1]!s_share_pct_ntofreefloat($A184,AL$1)=0,AM184,[1]!s_share_pct_ntofreefloat($A184,AL$1))</f>
        <v>24.490500466897959</v>
      </c>
    </row>
    <row r="185" spans="1:38" x14ac:dyDescent="0.25">
      <c r="A185" s="4" t="s">
        <v>452</v>
      </c>
      <c r="B185" s="4" t="s">
        <v>453</v>
      </c>
      <c r="C185" s="11">
        <f>RTD("wdf.rtq",,A185,"LastPrice")</f>
        <v>7.24</v>
      </c>
      <c r="D185" s="11">
        <f>RTD("wdf.rtq",,A185,"PctChg")</f>
        <v>1.6900000000000002</v>
      </c>
      <c r="E185" s="6">
        <f t="shared" si="26"/>
        <v>184</v>
      </c>
      <c r="F185" s="10">
        <f t="shared" si="27"/>
        <v>-2.864969530465071E-2</v>
      </c>
      <c r="G185" s="8">
        <f t="shared" si="28"/>
        <v>6.2105403820252647E-2</v>
      </c>
      <c r="H185" s="8">
        <f t="shared" si="29"/>
        <v>7.6123547364604249E-2</v>
      </c>
      <c r="I185" s="8">
        <f t="shared" si="30"/>
        <v>0.1282061915740389</v>
      </c>
      <c r="J185" s="8">
        <f t="shared" si="31"/>
        <v>0.11216285603522635</v>
      </c>
      <c r="K185" s="8">
        <f t="shared" si="32"/>
        <v>0.2100732604987634</v>
      </c>
      <c r="L185" s="8">
        <f t="shared" si="33"/>
        <v>9.5725595437754052E-2</v>
      </c>
      <c r="M185" s="8">
        <f t="shared" si="34"/>
        <v>0.11692222013287257</v>
      </c>
      <c r="N185" s="8">
        <f t="shared" si="35"/>
        <v>4.9317660742319802E-2</v>
      </c>
      <c r="O185" s="8">
        <f t="shared" si="36"/>
        <v>9.2771246036205568E-2</v>
      </c>
      <c r="P185" s="8">
        <f t="shared" si="37"/>
        <v>2.6248413427248707E-2</v>
      </c>
      <c r="Q185" s="8">
        <f t="shared" si="38"/>
        <v>0</v>
      </c>
      <c r="R185" s="7">
        <f>IF([1]!s_share_pct_ntofreefloat($A185,R$1)=0,S185,[1]!s_share_pct_ntofreefloat($A185,R$1))</f>
        <v>11.866133321720874</v>
      </c>
      <c r="S185" s="7">
        <f>IF([1]!s_share_pct_ntofreefloat($A185,S$1)=0,T185,[1]!s_share_pct_ntofreefloat($A185,S$1))</f>
        <v>11.804027917900621</v>
      </c>
      <c r="T185" s="7">
        <f>IF([1]!s_share_pct_ntofreefloat($A185,T$1)=0,U185,[1]!s_share_pct_ntofreefloat($A185,T$1))</f>
        <v>11.727904370536017</v>
      </c>
      <c r="U185" s="7">
        <f>IF([1]!s_share_pct_ntofreefloat($A185,U$1)=0,V185,[1]!s_share_pct_ntofreefloat($A185,U$1))</f>
        <v>11.599698178961978</v>
      </c>
      <c r="V185" s="7">
        <f>IF([1]!s_share_pct_ntofreefloat($A185,V$1)=0,W185,[1]!s_share_pct_ntofreefloat($A185,V$1))</f>
        <v>11.487535322926751</v>
      </c>
      <c r="W185" s="7">
        <f>IF([1]!s_share_pct_ntofreefloat($A185,W$1)=0,X185,[1]!s_share_pct_ntofreefloat($A185,W$1))</f>
        <v>11.277462062427988</v>
      </c>
      <c r="X185" s="7">
        <f>IF([1]!s_share_pct_ntofreefloat($A185,X$1)=0,Y185,[1]!s_share_pct_ntofreefloat($A185,X$1))</f>
        <v>11.181736466990234</v>
      </c>
      <c r="Y185" s="7">
        <f>IF([1]!s_share_pct_ntofreefloat($A185,Y$1)=0,Z185,[1]!s_share_pct_ntofreefloat($A185,Y$1))</f>
        <v>11.064814246857361</v>
      </c>
      <c r="Z185" s="7">
        <f>IF([1]!s_share_pct_ntofreefloat($A185,Z$1)=0,AA185,[1]!s_share_pct_ntofreefloat($A185,Z$1))</f>
        <v>11.015496586115042</v>
      </c>
      <c r="AA185" s="7">
        <f>IF([1]!s_share_pct_ntofreefloat($A185,AA$1)=0,AB185,[1]!s_share_pct_ntofreefloat($A185,AA$1))</f>
        <v>10.922725340078836</v>
      </c>
      <c r="AB185" s="7">
        <f>IF([1]!s_share_pct_ntofreefloat($A185,AB$1)=0,AC185,[1]!s_share_pct_ntofreefloat($A185,AB$1))</f>
        <v>10.896476926651587</v>
      </c>
      <c r="AC185" s="7">
        <f>IF([1]!s_share_pct_ntofreefloat($A185,AC$1)=0,AD185,[1]!s_share_pct_ntofreefloat($A185,AC$1))</f>
        <v>10.896476926651587</v>
      </c>
      <c r="AD185" s="7">
        <f>IF([1]!s_share_pct_ntofreefloat($A185,AD$1)=0,AE185,[1]!s_share_pct_ntofreefloat($A185,AD$1))</f>
        <v>10.896476926651587</v>
      </c>
      <c r="AE185" s="7">
        <f>IF([1]!s_share_pct_ntofreefloat($A185,AE$1)=0,AF185,[1]!s_share_pct_ntofreefloat($A185,AE$1))</f>
        <v>10.896476926651587</v>
      </c>
      <c r="AF185" s="7">
        <f>IF([1]!s_share_pct_ntofreefloat($A185,AF$1)=0,AG185,[1]!s_share_pct_ntofreefloat($A185,AF$1))</f>
        <v>10.894029725217315</v>
      </c>
      <c r="AG185" s="7">
        <f>IF([1]!s_share_pct_ntofreefloat($A185,AG$1)=0,AH185,[1]!s_share_pct_ntofreefloat($A185,AG$1))</f>
        <v>10.851737374190119</v>
      </c>
      <c r="AH185" s="7">
        <f>IF([1]!s_share_pct_ntofreefloat($A185,AH$1)=0,AI185,[1]!s_share_pct_ntofreefloat($A185,AH$1))</f>
        <v>10.827584062679636</v>
      </c>
      <c r="AI185" s="7">
        <f>IF([1]!s_share_pct_ntofreefloat($A185,AI$1)=0,AJ185,[1]!s_share_pct_ntofreefloat($A185,AI$1))</f>
        <v>10.750145188813313</v>
      </c>
      <c r="AJ185" s="7">
        <f>IF([1]!s_share_pct_ntofreefloat($A185,AJ$1)=0,AK185,[1]!s_share_pct_ntofreefloat($A185,AJ$1))</f>
        <v>10.619920392501928</v>
      </c>
      <c r="AK185" s="7">
        <f>IF([1]!s_share_pct_ntofreefloat($A185,AK$1)=0,AL185,[1]!s_share_pct_ntofreefloat($A185,AK$1))</f>
        <v>10.528415670600198</v>
      </c>
      <c r="AL185" s="7">
        <f>IF([1]!s_share_pct_ntofreefloat($A185,AL$1)=0,AM185,[1]!s_share_pct_ntofreefloat($A185,AL$1))</f>
        <v>10.193488176185131</v>
      </c>
    </row>
    <row r="186" spans="1:38" x14ac:dyDescent="0.25">
      <c r="A186" s="4" t="s">
        <v>474</v>
      </c>
      <c r="B186" s="4" t="s">
        <v>475</v>
      </c>
      <c r="C186" s="11">
        <f>RTD("wdf.rtq",,A186,"LastPrice")</f>
        <v>7.92</v>
      </c>
      <c r="D186" s="11">
        <f>RTD("wdf.rtq",,A186,"PctChg")</f>
        <v>0.76</v>
      </c>
      <c r="E186" s="6">
        <f t="shared" si="26"/>
        <v>185</v>
      </c>
      <c r="F186" s="10">
        <f t="shared" si="27"/>
        <v>-2.9307950887190248E-2</v>
      </c>
      <c r="G186" s="8">
        <f t="shared" si="28"/>
        <v>-4.987221441587586E-2</v>
      </c>
      <c r="H186" s="8">
        <f t="shared" si="29"/>
        <v>-0.21547467038188284</v>
      </c>
      <c r="I186" s="8">
        <f t="shared" si="30"/>
        <v>-0.19356160212478191</v>
      </c>
      <c r="J186" s="8">
        <f t="shared" si="31"/>
        <v>4.2209962479261343E-2</v>
      </c>
      <c r="K186" s="8">
        <f t="shared" si="32"/>
        <v>1.3234559576503102E-2</v>
      </c>
      <c r="L186" s="8">
        <f t="shared" si="33"/>
        <v>3.7080580117903494E-2</v>
      </c>
      <c r="M186" s="8">
        <f t="shared" si="34"/>
        <v>4.7082004901123575E-2</v>
      </c>
      <c r="N186" s="8">
        <f t="shared" si="35"/>
        <v>9.3967871518190194E-3</v>
      </c>
      <c r="O186" s="8">
        <f t="shared" si="36"/>
        <v>1.2347162701020764E-2</v>
      </c>
      <c r="P186" s="8">
        <f t="shared" si="37"/>
        <v>4.2042580292177334E-2</v>
      </c>
      <c r="Q186" s="8">
        <f t="shared" si="38"/>
        <v>0</v>
      </c>
      <c r="R186" s="7">
        <f>IF([1]!s_share_pct_ntofreefloat($A186,R$1)=0,S186,[1]!s_share_pct_ntofreefloat($A186,R$1))</f>
        <v>6.4984699586140087</v>
      </c>
      <c r="S186" s="7">
        <f>IF([1]!s_share_pct_ntofreefloat($A186,S$1)=0,T186,[1]!s_share_pct_ntofreefloat($A186,S$1))</f>
        <v>6.5483421730298845</v>
      </c>
      <c r="T186" s="7">
        <f>IF([1]!s_share_pct_ntofreefloat($A186,T$1)=0,U186,[1]!s_share_pct_ntofreefloat($A186,T$1))</f>
        <v>6.7638168434117674</v>
      </c>
      <c r="U186" s="7">
        <f>IF([1]!s_share_pct_ntofreefloat($A186,U$1)=0,V186,[1]!s_share_pct_ntofreefloat($A186,U$1))</f>
        <v>6.9573784455365493</v>
      </c>
      <c r="V186" s="7">
        <f>IF([1]!s_share_pct_ntofreefloat($A186,V$1)=0,W186,[1]!s_share_pct_ntofreefloat($A186,V$1))</f>
        <v>6.9151684830572879</v>
      </c>
      <c r="W186" s="7">
        <f>IF([1]!s_share_pct_ntofreefloat($A186,W$1)=0,X186,[1]!s_share_pct_ntofreefloat($A186,W$1))</f>
        <v>6.9019339234807848</v>
      </c>
      <c r="X186" s="7">
        <f>IF([1]!s_share_pct_ntofreefloat($A186,X$1)=0,Y186,[1]!s_share_pct_ntofreefloat($A186,X$1))</f>
        <v>6.8648533433628813</v>
      </c>
      <c r="Y186" s="7">
        <f>IF([1]!s_share_pct_ntofreefloat($A186,Y$1)=0,Z186,[1]!s_share_pct_ntofreefloat($A186,Y$1))</f>
        <v>6.8177713384617578</v>
      </c>
      <c r="Z186" s="7">
        <f>IF([1]!s_share_pct_ntofreefloat($A186,Z$1)=0,AA186,[1]!s_share_pct_ntofreefloat($A186,Z$1))</f>
        <v>6.8083745513099387</v>
      </c>
      <c r="AA186" s="7">
        <f>IF([1]!s_share_pct_ntofreefloat($A186,AA$1)=0,AB186,[1]!s_share_pct_ntofreefloat($A186,AA$1))</f>
        <v>6.796027388608918</v>
      </c>
      <c r="AB186" s="7">
        <f>IF([1]!s_share_pct_ntofreefloat($A186,AB$1)=0,AC186,[1]!s_share_pct_ntofreefloat($A186,AB$1))</f>
        <v>6.7539848083167406</v>
      </c>
      <c r="AC186" s="7">
        <f>IF([1]!s_share_pct_ntofreefloat($A186,AC$1)=0,AD186,[1]!s_share_pct_ntofreefloat($A186,AC$1))</f>
        <v>6.7539848083167406</v>
      </c>
      <c r="AD186" s="7">
        <f>IF([1]!s_share_pct_ntofreefloat($A186,AD$1)=0,AE186,[1]!s_share_pct_ntofreefloat($A186,AD$1))</f>
        <v>6.7539848083167406</v>
      </c>
      <c r="AE186" s="7">
        <f>IF([1]!s_share_pct_ntofreefloat($A186,AE$1)=0,AF186,[1]!s_share_pct_ntofreefloat($A186,AE$1))</f>
        <v>6.7539848083167406</v>
      </c>
      <c r="AF186" s="7">
        <f>IF([1]!s_share_pct_ntofreefloat($A186,AF$1)=0,AG186,[1]!s_share_pct_ntofreefloat($A186,AF$1))</f>
        <v>6.7391546651558683</v>
      </c>
      <c r="AG186" s="7">
        <f>IF([1]!s_share_pct_ntofreefloat($A186,AG$1)=0,AH186,[1]!s_share_pct_ntofreefloat($A186,AG$1))</f>
        <v>6.7409563431446609</v>
      </c>
      <c r="AH186" s="7">
        <f>IF([1]!s_share_pct_ntofreefloat($A186,AH$1)=0,AI186,[1]!s_share_pct_ntofreefloat($A186,AH$1))</f>
        <v>6.7628353923964752</v>
      </c>
      <c r="AI186" s="7">
        <f>IF([1]!s_share_pct_ntofreefloat($A186,AI$1)=0,AJ186,[1]!s_share_pct_ntofreefloat($A186,AI$1))</f>
        <v>6.8360405209215793</v>
      </c>
      <c r="AJ186" s="7">
        <f>IF([1]!s_share_pct_ntofreefloat($A186,AJ$1)=0,AK186,[1]!s_share_pct_ntofreefloat($A186,AJ$1))</f>
        <v>6.7852020202623056</v>
      </c>
      <c r="AK186" s="7">
        <f>IF([1]!s_share_pct_ntofreefloat($A186,AK$1)=0,AL186,[1]!s_share_pct_ntofreefloat($A186,AK$1))</f>
        <v>6.7684042004736185</v>
      </c>
      <c r="AL186" s="7">
        <f>IF([1]!s_share_pct_ntofreefloat($A186,AL$1)=0,AM186,[1]!s_share_pct_ntofreefloat($A186,AL$1))</f>
        <v>6.7909478953629661</v>
      </c>
    </row>
    <row r="187" spans="1:38" x14ac:dyDescent="0.25">
      <c r="A187" s="4" t="s">
        <v>120</v>
      </c>
      <c r="B187" s="4" t="s">
        <v>121</v>
      </c>
      <c r="C187" s="11">
        <f>RTD("wdf.rtq",,A187,"LastPrice")</f>
        <v>9.23</v>
      </c>
      <c r="D187" s="11">
        <f>RTD("wdf.rtq",,A187,"PctChg")</f>
        <v>-2.8400000000000003</v>
      </c>
      <c r="E187" s="6">
        <f t="shared" si="26"/>
        <v>186</v>
      </c>
      <c r="F187" s="10">
        <f t="shared" si="27"/>
        <v>-2.9729401301027313E-2</v>
      </c>
      <c r="G187" s="8">
        <f t="shared" si="28"/>
        <v>-1.991739523741054E-2</v>
      </c>
      <c r="H187" s="8">
        <f t="shared" si="29"/>
        <v>9.0101392749047715E-2</v>
      </c>
      <c r="I187" s="8">
        <f t="shared" si="30"/>
        <v>-0.10398912204584754</v>
      </c>
      <c r="J187" s="8">
        <f t="shared" si="31"/>
        <v>-0.20920334032043941</v>
      </c>
      <c r="K187" s="8">
        <f t="shared" si="32"/>
        <v>3.8941488606567543E-2</v>
      </c>
      <c r="L187" s="8">
        <f t="shared" si="33"/>
        <v>8.3605000307944044E-2</v>
      </c>
      <c r="M187" s="8">
        <f t="shared" si="34"/>
        <v>0.17796807078627186</v>
      </c>
      <c r="N187" s="8">
        <f t="shared" si="35"/>
        <v>6.2167337181153859E-2</v>
      </c>
      <c r="O187" s="8">
        <f t="shared" si="36"/>
        <v>-5.0389671579557427E-2</v>
      </c>
      <c r="P187" s="8">
        <f t="shared" si="37"/>
        <v>8.9189049510270957E-3</v>
      </c>
      <c r="Q187" s="8">
        <f t="shared" si="38"/>
        <v>0</v>
      </c>
      <c r="R187" s="7">
        <f>IF([1]!s_share_pct_ntofreefloat($A187,R$1)=0,S187,[1]!s_share_pct_ntofreefloat($A187,R$1))</f>
        <v>1.0623193998627711</v>
      </c>
      <c r="S187" s="7">
        <f>IF([1]!s_share_pct_ntofreefloat($A187,S$1)=0,T187,[1]!s_share_pct_ntofreefloat($A187,S$1))</f>
        <v>1.0822367951001817</v>
      </c>
      <c r="T187" s="7">
        <f>IF([1]!s_share_pct_ntofreefloat($A187,T$1)=0,U187,[1]!s_share_pct_ntofreefloat($A187,T$1))</f>
        <v>0.99213540235113395</v>
      </c>
      <c r="U187" s="7">
        <f>IF([1]!s_share_pct_ntofreefloat($A187,U$1)=0,V187,[1]!s_share_pct_ntofreefloat($A187,U$1))</f>
        <v>1.0961245243969815</v>
      </c>
      <c r="V187" s="7">
        <f>IF([1]!s_share_pct_ntofreefloat($A187,V$1)=0,W187,[1]!s_share_pct_ntofreefloat($A187,V$1))</f>
        <v>1.3053278647174209</v>
      </c>
      <c r="W187" s="7">
        <f>IF([1]!s_share_pct_ntofreefloat($A187,W$1)=0,X187,[1]!s_share_pct_ntofreefloat($A187,W$1))</f>
        <v>1.2663863761108534</v>
      </c>
      <c r="X187" s="7">
        <f>IF([1]!s_share_pct_ntofreefloat($A187,X$1)=0,Y187,[1]!s_share_pct_ntofreefloat($A187,X$1))</f>
        <v>1.1827813758029093</v>
      </c>
      <c r="Y187" s="7">
        <f>IF([1]!s_share_pct_ntofreefloat($A187,Y$1)=0,Z187,[1]!s_share_pct_ntofreefloat($A187,Y$1))</f>
        <v>1.0048133050166375</v>
      </c>
      <c r="Z187" s="7">
        <f>IF([1]!s_share_pct_ntofreefloat($A187,Z$1)=0,AA187,[1]!s_share_pct_ntofreefloat($A187,Z$1))</f>
        <v>0.9426459678354836</v>
      </c>
      <c r="AA187" s="7">
        <f>IF([1]!s_share_pct_ntofreefloat($A187,AA$1)=0,AB187,[1]!s_share_pct_ntofreefloat($A187,AA$1))</f>
        <v>0.99303563941504103</v>
      </c>
      <c r="AB187" s="7">
        <f>IF([1]!s_share_pct_ntofreefloat($A187,AB$1)=0,AC187,[1]!s_share_pct_ntofreefloat($A187,AB$1))</f>
        <v>0.98411673446401393</v>
      </c>
      <c r="AC187" s="7">
        <f>IF([1]!s_share_pct_ntofreefloat($A187,AC$1)=0,AD187,[1]!s_share_pct_ntofreefloat($A187,AC$1))</f>
        <v>0.98411673446401393</v>
      </c>
      <c r="AD187" s="7">
        <f>IF([1]!s_share_pct_ntofreefloat($A187,AD$1)=0,AE187,[1]!s_share_pct_ntofreefloat($A187,AD$1))</f>
        <v>0.98411673446401393</v>
      </c>
      <c r="AE187" s="7">
        <f>IF([1]!s_share_pct_ntofreefloat($A187,AE$1)=0,AF187,[1]!s_share_pct_ntofreefloat($A187,AE$1))</f>
        <v>0.98411673446401393</v>
      </c>
      <c r="AF187" s="7">
        <f>IF([1]!s_share_pct_ntofreefloat($A187,AF$1)=0,AG187,[1]!s_share_pct_ntofreefloat($A187,AF$1))</f>
        <v>0.99171734389031685</v>
      </c>
      <c r="AG187" s="7">
        <f>IF([1]!s_share_pct_ntofreefloat($A187,AG$1)=0,AH187,[1]!s_share_pct_ntofreefloat($A187,AG$1))</f>
        <v>1.0317477798846353</v>
      </c>
      <c r="AH187" s="7">
        <f>IF([1]!s_share_pct_ntofreefloat($A187,AH$1)=0,AI187,[1]!s_share_pct_ntofreefloat($A187,AH$1))</f>
        <v>1.0298783188105805</v>
      </c>
      <c r="AI187" s="7">
        <f>IF([1]!s_share_pct_ntofreefloat($A187,AI$1)=0,AJ187,[1]!s_share_pct_ntofreefloat($A187,AI$1))</f>
        <v>1.1964204722520142</v>
      </c>
      <c r="AJ187" s="7">
        <f>IF([1]!s_share_pct_ntofreefloat($A187,AJ$1)=0,AK187,[1]!s_share_pct_ntofreefloat($A187,AJ$1))</f>
        <v>1.0267085693864813</v>
      </c>
      <c r="AK187" s="7">
        <f>IF([1]!s_share_pct_ntofreefloat($A187,AK$1)=0,AL187,[1]!s_share_pct_ntofreefloat($A187,AK$1))</f>
        <v>0.96836775682485432</v>
      </c>
      <c r="AL187" s="7">
        <f>IF([1]!s_share_pct_ntofreefloat($A187,AL$1)=0,AM187,[1]!s_share_pct_ntofreefloat($A187,AL$1))</f>
        <v>0.94516277467227938</v>
      </c>
    </row>
    <row r="188" spans="1:38" x14ac:dyDescent="0.25">
      <c r="A188" s="4" t="s">
        <v>80</v>
      </c>
      <c r="B188" s="4" t="s">
        <v>81</v>
      </c>
      <c r="C188" s="11">
        <f>RTD("wdf.rtq",,A188,"LastPrice")</f>
        <v>17.07</v>
      </c>
      <c r="D188" s="11">
        <f>RTD("wdf.rtq",,A188,"PctChg")</f>
        <v>3.71</v>
      </c>
      <c r="E188" s="6">
        <f t="shared" si="26"/>
        <v>187</v>
      </c>
      <c r="F188" s="10">
        <f t="shared" si="27"/>
        <v>-3.1372873121369604E-2</v>
      </c>
      <c r="G188" s="8">
        <f t="shared" si="28"/>
        <v>2.3314009053058804E-2</v>
      </c>
      <c r="H188" s="8">
        <f t="shared" si="29"/>
        <v>0.16501938027147212</v>
      </c>
      <c r="I188" s="8">
        <f t="shared" si="30"/>
        <v>3.3355721043081488E-2</v>
      </c>
      <c r="J188" s="8">
        <f t="shared" si="31"/>
        <v>4.3145423140527939E-2</v>
      </c>
      <c r="K188" s="8">
        <f t="shared" si="32"/>
        <v>1.0428938078643313E-2</v>
      </c>
      <c r="L188" s="8">
        <f t="shared" si="33"/>
        <v>-4.8408388260625657E-3</v>
      </c>
      <c r="M188" s="8">
        <f t="shared" si="34"/>
        <v>8.9713081924823079E-2</v>
      </c>
      <c r="N188" s="8">
        <f t="shared" si="35"/>
        <v>6.2699969337039363E-2</v>
      </c>
      <c r="O188" s="8">
        <f t="shared" si="36"/>
        <v>3.9554520850547448E-2</v>
      </c>
      <c r="P188" s="8">
        <f t="shared" si="37"/>
        <v>0.1077926259242119</v>
      </c>
      <c r="Q188" s="8">
        <f t="shared" si="38"/>
        <v>0</v>
      </c>
      <c r="R188" s="7">
        <f>IF([1]!s_share_pct_ntofreefloat($A188,R$1)=0,S188,[1]!s_share_pct_ntofreefloat($A188,R$1))</f>
        <v>7.61844090843468</v>
      </c>
      <c r="S188" s="7">
        <f>IF([1]!s_share_pct_ntofreefloat($A188,S$1)=0,T188,[1]!s_share_pct_ntofreefloat($A188,S$1))</f>
        <v>7.5951268993816212</v>
      </c>
      <c r="T188" s="7">
        <f>IF([1]!s_share_pct_ntofreefloat($A188,T$1)=0,U188,[1]!s_share_pct_ntofreefloat($A188,T$1))</f>
        <v>7.4301075191101491</v>
      </c>
      <c r="U188" s="7">
        <f>IF([1]!s_share_pct_ntofreefloat($A188,U$1)=0,V188,[1]!s_share_pct_ntofreefloat($A188,U$1))</f>
        <v>7.3967517980670676</v>
      </c>
      <c r="V188" s="7">
        <f>IF([1]!s_share_pct_ntofreefloat($A188,V$1)=0,W188,[1]!s_share_pct_ntofreefloat($A188,V$1))</f>
        <v>7.3536063749265397</v>
      </c>
      <c r="W188" s="7">
        <f>IF([1]!s_share_pct_ntofreefloat($A188,W$1)=0,X188,[1]!s_share_pct_ntofreefloat($A188,W$1))</f>
        <v>7.3431774368478964</v>
      </c>
      <c r="X188" s="7">
        <f>IF([1]!s_share_pct_ntofreefloat($A188,X$1)=0,Y188,[1]!s_share_pct_ntofreefloat($A188,X$1))</f>
        <v>7.3480182756739589</v>
      </c>
      <c r="Y188" s="7">
        <f>IF([1]!s_share_pct_ntofreefloat($A188,Y$1)=0,Z188,[1]!s_share_pct_ntofreefloat($A188,Y$1))</f>
        <v>7.2583051937491359</v>
      </c>
      <c r="Z188" s="7">
        <f>IF([1]!s_share_pct_ntofreefloat($A188,Z$1)=0,AA188,[1]!s_share_pct_ntofreefloat($A188,Z$1))</f>
        <v>7.1956052244120965</v>
      </c>
      <c r="AA188" s="7">
        <f>IF([1]!s_share_pct_ntofreefloat($A188,AA$1)=0,AB188,[1]!s_share_pct_ntofreefloat($A188,AA$1))</f>
        <v>7.156050703561549</v>
      </c>
      <c r="AB188" s="7">
        <f>IF([1]!s_share_pct_ntofreefloat($A188,AB$1)=0,AC188,[1]!s_share_pct_ntofreefloat($A188,AB$1))</f>
        <v>7.0482580776373371</v>
      </c>
      <c r="AC188" s="7">
        <f>IF([1]!s_share_pct_ntofreefloat($A188,AC$1)=0,AD188,[1]!s_share_pct_ntofreefloat($A188,AC$1))</f>
        <v>7.0482580776373371</v>
      </c>
      <c r="AD188" s="7">
        <f>IF([1]!s_share_pct_ntofreefloat($A188,AD$1)=0,AE188,[1]!s_share_pct_ntofreefloat($A188,AD$1))</f>
        <v>7.0482580776373371</v>
      </c>
      <c r="AE188" s="7">
        <f>IF([1]!s_share_pct_ntofreefloat($A188,AE$1)=0,AF188,[1]!s_share_pct_ntofreefloat($A188,AE$1))</f>
        <v>7.0482580776373371</v>
      </c>
      <c r="AF188" s="7">
        <f>IF([1]!s_share_pct_ntofreefloat($A188,AF$1)=0,AG188,[1]!s_share_pct_ntofreefloat($A188,AF$1))</f>
        <v>6.9452044540735463</v>
      </c>
      <c r="AG188" s="7">
        <f>IF([1]!s_share_pct_ntofreefloat($A188,AG$1)=0,AH188,[1]!s_share_pct_ntofreefloat($A188,AG$1))</f>
        <v>7.0056290148814409</v>
      </c>
      <c r="AH188" s="7">
        <f>IF([1]!s_share_pct_ntofreefloat($A188,AH$1)=0,AI188,[1]!s_share_pct_ntofreefloat($A188,AH$1))</f>
        <v>7.0062382303212019</v>
      </c>
      <c r="AI188" s="7">
        <f>IF([1]!s_share_pct_ntofreefloat($A188,AI$1)=0,AJ188,[1]!s_share_pct_ntofreefloat($A188,AI$1))</f>
        <v>7.0273803645851824</v>
      </c>
      <c r="AJ188" s="7">
        <f>IF([1]!s_share_pct_ntofreefloat($A188,AJ$1)=0,AK188,[1]!s_share_pct_ntofreefloat($A188,AJ$1))</f>
        <v>7.0001629425882088</v>
      </c>
      <c r="AK188" s="7">
        <f>IF([1]!s_share_pct_ntofreefloat($A188,AK$1)=0,AL188,[1]!s_share_pct_ntofreefloat($A188,AK$1))</f>
        <v>6.9337060916661475</v>
      </c>
      <c r="AL188" s="7">
        <f>IF([1]!s_share_pct_ntofreefloat($A188,AL$1)=0,AM188,[1]!s_share_pct_ntofreefloat($A188,AL$1))</f>
        <v>6.9170252078745333</v>
      </c>
    </row>
    <row r="189" spans="1:38" x14ac:dyDescent="0.25">
      <c r="A189" s="4" t="s">
        <v>420</v>
      </c>
      <c r="B189" s="4" t="s">
        <v>421</v>
      </c>
      <c r="C189" s="11">
        <f>RTD("wdf.rtq",,A189,"LastPrice")</f>
        <v>6.2</v>
      </c>
      <c r="D189" s="11">
        <f>RTD("wdf.rtq",,A189,"PctChg")</f>
        <v>0.16</v>
      </c>
      <c r="E189" s="6">
        <f t="shared" si="26"/>
        <v>188</v>
      </c>
      <c r="F189" s="10">
        <f t="shared" si="27"/>
        <v>-3.1872217460159738E-2</v>
      </c>
      <c r="G189" s="8">
        <f t="shared" si="28"/>
        <v>-2.3258924970926353E-2</v>
      </c>
      <c r="H189" s="8">
        <f t="shared" si="29"/>
        <v>8.0509949899362582E-2</v>
      </c>
      <c r="I189" s="8">
        <f t="shared" si="30"/>
        <v>5.2357499934553103E-2</v>
      </c>
      <c r="J189" s="8">
        <f t="shared" si="31"/>
        <v>7.3754999907804653E-4</v>
      </c>
      <c r="K189" s="8">
        <f t="shared" si="32"/>
        <v>-4.9094999938631229E-2</v>
      </c>
      <c r="L189" s="8">
        <f t="shared" si="33"/>
        <v>7.3062449908671945E-2</v>
      </c>
      <c r="M189" s="8">
        <f t="shared" si="34"/>
        <v>2.0317499974603123E-2</v>
      </c>
      <c r="N189" s="8">
        <f t="shared" si="35"/>
        <v>-0.34917952456352563</v>
      </c>
      <c r="O189" s="8">
        <f t="shared" si="36"/>
        <v>-7.8095699902380411E-2</v>
      </c>
      <c r="P189" s="8">
        <f t="shared" si="37"/>
        <v>0.33551819958060236</v>
      </c>
      <c r="Q189" s="8">
        <f t="shared" si="38"/>
        <v>0</v>
      </c>
      <c r="R189" s="7">
        <f>IF([1]!s_share_pct_ntofreefloat($A189,R$1)=0,S189,[1]!s_share_pct_ntofreefloat($A189,R$1))</f>
        <v>0.25137674968577906</v>
      </c>
      <c r="S189" s="7">
        <f>IF([1]!s_share_pct_ntofreefloat($A189,S$1)=0,T189,[1]!s_share_pct_ntofreefloat($A189,S$1))</f>
        <v>0.27463567465670541</v>
      </c>
      <c r="T189" s="7">
        <f>IF([1]!s_share_pct_ntofreefloat($A189,T$1)=0,U189,[1]!s_share_pct_ntofreefloat($A189,T$1))</f>
        <v>0.19412572475734283</v>
      </c>
      <c r="U189" s="7">
        <f>IF([1]!s_share_pct_ntofreefloat($A189,U$1)=0,V189,[1]!s_share_pct_ntofreefloat($A189,U$1))</f>
        <v>0.14176822482278972</v>
      </c>
      <c r="V189" s="7">
        <f>IF([1]!s_share_pct_ntofreefloat($A189,V$1)=0,W189,[1]!s_share_pct_ntofreefloat($A189,V$1))</f>
        <v>0.14103067482371168</v>
      </c>
      <c r="W189" s="7">
        <f>IF([1]!s_share_pct_ntofreefloat($A189,W$1)=0,X189,[1]!s_share_pct_ntofreefloat($A189,W$1))</f>
        <v>0.19012567476234291</v>
      </c>
      <c r="X189" s="7">
        <f>IF([1]!s_share_pct_ntofreefloat($A189,X$1)=0,Y189,[1]!s_share_pct_ntofreefloat($A189,X$1))</f>
        <v>0.11706322485367096</v>
      </c>
      <c r="Y189" s="7">
        <f>IF([1]!s_share_pct_ntofreefloat($A189,Y$1)=0,Z189,[1]!s_share_pct_ntofreefloat($A189,Y$1))</f>
        <v>9.6745724879067838E-2</v>
      </c>
      <c r="Z189" s="7">
        <f>IF([1]!s_share_pct_ntofreefloat($A189,Z$1)=0,AA189,[1]!s_share_pct_ntofreefloat($A189,Z$1))</f>
        <v>0.44592524944259349</v>
      </c>
      <c r="AA189" s="7">
        <f>IF([1]!s_share_pct_ntofreefloat($A189,AA$1)=0,AB189,[1]!s_share_pct_ntofreefloat($A189,AA$1))</f>
        <v>0.5240209493449739</v>
      </c>
      <c r="AB189" s="7">
        <f>IF([1]!s_share_pct_ntofreefloat($A189,AB$1)=0,AC189,[1]!s_share_pct_ntofreefloat($A189,AB$1))</f>
        <v>0.18850274976437156</v>
      </c>
      <c r="AC189" s="7">
        <f>IF([1]!s_share_pct_ntofreefloat($A189,AC$1)=0,AD189,[1]!s_share_pct_ntofreefloat($A189,AC$1))</f>
        <v>0.18850274976437156</v>
      </c>
      <c r="AD189" s="7">
        <f>IF([1]!s_share_pct_ntofreefloat($A189,AD$1)=0,AE189,[1]!s_share_pct_ntofreefloat($A189,AD$1))</f>
        <v>0.18850274976437156</v>
      </c>
      <c r="AE189" s="7">
        <f>IF([1]!s_share_pct_ntofreefloat($A189,AE$1)=0,AF189,[1]!s_share_pct_ntofreefloat($A189,AE$1))</f>
        <v>0.18850274976437156</v>
      </c>
      <c r="AF189" s="7">
        <f>IF([1]!s_share_pct_ntofreefloat($A189,AF$1)=0,AG189,[1]!s_share_pct_ntofreefloat($A189,AF$1))</f>
        <v>8.4507749894365311E-2</v>
      </c>
      <c r="AG189" s="7">
        <f>IF([1]!s_share_pct_ntofreefloat($A189,AG$1)=0,AH189,[1]!s_share_pct_ntofreefloat($A189,AG$1))</f>
        <v>0.12527774984340281</v>
      </c>
      <c r="AH189" s="7">
        <f>IF([1]!s_share_pct_ntofreefloat($A189,AH$1)=0,AI189,[1]!s_share_pct_ntofreefloat($A189,AH$1))</f>
        <v>6.9187499913515624E-2</v>
      </c>
      <c r="AI189" s="7">
        <f>IF([1]!s_share_pct_ntofreefloat($A189,AI$1)=0,AJ189,[1]!s_share_pct_ntofreefloat($A189,AI$1))</f>
        <v>0.23921414970098231</v>
      </c>
      <c r="AJ189" s="7">
        <f>IF([1]!s_share_pct_ntofreefloat($A189,AJ$1)=0,AK189,[1]!s_share_pct_ntofreefloat($A189,AJ$1))</f>
        <v>0.2488020746889974</v>
      </c>
      <c r="AK189" s="7">
        <f>IF([1]!s_share_pct_ntofreefloat($A189,AK$1)=0,AL189,[1]!s_share_pct_ntofreefloat($A189,AK$1))</f>
        <v>0</v>
      </c>
      <c r="AL189" s="7">
        <f>IF([1]!s_share_pct_ntofreefloat($A189,AL$1)=0,AM189,[1]!s_share_pct_ntofreefloat($A189,AL$1))</f>
        <v>0</v>
      </c>
    </row>
    <row r="190" spans="1:38" x14ac:dyDescent="0.25">
      <c r="A190" s="4" t="s">
        <v>390</v>
      </c>
      <c r="B190" s="4" t="s">
        <v>391</v>
      </c>
      <c r="C190" s="11">
        <f>RTD("wdf.rtq",,A190,"LastPrice")</f>
        <v>6.59</v>
      </c>
      <c r="D190" s="11">
        <f>RTD("wdf.rtq",,A190,"PctChg")</f>
        <v>1.8500000000000003</v>
      </c>
      <c r="E190" s="6">
        <f t="shared" si="26"/>
        <v>189</v>
      </c>
      <c r="F190" s="10">
        <f t="shared" si="27"/>
        <v>-3.2229440949745849E-2</v>
      </c>
      <c r="G190" s="8">
        <f t="shared" si="28"/>
        <v>-1.2983039472115987E-2</v>
      </c>
      <c r="H190" s="8">
        <f t="shared" si="29"/>
        <v>-1.3235699412073476E-2</v>
      </c>
      <c r="I190" s="8">
        <f t="shared" si="30"/>
        <v>4.2427469784425131E-3</v>
      </c>
      <c r="J190" s="8">
        <f t="shared" si="31"/>
        <v>-1.0685346311978483E-2</v>
      </c>
      <c r="K190" s="8">
        <f t="shared" si="32"/>
        <v>-1.2251868491097051E-2</v>
      </c>
      <c r="L190" s="8">
        <f t="shared" si="33"/>
        <v>1.8432947983516579E-2</v>
      </c>
      <c r="M190" s="8">
        <f t="shared" si="34"/>
        <v>0.14478208895518718</v>
      </c>
      <c r="N190" s="8">
        <f t="shared" si="35"/>
        <v>-4.2623075016053891E-2</v>
      </c>
      <c r="O190" s="8">
        <f t="shared" si="36"/>
        <v>3.5716476548527387E-2</v>
      </c>
      <c r="P190" s="8">
        <f t="shared" si="37"/>
        <v>6.8085743541827837E-2</v>
      </c>
      <c r="Q190" s="8">
        <f t="shared" si="38"/>
        <v>0</v>
      </c>
      <c r="R190" s="7">
        <f>IF([1]!s_share_pct_ntofreefloat($A190,R$1)=0,S190,[1]!s_share_pct_ntofreefloat($A190,R$1))</f>
        <v>1.2964446664019416</v>
      </c>
      <c r="S190" s="7">
        <f>IF([1]!s_share_pct_ntofreefloat($A190,S$1)=0,T190,[1]!s_share_pct_ntofreefloat($A190,S$1))</f>
        <v>1.3094277058740575</v>
      </c>
      <c r="T190" s="7">
        <f>IF([1]!s_share_pct_ntofreefloat($A190,T$1)=0,U190,[1]!s_share_pct_ntofreefloat($A190,T$1))</f>
        <v>1.322663405286131</v>
      </c>
      <c r="U190" s="7">
        <f>IF([1]!s_share_pct_ntofreefloat($A190,U$1)=0,V190,[1]!s_share_pct_ntofreefloat($A190,U$1))</f>
        <v>1.3184206583076885</v>
      </c>
      <c r="V190" s="7">
        <f>IF([1]!s_share_pct_ntofreefloat($A190,V$1)=0,W190,[1]!s_share_pct_ntofreefloat($A190,V$1))</f>
        <v>1.329106004619667</v>
      </c>
      <c r="W190" s="7">
        <f>IF([1]!s_share_pct_ntofreefloat($A190,W$1)=0,X190,[1]!s_share_pct_ntofreefloat($A190,W$1))</f>
        <v>1.341357873110764</v>
      </c>
      <c r="X190" s="7">
        <f>IF([1]!s_share_pct_ntofreefloat($A190,X$1)=0,Y190,[1]!s_share_pct_ntofreefloat($A190,X$1))</f>
        <v>1.3229249251272475</v>
      </c>
      <c r="Y190" s="7">
        <f>IF([1]!s_share_pct_ntofreefloat($A190,Y$1)=0,Z190,[1]!s_share_pct_ntofreefloat($A190,Y$1))</f>
        <v>1.1781428361720603</v>
      </c>
      <c r="Z190" s="7">
        <f>IF([1]!s_share_pct_ntofreefloat($A190,Z$1)=0,AA190,[1]!s_share_pct_ntofreefloat($A190,Z$1))</f>
        <v>1.2207659111881142</v>
      </c>
      <c r="AA190" s="7">
        <f>IF([1]!s_share_pct_ntofreefloat($A190,AA$1)=0,AB190,[1]!s_share_pct_ntofreefloat($A190,AA$1))</f>
        <v>1.1850494346395868</v>
      </c>
      <c r="AB190" s="7">
        <f>IF([1]!s_share_pct_ntofreefloat($A190,AB$1)=0,AC190,[1]!s_share_pct_ntofreefloat($A190,AB$1))</f>
        <v>1.1169636910977589</v>
      </c>
      <c r="AC190" s="7">
        <f>IF([1]!s_share_pct_ntofreefloat($A190,AC$1)=0,AD190,[1]!s_share_pct_ntofreefloat($A190,AC$1))</f>
        <v>1.1169636910977589</v>
      </c>
      <c r="AD190" s="7">
        <f>IF([1]!s_share_pct_ntofreefloat($A190,AD$1)=0,AE190,[1]!s_share_pct_ntofreefloat($A190,AD$1))</f>
        <v>1.1169636910977589</v>
      </c>
      <c r="AE190" s="7">
        <f>IF([1]!s_share_pct_ntofreefloat($A190,AE$1)=0,AF190,[1]!s_share_pct_ntofreefloat($A190,AE$1))</f>
        <v>1.1169636910977589</v>
      </c>
      <c r="AF190" s="7">
        <f>IF([1]!s_share_pct_ntofreefloat($A190,AF$1)=0,AG190,[1]!s_share_pct_ntofreefloat($A190,AF$1))</f>
        <v>1.0662405278252509</v>
      </c>
      <c r="AG190" s="7">
        <f>IF([1]!s_share_pct_ntofreefloat($A190,AG$1)=0,AH190,[1]!s_share_pct_ntofreefloat($A190,AG$1))</f>
        <v>1.0214746793269951</v>
      </c>
      <c r="AH190" s="7">
        <f>IF([1]!s_share_pct_ntofreefloat($A190,AH$1)=0,AI190,[1]!s_share_pct_ntofreefloat($A190,AH$1))</f>
        <v>1.0149746654438119</v>
      </c>
      <c r="AI190" s="7">
        <f>IF([1]!s_share_pct_ntofreefloat($A190,AI$1)=0,AJ190,[1]!s_share_pct_ntofreefloat($A190,AI$1))</f>
        <v>0.99687365568909958</v>
      </c>
      <c r="AJ190" s="7">
        <f>IF([1]!s_share_pct_ntofreefloat($A190,AJ$1)=0,AK190,[1]!s_share_pct_ntofreefloat($A190,AJ$1))</f>
        <v>0.95336419694437935</v>
      </c>
      <c r="AK190" s="7">
        <f>IF([1]!s_share_pct_ntofreefloat($A190,AK$1)=0,AL190,[1]!s_share_pct_ntofreefloat($A190,AK$1))</f>
        <v>0.99134637353640276</v>
      </c>
      <c r="AL190" s="7">
        <f>IF([1]!s_share_pct_ntofreefloat($A190,AL$1)=0,AM190,[1]!s_share_pct_ntofreefloat($A190,AL$1))</f>
        <v>1.2513682786814293</v>
      </c>
    </row>
    <row r="191" spans="1:38" x14ac:dyDescent="0.25">
      <c r="A191" s="4" t="s">
        <v>2</v>
      </c>
      <c r="B191" s="4" t="s">
        <v>3</v>
      </c>
      <c r="C191" s="11">
        <f>RTD("wdf.rtq",,A191,"LastPrice")</f>
        <v>28.57</v>
      </c>
      <c r="D191" s="11">
        <f>RTD("wdf.rtq",,A191,"PctChg")</f>
        <v>3.8900000000000006</v>
      </c>
      <c r="E191" s="6">
        <f t="shared" si="26"/>
        <v>190</v>
      </c>
      <c r="F191" s="10">
        <f t="shared" si="27"/>
        <v>-3.2711258812957847E-2</v>
      </c>
      <c r="G191" s="8">
        <f t="shared" si="28"/>
        <v>-2.8525590754131969E-2</v>
      </c>
      <c r="H191" s="8">
        <f t="shared" si="29"/>
        <v>-5.120924415614958E-2</v>
      </c>
      <c r="I191" s="8">
        <f t="shared" si="30"/>
        <v>-4.2679991565506725E-2</v>
      </c>
      <c r="J191" s="8">
        <f t="shared" si="31"/>
        <v>1.0374192853669584E-2</v>
      </c>
      <c r="K191" s="8">
        <f t="shared" si="32"/>
        <v>5.8406323662342885E-2</v>
      </c>
      <c r="L191" s="8">
        <f t="shared" si="33"/>
        <v>3.8724796864997302E-3</v>
      </c>
      <c r="M191" s="8">
        <f t="shared" si="34"/>
        <v>6.1066550557635324E-2</v>
      </c>
      <c r="N191" s="8">
        <f t="shared" si="35"/>
        <v>-8.682672464565222E-2</v>
      </c>
      <c r="O191" s="8">
        <f t="shared" si="36"/>
        <v>8.066888843918818E-3</v>
      </c>
      <c r="P191" s="8">
        <f t="shared" si="37"/>
        <v>8.0786205351500939E-2</v>
      </c>
      <c r="Q191" s="8">
        <f t="shared" si="38"/>
        <v>0</v>
      </c>
      <c r="R191" s="7">
        <f>IF([1]!s_share_pct_ntofreefloat($A191,R$1)=0,S191,[1]!s_share_pct_ntofreefloat($A191,R$1))</f>
        <v>8.058034547685363</v>
      </c>
      <c r="S191" s="7">
        <f>IF([1]!s_share_pct_ntofreefloat($A191,S$1)=0,T191,[1]!s_share_pct_ntofreefloat($A191,S$1))</f>
        <v>8.0865601384394949</v>
      </c>
      <c r="T191" s="7">
        <f>IF([1]!s_share_pct_ntofreefloat($A191,T$1)=0,U191,[1]!s_share_pct_ntofreefloat($A191,T$1))</f>
        <v>8.1377693825956445</v>
      </c>
      <c r="U191" s="7">
        <f>IF([1]!s_share_pct_ntofreefloat($A191,U$1)=0,V191,[1]!s_share_pct_ntofreefloat($A191,U$1))</f>
        <v>8.1804493741611513</v>
      </c>
      <c r="V191" s="7">
        <f>IF([1]!s_share_pct_ntofreefloat($A191,V$1)=0,W191,[1]!s_share_pct_ntofreefloat($A191,V$1))</f>
        <v>8.1700751813074817</v>
      </c>
      <c r="W191" s="7">
        <f>IF([1]!s_share_pct_ntofreefloat($A191,W$1)=0,X191,[1]!s_share_pct_ntofreefloat($A191,W$1))</f>
        <v>8.1116688576451388</v>
      </c>
      <c r="X191" s="7">
        <f>IF([1]!s_share_pct_ntofreefloat($A191,X$1)=0,Y191,[1]!s_share_pct_ntofreefloat($A191,X$1))</f>
        <v>8.1077963779586391</v>
      </c>
      <c r="Y191" s="7">
        <f>IF([1]!s_share_pct_ntofreefloat($A191,Y$1)=0,Z191,[1]!s_share_pct_ntofreefloat($A191,Y$1))</f>
        <v>8.0467298274010037</v>
      </c>
      <c r="Z191" s="7">
        <f>IF([1]!s_share_pct_ntofreefloat($A191,Z$1)=0,AA191,[1]!s_share_pct_ntofreefloat($A191,Z$1))</f>
        <v>8.133556552046656</v>
      </c>
      <c r="AA191" s="7">
        <f>IF([1]!s_share_pct_ntofreefloat($A191,AA$1)=0,AB191,[1]!s_share_pct_ntofreefloat($A191,AA$1))</f>
        <v>8.1254896632027371</v>
      </c>
      <c r="AB191" s="7">
        <f>IF([1]!s_share_pct_ntofreefloat($A191,AB$1)=0,AC191,[1]!s_share_pct_ntofreefloat($A191,AB$1))</f>
        <v>8.0447034578512362</v>
      </c>
      <c r="AC191" s="7">
        <f>IF([1]!s_share_pct_ntofreefloat($A191,AC$1)=0,AD191,[1]!s_share_pct_ntofreefloat($A191,AC$1))</f>
        <v>8.0447034578512362</v>
      </c>
      <c r="AD191" s="7">
        <f>IF([1]!s_share_pct_ntofreefloat($A191,AD$1)=0,AE191,[1]!s_share_pct_ntofreefloat($A191,AD$1))</f>
        <v>8.0447034578512362</v>
      </c>
      <c r="AE191" s="7">
        <f>IF([1]!s_share_pct_ntofreefloat($A191,AE$1)=0,AF191,[1]!s_share_pct_ntofreefloat($A191,AE$1))</f>
        <v>8.0447034578512362</v>
      </c>
      <c r="AF191" s="7">
        <f>IF([1]!s_share_pct_ntofreefloat($A191,AF$1)=0,AG191,[1]!s_share_pct_ntofreefloat($A191,AF$1))</f>
        <v>8.0222965702043147</v>
      </c>
      <c r="AG191" s="7">
        <f>IF([1]!s_share_pct_ntofreefloat($A191,AG$1)=0,AH191,[1]!s_share_pct_ntofreefloat($A191,AG$1))</f>
        <v>7.9893166935594557</v>
      </c>
      <c r="AH191" s="7">
        <f>IF([1]!s_share_pct_ntofreefloat($A191,AH$1)=0,AI191,[1]!s_share_pct_ntofreefloat($A191,AH$1))</f>
        <v>8.3182712427582057</v>
      </c>
      <c r="AI191" s="7">
        <f>IF([1]!s_share_pct_ntofreefloat($A191,AI$1)=0,AJ191,[1]!s_share_pct_ntofreefloat($A191,AI$1))</f>
        <v>8.2632188095730914</v>
      </c>
      <c r="AJ191" s="7">
        <f>IF([1]!s_share_pct_ntofreefloat($A191,AJ$1)=0,AK191,[1]!s_share_pct_ntofreefloat($A191,AJ$1))</f>
        <v>8.4362294040705947</v>
      </c>
      <c r="AK191" s="7">
        <f>IF([1]!s_share_pct_ntofreefloat($A191,AK$1)=0,AL191,[1]!s_share_pct_ntofreefloat($A191,AK$1))</f>
        <v>8.6200009601648411</v>
      </c>
      <c r="AL191" s="7">
        <f>IF([1]!s_share_pct_ntofreefloat($A191,AL$1)=0,AM191,[1]!s_share_pct_ntofreefloat($A191,AL$1))</f>
        <v>8.6971654100107347</v>
      </c>
    </row>
    <row r="192" spans="1:38" x14ac:dyDescent="0.25">
      <c r="A192" s="4" t="s">
        <v>550</v>
      </c>
      <c r="B192" s="4" t="s">
        <v>551</v>
      </c>
      <c r="C192" s="11">
        <f>RTD("wdf.rtq",,A192,"LastPrice")</f>
        <v>79.06</v>
      </c>
      <c r="D192" s="11">
        <f>RTD("wdf.rtq",,A192,"PctChg")</f>
        <v>-1.4200000000000002</v>
      </c>
      <c r="E192" s="6">
        <f t="shared" si="26"/>
        <v>191</v>
      </c>
      <c r="F192" s="10">
        <f t="shared" si="27"/>
        <v>-3.3487858949200699E-2</v>
      </c>
      <c r="G192" s="8">
        <f t="shared" si="28"/>
        <v>9.6765431968083959E-2</v>
      </c>
      <c r="H192" s="8">
        <f t="shared" si="29"/>
        <v>0.46150618301805579</v>
      </c>
      <c r="I192" s="8">
        <f t="shared" si="30"/>
        <v>8.0589112004076924E-2</v>
      </c>
      <c r="J192" s="8">
        <f t="shared" si="31"/>
        <v>0.29011095491849659</v>
      </c>
      <c r="K192" s="8">
        <f t="shared" si="32"/>
        <v>-4.3962004466209237E-3</v>
      </c>
      <c r="L192" s="8">
        <f t="shared" si="33"/>
        <v>0.13984492820215877</v>
      </c>
      <c r="M192" s="8">
        <f t="shared" si="34"/>
        <v>0.23883511001458047</v>
      </c>
      <c r="N192" s="8">
        <f t="shared" si="35"/>
        <v>3.2938931590635434E-2</v>
      </c>
      <c r="O192" s="8">
        <f t="shared" si="36"/>
        <v>2.1703868108264857E-2</v>
      </c>
      <c r="P192" s="8">
        <f t="shared" si="37"/>
        <v>4.140002176319868E-2</v>
      </c>
      <c r="Q192" s="8">
        <f t="shared" si="38"/>
        <v>0</v>
      </c>
      <c r="R192" s="7">
        <f>IF([1]!s_share_pct_ntofreefloat($A192,R$1)=0,S192,[1]!s_share_pct_ntofreefloat($A192,R$1))</f>
        <v>28.192125659030054</v>
      </c>
      <c r="S192" s="7">
        <f>IF([1]!s_share_pct_ntofreefloat($A192,S$1)=0,T192,[1]!s_share_pct_ntofreefloat($A192,S$1))</f>
        <v>28.09536022706197</v>
      </c>
      <c r="T192" s="7">
        <f>IF([1]!s_share_pct_ntofreefloat($A192,T$1)=0,U192,[1]!s_share_pct_ntofreefloat($A192,T$1))</f>
        <v>27.633854044043915</v>
      </c>
      <c r="U192" s="7">
        <f>IF([1]!s_share_pct_ntofreefloat($A192,U$1)=0,V192,[1]!s_share_pct_ntofreefloat($A192,U$1))</f>
        <v>27.553264932039838</v>
      </c>
      <c r="V192" s="7">
        <f>IF([1]!s_share_pct_ntofreefloat($A192,V$1)=0,W192,[1]!s_share_pct_ntofreefloat($A192,V$1))</f>
        <v>27.263153977121341</v>
      </c>
      <c r="W192" s="7">
        <f>IF([1]!s_share_pct_ntofreefloat($A192,W$1)=0,X192,[1]!s_share_pct_ntofreefloat($A192,W$1))</f>
        <v>27.267550177567962</v>
      </c>
      <c r="X192" s="7">
        <f>IF([1]!s_share_pct_ntofreefloat($A192,X$1)=0,Y192,[1]!s_share_pct_ntofreefloat($A192,X$1))</f>
        <v>27.127705249365803</v>
      </c>
      <c r="Y192" s="7">
        <f>IF([1]!s_share_pct_ntofreefloat($A192,Y$1)=0,Z192,[1]!s_share_pct_ntofreefloat($A192,Y$1))</f>
        <v>26.888870139351223</v>
      </c>
      <c r="Z192" s="7">
        <f>IF([1]!s_share_pct_ntofreefloat($A192,Z$1)=0,AA192,[1]!s_share_pct_ntofreefloat($A192,Z$1))</f>
        <v>26.855931207760587</v>
      </c>
      <c r="AA192" s="7">
        <f>IF([1]!s_share_pct_ntofreefloat($A192,AA$1)=0,AB192,[1]!s_share_pct_ntofreefloat($A192,AA$1))</f>
        <v>26.834227339652323</v>
      </c>
      <c r="AB192" s="7">
        <f>IF([1]!s_share_pct_ntofreefloat($A192,AB$1)=0,AC192,[1]!s_share_pct_ntofreefloat($A192,AB$1))</f>
        <v>26.792827317889124</v>
      </c>
      <c r="AC192" s="7">
        <f>IF([1]!s_share_pct_ntofreefloat($A192,AC$1)=0,AD192,[1]!s_share_pct_ntofreefloat($A192,AC$1))</f>
        <v>26.792827317889124</v>
      </c>
      <c r="AD192" s="7">
        <f>IF([1]!s_share_pct_ntofreefloat($A192,AD$1)=0,AE192,[1]!s_share_pct_ntofreefloat($A192,AD$1))</f>
        <v>26.792827317889124</v>
      </c>
      <c r="AE192" s="7">
        <f>IF([1]!s_share_pct_ntofreefloat($A192,AE$1)=0,AF192,[1]!s_share_pct_ntofreefloat($A192,AE$1))</f>
        <v>26.792827317889124</v>
      </c>
      <c r="AF192" s="7">
        <f>IF([1]!s_share_pct_ntofreefloat($A192,AF$1)=0,AG192,[1]!s_share_pct_ntofreefloat($A192,AF$1))</f>
        <v>26.65019032095547</v>
      </c>
      <c r="AG192" s="7">
        <f>IF([1]!s_share_pct_ntofreefloat($A192,AG$1)=0,AH192,[1]!s_share_pct_ntofreefloat($A192,AG$1))</f>
        <v>26.510911505279015</v>
      </c>
      <c r="AH192" s="7">
        <f>IF([1]!s_share_pct_ntofreefloat($A192,AH$1)=0,AI192,[1]!s_share_pct_ntofreefloat($A192,AH$1))</f>
        <v>26.470212379515779</v>
      </c>
      <c r="AI192" s="7">
        <f>IF([1]!s_share_pct_ntofreefloat($A192,AI$1)=0,AJ192,[1]!s_share_pct_ntofreefloat($A192,AI$1))</f>
        <v>26.395434529934146</v>
      </c>
      <c r="AJ192" s="7">
        <f>IF([1]!s_share_pct_ntofreefloat($A192,AJ$1)=0,AK192,[1]!s_share_pct_ntofreefloat($A192,AJ$1))</f>
        <v>26.294253486067088</v>
      </c>
      <c r="AK192" s="7">
        <f>IF([1]!s_share_pct_ntofreefloat($A192,AK$1)=0,AL192,[1]!s_share_pct_ntofreefloat($A192,AK$1))</f>
        <v>26.511536948854008</v>
      </c>
      <c r="AL192" s="7">
        <f>IF([1]!s_share_pct_ntofreefloat($A192,AL$1)=0,AM192,[1]!s_share_pct_ntofreefloat($A192,AL$1))</f>
        <v>26.223073993339575</v>
      </c>
    </row>
    <row r="193" spans="1:38" x14ac:dyDescent="0.25">
      <c r="A193" s="4" t="s">
        <v>188</v>
      </c>
      <c r="B193" s="4" t="s">
        <v>189</v>
      </c>
      <c r="C193" s="11">
        <f>RTD("wdf.rtq",,A193,"LastPrice")</f>
        <v>5.38</v>
      </c>
      <c r="D193" s="11">
        <f>RTD("wdf.rtq",,A193,"PctChg")</f>
        <v>0</v>
      </c>
      <c r="E193" s="6">
        <f t="shared" si="26"/>
        <v>192</v>
      </c>
      <c r="F193" s="10">
        <f t="shared" si="27"/>
        <v>-3.5687321971450116E-2</v>
      </c>
      <c r="G193" s="8">
        <f t="shared" si="28"/>
        <v>-2.9807999976153576E-2</v>
      </c>
      <c r="H193" s="8">
        <f t="shared" si="29"/>
        <v>1.1663999990668777E-2</v>
      </c>
      <c r="I193" s="8">
        <f t="shared" si="30"/>
        <v>2.6819999978544007E-3</v>
      </c>
      <c r="J193" s="8">
        <f t="shared" si="31"/>
        <v>-1.8930779984855373E-2</v>
      </c>
      <c r="K193" s="8">
        <f t="shared" si="32"/>
        <v>-0.13352777989317779</v>
      </c>
      <c r="L193" s="8">
        <f t="shared" si="33"/>
        <v>6.7921199945663591E-3</v>
      </c>
      <c r="M193" s="8">
        <f t="shared" si="34"/>
        <v>0.16701965986638423</v>
      </c>
      <c r="N193" s="8">
        <f t="shared" si="35"/>
        <v>-5.3999999956799716E-4</v>
      </c>
      <c r="O193" s="8">
        <f t="shared" si="36"/>
        <v>1.3805999988955181E-2</v>
      </c>
      <c r="P193" s="8">
        <f t="shared" si="37"/>
        <v>9.827999992137626E-3</v>
      </c>
      <c r="Q193" s="8">
        <f t="shared" si="38"/>
        <v>0</v>
      </c>
      <c r="R193" s="7">
        <f>IF([1]!s_share_pct_ntofreefloat($A193,R$1)=0,S193,[1]!s_share_pct_ntofreefloat($A193,R$1))</f>
        <v>0.16913321986469343</v>
      </c>
      <c r="S193" s="7">
        <f>IF([1]!s_share_pct_ntofreefloat($A193,S$1)=0,T193,[1]!s_share_pct_ntofreefloat($A193,S$1))</f>
        <v>0.19894121984084701</v>
      </c>
      <c r="T193" s="7">
        <f>IF([1]!s_share_pct_ntofreefloat($A193,T$1)=0,U193,[1]!s_share_pct_ntofreefloat($A193,T$1))</f>
        <v>0.18727721985017823</v>
      </c>
      <c r="U193" s="7">
        <f>IF([1]!s_share_pct_ntofreefloat($A193,U$1)=0,V193,[1]!s_share_pct_ntofreefloat($A193,U$1))</f>
        <v>0.18459521985232383</v>
      </c>
      <c r="V193" s="7">
        <f>IF([1]!s_share_pct_ntofreefloat($A193,V$1)=0,W193,[1]!s_share_pct_ntofreefloat($A193,V$1))</f>
        <v>0.2035259998371792</v>
      </c>
      <c r="W193" s="7">
        <f>IF([1]!s_share_pct_ntofreefloat($A193,W$1)=0,X193,[1]!s_share_pct_ntofreefloat($A193,W$1))</f>
        <v>0.33705377973035699</v>
      </c>
      <c r="X193" s="7">
        <f>IF([1]!s_share_pct_ntofreefloat($A193,X$1)=0,Y193,[1]!s_share_pct_ntofreefloat($A193,X$1))</f>
        <v>0.33026165973579064</v>
      </c>
      <c r="Y193" s="7">
        <f>IF([1]!s_share_pct_ntofreefloat($A193,Y$1)=0,Z193,[1]!s_share_pct_ntofreefloat($A193,Y$1))</f>
        <v>0.16324199986940641</v>
      </c>
      <c r="Z193" s="7">
        <f>IF([1]!s_share_pct_ntofreefloat($A193,Z$1)=0,AA193,[1]!s_share_pct_ntofreefloat($A193,Z$1))</f>
        <v>0.1637819998689744</v>
      </c>
      <c r="AA193" s="7">
        <f>IF([1]!s_share_pct_ntofreefloat($A193,AA$1)=0,AB193,[1]!s_share_pct_ntofreefloat($A193,AA$1))</f>
        <v>0.14997599988001922</v>
      </c>
      <c r="AB193" s="7">
        <f>IF([1]!s_share_pct_ntofreefloat($A193,AB$1)=0,AC193,[1]!s_share_pct_ntofreefloat($A193,AB$1))</f>
        <v>0.1401479998878816</v>
      </c>
      <c r="AC193" s="7">
        <f>IF([1]!s_share_pct_ntofreefloat($A193,AC$1)=0,AD193,[1]!s_share_pct_ntofreefloat($A193,AC$1))</f>
        <v>0.1401479998878816</v>
      </c>
      <c r="AD193" s="7">
        <f>IF([1]!s_share_pct_ntofreefloat($A193,AD$1)=0,AE193,[1]!s_share_pct_ntofreefloat($A193,AD$1))</f>
        <v>0.1401479998878816</v>
      </c>
      <c r="AE193" s="7">
        <f>IF([1]!s_share_pct_ntofreefloat($A193,AE$1)=0,AF193,[1]!s_share_pct_ntofreefloat($A193,AE$1))</f>
        <v>0.1401479998878816</v>
      </c>
      <c r="AF193" s="7">
        <f>IF([1]!s_share_pct_ntofreefloat($A193,AF$1)=0,AG193,[1]!s_share_pct_ntofreefloat($A193,AF$1))</f>
        <v>8.8343999929324804E-2</v>
      </c>
      <c r="AG193" s="7">
        <f>IF([1]!s_share_pct_ntofreefloat($A193,AG$1)=0,AH193,[1]!s_share_pct_ntofreefloat($A193,AG$1))</f>
        <v>6.2603999949916805E-2</v>
      </c>
      <c r="AH193" s="7">
        <f>IF([1]!s_share_pct_ntofreefloat($A193,AH$1)=0,AI193,[1]!s_share_pct_ntofreefloat($A193,AH$1))</f>
        <v>6.3107999949513591E-2</v>
      </c>
      <c r="AI193" s="7">
        <f>IF([1]!s_share_pct_ntofreefloat($A193,AI$1)=0,AJ193,[1]!s_share_pct_ntofreefloat($A193,AI$1))</f>
        <v>7.1171999943062392E-2</v>
      </c>
      <c r="AJ193" s="7">
        <f>IF([1]!s_share_pct_ntofreefloat($A193,AJ$1)=0,AK193,[1]!s_share_pct_ntofreefloat($A193,AJ$1))</f>
        <v>0.11933999990452801</v>
      </c>
      <c r="AK193" s="7">
        <f>IF([1]!s_share_pct_ntofreefloat($A193,AK$1)=0,AL193,[1]!s_share_pct_ntofreefloat($A193,AK$1))</f>
        <v>0</v>
      </c>
      <c r="AL193" s="7">
        <f>IF([1]!s_share_pct_ntofreefloat($A193,AL$1)=0,AM193,[1]!s_share_pct_ntofreefloat($A193,AL$1))</f>
        <v>0</v>
      </c>
    </row>
    <row r="194" spans="1:38" x14ac:dyDescent="0.25">
      <c r="A194" s="4" t="s">
        <v>6</v>
      </c>
      <c r="B194" s="4" t="s">
        <v>7</v>
      </c>
      <c r="C194" s="11">
        <f>RTD("wdf.rtq",,A194,"LastPrice")</f>
        <v>6.53</v>
      </c>
      <c r="D194" s="11">
        <f>RTD("wdf.rtq",,A194,"PctChg")</f>
        <v>0.45999999999999996</v>
      </c>
      <c r="E194" s="6">
        <f t="shared" ref="E194:E257" si="39">_xlfn.RANK.EQ(F194,$F$2:$F$301)</f>
        <v>193</v>
      </c>
      <c r="F194" s="10">
        <f t="shared" ref="F194:F257" si="40">G194-AVERAGE(H194:Q194)</f>
        <v>-3.7602023387352988E-2</v>
      </c>
      <c r="G194" s="8">
        <f t="shared" ref="G194:G257" si="41">R194-S194</f>
        <v>9.9556886853813253E-3</v>
      </c>
      <c r="H194" s="8">
        <f t="shared" ref="H194:H257" si="42">S194-T194</f>
        <v>0.16535061557256459</v>
      </c>
      <c r="I194" s="8">
        <f t="shared" ref="I194:I257" si="43">T194-U194</f>
        <v>-2.4697138438698474E-3</v>
      </c>
      <c r="J194" s="8">
        <f t="shared" ref="J194:J257" si="44">U194-V194</f>
        <v>-2.4128744120878842E-2</v>
      </c>
      <c r="K194" s="8">
        <f t="shared" ref="K194:K257" si="45">V194-W194</f>
        <v>9.8362897696162577E-3</v>
      </c>
      <c r="L194" s="8">
        <f t="shared" ref="L194:L257" si="46">W194-X194</f>
        <v>7.606665073410479E-2</v>
      </c>
      <c r="M194" s="8">
        <f t="shared" ref="M194:M257" si="47">X194-Y194</f>
        <v>8.0803676574649153E-2</v>
      </c>
      <c r="N194" s="8">
        <f t="shared" ref="N194:N257" si="48">Y194-Z194</f>
        <v>3.1859160323688407E-2</v>
      </c>
      <c r="O194" s="8">
        <f t="shared" ref="O194:O257" si="49">Z194-AA194</f>
        <v>0.10618977999674151</v>
      </c>
      <c r="P194" s="8">
        <f t="shared" ref="P194:P257" si="50">AA194-AB194</f>
        <v>3.206940572072714E-2</v>
      </c>
      <c r="Q194" s="8">
        <f t="shared" ref="Q194:Q257" si="51">AB194-AC194</f>
        <v>0</v>
      </c>
      <c r="R194" s="7">
        <f>IF([1]!s_share_pct_ntofreefloat($A194,R$1)=0,S194,[1]!s_share_pct_ntofreefloat($A194,R$1))</f>
        <v>5.8062894272996379</v>
      </c>
      <c r="S194" s="7">
        <f>IF([1]!s_share_pct_ntofreefloat($A194,S$1)=0,T194,[1]!s_share_pct_ntofreefloat($A194,S$1))</f>
        <v>5.7963337386142566</v>
      </c>
      <c r="T194" s="7">
        <f>IF([1]!s_share_pct_ntofreefloat($A194,T$1)=0,U194,[1]!s_share_pct_ntofreefloat($A194,T$1))</f>
        <v>5.630983123041692</v>
      </c>
      <c r="U194" s="7">
        <f>IF([1]!s_share_pct_ntofreefloat($A194,U$1)=0,V194,[1]!s_share_pct_ntofreefloat($A194,U$1))</f>
        <v>5.6334528368855619</v>
      </c>
      <c r="V194" s="7">
        <f>IF([1]!s_share_pct_ntofreefloat($A194,V$1)=0,W194,[1]!s_share_pct_ntofreefloat($A194,V$1))</f>
        <v>5.6575815810064407</v>
      </c>
      <c r="W194" s="7">
        <f>IF([1]!s_share_pct_ntofreefloat($A194,W$1)=0,X194,[1]!s_share_pct_ntofreefloat($A194,W$1))</f>
        <v>5.6477452912368244</v>
      </c>
      <c r="X194" s="7">
        <f>IF([1]!s_share_pct_ntofreefloat($A194,X$1)=0,Y194,[1]!s_share_pct_ntofreefloat($A194,X$1))</f>
        <v>5.5716786405027197</v>
      </c>
      <c r="Y194" s="7">
        <f>IF([1]!s_share_pct_ntofreefloat($A194,Y$1)=0,Z194,[1]!s_share_pct_ntofreefloat($A194,Y$1))</f>
        <v>5.4908749639280705</v>
      </c>
      <c r="Z194" s="7">
        <f>IF([1]!s_share_pct_ntofreefloat($A194,Z$1)=0,AA194,[1]!s_share_pct_ntofreefloat($A194,Z$1))</f>
        <v>5.4590158036043821</v>
      </c>
      <c r="AA194" s="7">
        <f>IF([1]!s_share_pct_ntofreefloat($A194,AA$1)=0,AB194,[1]!s_share_pct_ntofreefloat($A194,AA$1))</f>
        <v>5.3528260236076406</v>
      </c>
      <c r="AB194" s="7">
        <f>IF([1]!s_share_pct_ntofreefloat($A194,AB$1)=0,AC194,[1]!s_share_pct_ntofreefloat($A194,AB$1))</f>
        <v>5.3207566178869135</v>
      </c>
      <c r="AC194" s="7">
        <f>IF([1]!s_share_pct_ntofreefloat($A194,AC$1)=0,AD194,[1]!s_share_pct_ntofreefloat($A194,AC$1))</f>
        <v>5.3207566178869135</v>
      </c>
      <c r="AD194" s="7">
        <f>IF([1]!s_share_pct_ntofreefloat($A194,AD$1)=0,AE194,[1]!s_share_pct_ntofreefloat($A194,AD$1))</f>
        <v>5.3207566178869135</v>
      </c>
      <c r="AE194" s="7">
        <f>IF([1]!s_share_pct_ntofreefloat($A194,AE$1)=0,AF194,[1]!s_share_pct_ntofreefloat($A194,AE$1))</f>
        <v>5.3207566178869135</v>
      </c>
      <c r="AF194" s="7">
        <f>IF([1]!s_share_pct_ntofreefloat($A194,AF$1)=0,AG194,[1]!s_share_pct_ntofreefloat($A194,AF$1))</f>
        <v>5.1346178452026399</v>
      </c>
      <c r="AG194" s="7">
        <f>IF([1]!s_share_pct_ntofreefloat($A194,AG$1)=0,AH194,[1]!s_share_pct_ntofreefloat($A194,AG$1))</f>
        <v>5.1443753646881518</v>
      </c>
      <c r="AH194" s="7">
        <f>IF([1]!s_share_pct_ntofreefloat($A194,AH$1)=0,AI194,[1]!s_share_pct_ntofreefloat($A194,AH$1))</f>
        <v>5.1502455443485369</v>
      </c>
      <c r="AI194" s="7">
        <f>IF([1]!s_share_pct_ntofreefloat($A194,AI$1)=0,AJ194,[1]!s_share_pct_ntofreefloat($A194,AI$1))</f>
        <v>5.1308906285779878</v>
      </c>
      <c r="AJ194" s="7">
        <f>IF([1]!s_share_pct_ntofreefloat($A194,AJ$1)=0,AK194,[1]!s_share_pct_ntofreefloat($A194,AJ$1))</f>
        <v>5.1130973205375092</v>
      </c>
      <c r="AK194" s="7">
        <f>IF([1]!s_share_pct_ntofreefloat($A194,AK$1)=0,AL194,[1]!s_share_pct_ntofreefloat($A194,AK$1))</f>
        <v>5.1125043672999118</v>
      </c>
      <c r="AL194" s="7">
        <f>IF([1]!s_share_pct_ntofreefloat($A194,AL$1)=0,AM194,[1]!s_share_pct_ntofreefloat($A194,AL$1))</f>
        <v>5.0288628800437447</v>
      </c>
    </row>
    <row r="195" spans="1:38" x14ac:dyDescent="0.25">
      <c r="A195" s="4" t="s">
        <v>36</v>
      </c>
      <c r="B195" s="4" t="s">
        <v>37</v>
      </c>
      <c r="C195" s="11">
        <f>RTD("wdf.rtq",,A195,"LastPrice")</f>
        <v>2.27</v>
      </c>
      <c r="D195" s="11">
        <f>RTD("wdf.rtq",,A195,"PctChg")</f>
        <v>0.44</v>
      </c>
      <c r="E195" s="6">
        <f t="shared" si="39"/>
        <v>194</v>
      </c>
      <c r="F195" s="10">
        <f t="shared" si="40"/>
        <v>-3.8176106487560625E-2</v>
      </c>
      <c r="G195" s="8">
        <f t="shared" si="41"/>
        <v>-2.2014357163724352E-2</v>
      </c>
      <c r="H195" s="8">
        <f t="shared" si="42"/>
        <v>-5.7277661236141197E-2</v>
      </c>
      <c r="I195" s="8">
        <f t="shared" si="43"/>
        <v>-8.2925109610251901E-2</v>
      </c>
      <c r="J195" s="8">
        <f t="shared" si="44"/>
        <v>3.6936803051920375E-2</v>
      </c>
      <c r="K195" s="8">
        <f t="shared" si="45"/>
        <v>5.7827810216975806E-2</v>
      </c>
      <c r="L195" s="8">
        <f t="shared" si="46"/>
        <v>2.408064256341369E-2</v>
      </c>
      <c r="M195" s="8">
        <f t="shared" si="47"/>
        <v>6.561610154912656E-2</v>
      </c>
      <c r="N195" s="8">
        <f t="shared" si="48"/>
        <v>5.4842994140033907E-2</v>
      </c>
      <c r="O195" s="8">
        <f t="shared" si="49"/>
        <v>-1.8811533069379882E-2</v>
      </c>
      <c r="P195" s="8">
        <f t="shared" si="50"/>
        <v>8.1327445632665363E-2</v>
      </c>
      <c r="Q195" s="8">
        <f t="shared" si="51"/>
        <v>0</v>
      </c>
      <c r="R195" s="7">
        <f>IF([1]!s_share_pct_ntofreefloat($A195,R$1)=0,S195,[1]!s_share_pct_ntofreefloat($A195,R$1))</f>
        <v>1.9655224378538005</v>
      </c>
      <c r="S195" s="7">
        <f>IF([1]!s_share_pct_ntofreefloat($A195,S$1)=0,T195,[1]!s_share_pct_ntofreefloat($A195,S$1))</f>
        <v>1.9875367950175249</v>
      </c>
      <c r="T195" s="7">
        <f>IF([1]!s_share_pct_ntofreefloat($A195,T$1)=0,U195,[1]!s_share_pct_ntofreefloat($A195,T$1))</f>
        <v>2.0448144562536661</v>
      </c>
      <c r="U195" s="7">
        <f>IF([1]!s_share_pct_ntofreefloat($A195,U$1)=0,V195,[1]!s_share_pct_ntofreefloat($A195,U$1))</f>
        <v>2.127739565863918</v>
      </c>
      <c r="V195" s="7">
        <f>IF([1]!s_share_pct_ntofreefloat($A195,V$1)=0,W195,[1]!s_share_pct_ntofreefloat($A195,V$1))</f>
        <v>2.0908027628119976</v>
      </c>
      <c r="W195" s="7">
        <f>IF([1]!s_share_pct_ntofreefloat($A195,W$1)=0,X195,[1]!s_share_pct_ntofreefloat($A195,W$1))</f>
        <v>2.0329749525950218</v>
      </c>
      <c r="X195" s="7">
        <f>IF([1]!s_share_pct_ntofreefloat($A195,X$1)=0,Y195,[1]!s_share_pct_ntofreefloat($A195,X$1))</f>
        <v>2.0088943100316081</v>
      </c>
      <c r="Y195" s="7">
        <f>IF([1]!s_share_pct_ntofreefloat($A195,Y$1)=0,Z195,[1]!s_share_pct_ntofreefloat($A195,Y$1))</f>
        <v>1.9432782084824816</v>
      </c>
      <c r="Z195" s="7">
        <f>IF([1]!s_share_pct_ntofreefloat($A195,Z$1)=0,AA195,[1]!s_share_pct_ntofreefloat($A195,Z$1))</f>
        <v>1.8884352143424477</v>
      </c>
      <c r="AA195" s="7">
        <f>IF([1]!s_share_pct_ntofreefloat($A195,AA$1)=0,AB195,[1]!s_share_pct_ntofreefloat($A195,AA$1))</f>
        <v>1.9072467474118275</v>
      </c>
      <c r="AB195" s="7">
        <f>IF([1]!s_share_pct_ntofreefloat($A195,AB$1)=0,AC195,[1]!s_share_pct_ntofreefloat($A195,AB$1))</f>
        <v>1.8259193017791622</v>
      </c>
      <c r="AC195" s="7">
        <f>IF([1]!s_share_pct_ntofreefloat($A195,AC$1)=0,AD195,[1]!s_share_pct_ntofreefloat($A195,AC$1))</f>
        <v>1.8259193017791622</v>
      </c>
      <c r="AD195" s="7">
        <f>IF([1]!s_share_pct_ntofreefloat($A195,AD$1)=0,AE195,[1]!s_share_pct_ntofreefloat($A195,AD$1))</f>
        <v>1.8259193017791622</v>
      </c>
      <c r="AE195" s="7">
        <f>IF([1]!s_share_pct_ntofreefloat($A195,AE$1)=0,AF195,[1]!s_share_pct_ntofreefloat($A195,AE$1))</f>
        <v>1.8259193017791622</v>
      </c>
      <c r="AF195" s="7">
        <f>IF([1]!s_share_pct_ntofreefloat($A195,AF$1)=0,AG195,[1]!s_share_pct_ntofreefloat($A195,AF$1))</f>
        <v>1.8753780389640577</v>
      </c>
      <c r="AG195" s="7">
        <f>IF([1]!s_share_pct_ntofreefloat($A195,AG$1)=0,AH195,[1]!s_share_pct_ntofreefloat($A195,AG$1))</f>
        <v>1.8433997910690745</v>
      </c>
      <c r="AH195" s="7">
        <f>IF([1]!s_share_pct_ntofreefloat($A195,AH$1)=0,AI195,[1]!s_share_pct_ntofreefloat($A195,AH$1))</f>
        <v>1.8152723605921368</v>
      </c>
      <c r="AI195" s="7">
        <f>IF([1]!s_share_pct_ntofreefloat($A195,AI$1)=0,AJ195,[1]!s_share_pct_ntofreefloat($A195,AI$1))</f>
        <v>1.7497012358780384</v>
      </c>
      <c r="AJ195" s="7">
        <f>IF([1]!s_share_pct_ntofreefloat($A195,AJ$1)=0,AK195,[1]!s_share_pct_ntofreefloat($A195,AJ$1))</f>
        <v>1.7275767192856653</v>
      </c>
      <c r="AK195" s="7">
        <f>IF([1]!s_share_pct_ntofreefloat($A195,AK$1)=0,AL195,[1]!s_share_pct_ntofreefloat($A195,AK$1))</f>
        <v>1.7200214000682852</v>
      </c>
      <c r="AL195" s="7">
        <f>IF([1]!s_share_pct_ntofreefloat($A195,AL$1)=0,AM195,[1]!s_share_pct_ntofreefloat($A195,AL$1))</f>
        <v>1.7002589845631244</v>
      </c>
    </row>
    <row r="196" spans="1:38" x14ac:dyDescent="0.25">
      <c r="A196" s="4" t="s">
        <v>396</v>
      </c>
      <c r="B196" s="4" t="s">
        <v>397</v>
      </c>
      <c r="C196" s="11">
        <f>RTD("wdf.rtq",,A196,"LastPrice")</f>
        <v>2.11</v>
      </c>
      <c r="D196" s="11">
        <f>RTD("wdf.rtq",,A196,"PctChg")</f>
        <v>0</v>
      </c>
      <c r="E196" s="6">
        <f t="shared" si="39"/>
        <v>195</v>
      </c>
      <c r="F196" s="10">
        <f t="shared" si="40"/>
        <v>-3.8688362247305541E-2</v>
      </c>
      <c r="G196" s="8">
        <f t="shared" si="41"/>
        <v>-2.9396368602751188E-2</v>
      </c>
      <c r="H196" s="8">
        <f t="shared" si="42"/>
        <v>-2.8993586322530351E-2</v>
      </c>
      <c r="I196" s="8">
        <f t="shared" si="43"/>
        <v>-4.3665483572043584E-2</v>
      </c>
      <c r="J196" s="8">
        <f t="shared" si="44"/>
        <v>8.766748287162951E-3</v>
      </c>
      <c r="K196" s="8">
        <f t="shared" si="45"/>
        <v>2.8063819093674169E-2</v>
      </c>
      <c r="L196" s="8">
        <f t="shared" si="46"/>
        <v>-3.0702937326030799E-2</v>
      </c>
      <c r="M196" s="8">
        <f t="shared" si="47"/>
        <v>3.3193172557002271E-2</v>
      </c>
      <c r="N196" s="8">
        <f t="shared" si="48"/>
        <v>4.8709497174586502E-2</v>
      </c>
      <c r="O196" s="8">
        <f t="shared" si="49"/>
        <v>4.47894046383297E-2</v>
      </c>
      <c r="P196" s="8">
        <f t="shared" si="50"/>
        <v>3.2759301915392669E-2</v>
      </c>
      <c r="Q196" s="8">
        <f t="shared" si="51"/>
        <v>0</v>
      </c>
      <c r="R196" s="7">
        <f>IF([1]!s_share_pct_ntofreefloat($A196,R$1)=0,S196,[1]!s_share_pct_ntofreefloat($A196,R$1))</f>
        <v>2.5403277597258982</v>
      </c>
      <c r="S196" s="7">
        <f>IF([1]!s_share_pct_ntofreefloat($A196,S$1)=0,T196,[1]!s_share_pct_ntofreefloat($A196,S$1))</f>
        <v>2.5697241283286494</v>
      </c>
      <c r="T196" s="7">
        <f>IF([1]!s_share_pct_ntofreefloat($A196,T$1)=0,U196,[1]!s_share_pct_ntofreefloat($A196,T$1))</f>
        <v>2.5987177146511797</v>
      </c>
      <c r="U196" s="7">
        <f>IF([1]!s_share_pct_ntofreefloat($A196,U$1)=0,V196,[1]!s_share_pct_ntofreefloat($A196,U$1))</f>
        <v>2.6423831982232233</v>
      </c>
      <c r="V196" s="7">
        <f>IF([1]!s_share_pct_ntofreefloat($A196,V$1)=0,W196,[1]!s_share_pct_ntofreefloat($A196,V$1))</f>
        <v>2.6336164499360604</v>
      </c>
      <c r="W196" s="7">
        <f>IF([1]!s_share_pct_ntofreefloat($A196,W$1)=0,X196,[1]!s_share_pct_ntofreefloat($A196,W$1))</f>
        <v>2.6055526308423862</v>
      </c>
      <c r="X196" s="7">
        <f>IF([1]!s_share_pct_ntofreefloat($A196,X$1)=0,Y196,[1]!s_share_pct_ntofreefloat($A196,X$1))</f>
        <v>2.636255568168417</v>
      </c>
      <c r="Y196" s="7">
        <f>IF([1]!s_share_pct_ntofreefloat($A196,Y$1)=0,Z196,[1]!s_share_pct_ntofreefloat($A196,Y$1))</f>
        <v>2.6030623956114147</v>
      </c>
      <c r="Z196" s="7">
        <f>IF([1]!s_share_pct_ntofreefloat($A196,Z$1)=0,AA196,[1]!s_share_pct_ntofreefloat($A196,Z$1))</f>
        <v>2.5543528984368282</v>
      </c>
      <c r="AA196" s="7">
        <f>IF([1]!s_share_pct_ntofreefloat($A196,AA$1)=0,AB196,[1]!s_share_pct_ntofreefloat($A196,AA$1))</f>
        <v>2.5095634937984985</v>
      </c>
      <c r="AB196" s="7">
        <f>IF([1]!s_share_pct_ntofreefloat($A196,AB$1)=0,AC196,[1]!s_share_pct_ntofreefloat($A196,AB$1))</f>
        <v>2.4768041918831059</v>
      </c>
      <c r="AC196" s="7">
        <f>IF([1]!s_share_pct_ntofreefloat($A196,AC$1)=0,AD196,[1]!s_share_pct_ntofreefloat($A196,AC$1))</f>
        <v>2.4768041918831059</v>
      </c>
      <c r="AD196" s="7">
        <f>IF([1]!s_share_pct_ntofreefloat($A196,AD$1)=0,AE196,[1]!s_share_pct_ntofreefloat($A196,AD$1))</f>
        <v>2.4768041918831059</v>
      </c>
      <c r="AE196" s="7">
        <f>IF([1]!s_share_pct_ntofreefloat($A196,AE$1)=0,AF196,[1]!s_share_pct_ntofreefloat($A196,AE$1))</f>
        <v>2.4768041918831059</v>
      </c>
      <c r="AF196" s="7">
        <f>IF([1]!s_share_pct_ntofreefloat($A196,AF$1)=0,AG196,[1]!s_share_pct_ntofreefloat($A196,AF$1))</f>
        <v>2.4839416047098255</v>
      </c>
      <c r="AG196" s="7">
        <f>IF([1]!s_share_pct_ntofreefloat($A196,AG$1)=0,AH196,[1]!s_share_pct_ntofreefloat($A196,AG$1))</f>
        <v>2.4390822677496229</v>
      </c>
      <c r="AH196" s="7">
        <f>IF([1]!s_share_pct_ntofreefloat($A196,AH$1)=0,AI196,[1]!s_share_pct_ntofreefloat($A196,AH$1))</f>
        <v>2.4095714121803651</v>
      </c>
      <c r="AI196" s="7">
        <f>IF([1]!s_share_pct_ntofreefloat($A196,AI$1)=0,AJ196,[1]!s_share_pct_ntofreefloat($A196,AI$1))</f>
        <v>2.3850220668477959</v>
      </c>
      <c r="AJ196" s="7">
        <f>IF([1]!s_share_pct_ntofreefloat($A196,AJ$1)=0,AK196,[1]!s_share_pct_ntofreefloat($A196,AJ$1))</f>
        <v>2.3739935860841137</v>
      </c>
      <c r="AK196" s="7">
        <f>IF([1]!s_share_pct_ntofreefloat($A196,AK$1)=0,AL196,[1]!s_share_pct_ntofreefloat($A196,AK$1))</f>
        <v>2.3641346458948949</v>
      </c>
      <c r="AL196" s="7">
        <f>IF([1]!s_share_pct_ntofreefloat($A196,AL$1)=0,AM196,[1]!s_share_pct_ntofreefloat($A196,AL$1))</f>
        <v>2.2833944302122271</v>
      </c>
    </row>
    <row r="197" spans="1:38" x14ac:dyDescent="0.25">
      <c r="A197" s="4" t="s">
        <v>520</v>
      </c>
      <c r="B197" s="4" t="s">
        <v>521</v>
      </c>
      <c r="C197" s="11">
        <f>RTD("wdf.rtq",,A197,"LastPrice")</f>
        <v>3.89</v>
      </c>
      <c r="D197" s="11">
        <f>RTD("wdf.rtq",,A197,"PctChg")</f>
        <v>1.04</v>
      </c>
      <c r="E197" s="6">
        <f t="shared" si="39"/>
        <v>196</v>
      </c>
      <c r="F197" s="10">
        <f t="shared" si="40"/>
        <v>-3.9643321903304732E-2</v>
      </c>
      <c r="G197" s="8">
        <f t="shared" si="41"/>
        <v>-3.7679161196479516E-2</v>
      </c>
      <c r="H197" s="8">
        <f t="shared" si="42"/>
        <v>-1.082027302644839E-2</v>
      </c>
      <c r="I197" s="8">
        <f t="shared" si="43"/>
        <v>3.9829828557629288E-2</v>
      </c>
      <c r="J197" s="8">
        <f t="shared" si="44"/>
        <v>-2.2593249627314016E-3</v>
      </c>
      <c r="K197" s="8">
        <f t="shared" si="45"/>
        <v>5.9757601306409391E-3</v>
      </c>
      <c r="L197" s="8">
        <f t="shared" si="46"/>
        <v>3.2997391498312822E-4</v>
      </c>
      <c r="M197" s="8">
        <f t="shared" si="47"/>
        <v>-0.15284771455221247</v>
      </c>
      <c r="N197" s="8">
        <f t="shared" si="48"/>
        <v>-5.3713539870396954E-2</v>
      </c>
      <c r="O197" s="8">
        <f t="shared" si="49"/>
        <v>6.5440903814538931E-2</v>
      </c>
      <c r="P197" s="8">
        <f t="shared" si="50"/>
        <v>0.12770599306224906</v>
      </c>
      <c r="Q197" s="8">
        <f t="shared" si="51"/>
        <v>0</v>
      </c>
      <c r="R197" s="7">
        <f>IF([1]!s_share_pct_ntofreefloat($A197,R$1)=0,S197,[1]!s_share_pct_ntofreefloat($A197,R$1))</f>
        <v>2.377262708019118</v>
      </c>
      <c r="S197" s="7">
        <f>IF([1]!s_share_pct_ntofreefloat($A197,S$1)=0,T197,[1]!s_share_pct_ntofreefloat($A197,S$1))</f>
        <v>2.4149418692155975</v>
      </c>
      <c r="T197" s="7">
        <f>IF([1]!s_share_pct_ntofreefloat($A197,T$1)=0,U197,[1]!s_share_pct_ntofreefloat($A197,T$1))</f>
        <v>2.4257621422420459</v>
      </c>
      <c r="U197" s="7">
        <f>IF([1]!s_share_pct_ntofreefloat($A197,U$1)=0,V197,[1]!s_share_pct_ntofreefloat($A197,U$1))</f>
        <v>2.3859323136844166</v>
      </c>
      <c r="V197" s="7">
        <f>IF([1]!s_share_pct_ntofreefloat($A197,V$1)=0,W197,[1]!s_share_pct_ntofreefloat($A197,V$1))</f>
        <v>2.388191638647148</v>
      </c>
      <c r="W197" s="7">
        <f>IF([1]!s_share_pct_ntofreefloat($A197,W$1)=0,X197,[1]!s_share_pct_ntofreefloat($A197,W$1))</f>
        <v>2.3822158785165071</v>
      </c>
      <c r="X197" s="7">
        <f>IF([1]!s_share_pct_ntofreefloat($A197,X$1)=0,Y197,[1]!s_share_pct_ntofreefloat($A197,X$1))</f>
        <v>2.3818859046015239</v>
      </c>
      <c r="Y197" s="7">
        <f>IF([1]!s_share_pct_ntofreefloat($A197,Y$1)=0,Z197,[1]!s_share_pct_ntofreefloat($A197,Y$1))</f>
        <v>2.5347336191537364</v>
      </c>
      <c r="Z197" s="7">
        <f>IF([1]!s_share_pct_ntofreefloat($A197,Z$1)=0,AA197,[1]!s_share_pct_ntofreefloat($A197,Z$1))</f>
        <v>2.5884471590241334</v>
      </c>
      <c r="AA197" s="7">
        <f>IF([1]!s_share_pct_ntofreefloat($A197,AA$1)=0,AB197,[1]!s_share_pct_ntofreefloat($A197,AA$1))</f>
        <v>2.5230062552095944</v>
      </c>
      <c r="AB197" s="7">
        <f>IF([1]!s_share_pct_ntofreefloat($A197,AB$1)=0,AC197,[1]!s_share_pct_ntofreefloat($A197,AB$1))</f>
        <v>2.3953002621473454</v>
      </c>
      <c r="AC197" s="7">
        <f>IF([1]!s_share_pct_ntofreefloat($A197,AC$1)=0,AD197,[1]!s_share_pct_ntofreefloat($A197,AC$1))</f>
        <v>2.3953002621473454</v>
      </c>
      <c r="AD197" s="7">
        <f>IF([1]!s_share_pct_ntofreefloat($A197,AD$1)=0,AE197,[1]!s_share_pct_ntofreefloat($A197,AD$1))</f>
        <v>2.3953002621473454</v>
      </c>
      <c r="AE197" s="7">
        <f>IF([1]!s_share_pct_ntofreefloat($A197,AE$1)=0,AF197,[1]!s_share_pct_ntofreefloat($A197,AE$1))</f>
        <v>2.3953002621473454</v>
      </c>
      <c r="AF197" s="7">
        <f>IF([1]!s_share_pct_ntofreefloat($A197,AF$1)=0,AG197,[1]!s_share_pct_ntofreefloat($A197,AF$1))</f>
        <v>2.4503555390323895</v>
      </c>
      <c r="AG197" s="7">
        <f>IF([1]!s_share_pct_ntofreefloat($A197,AG$1)=0,AH197,[1]!s_share_pct_ntofreefloat($A197,AG$1))</f>
        <v>2.4054367375886794</v>
      </c>
      <c r="AH197" s="7">
        <f>IF([1]!s_share_pct_ntofreefloat($A197,AH$1)=0,AI197,[1]!s_share_pct_ntofreefloat($A197,AH$1))</f>
        <v>2.414697471987838</v>
      </c>
      <c r="AI197" s="7">
        <f>IF([1]!s_share_pct_ntofreefloat($A197,AI$1)=0,AJ197,[1]!s_share_pct_ntofreefloat($A197,AI$1))</f>
        <v>2.3858564965680498</v>
      </c>
      <c r="AJ197" s="7">
        <f>IF([1]!s_share_pct_ntofreefloat($A197,AJ$1)=0,AK197,[1]!s_share_pct_ntofreefloat($A197,AJ$1))</f>
        <v>2.3099258585046671</v>
      </c>
      <c r="AK197" s="7">
        <f>IF([1]!s_share_pct_ntofreefloat($A197,AK$1)=0,AL197,[1]!s_share_pct_ntofreefloat($A197,AK$1))</f>
        <v>2.2696715356866504</v>
      </c>
      <c r="AL197" s="7">
        <f>IF([1]!s_share_pct_ntofreefloat($A197,AL$1)=0,AM197,[1]!s_share_pct_ntofreefloat($A197,AL$1))</f>
        <v>2.2031539880240665</v>
      </c>
    </row>
    <row r="198" spans="1:38" x14ac:dyDescent="0.25">
      <c r="A198" s="4" t="s">
        <v>526</v>
      </c>
      <c r="B198" s="4" t="s">
        <v>527</v>
      </c>
      <c r="C198" s="11">
        <f>RTD("wdf.rtq",,A198,"LastPrice")</f>
        <v>4.72</v>
      </c>
      <c r="D198" s="11">
        <f>RTD("wdf.rtq",,A198,"PctChg")</f>
        <v>1.72</v>
      </c>
      <c r="E198" s="6">
        <f t="shared" si="39"/>
        <v>197</v>
      </c>
      <c r="F198" s="10">
        <f t="shared" si="40"/>
        <v>-3.9855866710526301E-2</v>
      </c>
      <c r="G198" s="8">
        <f t="shared" si="41"/>
        <v>-2.5373196456741187E-2</v>
      </c>
      <c r="H198" s="8">
        <f t="shared" si="42"/>
        <v>-4.2704011584553836E-2</v>
      </c>
      <c r="I198" s="8">
        <f t="shared" si="43"/>
        <v>6.9756486377871241E-2</v>
      </c>
      <c r="J198" s="8">
        <f t="shared" si="44"/>
        <v>-5.7356859546731087E-2</v>
      </c>
      <c r="K198" s="8">
        <f t="shared" si="45"/>
        <v>5.0293189648999537E-2</v>
      </c>
      <c r="L198" s="8">
        <f t="shared" si="46"/>
        <v>6.2519870155146595E-2</v>
      </c>
      <c r="M198" s="8">
        <f t="shared" si="47"/>
        <v>4.6384892406590605E-2</v>
      </c>
      <c r="N198" s="8">
        <f t="shared" si="48"/>
        <v>-1.7536556550814986E-2</v>
      </c>
      <c r="O198" s="8">
        <f t="shared" si="49"/>
        <v>1.2561892584697087E-2</v>
      </c>
      <c r="P198" s="8">
        <f t="shared" si="50"/>
        <v>2.090779904664597E-2</v>
      </c>
      <c r="Q198" s="8">
        <f t="shared" si="51"/>
        <v>0</v>
      </c>
      <c r="R198" s="7">
        <f>IF([1]!s_share_pct_ntofreefloat($A198,R$1)=0,S198,[1]!s_share_pct_ntofreefloat($A198,R$1))</f>
        <v>2.6196407082135291</v>
      </c>
      <c r="S198" s="7">
        <f>IF([1]!s_share_pct_ntofreefloat($A198,S$1)=0,T198,[1]!s_share_pct_ntofreefloat($A198,S$1))</f>
        <v>2.6450139046702703</v>
      </c>
      <c r="T198" s="7">
        <f>IF([1]!s_share_pct_ntofreefloat($A198,T$1)=0,U198,[1]!s_share_pct_ntofreefloat($A198,T$1))</f>
        <v>2.6877179162548241</v>
      </c>
      <c r="U198" s="7">
        <f>IF([1]!s_share_pct_ntofreefloat($A198,U$1)=0,V198,[1]!s_share_pct_ntofreefloat($A198,U$1))</f>
        <v>2.6179614298769529</v>
      </c>
      <c r="V198" s="7">
        <f>IF([1]!s_share_pct_ntofreefloat($A198,V$1)=0,W198,[1]!s_share_pct_ntofreefloat($A198,V$1))</f>
        <v>2.675318289423684</v>
      </c>
      <c r="W198" s="7">
        <f>IF([1]!s_share_pct_ntofreefloat($A198,W$1)=0,X198,[1]!s_share_pct_ntofreefloat($A198,W$1))</f>
        <v>2.6250250997746845</v>
      </c>
      <c r="X198" s="7">
        <f>IF([1]!s_share_pct_ntofreefloat($A198,X$1)=0,Y198,[1]!s_share_pct_ntofreefloat($A198,X$1))</f>
        <v>2.5625052296195379</v>
      </c>
      <c r="Y198" s="7">
        <f>IF([1]!s_share_pct_ntofreefloat($A198,Y$1)=0,Z198,[1]!s_share_pct_ntofreefloat($A198,Y$1))</f>
        <v>2.5161203372129473</v>
      </c>
      <c r="Z198" s="7">
        <f>IF([1]!s_share_pct_ntofreefloat($A198,Z$1)=0,AA198,[1]!s_share_pct_ntofreefloat($A198,Z$1))</f>
        <v>2.5336568937637622</v>
      </c>
      <c r="AA198" s="7">
        <f>IF([1]!s_share_pct_ntofreefloat($A198,AA$1)=0,AB198,[1]!s_share_pct_ntofreefloat($A198,AA$1))</f>
        <v>2.5210950011790652</v>
      </c>
      <c r="AB198" s="7">
        <f>IF([1]!s_share_pct_ntofreefloat($A198,AB$1)=0,AC198,[1]!s_share_pct_ntofreefloat($A198,AB$1))</f>
        <v>2.5001872021324192</v>
      </c>
      <c r="AC198" s="7">
        <f>IF([1]!s_share_pct_ntofreefloat($A198,AC$1)=0,AD198,[1]!s_share_pct_ntofreefloat($A198,AC$1))</f>
        <v>2.5001872021324192</v>
      </c>
      <c r="AD198" s="7">
        <f>IF([1]!s_share_pct_ntofreefloat($A198,AD$1)=0,AE198,[1]!s_share_pct_ntofreefloat($A198,AD$1))</f>
        <v>2.5001872021324192</v>
      </c>
      <c r="AE198" s="7">
        <f>IF([1]!s_share_pct_ntofreefloat($A198,AE$1)=0,AF198,[1]!s_share_pct_ntofreefloat($A198,AE$1))</f>
        <v>2.5001872021324192</v>
      </c>
      <c r="AF198" s="7">
        <f>IF([1]!s_share_pct_ntofreefloat($A198,AF$1)=0,AG198,[1]!s_share_pct_ntofreefloat($A198,AF$1))</f>
        <v>2.5286655611554996</v>
      </c>
      <c r="AG198" s="7">
        <f>IF([1]!s_share_pct_ntofreefloat($A198,AG$1)=0,AH198,[1]!s_share_pct_ntofreefloat($A198,AG$1))</f>
        <v>2.4871190846111824</v>
      </c>
      <c r="AH198" s="7">
        <f>IF([1]!s_share_pct_ntofreefloat($A198,AH$1)=0,AI198,[1]!s_share_pct_ntofreefloat($A198,AH$1))</f>
        <v>2.4881783093666239</v>
      </c>
      <c r="AI198" s="7">
        <f>IF([1]!s_share_pct_ntofreefloat($A198,AI$1)=0,AJ198,[1]!s_share_pct_ntofreefloat($A198,AI$1))</f>
        <v>2.4961605486625382</v>
      </c>
      <c r="AJ198" s="7">
        <f>IF([1]!s_share_pct_ntofreefloat($A198,AJ$1)=0,AK198,[1]!s_share_pct_ntofreefloat($A198,AJ$1))</f>
        <v>2.4467112595902933</v>
      </c>
      <c r="AK198" s="7">
        <f>IF([1]!s_share_pct_ntofreefloat($A198,AK$1)=0,AL198,[1]!s_share_pct_ntofreefloat($A198,AK$1))</f>
        <v>2.5151692874852545</v>
      </c>
      <c r="AL198" s="7">
        <f>IF([1]!s_share_pct_ntofreefloat($A198,AL$1)=0,AM198,[1]!s_share_pct_ntofreefloat($A198,AL$1))</f>
        <v>2.4557537194939827</v>
      </c>
    </row>
    <row r="199" spans="1:38" x14ac:dyDescent="0.25">
      <c r="A199" s="4" t="s">
        <v>304</v>
      </c>
      <c r="B199" s="4" t="s">
        <v>305</v>
      </c>
      <c r="C199" s="11">
        <f>RTD("wdf.rtq",,A199,"LastPrice")</f>
        <v>1.48</v>
      </c>
      <c r="D199" s="11">
        <f>RTD("wdf.rtq",,A199,"PctChg")</f>
        <v>0</v>
      </c>
      <c r="E199" s="6">
        <f t="shared" si="39"/>
        <v>198</v>
      </c>
      <c r="F199" s="10">
        <f t="shared" si="40"/>
        <v>-4.0617183739185228E-2</v>
      </c>
      <c r="G199" s="8">
        <f t="shared" si="41"/>
        <v>-2.3796860452589275E-2</v>
      </c>
      <c r="H199" s="8">
        <f t="shared" si="42"/>
        <v>1.6321210369626582E-2</v>
      </c>
      <c r="I199" s="8">
        <f t="shared" si="43"/>
        <v>-5.1484659377273312E-2</v>
      </c>
      <c r="J199" s="8">
        <f t="shared" si="44"/>
        <v>1.4562809252432252E-2</v>
      </c>
      <c r="K199" s="8">
        <f t="shared" si="45"/>
        <v>6.2816257243432982E-2</v>
      </c>
      <c r="L199" s="8">
        <f t="shared" si="46"/>
        <v>-1.5643609939115455E-2</v>
      </c>
      <c r="M199" s="8">
        <f t="shared" si="47"/>
        <v>9.1619091543217762E-2</v>
      </c>
      <c r="N199" s="8">
        <f t="shared" si="48"/>
        <v>1.7248944292392598E-2</v>
      </c>
      <c r="O199" s="8">
        <f t="shared" si="49"/>
        <v>2.4796442421003706E-2</v>
      </c>
      <c r="P199" s="8">
        <f t="shared" si="50"/>
        <v>7.9667470602424462E-3</v>
      </c>
      <c r="Q199" s="8">
        <f t="shared" si="51"/>
        <v>0</v>
      </c>
      <c r="R199" s="7">
        <f>IF([1]!s_share_pct_ntofreefloat($A199,R$1)=0,S199,[1]!s_share_pct_ntofreefloat($A199,R$1))</f>
        <v>0.32694825572548442</v>
      </c>
      <c r="S199" s="7">
        <f>IF([1]!s_share_pct_ntofreefloat($A199,S$1)=0,T199,[1]!s_share_pct_ntofreefloat($A199,S$1))</f>
        <v>0.35074511617807369</v>
      </c>
      <c r="T199" s="7">
        <f>IF([1]!s_share_pct_ntofreefloat($A199,T$1)=0,U199,[1]!s_share_pct_ntofreefloat($A199,T$1))</f>
        <v>0.33442390580844711</v>
      </c>
      <c r="U199" s="7">
        <f>IF([1]!s_share_pct_ntofreefloat($A199,U$1)=0,V199,[1]!s_share_pct_ntofreefloat($A199,U$1))</f>
        <v>0.38590856518572042</v>
      </c>
      <c r="V199" s="7">
        <f>IF([1]!s_share_pct_ntofreefloat($A199,V$1)=0,W199,[1]!s_share_pct_ntofreefloat($A199,V$1))</f>
        <v>0.37134575593328817</v>
      </c>
      <c r="W199" s="7">
        <f>IF([1]!s_share_pct_ntofreefloat($A199,W$1)=0,X199,[1]!s_share_pct_ntofreefloat($A199,W$1))</f>
        <v>0.30852949868985519</v>
      </c>
      <c r="X199" s="7">
        <f>IF([1]!s_share_pct_ntofreefloat($A199,X$1)=0,Y199,[1]!s_share_pct_ntofreefloat($A199,X$1))</f>
        <v>0.32417310862897064</v>
      </c>
      <c r="Y199" s="7">
        <f>IF([1]!s_share_pct_ntofreefloat($A199,Y$1)=0,Z199,[1]!s_share_pct_ntofreefloat($A199,Y$1))</f>
        <v>0.23255401708575288</v>
      </c>
      <c r="Z199" s="7">
        <f>IF([1]!s_share_pct_ntofreefloat($A199,Z$1)=0,AA199,[1]!s_share_pct_ntofreefloat($A199,Z$1))</f>
        <v>0.21530507279336028</v>
      </c>
      <c r="AA199" s="7">
        <f>IF([1]!s_share_pct_ntofreefloat($A199,AA$1)=0,AB199,[1]!s_share_pct_ntofreefloat($A199,AA$1))</f>
        <v>0.19050863037235657</v>
      </c>
      <c r="AB199" s="7">
        <f>IF([1]!s_share_pct_ntofreefloat($A199,AB$1)=0,AC199,[1]!s_share_pct_ntofreefloat($A199,AB$1))</f>
        <v>0.18254188331211413</v>
      </c>
      <c r="AC199" s="7">
        <f>IF([1]!s_share_pct_ntofreefloat($A199,AC$1)=0,AD199,[1]!s_share_pct_ntofreefloat($A199,AC$1))</f>
        <v>0.18254188331211413</v>
      </c>
      <c r="AD199" s="7">
        <f>IF([1]!s_share_pct_ntofreefloat($A199,AD$1)=0,AE199,[1]!s_share_pct_ntofreefloat($A199,AD$1))</f>
        <v>0.18254188331211413</v>
      </c>
      <c r="AE199" s="7">
        <f>IF([1]!s_share_pct_ntofreefloat($A199,AE$1)=0,AF199,[1]!s_share_pct_ntofreefloat($A199,AE$1))</f>
        <v>0.18254188331211413</v>
      </c>
      <c r="AF199" s="7">
        <f>IF([1]!s_share_pct_ntofreefloat($A199,AF$1)=0,AG199,[1]!s_share_pct_ntofreefloat($A199,AF$1))</f>
        <v>0.17774261979264144</v>
      </c>
      <c r="AG199" s="7">
        <f>IF([1]!s_share_pct_ntofreefloat($A199,AG$1)=0,AH199,[1]!s_share_pct_ntofreefloat($A199,AG$1))</f>
        <v>0.18543944035406323</v>
      </c>
      <c r="AH199" s="7">
        <f>IF([1]!s_share_pct_ntofreefloat($A199,AH$1)=0,AI199,[1]!s_share_pct_ntofreefloat($A199,AH$1))</f>
        <v>0.21340403285243548</v>
      </c>
      <c r="AI199" s="7">
        <f>IF([1]!s_share_pct_ntofreefloat($A199,AI$1)=0,AJ199,[1]!s_share_pct_ntofreefloat($A199,AI$1))</f>
        <v>0.21225826789324403</v>
      </c>
      <c r="AJ199" s="7">
        <f>IF([1]!s_share_pct_ntofreefloat($A199,AJ$1)=0,AK199,[1]!s_share_pct_ntofreefloat($A199,AJ$1))</f>
        <v>0.11309776439743749</v>
      </c>
      <c r="AK199" s="7">
        <f>IF([1]!s_share_pct_ntofreefloat($A199,AK$1)=0,AL199,[1]!s_share_pct_ntofreefloat($A199,AK$1))</f>
        <v>4.6725922847329536E-2</v>
      </c>
      <c r="AL199" s="7">
        <f>IF([1]!s_share_pct_ntofreefloat($A199,AL$1)=0,AM199,[1]!s_share_pct_ntofreefloat($A199,AL$1))</f>
        <v>5.0020772487948666E-2</v>
      </c>
    </row>
    <row r="200" spans="1:38" x14ac:dyDescent="0.25">
      <c r="A200" s="4" t="s">
        <v>246</v>
      </c>
      <c r="B200" s="4" t="s">
        <v>247</v>
      </c>
      <c r="C200" s="11">
        <f>RTD("wdf.rtq",,A200,"LastPrice")</f>
        <v>3.31</v>
      </c>
      <c r="D200" s="11">
        <f>RTD("wdf.rtq",,A200,"PctChg")</f>
        <v>0.3</v>
      </c>
      <c r="E200" s="6">
        <f t="shared" si="39"/>
        <v>199</v>
      </c>
      <c r="F200" s="10">
        <f t="shared" si="40"/>
        <v>-4.1495039606922426E-2</v>
      </c>
      <c r="G200" s="8">
        <f t="shared" si="41"/>
        <v>-5.4241469761755479E-2</v>
      </c>
      <c r="H200" s="8">
        <f t="shared" si="42"/>
        <v>-4.4289893655769408E-2</v>
      </c>
      <c r="I200" s="8">
        <f t="shared" si="43"/>
        <v>-3.3148702504529393E-2</v>
      </c>
      <c r="J200" s="8">
        <f t="shared" si="44"/>
        <v>-0.1145655143530897</v>
      </c>
      <c r="K200" s="8">
        <f t="shared" si="45"/>
        <v>2.2695202503740575E-2</v>
      </c>
      <c r="L200" s="8">
        <f t="shared" si="46"/>
        <v>-2.7962192289954224E-2</v>
      </c>
      <c r="M200" s="8">
        <f t="shared" si="47"/>
        <v>-1.6827900436237275E-2</v>
      </c>
      <c r="N200" s="8">
        <f t="shared" si="48"/>
        <v>-5.9542185369371836E-2</v>
      </c>
      <c r="O200" s="8">
        <f t="shared" si="49"/>
        <v>9.4648673641244851E-2</v>
      </c>
      <c r="P200" s="8">
        <f t="shared" si="50"/>
        <v>5.1528210915635864E-2</v>
      </c>
      <c r="Q200" s="8">
        <f t="shared" si="51"/>
        <v>0</v>
      </c>
      <c r="R200" s="7">
        <f>IF([1]!s_share_pct_ntofreefloat($A200,R$1)=0,S200,[1]!s_share_pct_ntofreefloat($A200,R$1))</f>
        <v>3.1872209890135657</v>
      </c>
      <c r="S200" s="7">
        <f>IF([1]!s_share_pct_ntofreefloat($A200,S$1)=0,T200,[1]!s_share_pct_ntofreefloat($A200,S$1))</f>
        <v>3.2414624587753211</v>
      </c>
      <c r="T200" s="7">
        <f>IF([1]!s_share_pct_ntofreefloat($A200,T$1)=0,U200,[1]!s_share_pct_ntofreefloat($A200,T$1))</f>
        <v>3.2857523524310905</v>
      </c>
      <c r="U200" s="7">
        <f>IF([1]!s_share_pct_ntofreefloat($A200,U$1)=0,V200,[1]!s_share_pct_ntofreefloat($A200,U$1))</f>
        <v>3.3189010549356199</v>
      </c>
      <c r="V200" s="7">
        <f>IF([1]!s_share_pct_ntofreefloat($A200,V$1)=0,W200,[1]!s_share_pct_ntofreefloat($A200,V$1))</f>
        <v>3.4334665692887096</v>
      </c>
      <c r="W200" s="7">
        <f>IF([1]!s_share_pct_ntofreefloat($A200,W$1)=0,X200,[1]!s_share_pct_ntofreefloat($A200,W$1))</f>
        <v>3.4107713667849691</v>
      </c>
      <c r="X200" s="7">
        <f>IF([1]!s_share_pct_ntofreefloat($A200,X$1)=0,Y200,[1]!s_share_pct_ntofreefloat($A200,X$1))</f>
        <v>3.4387335590749233</v>
      </c>
      <c r="Y200" s="7">
        <f>IF([1]!s_share_pct_ntofreefloat($A200,Y$1)=0,Z200,[1]!s_share_pct_ntofreefloat($A200,Y$1))</f>
        <v>3.4555614595111606</v>
      </c>
      <c r="Z200" s="7">
        <f>IF([1]!s_share_pct_ntofreefloat($A200,Z$1)=0,AA200,[1]!s_share_pct_ntofreefloat($A200,Z$1))</f>
        <v>3.5151036448805324</v>
      </c>
      <c r="AA200" s="7">
        <f>IF([1]!s_share_pct_ntofreefloat($A200,AA$1)=0,AB200,[1]!s_share_pct_ntofreefloat($A200,AA$1))</f>
        <v>3.4204549712392875</v>
      </c>
      <c r="AB200" s="7">
        <f>IF([1]!s_share_pct_ntofreefloat($A200,AB$1)=0,AC200,[1]!s_share_pct_ntofreefloat($A200,AB$1))</f>
        <v>3.3689267603236517</v>
      </c>
      <c r="AC200" s="7">
        <f>IF([1]!s_share_pct_ntofreefloat($A200,AC$1)=0,AD200,[1]!s_share_pct_ntofreefloat($A200,AC$1))</f>
        <v>3.3689267603236517</v>
      </c>
      <c r="AD200" s="7">
        <f>IF([1]!s_share_pct_ntofreefloat($A200,AD$1)=0,AE200,[1]!s_share_pct_ntofreefloat($A200,AD$1))</f>
        <v>3.3689267603236517</v>
      </c>
      <c r="AE200" s="7">
        <f>IF([1]!s_share_pct_ntofreefloat($A200,AE$1)=0,AF200,[1]!s_share_pct_ntofreefloat($A200,AE$1))</f>
        <v>3.3689267603236517</v>
      </c>
      <c r="AF200" s="7">
        <f>IF([1]!s_share_pct_ntofreefloat($A200,AF$1)=0,AG200,[1]!s_share_pct_ntofreefloat($A200,AF$1))</f>
        <v>3.3824317682411462</v>
      </c>
      <c r="AG200" s="7">
        <f>IF([1]!s_share_pct_ntofreefloat($A200,AG$1)=0,AH200,[1]!s_share_pct_ntofreefloat($A200,AG$1))</f>
        <v>3.3464463535029036</v>
      </c>
      <c r="AH200" s="7">
        <f>IF([1]!s_share_pct_ntofreefloat($A200,AH$1)=0,AI200,[1]!s_share_pct_ntofreefloat($A200,AH$1))</f>
        <v>3.1928129430527945</v>
      </c>
      <c r="AI200" s="7">
        <f>IF([1]!s_share_pct_ntofreefloat($A200,AI$1)=0,AJ200,[1]!s_share_pct_ntofreefloat($A200,AI$1))</f>
        <v>3.1631100726771271</v>
      </c>
      <c r="AJ200" s="7">
        <f>IF([1]!s_share_pct_ntofreefloat($A200,AJ$1)=0,AK200,[1]!s_share_pct_ntofreefloat($A200,AJ$1))</f>
        <v>3.0800470444014936</v>
      </c>
      <c r="AK200" s="7">
        <f>IF([1]!s_share_pct_ntofreefloat($A200,AK$1)=0,AL200,[1]!s_share_pct_ntofreefloat($A200,AK$1))</f>
        <v>3.1091354369169153</v>
      </c>
      <c r="AL200" s="7">
        <f>IF([1]!s_share_pct_ntofreefloat($A200,AL$1)=0,AM200,[1]!s_share_pct_ntofreefloat($A200,AL$1))</f>
        <v>3.148287996202157</v>
      </c>
    </row>
    <row r="201" spans="1:38" x14ac:dyDescent="0.25">
      <c r="A201" s="4" t="s">
        <v>512</v>
      </c>
      <c r="B201" s="4" t="s">
        <v>513</v>
      </c>
      <c r="C201" s="11">
        <f>RTD("wdf.rtq",,A201,"LastPrice")</f>
        <v>2.4700000000000002</v>
      </c>
      <c r="D201" s="11">
        <f>RTD("wdf.rtq",,A201,"PctChg")</f>
        <v>0.41000000000000003</v>
      </c>
      <c r="E201" s="6">
        <f t="shared" si="39"/>
        <v>200</v>
      </c>
      <c r="F201" s="10">
        <f t="shared" si="40"/>
        <v>-4.1577547652097292E-2</v>
      </c>
      <c r="G201" s="8">
        <f t="shared" si="41"/>
        <v>-2.4385104663917634E-2</v>
      </c>
      <c r="H201" s="8">
        <f t="shared" si="42"/>
        <v>-6.5971860296134555E-2</v>
      </c>
      <c r="I201" s="8">
        <f t="shared" si="43"/>
        <v>-7.0834471204919591E-2</v>
      </c>
      <c r="J201" s="8">
        <f t="shared" si="44"/>
        <v>6.4974174152956365E-3</v>
      </c>
      <c r="K201" s="8">
        <f t="shared" si="45"/>
        <v>5.2730791186260451E-2</v>
      </c>
      <c r="L201" s="8">
        <f t="shared" si="46"/>
        <v>3.8585896500724637E-2</v>
      </c>
      <c r="M201" s="8">
        <f t="shared" si="47"/>
        <v>7.6122086419494472E-3</v>
      </c>
      <c r="N201" s="8">
        <f t="shared" si="48"/>
        <v>4.7419962973707541E-2</v>
      </c>
      <c r="O201" s="8">
        <f t="shared" si="49"/>
        <v>5.1340895203546566E-2</v>
      </c>
      <c r="P201" s="8">
        <f t="shared" si="50"/>
        <v>0.10454358946136644</v>
      </c>
      <c r="Q201" s="8">
        <f t="shared" si="51"/>
        <v>0</v>
      </c>
      <c r="R201" s="7">
        <f>IF([1]!s_share_pct_ntofreefloat($A201,R$1)=0,S201,[1]!s_share_pct_ntofreefloat($A201,R$1))</f>
        <v>3.4157026526343772</v>
      </c>
      <c r="S201" s="7">
        <f>IF([1]!s_share_pct_ntofreefloat($A201,S$1)=0,T201,[1]!s_share_pct_ntofreefloat($A201,S$1))</f>
        <v>3.4400877572982949</v>
      </c>
      <c r="T201" s="7">
        <f>IF([1]!s_share_pct_ntofreefloat($A201,T$1)=0,U201,[1]!s_share_pct_ntofreefloat($A201,T$1))</f>
        <v>3.5060596175944294</v>
      </c>
      <c r="U201" s="7">
        <f>IF([1]!s_share_pct_ntofreefloat($A201,U$1)=0,V201,[1]!s_share_pct_ntofreefloat($A201,U$1))</f>
        <v>3.576894088799349</v>
      </c>
      <c r="V201" s="7">
        <f>IF([1]!s_share_pct_ntofreefloat($A201,V$1)=0,W201,[1]!s_share_pct_ntofreefloat($A201,V$1))</f>
        <v>3.5703966713840534</v>
      </c>
      <c r="W201" s="7">
        <f>IF([1]!s_share_pct_ntofreefloat($A201,W$1)=0,X201,[1]!s_share_pct_ntofreefloat($A201,W$1))</f>
        <v>3.5176658801977929</v>
      </c>
      <c r="X201" s="7">
        <f>IF([1]!s_share_pct_ntofreefloat($A201,X$1)=0,Y201,[1]!s_share_pct_ntofreefloat($A201,X$1))</f>
        <v>3.4790799836970683</v>
      </c>
      <c r="Y201" s="7">
        <f>IF([1]!s_share_pct_ntofreefloat($A201,Y$1)=0,Z201,[1]!s_share_pct_ntofreefloat($A201,Y$1))</f>
        <v>3.4714677750551188</v>
      </c>
      <c r="Z201" s="7">
        <f>IF([1]!s_share_pct_ntofreefloat($A201,Z$1)=0,AA201,[1]!s_share_pct_ntofreefloat($A201,Z$1))</f>
        <v>3.4240478120814113</v>
      </c>
      <c r="AA201" s="7">
        <f>IF([1]!s_share_pct_ntofreefloat($A201,AA$1)=0,AB201,[1]!s_share_pct_ntofreefloat($A201,AA$1))</f>
        <v>3.3727069168778647</v>
      </c>
      <c r="AB201" s="7">
        <f>IF([1]!s_share_pct_ntofreefloat($A201,AB$1)=0,AC201,[1]!s_share_pct_ntofreefloat($A201,AB$1))</f>
        <v>3.2681633274164983</v>
      </c>
      <c r="AC201" s="7">
        <f>IF([1]!s_share_pct_ntofreefloat($A201,AC$1)=0,AD201,[1]!s_share_pct_ntofreefloat($A201,AC$1))</f>
        <v>3.2681633274164983</v>
      </c>
      <c r="AD201" s="7">
        <f>IF([1]!s_share_pct_ntofreefloat($A201,AD$1)=0,AE201,[1]!s_share_pct_ntofreefloat($A201,AD$1))</f>
        <v>3.2681633274164983</v>
      </c>
      <c r="AE201" s="7">
        <f>IF([1]!s_share_pct_ntofreefloat($A201,AE$1)=0,AF201,[1]!s_share_pct_ntofreefloat($A201,AE$1))</f>
        <v>3.2681633274164983</v>
      </c>
      <c r="AF201" s="7">
        <f>IF([1]!s_share_pct_ntofreefloat($A201,AF$1)=0,AG201,[1]!s_share_pct_ntofreefloat($A201,AF$1))</f>
        <v>3.3574981009979008</v>
      </c>
      <c r="AG201" s="7">
        <f>IF([1]!s_share_pct_ntofreefloat($A201,AG$1)=0,AH201,[1]!s_share_pct_ntofreefloat($A201,AG$1))</f>
        <v>3.3449400582005171</v>
      </c>
      <c r="AH201" s="7">
        <f>IF([1]!s_share_pct_ntofreefloat($A201,AH$1)=0,AI201,[1]!s_share_pct_ntofreefloat($A201,AH$1))</f>
        <v>3.3295703272341055</v>
      </c>
      <c r="AI201" s="7">
        <f>IF([1]!s_share_pct_ntofreefloat($A201,AI$1)=0,AJ201,[1]!s_share_pct_ntofreefloat($A201,AI$1))</f>
        <v>3.2988784101857993</v>
      </c>
      <c r="AJ201" s="7">
        <f>IF([1]!s_share_pct_ntofreefloat($A201,AJ$1)=0,AK201,[1]!s_share_pct_ntofreefloat($A201,AJ$1))</f>
        <v>3.1989158026536937</v>
      </c>
      <c r="AK201" s="7">
        <f>IF([1]!s_share_pct_ntofreefloat($A201,AK$1)=0,AL201,[1]!s_share_pct_ntofreefloat($A201,AK$1))</f>
        <v>3.1679761542216869</v>
      </c>
      <c r="AL201" s="7">
        <f>IF([1]!s_share_pct_ntofreefloat($A201,AL$1)=0,AM201,[1]!s_share_pct_ntofreefloat($A201,AL$1))</f>
        <v>3.1149597470304529</v>
      </c>
    </row>
    <row r="202" spans="1:38" x14ac:dyDescent="0.25">
      <c r="A202" s="4" t="s">
        <v>448</v>
      </c>
      <c r="B202" s="4" t="s">
        <v>449</v>
      </c>
      <c r="C202" s="11">
        <f>RTD("wdf.rtq",,A202,"LastPrice")</f>
        <v>10.18</v>
      </c>
      <c r="D202" s="11">
        <f>RTD("wdf.rtq",,A202,"PctChg")</f>
        <v>1.3900000000000001</v>
      </c>
      <c r="E202" s="6">
        <f t="shared" si="39"/>
        <v>201</v>
      </c>
      <c r="F202" s="10">
        <f t="shared" si="40"/>
        <v>-4.202352974655639E-2</v>
      </c>
      <c r="G202" s="8">
        <f t="shared" si="41"/>
        <v>-6.1380251543760922E-2</v>
      </c>
      <c r="H202" s="8">
        <f t="shared" si="42"/>
        <v>4.0698715792726547E-2</v>
      </c>
      <c r="I202" s="8">
        <f t="shared" si="43"/>
        <v>4.6041442052921155E-2</v>
      </c>
      <c r="J202" s="8">
        <f t="shared" si="44"/>
        <v>-5.773308869785776E-2</v>
      </c>
      <c r="K202" s="8">
        <f t="shared" si="45"/>
        <v>-0.13695533600762078</v>
      </c>
      <c r="L202" s="8">
        <f t="shared" si="46"/>
        <v>0.26471776571007966</v>
      </c>
      <c r="M202" s="8">
        <f t="shared" si="47"/>
        <v>3.7822694207044316E-2</v>
      </c>
      <c r="N202" s="8">
        <f t="shared" si="48"/>
        <v>-0.10531486038371352</v>
      </c>
      <c r="O202" s="8">
        <f t="shared" si="49"/>
        <v>2.8131219876590619E-2</v>
      </c>
      <c r="P202" s="8">
        <f t="shared" si="50"/>
        <v>-0.31097577052221559</v>
      </c>
      <c r="Q202" s="8">
        <f t="shared" si="51"/>
        <v>0</v>
      </c>
      <c r="R202" s="7">
        <f>IF([1]!s_share_pct_ntofreefloat($A202,R$1)=0,S202,[1]!s_share_pct_ntofreefloat($A202,R$1))</f>
        <v>1.5549522313203594</v>
      </c>
      <c r="S202" s="7">
        <f>IF([1]!s_share_pct_ntofreefloat($A202,S$1)=0,T202,[1]!s_share_pct_ntofreefloat($A202,S$1))</f>
        <v>1.6163324828641203</v>
      </c>
      <c r="T202" s="7">
        <f>IF([1]!s_share_pct_ntofreefloat($A202,T$1)=0,U202,[1]!s_share_pct_ntofreefloat($A202,T$1))</f>
        <v>1.5756337670713938</v>
      </c>
      <c r="U202" s="7">
        <f>IF([1]!s_share_pct_ntofreefloat($A202,U$1)=0,V202,[1]!s_share_pct_ntofreefloat($A202,U$1))</f>
        <v>1.5295923250184726</v>
      </c>
      <c r="V202" s="7">
        <f>IF([1]!s_share_pct_ntofreefloat($A202,V$1)=0,W202,[1]!s_share_pct_ntofreefloat($A202,V$1))</f>
        <v>1.5873254137163304</v>
      </c>
      <c r="W202" s="7">
        <f>IF([1]!s_share_pct_ntofreefloat($A202,W$1)=0,X202,[1]!s_share_pct_ntofreefloat($A202,W$1))</f>
        <v>1.7242807497239512</v>
      </c>
      <c r="X202" s="7">
        <f>IF([1]!s_share_pct_ntofreefloat($A202,X$1)=0,Y202,[1]!s_share_pct_ntofreefloat($A202,X$1))</f>
        <v>1.4595629840138715</v>
      </c>
      <c r="Y202" s="7">
        <f>IF([1]!s_share_pct_ntofreefloat($A202,Y$1)=0,Z202,[1]!s_share_pct_ntofreefloat($A202,Y$1))</f>
        <v>1.4217402898068272</v>
      </c>
      <c r="Z202" s="7">
        <f>IF([1]!s_share_pct_ntofreefloat($A202,Z$1)=0,AA202,[1]!s_share_pct_ntofreefloat($A202,Z$1))</f>
        <v>1.5270551501905407</v>
      </c>
      <c r="AA202" s="7">
        <f>IF([1]!s_share_pct_ntofreefloat($A202,AA$1)=0,AB202,[1]!s_share_pct_ntofreefloat($A202,AA$1))</f>
        <v>1.4989239303139501</v>
      </c>
      <c r="AB202" s="7">
        <f>IF([1]!s_share_pct_ntofreefloat($A202,AB$1)=0,AC202,[1]!s_share_pct_ntofreefloat($A202,AB$1))</f>
        <v>1.8098997008361657</v>
      </c>
      <c r="AC202" s="7">
        <f>IF([1]!s_share_pct_ntofreefloat($A202,AC$1)=0,AD202,[1]!s_share_pct_ntofreefloat($A202,AC$1))</f>
        <v>1.8098997008361657</v>
      </c>
      <c r="AD202" s="7">
        <f>IF([1]!s_share_pct_ntofreefloat($A202,AD$1)=0,AE202,[1]!s_share_pct_ntofreefloat($A202,AD$1))</f>
        <v>1.8098997008361657</v>
      </c>
      <c r="AE202" s="7">
        <f>IF([1]!s_share_pct_ntofreefloat($A202,AE$1)=0,AF202,[1]!s_share_pct_ntofreefloat($A202,AE$1))</f>
        <v>1.8098997008361657</v>
      </c>
      <c r="AF202" s="7">
        <f>IF([1]!s_share_pct_ntofreefloat($A202,AF$1)=0,AG202,[1]!s_share_pct_ntofreefloat($A202,AF$1))</f>
        <v>1.6229140877177053</v>
      </c>
      <c r="AG202" s="7">
        <f>IF([1]!s_share_pct_ntofreefloat($A202,AG$1)=0,AH202,[1]!s_share_pct_ntofreefloat($A202,AG$1))</f>
        <v>1.6294599588850034</v>
      </c>
      <c r="AH202" s="7">
        <f>IF([1]!s_share_pct_ntofreefloat($A202,AH$1)=0,AI202,[1]!s_share_pct_ntofreefloat($A202,AH$1))</f>
        <v>1.4618610755500683</v>
      </c>
      <c r="AI202" s="7">
        <f>IF([1]!s_share_pct_ntofreefloat($A202,AI$1)=0,AJ202,[1]!s_share_pct_ntofreefloat($A202,AI$1))</f>
        <v>1.4499920900992356</v>
      </c>
      <c r="AJ202" s="7">
        <f>IF([1]!s_share_pct_ntofreefloat($A202,AJ$1)=0,AK202,[1]!s_share_pct_ntofreefloat($A202,AJ$1))</f>
        <v>1.5080820586011796</v>
      </c>
      <c r="AK202" s="7">
        <f>IF([1]!s_share_pct_ntofreefloat($A202,AK$1)=0,AL202,[1]!s_share_pct_ntofreefloat($A202,AK$1))</f>
        <v>1.5397511211741159</v>
      </c>
      <c r="AL202" s="7">
        <f>IF([1]!s_share_pct_ntofreefloat($A202,AL$1)=0,AM202,[1]!s_share_pct_ntofreefloat($A202,AL$1))</f>
        <v>1.3869286988297882</v>
      </c>
    </row>
    <row r="203" spans="1:38" x14ac:dyDescent="0.25">
      <c r="A203" s="4" t="s">
        <v>592</v>
      </c>
      <c r="B203" s="4" t="s">
        <v>593</v>
      </c>
      <c r="C203" s="11">
        <f>RTD("wdf.rtq",,A203,"LastPrice")</f>
        <v>107.05</v>
      </c>
      <c r="D203" s="11">
        <f>RTD("wdf.rtq",,A203,"PctChg")</f>
        <v>-1.79</v>
      </c>
      <c r="E203" s="6">
        <f t="shared" si="39"/>
        <v>202</v>
      </c>
      <c r="F203" s="10">
        <f t="shared" si="40"/>
        <v>-4.2806150782320168E-2</v>
      </c>
      <c r="G203" s="8">
        <f t="shared" si="41"/>
        <v>0.10003128673658246</v>
      </c>
      <c r="H203" s="8">
        <f t="shared" si="42"/>
        <v>3.0230559450258099E-2</v>
      </c>
      <c r="I203" s="8">
        <f t="shared" si="43"/>
        <v>4.7450792797320673E-2</v>
      </c>
      <c r="J203" s="8">
        <f t="shared" si="44"/>
        <v>0.10673732431764726</v>
      </c>
      <c r="K203" s="8">
        <f t="shared" si="45"/>
        <v>0.36758558764157456</v>
      </c>
      <c r="L203" s="8">
        <f t="shared" si="46"/>
        <v>0.37241714869241171</v>
      </c>
      <c r="M203" s="8">
        <f t="shared" si="47"/>
        <v>0.14325842824328916</v>
      </c>
      <c r="N203" s="8">
        <f t="shared" si="48"/>
        <v>6.36877981843611E-2</v>
      </c>
      <c r="O203" s="8">
        <f t="shared" si="49"/>
        <v>1.6130224716116359E-2</v>
      </c>
      <c r="P203" s="8">
        <f t="shared" si="50"/>
        <v>0.28087651114604739</v>
      </c>
      <c r="Q203" s="8">
        <f t="shared" si="51"/>
        <v>0</v>
      </c>
      <c r="R203" s="7">
        <f>IF([1]!s_share_pct_ntofreefloat($A203,R$1)=0,S203,[1]!s_share_pct_ntofreefloat($A203,R$1))</f>
        <v>14.990116920288557</v>
      </c>
      <c r="S203" s="7">
        <f>IF([1]!s_share_pct_ntofreefloat($A203,S$1)=0,T203,[1]!s_share_pct_ntofreefloat($A203,S$1))</f>
        <v>14.890085633551974</v>
      </c>
      <c r="T203" s="7">
        <f>IF([1]!s_share_pct_ntofreefloat($A203,T$1)=0,U203,[1]!s_share_pct_ntofreefloat($A203,T$1))</f>
        <v>14.859855074101716</v>
      </c>
      <c r="U203" s="7">
        <f>IF([1]!s_share_pct_ntofreefloat($A203,U$1)=0,V203,[1]!s_share_pct_ntofreefloat($A203,U$1))</f>
        <v>14.812404281304396</v>
      </c>
      <c r="V203" s="7">
        <f>IF([1]!s_share_pct_ntofreefloat($A203,V$1)=0,W203,[1]!s_share_pct_ntofreefloat($A203,V$1))</f>
        <v>14.705666956986748</v>
      </c>
      <c r="W203" s="7">
        <f>IF([1]!s_share_pct_ntofreefloat($A203,W$1)=0,X203,[1]!s_share_pct_ntofreefloat($A203,W$1))</f>
        <v>14.338081369345174</v>
      </c>
      <c r="X203" s="7">
        <f>IF([1]!s_share_pct_ntofreefloat($A203,X$1)=0,Y203,[1]!s_share_pct_ntofreefloat($A203,X$1))</f>
        <v>13.965664220652762</v>
      </c>
      <c r="Y203" s="7">
        <f>IF([1]!s_share_pct_ntofreefloat($A203,Y$1)=0,Z203,[1]!s_share_pct_ntofreefloat($A203,Y$1))</f>
        <v>13.822405792409473</v>
      </c>
      <c r="Z203" s="7">
        <f>IF([1]!s_share_pct_ntofreefloat($A203,Z$1)=0,AA203,[1]!s_share_pct_ntofreefloat($A203,Z$1))</f>
        <v>13.758717994225112</v>
      </c>
      <c r="AA203" s="7">
        <f>IF([1]!s_share_pct_ntofreefloat($A203,AA$1)=0,AB203,[1]!s_share_pct_ntofreefloat($A203,AA$1))</f>
        <v>13.742587769508996</v>
      </c>
      <c r="AB203" s="7">
        <f>IF([1]!s_share_pct_ntofreefloat($A203,AB$1)=0,AC203,[1]!s_share_pct_ntofreefloat($A203,AB$1))</f>
        <v>13.461711258362948</v>
      </c>
      <c r="AC203" s="7">
        <f>IF([1]!s_share_pct_ntofreefloat($A203,AC$1)=0,AD203,[1]!s_share_pct_ntofreefloat($A203,AC$1))</f>
        <v>13.461711258362948</v>
      </c>
      <c r="AD203" s="7">
        <f>IF([1]!s_share_pct_ntofreefloat($A203,AD$1)=0,AE203,[1]!s_share_pct_ntofreefloat($A203,AD$1))</f>
        <v>13.461711258362948</v>
      </c>
      <c r="AE203" s="7">
        <f>IF([1]!s_share_pct_ntofreefloat($A203,AE$1)=0,AF203,[1]!s_share_pct_ntofreefloat($A203,AE$1))</f>
        <v>13.461711258362948</v>
      </c>
      <c r="AF203" s="7">
        <f>IF([1]!s_share_pct_ntofreefloat($A203,AF$1)=0,AG203,[1]!s_share_pct_ntofreefloat($A203,AF$1))</f>
        <v>13.033989122771098</v>
      </c>
      <c r="AG203" s="7">
        <f>IF([1]!s_share_pct_ntofreefloat($A203,AG$1)=0,AH203,[1]!s_share_pct_ntofreefloat($A203,AG$1))</f>
        <v>12.988190787287227</v>
      </c>
      <c r="AH203" s="7">
        <f>IF([1]!s_share_pct_ntofreefloat($A203,AH$1)=0,AI203,[1]!s_share_pct_ntofreefloat($A203,AH$1))</f>
        <v>13.329513616052674</v>
      </c>
      <c r="AI203" s="7">
        <f>IF([1]!s_share_pct_ntofreefloat($A203,AI$1)=0,AJ203,[1]!s_share_pct_ntofreefloat($A203,AI$1))</f>
        <v>12.996118987794938</v>
      </c>
      <c r="AJ203" s="7">
        <f>IF([1]!s_share_pct_ntofreefloat($A203,AJ$1)=0,AK203,[1]!s_share_pct_ntofreefloat($A203,AJ$1))</f>
        <v>12.113020637309969</v>
      </c>
      <c r="AK203" s="7">
        <f>IF([1]!s_share_pct_ntofreefloat($A203,AK$1)=0,AL203,[1]!s_share_pct_ntofreefloat($A203,AK$1))</f>
        <v>12.086910120182491</v>
      </c>
      <c r="AL203" s="7">
        <f>IF([1]!s_share_pct_ntofreefloat($A203,AL$1)=0,AM203,[1]!s_share_pct_ntofreefloat($A203,AL$1))</f>
        <v>12.035636367919125</v>
      </c>
    </row>
    <row r="204" spans="1:38" x14ac:dyDescent="0.25">
      <c r="A204" s="4" t="s">
        <v>232</v>
      </c>
      <c r="B204" s="4" t="s">
        <v>233</v>
      </c>
      <c r="C204" s="11">
        <f>RTD("wdf.rtq",,A204,"LastPrice")</f>
        <v>4.91</v>
      </c>
      <c r="D204" s="11">
        <f>RTD("wdf.rtq",,A204,"PctChg")</f>
        <v>-0.80999999999999994</v>
      </c>
      <c r="E204" s="6">
        <f t="shared" si="39"/>
        <v>203</v>
      </c>
      <c r="F204" s="10">
        <f t="shared" si="40"/>
        <v>-4.2840627955327615E-2</v>
      </c>
      <c r="G204" s="8">
        <f t="shared" si="41"/>
        <v>-1.6051309850531936E-2</v>
      </c>
      <c r="H204" s="8">
        <f t="shared" si="42"/>
        <v>-3.0218720115706699E-2</v>
      </c>
      <c r="I204" s="8">
        <f t="shared" si="43"/>
        <v>-4.5483041757881537E-2</v>
      </c>
      <c r="J204" s="8">
        <f t="shared" si="44"/>
        <v>3.243397834620021E-2</v>
      </c>
      <c r="K204" s="8">
        <f t="shared" si="45"/>
        <v>-3.7083808525625539E-2</v>
      </c>
      <c r="L204" s="8">
        <f t="shared" si="46"/>
        <v>-1.8253999304830515E-2</v>
      </c>
      <c r="M204" s="8">
        <f t="shared" si="47"/>
        <v>9.8213034198799676E-2</v>
      </c>
      <c r="N204" s="8">
        <f t="shared" si="48"/>
        <v>5.6495506379599103E-2</v>
      </c>
      <c r="O204" s="8">
        <f t="shared" si="49"/>
        <v>0.12177544470334301</v>
      </c>
      <c r="P204" s="8">
        <f t="shared" si="50"/>
        <v>9.0014787124059081E-2</v>
      </c>
      <c r="Q204" s="8">
        <f t="shared" si="51"/>
        <v>0</v>
      </c>
      <c r="R204" s="7">
        <f>IF([1]!s_share_pct_ntofreefloat($A204,R$1)=0,S204,[1]!s_share_pct_ntofreefloat($A204,R$1))</f>
        <v>2.1631772210981182</v>
      </c>
      <c r="S204" s="7">
        <f>IF([1]!s_share_pct_ntofreefloat($A204,S$1)=0,T204,[1]!s_share_pct_ntofreefloat($A204,S$1))</f>
        <v>2.1792285309486501</v>
      </c>
      <c r="T204" s="7">
        <f>IF([1]!s_share_pct_ntofreefloat($A204,T$1)=0,U204,[1]!s_share_pct_ntofreefloat($A204,T$1))</f>
        <v>2.2094472510643568</v>
      </c>
      <c r="U204" s="7">
        <f>IF([1]!s_share_pct_ntofreefloat($A204,U$1)=0,V204,[1]!s_share_pct_ntofreefloat($A204,U$1))</f>
        <v>2.2549302928222383</v>
      </c>
      <c r="V204" s="7">
        <f>IF([1]!s_share_pct_ntofreefloat($A204,V$1)=0,W204,[1]!s_share_pct_ntofreefloat($A204,V$1))</f>
        <v>2.2224963144760381</v>
      </c>
      <c r="W204" s="7">
        <f>IF([1]!s_share_pct_ntofreefloat($A204,W$1)=0,X204,[1]!s_share_pct_ntofreefloat($A204,W$1))</f>
        <v>2.2595801230016637</v>
      </c>
      <c r="X204" s="7">
        <f>IF([1]!s_share_pct_ntofreefloat($A204,X$1)=0,Y204,[1]!s_share_pct_ntofreefloat($A204,X$1))</f>
        <v>2.2778341223064942</v>
      </c>
      <c r="Y204" s="7">
        <f>IF([1]!s_share_pct_ntofreefloat($A204,Y$1)=0,Z204,[1]!s_share_pct_ntofreefloat($A204,Y$1))</f>
        <v>2.1796210881076945</v>
      </c>
      <c r="Z204" s="7">
        <f>IF([1]!s_share_pct_ntofreefloat($A204,Z$1)=0,AA204,[1]!s_share_pct_ntofreefloat($A204,Z$1))</f>
        <v>2.1231255817280954</v>
      </c>
      <c r="AA204" s="7">
        <f>IF([1]!s_share_pct_ntofreefloat($A204,AA$1)=0,AB204,[1]!s_share_pct_ntofreefloat($A204,AA$1))</f>
        <v>2.0013501370247524</v>
      </c>
      <c r="AB204" s="7">
        <f>IF([1]!s_share_pct_ntofreefloat($A204,AB$1)=0,AC204,[1]!s_share_pct_ntofreefloat($A204,AB$1))</f>
        <v>1.9113353499006933</v>
      </c>
      <c r="AC204" s="7">
        <f>IF([1]!s_share_pct_ntofreefloat($A204,AC$1)=0,AD204,[1]!s_share_pct_ntofreefloat($A204,AC$1))</f>
        <v>1.9113353499006933</v>
      </c>
      <c r="AD204" s="7">
        <f>IF([1]!s_share_pct_ntofreefloat($A204,AD$1)=0,AE204,[1]!s_share_pct_ntofreefloat($A204,AD$1))</f>
        <v>1.9113353499006933</v>
      </c>
      <c r="AE204" s="7">
        <f>IF([1]!s_share_pct_ntofreefloat($A204,AE$1)=0,AF204,[1]!s_share_pct_ntofreefloat($A204,AE$1))</f>
        <v>1.9113353499006933</v>
      </c>
      <c r="AF204" s="7">
        <f>IF([1]!s_share_pct_ntofreefloat($A204,AF$1)=0,AG204,[1]!s_share_pct_ntofreefloat($A204,AF$1))</f>
        <v>1.9197494599935001</v>
      </c>
      <c r="AG204" s="7">
        <f>IF([1]!s_share_pct_ntofreefloat($A204,AG$1)=0,AH204,[1]!s_share_pct_ntofreefloat($A204,AG$1))</f>
        <v>1.9161908509633068</v>
      </c>
      <c r="AH204" s="7">
        <f>IF([1]!s_share_pct_ntofreefloat($A204,AH$1)=0,AI204,[1]!s_share_pct_ntofreefloat($A204,AH$1))</f>
        <v>1.8470716085584582</v>
      </c>
      <c r="AI204" s="7">
        <f>IF([1]!s_share_pct_ntofreefloat($A204,AI$1)=0,AJ204,[1]!s_share_pct_ntofreefloat($A204,AI$1))</f>
        <v>1.791097249344537</v>
      </c>
      <c r="AJ204" s="7">
        <f>IF([1]!s_share_pct_ntofreefloat($A204,AJ$1)=0,AK204,[1]!s_share_pct_ntofreefloat($A204,AJ$1))</f>
        <v>1.7062309528823518</v>
      </c>
      <c r="AK204" s="7">
        <f>IF([1]!s_share_pct_ntofreefloat($A204,AK$1)=0,AL204,[1]!s_share_pct_ntofreefloat($A204,AK$1))</f>
        <v>1.6861124556121443</v>
      </c>
      <c r="AL204" s="7">
        <f>IF([1]!s_share_pct_ntofreefloat($A204,AL$1)=0,AM204,[1]!s_share_pct_ntofreefloat($A204,AL$1))</f>
        <v>1.6750507899447047</v>
      </c>
    </row>
    <row r="205" spans="1:38" x14ac:dyDescent="0.25">
      <c r="A205" s="4" t="s">
        <v>88</v>
      </c>
      <c r="B205" s="4" t="s">
        <v>89</v>
      </c>
      <c r="C205" s="11">
        <f>RTD("wdf.rtq",,A205,"LastPrice")</f>
        <v>6.51</v>
      </c>
      <c r="D205" s="11">
        <f>RTD("wdf.rtq",,A205,"PctChg")</f>
        <v>1.56</v>
      </c>
      <c r="E205" s="6">
        <f t="shared" si="39"/>
        <v>204</v>
      </c>
      <c r="F205" s="10">
        <f t="shared" si="40"/>
        <v>-4.3326035437286636E-2</v>
      </c>
      <c r="G205" s="8">
        <f t="shared" si="41"/>
        <v>-1.8646405137209943E-2</v>
      </c>
      <c r="H205" s="8">
        <f t="shared" si="42"/>
        <v>8.4724998801384288E-2</v>
      </c>
      <c r="I205" s="8">
        <f t="shared" si="43"/>
        <v>7.2187304336938318E-2</v>
      </c>
      <c r="J205" s="8">
        <f t="shared" si="44"/>
        <v>-6.8809247483749836E-3</v>
      </c>
      <c r="K205" s="8">
        <f t="shared" si="45"/>
        <v>8.0276587448881109E-2</v>
      </c>
      <c r="L205" s="8">
        <f t="shared" si="46"/>
        <v>5.9669138721207382E-2</v>
      </c>
      <c r="M205" s="8">
        <f t="shared" si="47"/>
        <v>2.6204937538535589E-2</v>
      </c>
      <c r="N205" s="8">
        <f t="shared" si="48"/>
        <v>-0.20825659743465019</v>
      </c>
      <c r="O205" s="8">
        <f t="shared" si="49"/>
        <v>-0.28038679073845918</v>
      </c>
      <c r="P205" s="8">
        <f t="shared" si="50"/>
        <v>0.41925764907530461</v>
      </c>
      <c r="Q205" s="8">
        <f t="shared" si="51"/>
        <v>0</v>
      </c>
      <c r="R205" s="7">
        <f>IF([1]!s_share_pct_ntofreefloat($A205,R$1)=0,S205,[1]!s_share_pct_ntofreefloat($A205,R$1))</f>
        <v>2.4864864467954209</v>
      </c>
      <c r="S205" s="7">
        <f>IF([1]!s_share_pct_ntofreefloat($A205,S$1)=0,T205,[1]!s_share_pct_ntofreefloat($A205,S$1))</f>
        <v>2.5051328519326308</v>
      </c>
      <c r="T205" s="7">
        <f>IF([1]!s_share_pct_ntofreefloat($A205,T$1)=0,U205,[1]!s_share_pct_ntofreefloat($A205,T$1))</f>
        <v>2.4204078531312465</v>
      </c>
      <c r="U205" s="7">
        <f>IF([1]!s_share_pct_ntofreefloat($A205,U$1)=0,V205,[1]!s_share_pct_ntofreefloat($A205,U$1))</f>
        <v>2.3482205487943082</v>
      </c>
      <c r="V205" s="7">
        <f>IF([1]!s_share_pct_ntofreefloat($A205,V$1)=0,W205,[1]!s_share_pct_ntofreefloat($A205,V$1))</f>
        <v>2.3551014735426832</v>
      </c>
      <c r="W205" s="7">
        <f>IF([1]!s_share_pct_ntofreefloat($A205,W$1)=0,X205,[1]!s_share_pct_ntofreefloat($A205,W$1))</f>
        <v>2.2748248860938021</v>
      </c>
      <c r="X205" s="7">
        <f>IF([1]!s_share_pct_ntofreefloat($A205,X$1)=0,Y205,[1]!s_share_pct_ntofreefloat($A205,X$1))</f>
        <v>2.2151557473725947</v>
      </c>
      <c r="Y205" s="7">
        <f>IF([1]!s_share_pct_ntofreefloat($A205,Y$1)=0,Z205,[1]!s_share_pct_ntofreefloat($A205,Y$1))</f>
        <v>2.1889508098340591</v>
      </c>
      <c r="Z205" s="7">
        <f>IF([1]!s_share_pct_ntofreefloat($A205,Z$1)=0,AA205,[1]!s_share_pct_ntofreefloat($A205,Z$1))</f>
        <v>2.3972074072687093</v>
      </c>
      <c r="AA205" s="7">
        <f>IF([1]!s_share_pct_ntofreefloat($A205,AA$1)=0,AB205,[1]!s_share_pct_ntofreefloat($A205,AA$1))</f>
        <v>2.6775941980071685</v>
      </c>
      <c r="AB205" s="7">
        <f>IF([1]!s_share_pct_ntofreefloat($A205,AB$1)=0,AC205,[1]!s_share_pct_ntofreefloat($A205,AB$1))</f>
        <v>2.2583365489318639</v>
      </c>
      <c r="AC205" s="7">
        <f>IF([1]!s_share_pct_ntofreefloat($A205,AC$1)=0,AD205,[1]!s_share_pct_ntofreefloat($A205,AC$1))</f>
        <v>2.2583365489318639</v>
      </c>
      <c r="AD205" s="7">
        <f>IF([1]!s_share_pct_ntofreefloat($A205,AD$1)=0,AE205,[1]!s_share_pct_ntofreefloat($A205,AD$1))</f>
        <v>2.2583365489318639</v>
      </c>
      <c r="AE205" s="7">
        <f>IF([1]!s_share_pct_ntofreefloat($A205,AE$1)=0,AF205,[1]!s_share_pct_ntofreefloat($A205,AE$1))</f>
        <v>2.2583365489318639</v>
      </c>
      <c r="AF205" s="7">
        <f>IF([1]!s_share_pct_ntofreefloat($A205,AF$1)=0,AG205,[1]!s_share_pct_ntofreefloat($A205,AF$1))</f>
        <v>2.3709548193393104</v>
      </c>
      <c r="AG205" s="7">
        <f>IF([1]!s_share_pct_ntofreefloat($A205,AG$1)=0,AH205,[1]!s_share_pct_ntofreefloat($A205,AG$1))</f>
        <v>2.447298991016166</v>
      </c>
      <c r="AH205" s="7">
        <f>IF([1]!s_share_pct_ntofreefloat($A205,AH$1)=0,AI205,[1]!s_share_pct_ntofreefloat($A205,AH$1))</f>
        <v>2.4560430547267837</v>
      </c>
      <c r="AI205" s="7">
        <f>IF([1]!s_share_pct_ntofreefloat($A205,AI$1)=0,AJ205,[1]!s_share_pct_ntofreefloat($A205,AI$1))</f>
        <v>2.4786374119201078</v>
      </c>
      <c r="AJ205" s="7">
        <f>IF([1]!s_share_pct_ntofreefloat($A205,AJ$1)=0,AK205,[1]!s_share_pct_ntofreefloat($A205,AJ$1))</f>
        <v>2.1889108841877984</v>
      </c>
      <c r="AK205" s="7">
        <f>IF([1]!s_share_pct_ntofreefloat($A205,AK$1)=0,AL205,[1]!s_share_pct_ntofreefloat($A205,AK$1))</f>
        <v>2.1013988148927703</v>
      </c>
      <c r="AL205" s="7">
        <f>IF([1]!s_share_pct_ntofreefloat($A205,AL$1)=0,AM205,[1]!s_share_pct_ntofreefloat($A205,AL$1))</f>
        <v>2.0508335914678257</v>
      </c>
    </row>
    <row r="206" spans="1:38" x14ac:dyDescent="0.25">
      <c r="A206" s="4" t="s">
        <v>570</v>
      </c>
      <c r="B206" s="4" t="s">
        <v>571</v>
      </c>
      <c r="C206" s="11">
        <f>RTD("wdf.rtq",,A206,"LastPrice")</f>
        <v>3.2600000000000002</v>
      </c>
      <c r="D206" s="11">
        <f>RTD("wdf.rtq",,A206,"PctChg")</f>
        <v>3.16</v>
      </c>
      <c r="E206" s="6">
        <f t="shared" si="39"/>
        <v>205</v>
      </c>
      <c r="F206" s="10">
        <f t="shared" si="40"/>
        <v>-4.4662360599130223E-2</v>
      </c>
      <c r="G206" s="8">
        <f t="shared" si="41"/>
        <v>-5.5978490231239242E-2</v>
      </c>
      <c r="H206" s="8">
        <f t="shared" si="42"/>
        <v>-6.2868608096227518E-2</v>
      </c>
      <c r="I206" s="8">
        <f t="shared" si="43"/>
        <v>0.12333596922844547</v>
      </c>
      <c r="J206" s="8">
        <f t="shared" si="44"/>
        <v>8.9579632574929846E-3</v>
      </c>
      <c r="K206" s="8">
        <f t="shared" si="45"/>
        <v>-6.2039426251708107E-2</v>
      </c>
      <c r="L206" s="8">
        <f t="shared" si="46"/>
        <v>0.12700996982214274</v>
      </c>
      <c r="M206" s="8">
        <f t="shared" si="47"/>
        <v>2.1692111484566734E-2</v>
      </c>
      <c r="N206" s="8">
        <f t="shared" si="48"/>
        <v>-0.16164243016231428</v>
      </c>
      <c r="O206" s="8">
        <f t="shared" si="49"/>
        <v>-6.3776131295590677E-2</v>
      </c>
      <c r="P206" s="8">
        <f t="shared" si="50"/>
        <v>-4.3830714307897534E-2</v>
      </c>
      <c r="Q206" s="8">
        <f t="shared" si="51"/>
        <v>0</v>
      </c>
      <c r="R206" s="7">
        <f>IF([1]!s_share_pct_ntofreefloat($A206,R$1)=0,S206,[1]!s_share_pct_ntofreefloat($A206,R$1))</f>
        <v>2.8207854419397775</v>
      </c>
      <c r="S206" s="7">
        <f>IF([1]!s_share_pct_ntofreefloat($A206,S$1)=0,T206,[1]!s_share_pct_ntofreefloat($A206,S$1))</f>
        <v>2.8767639321710168</v>
      </c>
      <c r="T206" s="7">
        <f>IF([1]!s_share_pct_ntofreefloat($A206,T$1)=0,U206,[1]!s_share_pct_ntofreefloat($A206,T$1))</f>
        <v>2.9396325402672443</v>
      </c>
      <c r="U206" s="7">
        <f>IF([1]!s_share_pct_ntofreefloat($A206,U$1)=0,V206,[1]!s_share_pct_ntofreefloat($A206,U$1))</f>
        <v>2.8162965710387988</v>
      </c>
      <c r="V206" s="7">
        <f>IF([1]!s_share_pct_ntofreefloat($A206,V$1)=0,W206,[1]!s_share_pct_ntofreefloat($A206,V$1))</f>
        <v>2.8073386077813058</v>
      </c>
      <c r="W206" s="7">
        <f>IF([1]!s_share_pct_ntofreefloat($A206,W$1)=0,X206,[1]!s_share_pct_ntofreefloat($A206,W$1))</f>
        <v>2.8693780340330139</v>
      </c>
      <c r="X206" s="7">
        <f>IF([1]!s_share_pct_ntofreefloat($A206,X$1)=0,Y206,[1]!s_share_pct_ntofreefloat($A206,X$1))</f>
        <v>2.7423680642108712</v>
      </c>
      <c r="Y206" s="7">
        <f>IF([1]!s_share_pct_ntofreefloat($A206,Y$1)=0,Z206,[1]!s_share_pct_ntofreefloat($A206,Y$1))</f>
        <v>2.7206759527263045</v>
      </c>
      <c r="Z206" s="7">
        <f>IF([1]!s_share_pct_ntofreefloat($A206,Z$1)=0,AA206,[1]!s_share_pct_ntofreefloat($A206,Z$1))</f>
        <v>2.8823183828886187</v>
      </c>
      <c r="AA206" s="7">
        <f>IF([1]!s_share_pct_ntofreefloat($A206,AA$1)=0,AB206,[1]!s_share_pct_ntofreefloat($A206,AA$1))</f>
        <v>2.9460945141842094</v>
      </c>
      <c r="AB206" s="7">
        <f>IF([1]!s_share_pct_ntofreefloat($A206,AB$1)=0,AC206,[1]!s_share_pct_ntofreefloat($A206,AB$1))</f>
        <v>2.989925228492107</v>
      </c>
      <c r="AC206" s="7">
        <f>IF([1]!s_share_pct_ntofreefloat($A206,AC$1)=0,AD206,[1]!s_share_pct_ntofreefloat($A206,AC$1))</f>
        <v>2.989925228492107</v>
      </c>
      <c r="AD206" s="7">
        <f>IF([1]!s_share_pct_ntofreefloat($A206,AD$1)=0,AE206,[1]!s_share_pct_ntofreefloat($A206,AD$1))</f>
        <v>2.989925228492107</v>
      </c>
      <c r="AE206" s="7">
        <f>IF([1]!s_share_pct_ntofreefloat($A206,AE$1)=0,AF206,[1]!s_share_pct_ntofreefloat($A206,AE$1))</f>
        <v>2.989925228492107</v>
      </c>
      <c r="AF206" s="7">
        <f>IF([1]!s_share_pct_ntofreefloat($A206,AF$1)=0,AG206,[1]!s_share_pct_ntofreefloat($A206,AF$1))</f>
        <v>3.012054213962414</v>
      </c>
      <c r="AG206" s="7">
        <f>IF([1]!s_share_pct_ntofreefloat($A206,AG$1)=0,AH206,[1]!s_share_pct_ntofreefloat($A206,AG$1))</f>
        <v>3.0375042775181194</v>
      </c>
      <c r="AH206" s="7">
        <f>IF([1]!s_share_pct_ntofreefloat($A206,AH$1)=0,AI206,[1]!s_share_pct_ntofreefloat($A206,AH$1))</f>
        <v>2.9919526581034503</v>
      </c>
      <c r="AI206" s="7">
        <f>IF([1]!s_share_pct_ntofreefloat($A206,AI$1)=0,AJ206,[1]!s_share_pct_ntofreefloat($A206,AI$1))</f>
        <v>3.0593196113383088</v>
      </c>
      <c r="AJ206" s="7">
        <f>IF([1]!s_share_pct_ntofreefloat($A206,AJ$1)=0,AK206,[1]!s_share_pct_ntofreefloat($A206,AJ$1))</f>
        <v>2.8964971663076122</v>
      </c>
      <c r="AK206" s="7">
        <f>IF([1]!s_share_pct_ntofreefloat($A206,AK$1)=0,AL206,[1]!s_share_pct_ntofreefloat($A206,AK$1))</f>
        <v>2.8456072576337905</v>
      </c>
      <c r="AL206" s="7">
        <f>IF([1]!s_share_pct_ntofreefloat($A206,AL$1)=0,AM206,[1]!s_share_pct_ntofreefloat($A206,AL$1))</f>
        <v>2.8023775133976079</v>
      </c>
    </row>
    <row r="207" spans="1:38" x14ac:dyDescent="0.25">
      <c r="A207" s="4" t="s">
        <v>548</v>
      </c>
      <c r="B207" s="4" t="s">
        <v>549</v>
      </c>
      <c r="C207" s="11">
        <f>RTD("wdf.rtq",,A207,"LastPrice")</f>
        <v>10.27</v>
      </c>
      <c r="D207" s="11">
        <f>RTD("wdf.rtq",,A207,"PctChg")</f>
        <v>0.98</v>
      </c>
      <c r="E207" s="6">
        <f t="shared" si="39"/>
        <v>206</v>
      </c>
      <c r="F207" s="10">
        <f t="shared" si="40"/>
        <v>-4.4704730350234881E-2</v>
      </c>
      <c r="G207" s="8">
        <f t="shared" si="41"/>
        <v>-7.8111122294995949E-2</v>
      </c>
      <c r="H207" s="8">
        <f t="shared" si="42"/>
        <v>-0.32944061630879284</v>
      </c>
      <c r="I207" s="8">
        <f t="shared" si="43"/>
        <v>0.10685617694885852</v>
      </c>
      <c r="J207" s="8">
        <f t="shared" si="44"/>
        <v>-0.11512049761536347</v>
      </c>
      <c r="K207" s="8">
        <f t="shared" si="45"/>
        <v>-0.36275134911810625</v>
      </c>
      <c r="L207" s="8">
        <f t="shared" si="46"/>
        <v>0.19363116975895678</v>
      </c>
      <c r="M207" s="8">
        <f t="shared" si="47"/>
        <v>6.3379000104326844E-2</v>
      </c>
      <c r="N207" s="8">
        <f t="shared" si="48"/>
        <v>0.20550025327385923</v>
      </c>
      <c r="O207" s="8">
        <f t="shared" si="49"/>
        <v>5.9622483151103411E-2</v>
      </c>
      <c r="P207" s="8">
        <f t="shared" si="50"/>
        <v>-0.15574053964245294</v>
      </c>
      <c r="Q207" s="8">
        <f t="shared" si="51"/>
        <v>0</v>
      </c>
      <c r="R207" s="7">
        <f>IF([1]!s_share_pct_ntofreefloat($A207,R$1)=0,S207,[1]!s_share_pct_ntofreefloat($A207,R$1))</f>
        <v>1.0854302568634715</v>
      </c>
      <c r="S207" s="7">
        <f>IF([1]!s_share_pct_ntofreefloat($A207,S$1)=0,T207,[1]!s_share_pct_ntofreefloat($A207,S$1))</f>
        <v>1.1635413791584674</v>
      </c>
      <c r="T207" s="7">
        <f>IF([1]!s_share_pct_ntofreefloat($A207,T$1)=0,U207,[1]!s_share_pct_ntofreefloat($A207,T$1))</f>
        <v>1.4929819954672603</v>
      </c>
      <c r="U207" s="7">
        <f>IF([1]!s_share_pct_ntofreefloat($A207,U$1)=0,V207,[1]!s_share_pct_ntofreefloat($A207,U$1))</f>
        <v>1.3861258185184018</v>
      </c>
      <c r="V207" s="7">
        <f>IF([1]!s_share_pct_ntofreefloat($A207,V$1)=0,W207,[1]!s_share_pct_ntofreefloat($A207,V$1))</f>
        <v>1.5012463161337652</v>
      </c>
      <c r="W207" s="7">
        <f>IF([1]!s_share_pct_ntofreefloat($A207,W$1)=0,X207,[1]!s_share_pct_ntofreefloat($A207,W$1))</f>
        <v>1.8639976652518715</v>
      </c>
      <c r="X207" s="7">
        <f>IF([1]!s_share_pct_ntofreefloat($A207,X$1)=0,Y207,[1]!s_share_pct_ntofreefloat($A207,X$1))</f>
        <v>1.6703664954929147</v>
      </c>
      <c r="Y207" s="7">
        <f>IF([1]!s_share_pct_ntofreefloat($A207,Y$1)=0,Z207,[1]!s_share_pct_ntofreefloat($A207,Y$1))</f>
        <v>1.6069874953885879</v>
      </c>
      <c r="Z207" s="7">
        <f>IF([1]!s_share_pct_ntofreefloat($A207,Z$1)=0,AA207,[1]!s_share_pct_ntofreefloat($A207,Z$1))</f>
        <v>1.4014872421147286</v>
      </c>
      <c r="AA207" s="7">
        <f>IF([1]!s_share_pct_ntofreefloat($A207,AA$1)=0,AB207,[1]!s_share_pct_ntofreefloat($A207,AA$1))</f>
        <v>1.3418647589636252</v>
      </c>
      <c r="AB207" s="7">
        <f>IF([1]!s_share_pct_ntofreefloat($A207,AB$1)=0,AC207,[1]!s_share_pct_ntofreefloat($A207,AB$1))</f>
        <v>1.4976052986060782</v>
      </c>
      <c r="AC207" s="7">
        <f>IF([1]!s_share_pct_ntofreefloat($A207,AC$1)=0,AD207,[1]!s_share_pct_ntofreefloat($A207,AC$1))</f>
        <v>1.4976052986060782</v>
      </c>
      <c r="AD207" s="7">
        <f>IF([1]!s_share_pct_ntofreefloat($A207,AD$1)=0,AE207,[1]!s_share_pct_ntofreefloat($A207,AD$1))</f>
        <v>1.4976052986060782</v>
      </c>
      <c r="AE207" s="7">
        <f>IF([1]!s_share_pct_ntofreefloat($A207,AE$1)=0,AF207,[1]!s_share_pct_ntofreefloat($A207,AE$1))</f>
        <v>1.4976052986060782</v>
      </c>
      <c r="AF207" s="7">
        <f>IF([1]!s_share_pct_ntofreefloat($A207,AF$1)=0,AG207,[1]!s_share_pct_ntofreefloat($A207,AF$1))</f>
        <v>1.4401085370636211</v>
      </c>
      <c r="AG207" s="7">
        <f>IF([1]!s_share_pct_ntofreefloat($A207,AG$1)=0,AH207,[1]!s_share_pct_ntofreefloat($A207,AG$1))</f>
        <v>1.6344836761244306</v>
      </c>
      <c r="AH207" s="7">
        <f>IF([1]!s_share_pct_ntofreefloat($A207,AH$1)=0,AI207,[1]!s_share_pct_ntofreefloat($A207,AH$1))</f>
        <v>1.3837399945317301</v>
      </c>
      <c r="AI207" s="7">
        <f>IF([1]!s_share_pct_ntofreefloat($A207,AI$1)=0,AJ207,[1]!s_share_pct_ntofreefloat($A207,AI$1))</f>
        <v>1.2838317441488258</v>
      </c>
      <c r="AJ207" s="7">
        <f>IF([1]!s_share_pct_ntofreefloat($A207,AJ$1)=0,AK207,[1]!s_share_pct_ntofreefloat($A207,AJ$1))</f>
        <v>1.4655791954764696</v>
      </c>
      <c r="AK207" s="7">
        <f>IF([1]!s_share_pct_ntofreefloat($A207,AK$1)=0,AL207,[1]!s_share_pct_ntofreefloat($A207,AK$1))</f>
        <v>1.3048430770090034</v>
      </c>
      <c r="AL207" s="7">
        <f>IF([1]!s_share_pct_ntofreefloat($A207,AL$1)=0,AM207,[1]!s_share_pct_ntofreefloat($A207,AL$1))</f>
        <v>1.0918019335957565</v>
      </c>
    </row>
    <row r="208" spans="1:38" x14ac:dyDescent="0.25">
      <c r="A208" s="4" t="s">
        <v>72</v>
      </c>
      <c r="B208" s="4" t="s">
        <v>73</v>
      </c>
      <c r="C208" s="11">
        <f>RTD("wdf.rtq",,A208,"LastPrice")</f>
        <v>2.8000000000000003</v>
      </c>
      <c r="D208" s="11">
        <f>RTD("wdf.rtq",,A208,"PctChg")</f>
        <v>0.72000000000000008</v>
      </c>
      <c r="E208" s="6">
        <f t="shared" si="39"/>
        <v>207</v>
      </c>
      <c r="F208" s="10">
        <f t="shared" si="40"/>
        <v>-4.6465366820801005E-2</v>
      </c>
      <c r="G208" s="8">
        <f t="shared" si="41"/>
        <v>-4.989797660550277E-2</v>
      </c>
      <c r="H208" s="8">
        <f t="shared" si="42"/>
        <v>-7.4295825352817424E-2</v>
      </c>
      <c r="I208" s="8">
        <f t="shared" si="43"/>
        <v>-0.12454033033834833</v>
      </c>
      <c r="J208" s="8">
        <f t="shared" si="44"/>
        <v>-2.5004156183550563E-2</v>
      </c>
      <c r="K208" s="8">
        <f t="shared" si="45"/>
        <v>-0.11566221697217216</v>
      </c>
      <c r="L208" s="8">
        <f t="shared" si="46"/>
        <v>-2.808802430817714E-2</v>
      </c>
      <c r="M208" s="8">
        <f t="shared" si="47"/>
        <v>-5.9761374724206284E-2</v>
      </c>
      <c r="N208" s="8">
        <f t="shared" si="48"/>
        <v>1.8360424049902235E-2</v>
      </c>
      <c r="O208" s="8">
        <f t="shared" si="49"/>
        <v>0.13729041771320549</v>
      </c>
      <c r="P208" s="8">
        <f t="shared" si="50"/>
        <v>0.23737498826914649</v>
      </c>
      <c r="Q208" s="8">
        <f t="shared" si="51"/>
        <v>0</v>
      </c>
      <c r="R208" s="7">
        <f>IF([1]!s_share_pct_ntofreefloat($A208,R$1)=0,S208,[1]!s_share_pct_ntofreefloat($A208,R$1))</f>
        <v>4.0164903637181757</v>
      </c>
      <c r="S208" s="7">
        <f>IF([1]!s_share_pct_ntofreefloat($A208,S$1)=0,T208,[1]!s_share_pct_ntofreefloat($A208,S$1))</f>
        <v>4.0663883403236785</v>
      </c>
      <c r="T208" s="7">
        <f>IF([1]!s_share_pct_ntofreefloat($A208,T$1)=0,U208,[1]!s_share_pct_ntofreefloat($A208,T$1))</f>
        <v>4.1406841656764959</v>
      </c>
      <c r="U208" s="7">
        <f>IF([1]!s_share_pct_ntofreefloat($A208,U$1)=0,V208,[1]!s_share_pct_ntofreefloat($A208,U$1))</f>
        <v>4.2652244960148442</v>
      </c>
      <c r="V208" s="7">
        <f>IF([1]!s_share_pct_ntofreefloat($A208,V$1)=0,W208,[1]!s_share_pct_ntofreefloat($A208,V$1))</f>
        <v>4.2902286521983948</v>
      </c>
      <c r="W208" s="7">
        <f>IF([1]!s_share_pct_ntofreefloat($A208,W$1)=0,X208,[1]!s_share_pct_ntofreefloat($A208,W$1))</f>
        <v>4.4058908691705669</v>
      </c>
      <c r="X208" s="7">
        <f>IF([1]!s_share_pct_ntofreefloat($A208,X$1)=0,Y208,[1]!s_share_pct_ntofreefloat($A208,X$1))</f>
        <v>4.4339788934787441</v>
      </c>
      <c r="Y208" s="7">
        <f>IF([1]!s_share_pct_ntofreefloat($A208,Y$1)=0,Z208,[1]!s_share_pct_ntofreefloat($A208,Y$1))</f>
        <v>4.4937402682029504</v>
      </c>
      <c r="Z208" s="7">
        <f>IF([1]!s_share_pct_ntofreefloat($A208,Z$1)=0,AA208,[1]!s_share_pct_ntofreefloat($A208,Z$1))</f>
        <v>4.4753798441530481</v>
      </c>
      <c r="AA208" s="7">
        <f>IF([1]!s_share_pct_ntofreefloat($A208,AA$1)=0,AB208,[1]!s_share_pct_ntofreefloat($A208,AA$1))</f>
        <v>4.3380894264398426</v>
      </c>
      <c r="AB208" s="7">
        <f>IF([1]!s_share_pct_ntofreefloat($A208,AB$1)=0,AC208,[1]!s_share_pct_ntofreefloat($A208,AB$1))</f>
        <v>4.1007144381706961</v>
      </c>
      <c r="AC208" s="7">
        <f>IF([1]!s_share_pct_ntofreefloat($A208,AC$1)=0,AD208,[1]!s_share_pct_ntofreefloat($A208,AC$1))</f>
        <v>4.1007144381706961</v>
      </c>
      <c r="AD208" s="7">
        <f>IF([1]!s_share_pct_ntofreefloat($A208,AD$1)=0,AE208,[1]!s_share_pct_ntofreefloat($A208,AD$1))</f>
        <v>4.1007144381706961</v>
      </c>
      <c r="AE208" s="7">
        <f>IF([1]!s_share_pct_ntofreefloat($A208,AE$1)=0,AF208,[1]!s_share_pct_ntofreefloat($A208,AE$1))</f>
        <v>4.1007144381706961</v>
      </c>
      <c r="AF208" s="7">
        <f>IF([1]!s_share_pct_ntofreefloat($A208,AF$1)=0,AG208,[1]!s_share_pct_ntofreefloat($A208,AF$1))</f>
        <v>4.169776278239282</v>
      </c>
      <c r="AG208" s="7">
        <f>IF([1]!s_share_pct_ntofreefloat($A208,AG$1)=0,AH208,[1]!s_share_pct_ntofreefloat($A208,AG$1))</f>
        <v>4.197232579903921</v>
      </c>
      <c r="AH208" s="7">
        <f>IF([1]!s_share_pct_ntofreefloat($A208,AH$1)=0,AI208,[1]!s_share_pct_ntofreefloat($A208,AH$1))</f>
        <v>4.3504452029692784</v>
      </c>
      <c r="AI208" s="7">
        <f>IF([1]!s_share_pct_ntofreefloat($A208,AI$1)=0,AJ208,[1]!s_share_pct_ntofreefloat($A208,AI$1))</f>
        <v>4.3838652158518432</v>
      </c>
      <c r="AJ208" s="7">
        <f>IF([1]!s_share_pct_ntofreefloat($A208,AJ$1)=0,AK208,[1]!s_share_pct_ntofreefloat($A208,AJ$1))</f>
        <v>4.337122054250397</v>
      </c>
      <c r="AK208" s="7">
        <f>IF([1]!s_share_pct_ntofreefloat($A208,AK$1)=0,AL208,[1]!s_share_pct_ntofreefloat($A208,AK$1))</f>
        <v>4.1713288566780866</v>
      </c>
      <c r="AL208" s="7">
        <f>IF([1]!s_share_pct_ntofreefloat($A208,AL$1)=0,AM208,[1]!s_share_pct_ntofreefloat($A208,AL$1))</f>
        <v>4.1783450482058582</v>
      </c>
    </row>
    <row r="209" spans="1:38" x14ac:dyDescent="0.25">
      <c r="A209" s="4" t="s">
        <v>358</v>
      </c>
      <c r="B209" s="4" t="s">
        <v>359</v>
      </c>
      <c r="C209" s="11">
        <f>RTD("wdf.rtq",,A209,"LastPrice")</f>
        <v>16.010000000000002</v>
      </c>
      <c r="D209" s="11">
        <f>RTD("wdf.rtq",,A209,"PctChg")</f>
        <v>-3.2</v>
      </c>
      <c r="E209" s="6">
        <f t="shared" si="39"/>
        <v>208</v>
      </c>
      <c r="F209" s="10">
        <f t="shared" si="40"/>
        <v>-4.7280779260152617E-2</v>
      </c>
      <c r="G209" s="8">
        <f t="shared" si="41"/>
        <v>-1.3953931933334829E-2</v>
      </c>
      <c r="H209" s="8">
        <f t="shared" si="42"/>
        <v>0.15946654187297726</v>
      </c>
      <c r="I209" s="8">
        <f t="shared" si="43"/>
        <v>-0.14203733321105005</v>
      </c>
      <c r="J209" s="8">
        <f t="shared" si="44"/>
        <v>3.8790833639659184E-3</v>
      </c>
      <c r="K209" s="8">
        <f t="shared" si="45"/>
        <v>5.6711975290726357E-3</v>
      </c>
      <c r="L209" s="8">
        <f t="shared" si="46"/>
        <v>0.11483816268778302</v>
      </c>
      <c r="M209" s="8">
        <f t="shared" si="47"/>
        <v>9.3292919975850097E-2</v>
      </c>
      <c r="N209" s="8">
        <f t="shared" si="48"/>
        <v>0.10951947057374278</v>
      </c>
      <c r="O209" s="8">
        <f t="shared" si="49"/>
        <v>-5.9593097539151429E-2</v>
      </c>
      <c r="P209" s="8">
        <f t="shared" si="50"/>
        <v>4.8231528014987646E-2</v>
      </c>
      <c r="Q209" s="8">
        <f t="shared" si="51"/>
        <v>0</v>
      </c>
      <c r="R209" s="7">
        <f>IF([1]!s_share_pct_ntofreefloat($A209,R$1)=0,S209,[1]!s_share_pct_ntofreefloat($A209,R$1))</f>
        <v>3.7829584642475824</v>
      </c>
      <c r="S209" s="7">
        <f>IF([1]!s_share_pct_ntofreefloat($A209,S$1)=0,T209,[1]!s_share_pct_ntofreefloat($A209,S$1))</f>
        <v>3.7969123961809172</v>
      </c>
      <c r="T209" s="7">
        <f>IF([1]!s_share_pct_ntofreefloat($A209,T$1)=0,U209,[1]!s_share_pct_ntofreefloat($A209,T$1))</f>
        <v>3.63744585430794</v>
      </c>
      <c r="U209" s="7">
        <f>IF([1]!s_share_pct_ntofreefloat($A209,U$1)=0,V209,[1]!s_share_pct_ntofreefloat($A209,U$1))</f>
        <v>3.77948318751899</v>
      </c>
      <c r="V209" s="7">
        <f>IF([1]!s_share_pct_ntofreefloat($A209,V$1)=0,W209,[1]!s_share_pct_ntofreefloat($A209,V$1))</f>
        <v>3.7756041041550241</v>
      </c>
      <c r="W209" s="7">
        <f>IF([1]!s_share_pct_ntofreefloat($A209,W$1)=0,X209,[1]!s_share_pct_ntofreefloat($A209,W$1))</f>
        <v>3.7699329066259515</v>
      </c>
      <c r="X209" s="7">
        <f>IF([1]!s_share_pct_ntofreefloat($A209,X$1)=0,Y209,[1]!s_share_pct_ntofreefloat($A209,X$1))</f>
        <v>3.6550947439381685</v>
      </c>
      <c r="Y209" s="7">
        <f>IF([1]!s_share_pct_ntofreefloat($A209,Y$1)=0,Z209,[1]!s_share_pct_ntofreefloat($A209,Y$1))</f>
        <v>3.5618018239623184</v>
      </c>
      <c r="Z209" s="7">
        <f>IF([1]!s_share_pct_ntofreefloat($A209,Z$1)=0,AA209,[1]!s_share_pct_ntofreefloat($A209,Z$1))</f>
        <v>3.4522823533885756</v>
      </c>
      <c r="AA209" s="7">
        <f>IF([1]!s_share_pct_ntofreefloat($A209,AA$1)=0,AB209,[1]!s_share_pct_ntofreefloat($A209,AA$1))</f>
        <v>3.511875450927727</v>
      </c>
      <c r="AB209" s="7">
        <f>IF([1]!s_share_pct_ntofreefloat($A209,AB$1)=0,AC209,[1]!s_share_pct_ntofreefloat($A209,AB$1))</f>
        <v>3.4636439229127394</v>
      </c>
      <c r="AC209" s="7">
        <f>IF([1]!s_share_pct_ntofreefloat($A209,AC$1)=0,AD209,[1]!s_share_pct_ntofreefloat($A209,AC$1))</f>
        <v>3.4636439229127394</v>
      </c>
      <c r="AD209" s="7">
        <f>IF([1]!s_share_pct_ntofreefloat($A209,AD$1)=0,AE209,[1]!s_share_pct_ntofreefloat($A209,AD$1))</f>
        <v>3.4636439229127394</v>
      </c>
      <c r="AE209" s="7">
        <f>IF([1]!s_share_pct_ntofreefloat($A209,AE$1)=0,AF209,[1]!s_share_pct_ntofreefloat($A209,AE$1))</f>
        <v>3.4636439229127394</v>
      </c>
      <c r="AF209" s="7">
        <f>IF([1]!s_share_pct_ntofreefloat($A209,AF$1)=0,AG209,[1]!s_share_pct_ntofreefloat($A209,AF$1))</f>
        <v>3.5888412495964963</v>
      </c>
      <c r="AG209" s="7">
        <f>IF([1]!s_share_pct_ntofreefloat($A209,AG$1)=0,AH209,[1]!s_share_pct_ntofreefloat($A209,AG$1))</f>
        <v>3.632751157730449</v>
      </c>
      <c r="AH209" s="7">
        <f>IF([1]!s_share_pct_ntofreefloat($A209,AH$1)=0,AI209,[1]!s_share_pct_ntofreefloat($A209,AH$1))</f>
        <v>3.7287660899817334</v>
      </c>
      <c r="AI209" s="7">
        <f>IF([1]!s_share_pct_ntofreefloat($A209,AI$1)=0,AJ209,[1]!s_share_pct_ntofreefloat($A209,AI$1))</f>
        <v>3.7809260978327508</v>
      </c>
      <c r="AJ209" s="7">
        <f>IF([1]!s_share_pct_ntofreefloat($A209,AJ$1)=0,AK209,[1]!s_share_pct_ntofreefloat($A209,AJ$1))</f>
        <v>3.3526278281237385</v>
      </c>
      <c r="AK209" s="7">
        <f>IF([1]!s_share_pct_ntofreefloat($A209,AK$1)=0,AL209,[1]!s_share_pct_ntofreefloat($A209,AK$1))</f>
        <v>3.3793534782245804</v>
      </c>
      <c r="AL209" s="7">
        <f>IF([1]!s_share_pct_ntofreefloat($A209,AL$1)=0,AM209,[1]!s_share_pct_ntofreefloat($A209,AL$1))</f>
        <v>3.2687443646514205</v>
      </c>
    </row>
    <row r="210" spans="1:38" x14ac:dyDescent="0.25">
      <c r="A210" s="4" t="s">
        <v>346</v>
      </c>
      <c r="B210" s="4" t="s">
        <v>347</v>
      </c>
      <c r="C210" s="11">
        <f>RTD("wdf.rtq",,A210,"LastPrice")</f>
        <v>15.48</v>
      </c>
      <c r="D210" s="11">
        <f>RTD("wdf.rtq",,A210,"PctChg")</f>
        <v>1.4400000000000002</v>
      </c>
      <c r="E210" s="6">
        <f t="shared" si="39"/>
        <v>209</v>
      </c>
      <c r="F210" s="10">
        <f t="shared" si="40"/>
        <v>-5.1964929892072E-2</v>
      </c>
      <c r="G210" s="8">
        <f t="shared" si="41"/>
        <v>-3.1633230164954895E-2</v>
      </c>
      <c r="H210" s="8">
        <f t="shared" si="42"/>
        <v>8.1697176132514482E-2</v>
      </c>
      <c r="I210" s="8">
        <f t="shared" si="43"/>
        <v>-2.0427605656308412E-2</v>
      </c>
      <c r="J210" s="8">
        <f t="shared" si="44"/>
        <v>-6.6728260889755475E-2</v>
      </c>
      <c r="K210" s="8">
        <f t="shared" si="45"/>
        <v>5.6112900096625395E-3</v>
      </c>
      <c r="L210" s="8">
        <f t="shared" si="46"/>
        <v>3.3668799777397673E-3</v>
      </c>
      <c r="M210" s="8">
        <f t="shared" si="47"/>
        <v>0.15466778994502706</v>
      </c>
      <c r="N210" s="8">
        <f t="shared" si="48"/>
        <v>2.1001389864872433E-2</v>
      </c>
      <c r="O210" s="8">
        <f t="shared" si="49"/>
        <v>-2.3301755349676156E-2</v>
      </c>
      <c r="P210" s="8">
        <f t="shared" si="50"/>
        <v>4.7430093237094795E-2</v>
      </c>
      <c r="Q210" s="8">
        <f t="shared" si="51"/>
        <v>0</v>
      </c>
      <c r="R210" s="7">
        <f>IF([1]!s_share_pct_ntofreefloat($A210,R$1)=0,S210,[1]!s_share_pct_ntofreefloat($A210,R$1))</f>
        <v>2.3817798704289244</v>
      </c>
      <c r="S210" s="7">
        <f>IF([1]!s_share_pct_ntofreefloat($A210,S$1)=0,T210,[1]!s_share_pct_ntofreefloat($A210,S$1))</f>
        <v>2.4134131005938793</v>
      </c>
      <c r="T210" s="7">
        <f>IF([1]!s_share_pct_ntofreefloat($A210,T$1)=0,U210,[1]!s_share_pct_ntofreefloat($A210,T$1))</f>
        <v>2.3317159244613648</v>
      </c>
      <c r="U210" s="7">
        <f>IF([1]!s_share_pct_ntofreefloat($A210,U$1)=0,V210,[1]!s_share_pct_ntofreefloat($A210,U$1))</f>
        <v>2.3521435301176732</v>
      </c>
      <c r="V210" s="7">
        <f>IF([1]!s_share_pct_ntofreefloat($A210,V$1)=0,W210,[1]!s_share_pct_ntofreefloat($A210,V$1))</f>
        <v>2.4188717910074287</v>
      </c>
      <c r="W210" s="7">
        <f>IF([1]!s_share_pct_ntofreefloat($A210,W$1)=0,X210,[1]!s_share_pct_ntofreefloat($A210,W$1))</f>
        <v>2.4132605009977661</v>
      </c>
      <c r="X210" s="7">
        <f>IF([1]!s_share_pct_ntofreefloat($A210,X$1)=0,Y210,[1]!s_share_pct_ntofreefloat($A210,X$1))</f>
        <v>2.4098936210200264</v>
      </c>
      <c r="Y210" s="7">
        <f>IF([1]!s_share_pct_ntofreefloat($A210,Y$1)=0,Z210,[1]!s_share_pct_ntofreefloat($A210,Y$1))</f>
        <v>2.2552258310749993</v>
      </c>
      <c r="Z210" s="7">
        <f>IF([1]!s_share_pct_ntofreefloat($A210,Z$1)=0,AA210,[1]!s_share_pct_ntofreefloat($A210,Z$1))</f>
        <v>2.2342244412101269</v>
      </c>
      <c r="AA210" s="7">
        <f>IF([1]!s_share_pct_ntofreefloat($A210,AA$1)=0,AB210,[1]!s_share_pct_ntofreefloat($A210,AA$1))</f>
        <v>2.257526196559803</v>
      </c>
      <c r="AB210" s="7">
        <f>IF([1]!s_share_pct_ntofreefloat($A210,AB$1)=0,AC210,[1]!s_share_pct_ntofreefloat($A210,AB$1))</f>
        <v>2.2100961033227082</v>
      </c>
      <c r="AC210" s="7">
        <f>IF([1]!s_share_pct_ntofreefloat($A210,AC$1)=0,AD210,[1]!s_share_pct_ntofreefloat($A210,AC$1))</f>
        <v>2.2100961033227082</v>
      </c>
      <c r="AD210" s="7">
        <f>IF([1]!s_share_pct_ntofreefloat($A210,AD$1)=0,AE210,[1]!s_share_pct_ntofreefloat($A210,AD$1))</f>
        <v>2.2100961033227082</v>
      </c>
      <c r="AE210" s="7">
        <f>IF([1]!s_share_pct_ntofreefloat($A210,AE$1)=0,AF210,[1]!s_share_pct_ntofreefloat($A210,AE$1))</f>
        <v>2.2100961033227082</v>
      </c>
      <c r="AF210" s="7">
        <f>IF([1]!s_share_pct_ntofreefloat($A210,AF$1)=0,AG210,[1]!s_share_pct_ntofreefloat($A210,AF$1))</f>
        <v>2.2843628790626429</v>
      </c>
      <c r="AG210" s="7">
        <f>IF([1]!s_share_pct_ntofreefloat($A210,AG$1)=0,AH210,[1]!s_share_pct_ntofreefloat($A210,AG$1))</f>
        <v>2.2007167380448571</v>
      </c>
      <c r="AH210" s="7">
        <f>IF([1]!s_share_pct_ntofreefloat($A210,AH$1)=0,AI210,[1]!s_share_pct_ntofreefloat($A210,AH$1))</f>
        <v>2.2024668676103452</v>
      </c>
      <c r="AI210" s="7">
        <f>IF([1]!s_share_pct_ntofreefloat($A210,AI$1)=0,AJ210,[1]!s_share_pct_ntofreefloat($A210,AI$1))</f>
        <v>2.2936516381777032</v>
      </c>
      <c r="AJ210" s="7">
        <f>IF([1]!s_share_pct_ntofreefloat($A210,AJ$1)=0,AK210,[1]!s_share_pct_ntofreefloat($A210,AJ$1))</f>
        <v>2.4325480850444641</v>
      </c>
      <c r="AK210" s="7">
        <f>IF([1]!s_share_pct_ntofreefloat($A210,AK$1)=0,AL210,[1]!s_share_pct_ntofreefloat($A210,AK$1))</f>
        <v>2.2479073342902467</v>
      </c>
      <c r="AL210" s="7">
        <f>IF([1]!s_share_pct_ntofreefloat($A210,AL$1)=0,AM210,[1]!s_share_pct_ntofreefloat($A210,AL$1))</f>
        <v>2.3680238561772602</v>
      </c>
    </row>
    <row r="211" spans="1:38" x14ac:dyDescent="0.25">
      <c r="A211" s="4" t="s">
        <v>510</v>
      </c>
      <c r="B211" s="4" t="s">
        <v>511</v>
      </c>
      <c r="C211" s="11">
        <f>RTD("wdf.rtq",,A211,"LastPrice")</f>
        <v>19.78</v>
      </c>
      <c r="D211" s="11">
        <f>RTD("wdf.rtq",,A211,"PctChg")</f>
        <v>-4.8600000000000003</v>
      </c>
      <c r="E211" s="6">
        <f t="shared" si="39"/>
        <v>210</v>
      </c>
      <c r="F211" s="10">
        <f t="shared" si="40"/>
        <v>-5.2250718707856247E-2</v>
      </c>
      <c r="G211" s="8">
        <f t="shared" si="41"/>
        <v>-4.1455429076590278E-2</v>
      </c>
      <c r="H211" s="8">
        <f t="shared" si="42"/>
        <v>-1.3593299922278312E-2</v>
      </c>
      <c r="I211" s="8">
        <f t="shared" si="43"/>
        <v>-4.0672392244313293E-2</v>
      </c>
      <c r="J211" s="8">
        <f t="shared" si="44"/>
        <v>2.2028982339247882E-2</v>
      </c>
      <c r="K211" s="8">
        <f t="shared" si="45"/>
        <v>-4.1823271450434518E-2</v>
      </c>
      <c r="L211" s="8">
        <f t="shared" si="46"/>
        <v>4.737769129548397E-2</v>
      </c>
      <c r="M211" s="8">
        <f t="shared" si="47"/>
        <v>9.9303418217632E-2</v>
      </c>
      <c r="N211" s="8">
        <f t="shared" si="48"/>
        <v>9.0704950308147403E-2</v>
      </c>
      <c r="O211" s="8">
        <f t="shared" si="49"/>
        <v>-5.315180042568457E-2</v>
      </c>
      <c r="P211" s="8">
        <f t="shared" si="50"/>
        <v>-2.2213818051408651E-3</v>
      </c>
      <c r="Q211" s="8">
        <f t="shared" si="51"/>
        <v>0</v>
      </c>
      <c r="R211" s="7">
        <f>IF([1]!s_share_pct_ntofreefloat($A211,R$1)=0,S211,[1]!s_share_pct_ntofreefloat($A211,R$1))</f>
        <v>4.923312481016425</v>
      </c>
      <c r="S211" s="7">
        <f>IF([1]!s_share_pct_ntofreefloat($A211,S$1)=0,T211,[1]!s_share_pct_ntofreefloat($A211,S$1))</f>
        <v>4.9647679100930153</v>
      </c>
      <c r="T211" s="7">
        <f>IF([1]!s_share_pct_ntofreefloat($A211,T$1)=0,U211,[1]!s_share_pct_ntofreefloat($A211,T$1))</f>
        <v>4.9783612100152936</v>
      </c>
      <c r="U211" s="7">
        <f>IF([1]!s_share_pct_ntofreefloat($A211,U$1)=0,V211,[1]!s_share_pct_ntofreefloat($A211,U$1))</f>
        <v>5.0190336022596069</v>
      </c>
      <c r="V211" s="7">
        <f>IF([1]!s_share_pct_ntofreefloat($A211,V$1)=0,W211,[1]!s_share_pct_ntofreefloat($A211,V$1))</f>
        <v>4.997004619920359</v>
      </c>
      <c r="W211" s="7">
        <f>IF([1]!s_share_pct_ntofreefloat($A211,W$1)=0,X211,[1]!s_share_pct_ntofreefloat($A211,W$1))</f>
        <v>5.0388278913707936</v>
      </c>
      <c r="X211" s="7">
        <f>IF([1]!s_share_pct_ntofreefloat($A211,X$1)=0,Y211,[1]!s_share_pct_ntofreefloat($A211,X$1))</f>
        <v>4.9914502000753096</v>
      </c>
      <c r="Y211" s="7">
        <f>IF([1]!s_share_pct_ntofreefloat($A211,Y$1)=0,Z211,[1]!s_share_pct_ntofreefloat($A211,Y$1))</f>
        <v>4.8921467818576776</v>
      </c>
      <c r="Z211" s="7">
        <f>IF([1]!s_share_pct_ntofreefloat($A211,Z$1)=0,AA211,[1]!s_share_pct_ntofreefloat($A211,Z$1))</f>
        <v>4.8014418315495302</v>
      </c>
      <c r="AA211" s="7">
        <f>IF([1]!s_share_pct_ntofreefloat($A211,AA$1)=0,AB211,[1]!s_share_pct_ntofreefloat($A211,AA$1))</f>
        <v>4.8545936319752148</v>
      </c>
      <c r="AB211" s="7">
        <f>IF([1]!s_share_pct_ntofreefloat($A211,AB$1)=0,AC211,[1]!s_share_pct_ntofreefloat($A211,AB$1))</f>
        <v>4.8568150137803556</v>
      </c>
      <c r="AC211" s="7">
        <f>IF([1]!s_share_pct_ntofreefloat($A211,AC$1)=0,AD211,[1]!s_share_pct_ntofreefloat($A211,AC$1))</f>
        <v>4.8568150137803556</v>
      </c>
      <c r="AD211" s="7">
        <f>IF([1]!s_share_pct_ntofreefloat($A211,AD$1)=0,AE211,[1]!s_share_pct_ntofreefloat($A211,AD$1))</f>
        <v>4.8568150137803556</v>
      </c>
      <c r="AE211" s="7">
        <f>IF([1]!s_share_pct_ntofreefloat($A211,AE$1)=0,AF211,[1]!s_share_pct_ntofreefloat($A211,AE$1))</f>
        <v>4.8568150137803556</v>
      </c>
      <c r="AF211" s="7">
        <f>IF([1]!s_share_pct_ntofreefloat($A211,AF$1)=0,AG211,[1]!s_share_pct_ntofreefloat($A211,AF$1))</f>
        <v>4.8774067688998102</v>
      </c>
      <c r="AG211" s="7">
        <f>IF([1]!s_share_pct_ntofreefloat($A211,AG$1)=0,AH211,[1]!s_share_pct_ntofreefloat($A211,AG$1))</f>
        <v>4.7864515435179662</v>
      </c>
      <c r="AH211" s="7">
        <f>IF([1]!s_share_pct_ntofreefloat($A211,AH$1)=0,AI211,[1]!s_share_pct_ntofreefloat($A211,AH$1))</f>
        <v>4.7386044975471266</v>
      </c>
      <c r="AI211" s="7">
        <f>IF([1]!s_share_pct_ntofreefloat($A211,AI$1)=0,AJ211,[1]!s_share_pct_ntofreefloat($A211,AI$1))</f>
        <v>4.700057360343961</v>
      </c>
      <c r="AJ211" s="7">
        <f>IF([1]!s_share_pct_ntofreefloat($A211,AJ$1)=0,AK211,[1]!s_share_pct_ntofreefloat($A211,AJ$1))</f>
        <v>4.5474563257320062</v>
      </c>
      <c r="AK211" s="7">
        <f>IF([1]!s_share_pct_ntofreefloat($A211,AK$1)=0,AL211,[1]!s_share_pct_ntofreefloat($A211,AK$1))</f>
        <v>4.5027472190834557</v>
      </c>
      <c r="AL211" s="7">
        <f>IF([1]!s_share_pct_ntofreefloat($A211,AL$1)=0,AM211,[1]!s_share_pct_ntofreefloat($A211,AL$1))</f>
        <v>4.4864915329630852</v>
      </c>
    </row>
    <row r="212" spans="1:38" x14ac:dyDescent="0.25">
      <c r="A212" s="4" t="s">
        <v>558</v>
      </c>
      <c r="B212" s="4" t="s">
        <v>559</v>
      </c>
      <c r="C212" s="11">
        <f>RTD("wdf.rtq",,A212,"LastPrice")</f>
        <v>4.2</v>
      </c>
      <c r="D212" s="11">
        <f>RTD("wdf.rtq",,A212,"PctChg")</f>
        <v>0.96000000000000008</v>
      </c>
      <c r="E212" s="6">
        <f t="shared" si="39"/>
        <v>211</v>
      </c>
      <c r="F212" s="10">
        <f t="shared" si="40"/>
        <v>-5.2255657746833648E-2</v>
      </c>
      <c r="G212" s="8">
        <f t="shared" si="41"/>
        <v>-3.5671460857972903E-2</v>
      </c>
      <c r="H212" s="8">
        <f t="shared" si="42"/>
        <v>-4.3936483980199004E-2</v>
      </c>
      <c r="I212" s="8">
        <f t="shared" si="43"/>
        <v>-0.10366476171892414</v>
      </c>
      <c r="J212" s="8">
        <f t="shared" si="44"/>
        <v>0.11220862752231131</v>
      </c>
      <c r="K212" s="8">
        <f t="shared" si="45"/>
        <v>0.11239072157193331</v>
      </c>
      <c r="L212" s="8">
        <f t="shared" si="46"/>
        <v>1.4806471647733854E-2</v>
      </c>
      <c r="M212" s="8">
        <f t="shared" si="47"/>
        <v>0.12312426426105372</v>
      </c>
      <c r="N212" s="8">
        <f t="shared" si="48"/>
        <v>-6.1177752871275359E-3</v>
      </c>
      <c r="O212" s="8">
        <f t="shared" si="49"/>
        <v>2.6023042763223536E-3</v>
      </c>
      <c r="P212" s="8">
        <f t="shared" si="50"/>
        <v>-4.5571399404496393E-2</v>
      </c>
      <c r="Q212" s="8">
        <f t="shared" si="51"/>
        <v>0</v>
      </c>
      <c r="R212" s="7">
        <f>IF([1]!s_share_pct_ntofreefloat($A212,R$1)=0,S212,[1]!s_share_pct_ntofreefloat($A212,R$1))</f>
        <v>2.3085719222892656</v>
      </c>
      <c r="S212" s="7">
        <f>IF([1]!s_share_pct_ntofreefloat($A212,S$1)=0,T212,[1]!s_share_pct_ntofreefloat($A212,S$1))</f>
        <v>2.3442433831472385</v>
      </c>
      <c r="T212" s="7">
        <f>IF([1]!s_share_pct_ntofreefloat($A212,T$1)=0,U212,[1]!s_share_pct_ntofreefloat($A212,T$1))</f>
        <v>2.3881798671274375</v>
      </c>
      <c r="U212" s="7">
        <f>IF([1]!s_share_pct_ntofreefloat($A212,U$1)=0,V212,[1]!s_share_pct_ntofreefloat($A212,U$1))</f>
        <v>2.4918446288463616</v>
      </c>
      <c r="V212" s="7">
        <f>IF([1]!s_share_pct_ntofreefloat($A212,V$1)=0,W212,[1]!s_share_pct_ntofreefloat($A212,V$1))</f>
        <v>2.3796360013240503</v>
      </c>
      <c r="W212" s="7">
        <f>IF([1]!s_share_pct_ntofreefloat($A212,W$1)=0,X212,[1]!s_share_pct_ntofreefloat($A212,W$1))</f>
        <v>2.267245279752117</v>
      </c>
      <c r="X212" s="7">
        <f>IF([1]!s_share_pct_ntofreefloat($A212,X$1)=0,Y212,[1]!s_share_pct_ntofreefloat($A212,X$1))</f>
        <v>2.2524388081043831</v>
      </c>
      <c r="Y212" s="7">
        <f>IF([1]!s_share_pct_ntofreefloat($A212,Y$1)=0,Z212,[1]!s_share_pct_ntofreefloat($A212,Y$1))</f>
        <v>2.1293145438433294</v>
      </c>
      <c r="Z212" s="7">
        <f>IF([1]!s_share_pct_ntofreefloat($A212,Z$1)=0,AA212,[1]!s_share_pct_ntofreefloat($A212,Z$1))</f>
        <v>2.1354323191304569</v>
      </c>
      <c r="AA212" s="7">
        <f>IF([1]!s_share_pct_ntofreefloat($A212,AA$1)=0,AB212,[1]!s_share_pct_ntofreefloat($A212,AA$1))</f>
        <v>2.1328300148541346</v>
      </c>
      <c r="AB212" s="7">
        <f>IF([1]!s_share_pct_ntofreefloat($A212,AB$1)=0,AC212,[1]!s_share_pct_ntofreefloat($A212,AB$1))</f>
        <v>2.178401414258631</v>
      </c>
      <c r="AC212" s="7">
        <f>IF([1]!s_share_pct_ntofreefloat($A212,AC$1)=0,AD212,[1]!s_share_pct_ntofreefloat($A212,AC$1))</f>
        <v>2.178401414258631</v>
      </c>
      <c r="AD212" s="7">
        <f>IF([1]!s_share_pct_ntofreefloat($A212,AD$1)=0,AE212,[1]!s_share_pct_ntofreefloat($A212,AD$1))</f>
        <v>2.178401414258631</v>
      </c>
      <c r="AE212" s="7">
        <f>IF([1]!s_share_pct_ntofreefloat($A212,AE$1)=0,AF212,[1]!s_share_pct_ntofreefloat($A212,AE$1))</f>
        <v>2.178401414258631</v>
      </c>
      <c r="AF212" s="7">
        <f>IF([1]!s_share_pct_ntofreefloat($A212,AF$1)=0,AG212,[1]!s_share_pct_ntofreefloat($A212,AF$1))</f>
        <v>2.1989107921455577</v>
      </c>
      <c r="AG212" s="7">
        <f>IF([1]!s_share_pct_ntofreefloat($A212,AG$1)=0,AH212,[1]!s_share_pct_ntofreefloat($A212,AG$1))</f>
        <v>2.1766082508208262</v>
      </c>
      <c r="AH212" s="7">
        <f>IF([1]!s_share_pct_ntofreefloat($A212,AH$1)=0,AI212,[1]!s_share_pct_ntofreefloat($A212,AH$1))</f>
        <v>2.2141901235421324</v>
      </c>
      <c r="AI212" s="7">
        <f>IF([1]!s_share_pct_ntofreefloat($A212,AI$1)=0,AJ212,[1]!s_share_pct_ntofreefloat($A212,AI$1))</f>
        <v>2.2028876222283853</v>
      </c>
      <c r="AJ212" s="7">
        <f>IF([1]!s_share_pct_ntofreefloat($A212,AJ$1)=0,AK212,[1]!s_share_pct_ntofreefloat($A212,AJ$1))</f>
        <v>2.1830269279969103</v>
      </c>
      <c r="AK212" s="7">
        <f>IF([1]!s_share_pct_ntofreefloat($A212,AK$1)=0,AL212,[1]!s_share_pct_ntofreefloat($A212,AK$1))</f>
        <v>2.2547198731366973</v>
      </c>
      <c r="AL212" s="7">
        <f>IF([1]!s_share_pct_ntofreefloat($A212,AL$1)=0,AM212,[1]!s_share_pct_ntofreefloat($A212,AL$1))</f>
        <v>2.1180611965522549</v>
      </c>
    </row>
    <row r="213" spans="1:38" x14ac:dyDescent="0.25">
      <c r="A213" s="4" t="s">
        <v>568</v>
      </c>
      <c r="B213" s="4" t="s">
        <v>569</v>
      </c>
      <c r="C213" s="11">
        <f>RTD("wdf.rtq",,A213,"LastPrice")</f>
        <v>4.45</v>
      </c>
      <c r="D213" s="11">
        <f>RTD("wdf.rtq",,A213,"PctChg")</f>
        <v>1.1400000000000001</v>
      </c>
      <c r="E213" s="6">
        <f t="shared" si="39"/>
        <v>212</v>
      </c>
      <c r="F213" s="10">
        <f t="shared" si="40"/>
        <v>-5.226750929117472E-2</v>
      </c>
      <c r="G213" s="8">
        <f t="shared" si="41"/>
        <v>-3.1633815318432124E-2</v>
      </c>
      <c r="H213" s="8">
        <f t="shared" si="42"/>
        <v>-7.7428340711588106E-2</v>
      </c>
      <c r="I213" s="8">
        <f t="shared" si="43"/>
        <v>1.3551632319196205E-2</v>
      </c>
      <c r="J213" s="8">
        <f t="shared" si="44"/>
        <v>-1.114670053039557E-3</v>
      </c>
      <c r="K213" s="8">
        <f t="shared" si="45"/>
        <v>5.4983737011549128E-2</v>
      </c>
      <c r="L213" s="8">
        <f t="shared" si="46"/>
        <v>8.7502394842870146E-2</v>
      </c>
      <c r="M213" s="8">
        <f t="shared" si="47"/>
        <v>5.2954283328936924E-2</v>
      </c>
      <c r="N213" s="8">
        <f t="shared" si="48"/>
        <v>6.0616262239641117E-3</v>
      </c>
      <c r="O213" s="8">
        <f t="shared" si="49"/>
        <v>1.6939752580136691E-2</v>
      </c>
      <c r="P213" s="8">
        <f t="shared" si="50"/>
        <v>5.2886524185400408E-2</v>
      </c>
      <c r="Q213" s="8">
        <f t="shared" si="51"/>
        <v>0</v>
      </c>
      <c r="R213" s="7">
        <f>IF([1]!s_share_pct_ntofreefloat($A213,R$1)=0,S213,[1]!s_share_pct_ntofreefloat($A213,R$1))</f>
        <v>3.145301883229791</v>
      </c>
      <c r="S213" s="7">
        <f>IF([1]!s_share_pct_ntofreefloat($A213,S$1)=0,T213,[1]!s_share_pct_ntofreefloat($A213,S$1))</f>
        <v>3.1769356985482231</v>
      </c>
      <c r="T213" s="7">
        <f>IF([1]!s_share_pct_ntofreefloat($A213,T$1)=0,U213,[1]!s_share_pct_ntofreefloat($A213,T$1))</f>
        <v>3.2543640392598112</v>
      </c>
      <c r="U213" s="7">
        <f>IF([1]!s_share_pct_ntofreefloat($A213,U$1)=0,V213,[1]!s_share_pct_ntofreefloat($A213,U$1))</f>
        <v>3.240812406940615</v>
      </c>
      <c r="V213" s="7">
        <f>IF([1]!s_share_pct_ntofreefloat($A213,V$1)=0,W213,[1]!s_share_pct_ntofreefloat($A213,V$1))</f>
        <v>3.2419270769936546</v>
      </c>
      <c r="W213" s="7">
        <f>IF([1]!s_share_pct_ntofreefloat($A213,W$1)=0,X213,[1]!s_share_pct_ntofreefloat($A213,W$1))</f>
        <v>3.1869433399821054</v>
      </c>
      <c r="X213" s="7">
        <f>IF([1]!s_share_pct_ntofreefloat($A213,X$1)=0,Y213,[1]!s_share_pct_ntofreefloat($A213,X$1))</f>
        <v>3.0994409451392353</v>
      </c>
      <c r="Y213" s="7">
        <f>IF([1]!s_share_pct_ntofreefloat($A213,Y$1)=0,Z213,[1]!s_share_pct_ntofreefloat($A213,Y$1))</f>
        <v>3.0464866618102984</v>
      </c>
      <c r="Z213" s="7">
        <f>IF([1]!s_share_pct_ntofreefloat($A213,Z$1)=0,AA213,[1]!s_share_pct_ntofreefloat($A213,Z$1))</f>
        <v>3.0404250355863343</v>
      </c>
      <c r="AA213" s="7">
        <f>IF([1]!s_share_pct_ntofreefloat($A213,AA$1)=0,AB213,[1]!s_share_pct_ntofreefloat($A213,AA$1))</f>
        <v>3.0234852830061976</v>
      </c>
      <c r="AB213" s="7">
        <f>IF([1]!s_share_pct_ntofreefloat($A213,AB$1)=0,AC213,[1]!s_share_pct_ntofreefloat($A213,AB$1))</f>
        <v>2.9705987588207972</v>
      </c>
      <c r="AC213" s="7">
        <f>IF([1]!s_share_pct_ntofreefloat($A213,AC$1)=0,AD213,[1]!s_share_pct_ntofreefloat($A213,AC$1))</f>
        <v>2.9705987588207972</v>
      </c>
      <c r="AD213" s="7">
        <f>IF([1]!s_share_pct_ntofreefloat($A213,AD$1)=0,AE213,[1]!s_share_pct_ntofreefloat($A213,AD$1))</f>
        <v>2.9705987588207972</v>
      </c>
      <c r="AE213" s="7">
        <f>IF([1]!s_share_pct_ntofreefloat($A213,AE$1)=0,AF213,[1]!s_share_pct_ntofreefloat($A213,AE$1))</f>
        <v>2.9705987588207972</v>
      </c>
      <c r="AF213" s="7">
        <f>IF([1]!s_share_pct_ntofreefloat($A213,AF$1)=0,AG213,[1]!s_share_pct_ntofreefloat($A213,AF$1))</f>
        <v>2.9781997781547878</v>
      </c>
      <c r="AG213" s="7">
        <f>IF([1]!s_share_pct_ntofreefloat($A213,AG$1)=0,AH213,[1]!s_share_pct_ntofreefloat($A213,AG$1))</f>
        <v>2.9714663600988276</v>
      </c>
      <c r="AH213" s="7">
        <f>IF([1]!s_share_pct_ntofreefloat($A213,AH$1)=0,AI213,[1]!s_share_pct_ntofreefloat($A213,AH$1))</f>
        <v>2.9643774493225328</v>
      </c>
      <c r="AI213" s="7">
        <f>IF([1]!s_share_pct_ntofreefloat($A213,AI$1)=0,AJ213,[1]!s_share_pct_ntofreefloat($A213,AI$1))</f>
        <v>3.0271714643111038</v>
      </c>
      <c r="AJ213" s="7">
        <f>IF([1]!s_share_pct_ntofreefloat($A213,AJ$1)=0,AK213,[1]!s_share_pct_ntofreefloat($A213,AJ$1))</f>
        <v>2.9640181253078475</v>
      </c>
      <c r="AK213" s="7">
        <f>IF([1]!s_share_pct_ntofreefloat($A213,AK$1)=0,AL213,[1]!s_share_pct_ntofreefloat($A213,AK$1))</f>
        <v>2.9125477227075596</v>
      </c>
      <c r="AL213" s="7">
        <f>IF([1]!s_share_pct_ntofreefloat($A213,AL$1)=0,AM213,[1]!s_share_pct_ntofreefloat($A213,AL$1))</f>
        <v>2.9118854227390054</v>
      </c>
    </row>
    <row r="214" spans="1:38" x14ac:dyDescent="0.25">
      <c r="A214" s="4" t="s">
        <v>230</v>
      </c>
      <c r="B214" s="4" t="s">
        <v>231</v>
      </c>
      <c r="C214" s="11">
        <f>RTD("wdf.rtq",,A214,"LastPrice")</f>
        <v>1.18</v>
      </c>
      <c r="D214" s="11">
        <f>RTD("wdf.rtq",,A214,"PctChg")</f>
        <v>0.85000000000000009</v>
      </c>
      <c r="E214" s="6">
        <f t="shared" si="39"/>
        <v>213</v>
      </c>
      <c r="F214" s="10">
        <f t="shared" si="40"/>
        <v>-5.2322159304086478E-2</v>
      </c>
      <c r="G214" s="8">
        <f t="shared" si="41"/>
        <v>-4.115333139212618E-2</v>
      </c>
      <c r="H214" s="8">
        <f t="shared" si="42"/>
        <v>-3.8244402209093309E-3</v>
      </c>
      <c r="I214" s="8">
        <f t="shared" si="43"/>
        <v>-4.3241122319218839E-2</v>
      </c>
      <c r="J214" s="8">
        <f t="shared" si="44"/>
        <v>-6.7444399551406686E-2</v>
      </c>
      <c r="K214" s="8">
        <f t="shared" si="45"/>
        <v>-1.7849478544356145E-2</v>
      </c>
      <c r="L214" s="8">
        <f t="shared" si="46"/>
        <v>-2.3772059383926347E-3</v>
      </c>
      <c r="M214" s="8">
        <f t="shared" si="47"/>
        <v>5.5884252455277394E-2</v>
      </c>
      <c r="N214" s="8">
        <f t="shared" si="48"/>
        <v>3.4115188903112603E-2</v>
      </c>
      <c r="O214" s="8">
        <f t="shared" si="49"/>
        <v>8.5963862604598873E-3</v>
      </c>
      <c r="P214" s="8">
        <f t="shared" si="50"/>
        <v>0.14782909807503675</v>
      </c>
      <c r="Q214" s="8">
        <f t="shared" si="51"/>
        <v>0</v>
      </c>
      <c r="R214" s="7">
        <f>IF([1]!s_share_pct_ntofreefloat($A214,R$1)=0,S214,[1]!s_share_pct_ntofreefloat($A214,R$1))</f>
        <v>2.4788230508664926</v>
      </c>
      <c r="S214" s="7">
        <f>IF([1]!s_share_pct_ntofreefloat($A214,S$1)=0,T214,[1]!s_share_pct_ntofreefloat($A214,S$1))</f>
        <v>2.5199763822586188</v>
      </c>
      <c r="T214" s="7">
        <f>IF([1]!s_share_pct_ntofreefloat($A214,T$1)=0,U214,[1]!s_share_pct_ntofreefloat($A214,T$1))</f>
        <v>2.5238008224795281</v>
      </c>
      <c r="U214" s="7">
        <f>IF([1]!s_share_pct_ntofreefloat($A214,U$1)=0,V214,[1]!s_share_pct_ntofreefloat($A214,U$1))</f>
        <v>2.5670419447987469</v>
      </c>
      <c r="V214" s="7">
        <f>IF([1]!s_share_pct_ntofreefloat($A214,V$1)=0,W214,[1]!s_share_pct_ntofreefloat($A214,V$1))</f>
        <v>2.6344863443501536</v>
      </c>
      <c r="W214" s="7">
        <f>IF([1]!s_share_pct_ntofreefloat($A214,W$1)=0,X214,[1]!s_share_pct_ntofreefloat($A214,W$1))</f>
        <v>2.6523358228945098</v>
      </c>
      <c r="X214" s="7">
        <f>IF([1]!s_share_pct_ntofreefloat($A214,X$1)=0,Y214,[1]!s_share_pct_ntofreefloat($A214,X$1))</f>
        <v>2.6547130288329024</v>
      </c>
      <c r="Y214" s="7">
        <f>IF([1]!s_share_pct_ntofreefloat($A214,Y$1)=0,Z214,[1]!s_share_pct_ntofreefloat($A214,Y$1))</f>
        <v>2.598828776377625</v>
      </c>
      <c r="Z214" s="7">
        <f>IF([1]!s_share_pct_ntofreefloat($A214,Z$1)=0,AA214,[1]!s_share_pct_ntofreefloat($A214,Z$1))</f>
        <v>2.5647135874745124</v>
      </c>
      <c r="AA214" s="7">
        <f>IF([1]!s_share_pct_ntofreefloat($A214,AA$1)=0,AB214,[1]!s_share_pct_ntofreefloat($A214,AA$1))</f>
        <v>2.5561172012140525</v>
      </c>
      <c r="AB214" s="7">
        <f>IF([1]!s_share_pct_ntofreefloat($A214,AB$1)=0,AC214,[1]!s_share_pct_ntofreefloat($A214,AB$1))</f>
        <v>2.4082881031390158</v>
      </c>
      <c r="AC214" s="7">
        <f>IF([1]!s_share_pct_ntofreefloat($A214,AC$1)=0,AD214,[1]!s_share_pct_ntofreefloat($A214,AC$1))</f>
        <v>2.4082881031390158</v>
      </c>
      <c r="AD214" s="7">
        <f>IF([1]!s_share_pct_ntofreefloat($A214,AD$1)=0,AE214,[1]!s_share_pct_ntofreefloat($A214,AD$1))</f>
        <v>2.4082881031390158</v>
      </c>
      <c r="AE214" s="7">
        <f>IF([1]!s_share_pct_ntofreefloat($A214,AE$1)=0,AF214,[1]!s_share_pct_ntofreefloat($A214,AE$1))</f>
        <v>2.4082881031390158</v>
      </c>
      <c r="AF214" s="7">
        <f>IF([1]!s_share_pct_ntofreefloat($A214,AF$1)=0,AG214,[1]!s_share_pct_ntofreefloat($A214,AF$1))</f>
        <v>2.4515146828147079</v>
      </c>
      <c r="AG214" s="7">
        <f>IF([1]!s_share_pct_ntofreefloat($A214,AG$1)=0,AH214,[1]!s_share_pct_ntofreefloat($A214,AG$1))</f>
        <v>2.4773099790355584</v>
      </c>
      <c r="AH214" s="7">
        <f>IF([1]!s_share_pct_ntofreefloat($A214,AH$1)=0,AI214,[1]!s_share_pct_ntofreefloat($A214,AH$1))</f>
        <v>2.4806434144486955</v>
      </c>
      <c r="AI214" s="7">
        <f>IF([1]!s_share_pct_ntofreefloat($A214,AI$1)=0,AJ214,[1]!s_share_pct_ntofreefloat($A214,AI$1))</f>
        <v>2.4522930712957138</v>
      </c>
      <c r="AJ214" s="7">
        <f>IF([1]!s_share_pct_ntofreefloat($A214,AJ$1)=0,AK214,[1]!s_share_pct_ntofreefloat($A214,AJ$1))</f>
        <v>2.3865294278786604</v>
      </c>
      <c r="AK214" s="7">
        <f>IF([1]!s_share_pct_ntofreefloat($A214,AK$1)=0,AL214,[1]!s_share_pct_ntofreefloat($A214,AK$1))</f>
        <v>2.3912227355624687</v>
      </c>
      <c r="AL214" s="7">
        <f>IF([1]!s_share_pct_ntofreefloat($A214,AL$1)=0,AM214,[1]!s_share_pct_ntofreefloat($A214,AL$1))</f>
        <v>2.4128031693515095</v>
      </c>
    </row>
    <row r="215" spans="1:38" x14ac:dyDescent="0.25">
      <c r="A215" s="4" t="s">
        <v>272</v>
      </c>
      <c r="B215" s="4" t="s">
        <v>273</v>
      </c>
      <c r="C215" s="11">
        <f>RTD("wdf.rtq",,A215,"LastPrice")</f>
        <v>6.03</v>
      </c>
      <c r="D215" s="11">
        <f>RTD("wdf.rtq",,A215,"PctChg")</f>
        <v>-0.17</v>
      </c>
      <c r="E215" s="6">
        <f t="shared" si="39"/>
        <v>214</v>
      </c>
      <c r="F215" s="10">
        <f t="shared" si="40"/>
        <v>-5.4013832224418336E-2</v>
      </c>
      <c r="G215" s="8">
        <f t="shared" si="41"/>
        <v>-4.5110221555915153E-2</v>
      </c>
      <c r="H215" s="8">
        <f t="shared" si="42"/>
        <v>1.9794408163625432E-2</v>
      </c>
      <c r="I215" s="8">
        <f t="shared" si="43"/>
        <v>-3.9436020135215299E-2</v>
      </c>
      <c r="J215" s="8">
        <f t="shared" si="44"/>
        <v>-2.6767675905969845E-2</v>
      </c>
      <c r="K215" s="8">
        <f t="shared" si="45"/>
        <v>4.5501139528545176E-2</v>
      </c>
      <c r="L215" s="8">
        <f t="shared" si="46"/>
        <v>1.8485319155188362E-2</v>
      </c>
      <c r="M215" s="8">
        <f t="shared" si="47"/>
        <v>3.2100475409321927E-2</v>
      </c>
      <c r="N215" s="8">
        <f t="shared" si="48"/>
        <v>-1.5356183238101284E-2</v>
      </c>
      <c r="O215" s="8">
        <f t="shared" si="49"/>
        <v>4.3619794929476097E-2</v>
      </c>
      <c r="P215" s="8">
        <f t="shared" si="50"/>
        <v>1.1094848778161248E-2</v>
      </c>
      <c r="Q215" s="8">
        <f t="shared" si="51"/>
        <v>0</v>
      </c>
      <c r="R215" s="7">
        <f>IF([1]!s_share_pct_ntofreefloat($A215,R$1)=0,S215,[1]!s_share_pct_ntofreefloat($A215,R$1))</f>
        <v>1.8322716660193898</v>
      </c>
      <c r="S215" s="7">
        <f>IF([1]!s_share_pct_ntofreefloat($A215,S$1)=0,T215,[1]!s_share_pct_ntofreefloat($A215,S$1))</f>
        <v>1.877381887575305</v>
      </c>
      <c r="T215" s="7">
        <f>IF([1]!s_share_pct_ntofreefloat($A215,T$1)=0,U215,[1]!s_share_pct_ntofreefloat($A215,T$1))</f>
        <v>1.8575874794116796</v>
      </c>
      <c r="U215" s="7">
        <f>IF([1]!s_share_pct_ntofreefloat($A215,U$1)=0,V215,[1]!s_share_pct_ntofreefloat($A215,U$1))</f>
        <v>1.8970234995468949</v>
      </c>
      <c r="V215" s="7">
        <f>IF([1]!s_share_pct_ntofreefloat($A215,V$1)=0,W215,[1]!s_share_pct_ntofreefloat($A215,V$1))</f>
        <v>1.9237911754528647</v>
      </c>
      <c r="W215" s="7">
        <f>IF([1]!s_share_pct_ntofreefloat($A215,W$1)=0,X215,[1]!s_share_pct_ntofreefloat($A215,W$1))</f>
        <v>1.8782900359243195</v>
      </c>
      <c r="X215" s="7">
        <f>IF([1]!s_share_pct_ntofreefloat($A215,X$1)=0,Y215,[1]!s_share_pct_ntofreefloat($A215,X$1))</f>
        <v>1.8598047167691312</v>
      </c>
      <c r="Y215" s="7">
        <f>IF([1]!s_share_pct_ntofreefloat($A215,Y$1)=0,Z215,[1]!s_share_pct_ntofreefloat($A215,Y$1))</f>
        <v>1.8277042413598092</v>
      </c>
      <c r="Z215" s="7">
        <f>IF([1]!s_share_pct_ntofreefloat($A215,Z$1)=0,AA215,[1]!s_share_pct_ntofreefloat($A215,Z$1))</f>
        <v>1.8430604245979105</v>
      </c>
      <c r="AA215" s="7">
        <f>IF([1]!s_share_pct_ntofreefloat($A215,AA$1)=0,AB215,[1]!s_share_pct_ntofreefloat($A215,AA$1))</f>
        <v>1.7994406296684344</v>
      </c>
      <c r="AB215" s="7">
        <f>IF([1]!s_share_pct_ntofreefloat($A215,AB$1)=0,AC215,[1]!s_share_pct_ntofreefloat($A215,AB$1))</f>
        <v>1.7883457808902732</v>
      </c>
      <c r="AC215" s="7">
        <f>IF([1]!s_share_pct_ntofreefloat($A215,AC$1)=0,AD215,[1]!s_share_pct_ntofreefloat($A215,AC$1))</f>
        <v>1.7883457808902732</v>
      </c>
      <c r="AD215" s="7">
        <f>IF([1]!s_share_pct_ntofreefloat($A215,AD$1)=0,AE215,[1]!s_share_pct_ntofreefloat($A215,AD$1))</f>
        <v>1.7883457808902732</v>
      </c>
      <c r="AE215" s="7">
        <f>IF([1]!s_share_pct_ntofreefloat($A215,AE$1)=0,AF215,[1]!s_share_pct_ntofreefloat($A215,AE$1))</f>
        <v>1.7883457808902732</v>
      </c>
      <c r="AF215" s="7">
        <f>IF([1]!s_share_pct_ntofreefloat($A215,AF$1)=0,AG215,[1]!s_share_pct_ntofreefloat($A215,AF$1))</f>
        <v>1.8253561780707757</v>
      </c>
      <c r="AG215" s="7">
        <f>IF([1]!s_share_pct_ntofreefloat($A215,AG$1)=0,AH215,[1]!s_share_pct_ntofreefloat($A215,AG$1))</f>
        <v>1.8193141905075607</v>
      </c>
      <c r="AH215" s="7">
        <f>IF([1]!s_share_pct_ntofreefloat($A215,AH$1)=0,AI215,[1]!s_share_pct_ntofreefloat($A215,AH$1))</f>
        <v>1.803168372213616</v>
      </c>
      <c r="AI215" s="7">
        <f>IF([1]!s_share_pct_ntofreefloat($A215,AI$1)=0,AJ215,[1]!s_share_pct_ntofreefloat($A215,AI$1))</f>
        <v>1.7565905903597392</v>
      </c>
      <c r="AJ215" s="7">
        <f>IF([1]!s_share_pct_ntofreefloat($A215,AJ$1)=0,AK215,[1]!s_share_pct_ntofreefloat($A215,AJ$1))</f>
        <v>1.6722730119533877</v>
      </c>
      <c r="AK215" s="7">
        <f>IF([1]!s_share_pct_ntofreefloat($A215,AK$1)=0,AL215,[1]!s_share_pct_ntofreefloat($A215,AK$1))</f>
        <v>1.6693392520533541</v>
      </c>
      <c r="AL215" s="7">
        <f>IF([1]!s_share_pct_ntofreefloat($A215,AL$1)=0,AM215,[1]!s_share_pct_ntofreefloat($A215,AL$1))</f>
        <v>1.6850608982946473</v>
      </c>
    </row>
    <row r="216" spans="1:38" x14ac:dyDescent="0.25">
      <c r="A216" s="4" t="s">
        <v>292</v>
      </c>
      <c r="B216" s="4" t="s">
        <v>293</v>
      </c>
      <c r="C216" s="11">
        <f>RTD("wdf.rtq",,A216,"LastPrice")</f>
        <v>6.79</v>
      </c>
      <c r="D216" s="11">
        <f>RTD("wdf.rtq",,A216,"PctChg")</f>
        <v>-1.1600000000000001</v>
      </c>
      <c r="E216" s="6">
        <f t="shared" si="39"/>
        <v>215</v>
      </c>
      <c r="F216" s="10">
        <f t="shared" si="40"/>
        <v>-5.4878392775339235E-2</v>
      </c>
      <c r="G216" s="8">
        <f t="shared" si="41"/>
        <v>6.5462051354745476E-3</v>
      </c>
      <c r="H216" s="8">
        <f t="shared" si="42"/>
        <v>5.9501935373630577E-2</v>
      </c>
      <c r="I216" s="8">
        <f t="shared" si="43"/>
        <v>0.11094361282859211</v>
      </c>
      <c r="J216" s="8">
        <f t="shared" si="44"/>
        <v>4.2459942656163374E-2</v>
      </c>
      <c r="K216" s="8">
        <f t="shared" si="45"/>
        <v>0.11529635159664409</v>
      </c>
      <c r="L216" s="8">
        <f t="shared" si="46"/>
        <v>6.8643622312609454E-2</v>
      </c>
      <c r="M216" s="8">
        <f t="shared" si="47"/>
        <v>0.145194428313139</v>
      </c>
      <c r="N216" s="8">
        <f t="shared" si="48"/>
        <v>1.2994261525465456E-2</v>
      </c>
      <c r="O216" s="8">
        <f t="shared" si="49"/>
        <v>3.7759429406025724E-2</v>
      </c>
      <c r="P216" s="8">
        <f t="shared" si="50"/>
        <v>2.1452395095868049E-2</v>
      </c>
      <c r="Q216" s="8">
        <f t="shared" si="51"/>
        <v>0</v>
      </c>
      <c r="R216" s="7">
        <f>IF([1]!s_share_pct_ntofreefloat($A216,R$1)=0,S216,[1]!s_share_pct_ntofreefloat($A216,R$1))</f>
        <v>2.2469111789546794</v>
      </c>
      <c r="S216" s="7">
        <f>IF([1]!s_share_pct_ntofreefloat($A216,S$1)=0,T216,[1]!s_share_pct_ntofreefloat($A216,S$1))</f>
        <v>2.2403649738192049</v>
      </c>
      <c r="T216" s="7">
        <f>IF([1]!s_share_pct_ntofreefloat($A216,T$1)=0,U216,[1]!s_share_pct_ntofreefloat($A216,T$1))</f>
        <v>2.1808630384455743</v>
      </c>
      <c r="U216" s="7">
        <f>IF([1]!s_share_pct_ntofreefloat($A216,U$1)=0,V216,[1]!s_share_pct_ntofreefloat($A216,U$1))</f>
        <v>2.0699194256169822</v>
      </c>
      <c r="V216" s="7">
        <f>IF([1]!s_share_pct_ntofreefloat($A216,V$1)=0,W216,[1]!s_share_pct_ntofreefloat($A216,V$1))</f>
        <v>2.0274594829608188</v>
      </c>
      <c r="W216" s="7">
        <f>IF([1]!s_share_pct_ntofreefloat($A216,W$1)=0,X216,[1]!s_share_pct_ntofreefloat($A216,W$1))</f>
        <v>1.9121631313641747</v>
      </c>
      <c r="X216" s="7">
        <f>IF([1]!s_share_pct_ntofreefloat($A216,X$1)=0,Y216,[1]!s_share_pct_ntofreefloat($A216,X$1))</f>
        <v>1.8435195090515653</v>
      </c>
      <c r="Y216" s="7">
        <f>IF([1]!s_share_pct_ntofreefloat($A216,Y$1)=0,Z216,[1]!s_share_pct_ntofreefloat($A216,Y$1))</f>
        <v>1.6983250807384263</v>
      </c>
      <c r="Z216" s="7">
        <f>IF([1]!s_share_pct_ntofreefloat($A216,Z$1)=0,AA216,[1]!s_share_pct_ntofreefloat($A216,Z$1))</f>
        <v>1.6853308192129608</v>
      </c>
      <c r="AA216" s="7">
        <f>IF([1]!s_share_pct_ntofreefloat($A216,AA$1)=0,AB216,[1]!s_share_pct_ntofreefloat($A216,AA$1))</f>
        <v>1.6475713898069351</v>
      </c>
      <c r="AB216" s="7">
        <f>IF([1]!s_share_pct_ntofreefloat($A216,AB$1)=0,AC216,[1]!s_share_pct_ntofreefloat($A216,AB$1))</f>
        <v>1.626118994711067</v>
      </c>
      <c r="AC216" s="7">
        <f>IF([1]!s_share_pct_ntofreefloat($A216,AC$1)=0,AD216,[1]!s_share_pct_ntofreefloat($A216,AC$1))</f>
        <v>1.626118994711067</v>
      </c>
      <c r="AD216" s="7">
        <f>IF([1]!s_share_pct_ntofreefloat($A216,AD$1)=0,AE216,[1]!s_share_pct_ntofreefloat($A216,AD$1))</f>
        <v>1.626118994711067</v>
      </c>
      <c r="AE216" s="7">
        <f>IF([1]!s_share_pct_ntofreefloat($A216,AE$1)=0,AF216,[1]!s_share_pct_ntofreefloat($A216,AE$1))</f>
        <v>1.626118994711067</v>
      </c>
      <c r="AF216" s="7">
        <f>IF([1]!s_share_pct_ntofreefloat($A216,AF$1)=0,AG216,[1]!s_share_pct_ntofreefloat($A216,AF$1))</f>
        <v>1.6047780478253639</v>
      </c>
      <c r="AG216" s="7">
        <f>IF([1]!s_share_pct_ntofreefloat($A216,AG$1)=0,AH216,[1]!s_share_pct_ntofreefloat($A216,AG$1))</f>
        <v>1.4892150875972665</v>
      </c>
      <c r="AH216" s="7">
        <f>IF([1]!s_share_pct_ntofreefloat($A216,AH$1)=0,AI216,[1]!s_share_pct_ntofreefloat($A216,AH$1))</f>
        <v>1.4780925953388668</v>
      </c>
      <c r="AI216" s="7">
        <f>IF([1]!s_share_pct_ntofreefloat($A216,AI$1)=0,AJ216,[1]!s_share_pct_ntofreefloat($A216,AI$1))</f>
        <v>1.4762116663914688</v>
      </c>
      <c r="AJ216" s="7">
        <f>IF([1]!s_share_pct_ntofreefloat($A216,AJ$1)=0,AK216,[1]!s_share_pct_ntofreefloat($A216,AJ$1))</f>
        <v>1.4744523232363831</v>
      </c>
      <c r="AK216" s="7">
        <f>IF([1]!s_share_pct_ntofreefloat($A216,AK$1)=0,AL216,[1]!s_share_pct_ntofreefloat($A216,AK$1))</f>
        <v>1.4406793431752958</v>
      </c>
      <c r="AL216" s="7">
        <f>IF([1]!s_share_pct_ntofreefloat($A216,AL$1)=0,AM216,[1]!s_share_pct_ntofreefloat($A216,AL$1))</f>
        <v>1.4453439348321016</v>
      </c>
    </row>
    <row r="217" spans="1:38" x14ac:dyDescent="0.25">
      <c r="A217" s="4" t="s">
        <v>150</v>
      </c>
      <c r="B217" s="4" t="s">
        <v>151</v>
      </c>
      <c r="C217" s="11">
        <f>RTD("wdf.rtq",,A217,"LastPrice")</f>
        <v>10.67</v>
      </c>
      <c r="D217" s="11">
        <f>RTD("wdf.rtq",,A217,"PctChg")</f>
        <v>1.81</v>
      </c>
      <c r="E217" s="6">
        <f t="shared" si="39"/>
        <v>216</v>
      </c>
      <c r="F217" s="10">
        <f t="shared" si="40"/>
        <v>-5.5337997565145437E-2</v>
      </c>
      <c r="G217" s="8">
        <f t="shared" si="41"/>
        <v>-3.3968738616727556E-2</v>
      </c>
      <c r="H217" s="8">
        <f t="shared" si="42"/>
        <v>-4.9466443180419262E-3</v>
      </c>
      <c r="I217" s="8">
        <f t="shared" si="43"/>
        <v>3.0347857590033556E-2</v>
      </c>
      <c r="J217" s="8">
        <f t="shared" si="44"/>
        <v>4.0746263592538412E-2</v>
      </c>
      <c r="K217" s="8">
        <f t="shared" si="45"/>
        <v>1.2128961774203528E-2</v>
      </c>
      <c r="L217" s="8">
        <f t="shared" si="46"/>
        <v>3.7374804074989942E-2</v>
      </c>
      <c r="M217" s="8">
        <f t="shared" si="47"/>
        <v>-8.7025855395284069E-4</v>
      </c>
      <c r="N217" s="8">
        <f t="shared" si="48"/>
        <v>-7.7567113880099292E-3</v>
      </c>
      <c r="O217" s="8">
        <f t="shared" si="49"/>
        <v>3.1976536059631577E-2</v>
      </c>
      <c r="P217" s="8">
        <f t="shared" si="50"/>
        <v>7.4691780652786477E-2</v>
      </c>
      <c r="Q217" s="8">
        <f t="shared" si="51"/>
        <v>0</v>
      </c>
      <c r="R217" s="7">
        <f>IF([1]!s_share_pct_ntofreefloat($A217,R$1)=0,S217,[1]!s_share_pct_ntofreefloat($A217,R$1))</f>
        <v>3.4908379817871005</v>
      </c>
      <c r="S217" s="7">
        <f>IF([1]!s_share_pct_ntofreefloat($A217,S$1)=0,T217,[1]!s_share_pct_ntofreefloat($A217,S$1))</f>
        <v>3.524806720403828</v>
      </c>
      <c r="T217" s="7">
        <f>IF([1]!s_share_pct_ntofreefloat($A217,T$1)=0,U217,[1]!s_share_pct_ntofreefloat($A217,T$1))</f>
        <v>3.52975336472187</v>
      </c>
      <c r="U217" s="7">
        <f>IF([1]!s_share_pct_ntofreefloat($A217,U$1)=0,V217,[1]!s_share_pct_ntofreefloat($A217,U$1))</f>
        <v>3.4994055071318364</v>
      </c>
      <c r="V217" s="7">
        <f>IF([1]!s_share_pct_ntofreefloat($A217,V$1)=0,W217,[1]!s_share_pct_ntofreefloat($A217,V$1))</f>
        <v>3.458659243539298</v>
      </c>
      <c r="W217" s="7">
        <f>IF([1]!s_share_pct_ntofreefloat($A217,W$1)=0,X217,[1]!s_share_pct_ntofreefloat($A217,W$1))</f>
        <v>3.4465302817650945</v>
      </c>
      <c r="X217" s="7">
        <f>IF([1]!s_share_pct_ntofreefloat($A217,X$1)=0,Y217,[1]!s_share_pct_ntofreefloat($A217,X$1))</f>
        <v>3.4091554776901045</v>
      </c>
      <c r="Y217" s="7">
        <f>IF([1]!s_share_pct_ntofreefloat($A217,Y$1)=0,Z217,[1]!s_share_pct_ntofreefloat($A217,Y$1))</f>
        <v>3.4100257362440574</v>
      </c>
      <c r="Z217" s="7">
        <f>IF([1]!s_share_pct_ntofreefloat($A217,Z$1)=0,AA217,[1]!s_share_pct_ntofreefloat($A217,Z$1))</f>
        <v>3.4177824476320673</v>
      </c>
      <c r="AA217" s="7">
        <f>IF([1]!s_share_pct_ntofreefloat($A217,AA$1)=0,AB217,[1]!s_share_pct_ntofreefloat($A217,AA$1))</f>
        <v>3.3858059115724357</v>
      </c>
      <c r="AB217" s="7">
        <f>IF([1]!s_share_pct_ntofreefloat($A217,AB$1)=0,AC217,[1]!s_share_pct_ntofreefloat($A217,AB$1))</f>
        <v>3.3111141309196492</v>
      </c>
      <c r="AC217" s="7">
        <f>IF([1]!s_share_pct_ntofreefloat($A217,AC$1)=0,AD217,[1]!s_share_pct_ntofreefloat($A217,AC$1))</f>
        <v>3.3111141309196492</v>
      </c>
      <c r="AD217" s="7">
        <f>IF([1]!s_share_pct_ntofreefloat($A217,AD$1)=0,AE217,[1]!s_share_pct_ntofreefloat($A217,AD$1))</f>
        <v>3.3111141309196492</v>
      </c>
      <c r="AE217" s="7">
        <f>IF([1]!s_share_pct_ntofreefloat($A217,AE$1)=0,AF217,[1]!s_share_pct_ntofreefloat($A217,AE$1))</f>
        <v>3.3111141309196492</v>
      </c>
      <c r="AF217" s="7">
        <f>IF([1]!s_share_pct_ntofreefloat($A217,AF$1)=0,AG217,[1]!s_share_pct_ntofreefloat($A217,AF$1))</f>
        <v>3.2676270768225719</v>
      </c>
      <c r="AG217" s="7">
        <f>IF([1]!s_share_pct_ntofreefloat($A217,AG$1)=0,AH217,[1]!s_share_pct_ntofreefloat($A217,AG$1))</f>
        <v>3.2290313622223961</v>
      </c>
      <c r="AH217" s="7">
        <f>IF([1]!s_share_pct_ntofreefloat($A217,AH$1)=0,AI217,[1]!s_share_pct_ntofreefloat($A217,AH$1))</f>
        <v>3.2220144417576471</v>
      </c>
      <c r="AI217" s="7">
        <f>IF([1]!s_share_pct_ntofreefloat($A217,AI$1)=0,AJ217,[1]!s_share_pct_ntofreefloat($A217,AI$1))</f>
        <v>3.2098700851911257</v>
      </c>
      <c r="AJ217" s="7">
        <f>IF([1]!s_share_pct_ntofreefloat($A217,AJ$1)=0,AK217,[1]!s_share_pct_ntofreefloat($A217,AJ$1))</f>
        <v>3.1632466332373497</v>
      </c>
      <c r="AK217" s="7">
        <f>IF([1]!s_share_pct_ntofreefloat($A217,AK$1)=0,AL217,[1]!s_share_pct_ntofreefloat($A217,AK$1))</f>
        <v>3.2237598101656517</v>
      </c>
      <c r="AL217" s="7">
        <f>IF([1]!s_share_pct_ntofreefloat($A217,AL$1)=0,AM217,[1]!s_share_pct_ntofreefloat($A217,AL$1))</f>
        <v>3.2989535386687932</v>
      </c>
    </row>
    <row r="218" spans="1:38" x14ac:dyDescent="0.25">
      <c r="A218" s="4" t="s">
        <v>298</v>
      </c>
      <c r="B218" s="4" t="s">
        <v>299</v>
      </c>
      <c r="C218" s="11">
        <f>RTD("wdf.rtq",,A218,"LastPrice")</f>
        <v>27.22</v>
      </c>
      <c r="D218" s="11">
        <f>RTD("wdf.rtq",,A218,"PctChg")</f>
        <v>-1.4500000000000002</v>
      </c>
      <c r="E218" s="6">
        <f t="shared" si="39"/>
        <v>217</v>
      </c>
      <c r="F218" s="10">
        <f t="shared" si="40"/>
        <v>-5.5374566525986067E-2</v>
      </c>
      <c r="G218" s="8">
        <f t="shared" si="41"/>
        <v>-1.9273201445044297E-2</v>
      </c>
      <c r="H218" s="8">
        <f t="shared" si="42"/>
        <v>0.14460666033653125</v>
      </c>
      <c r="I218" s="8">
        <f t="shared" si="43"/>
        <v>-1.8605362062363628E-2</v>
      </c>
      <c r="J218" s="8">
        <f t="shared" si="44"/>
        <v>-1.3887517234206115E-2</v>
      </c>
      <c r="K218" s="8">
        <f t="shared" si="45"/>
        <v>-2.1337864413048635E-2</v>
      </c>
      <c r="L218" s="8">
        <f t="shared" si="46"/>
        <v>-1.6113244606016597E-2</v>
      </c>
      <c r="M218" s="8">
        <f t="shared" si="47"/>
        <v>6.0301468849107476E-2</v>
      </c>
      <c r="N218" s="8">
        <f t="shared" si="48"/>
        <v>9.7510608428195145E-2</v>
      </c>
      <c r="O218" s="8">
        <f t="shared" si="49"/>
        <v>2.947953953346083E-2</v>
      </c>
      <c r="P218" s="8">
        <f t="shared" si="50"/>
        <v>9.9059361977757998E-2</v>
      </c>
      <c r="Q218" s="8">
        <f t="shared" si="51"/>
        <v>0</v>
      </c>
      <c r="R218" s="7">
        <f>IF([1]!s_share_pct_ntofreefloat($A218,R$1)=0,S218,[1]!s_share_pct_ntofreefloat($A218,R$1))</f>
        <v>3.9538847632006759</v>
      </c>
      <c r="S218" s="7">
        <f>IF([1]!s_share_pct_ntofreefloat($A218,S$1)=0,T218,[1]!s_share_pct_ntofreefloat($A218,S$1))</f>
        <v>3.9731579646457202</v>
      </c>
      <c r="T218" s="7">
        <f>IF([1]!s_share_pct_ntofreefloat($A218,T$1)=0,U218,[1]!s_share_pct_ntofreefloat($A218,T$1))</f>
        <v>3.828551304309189</v>
      </c>
      <c r="U218" s="7">
        <f>IF([1]!s_share_pct_ntofreefloat($A218,U$1)=0,V218,[1]!s_share_pct_ntofreefloat($A218,U$1))</f>
        <v>3.8471566663715526</v>
      </c>
      <c r="V218" s="7">
        <f>IF([1]!s_share_pct_ntofreefloat($A218,V$1)=0,W218,[1]!s_share_pct_ntofreefloat($A218,V$1))</f>
        <v>3.8610441836057587</v>
      </c>
      <c r="W218" s="7">
        <f>IF([1]!s_share_pct_ntofreefloat($A218,W$1)=0,X218,[1]!s_share_pct_ntofreefloat($A218,W$1))</f>
        <v>3.8823820480188074</v>
      </c>
      <c r="X218" s="7">
        <f>IF([1]!s_share_pct_ntofreefloat($A218,X$1)=0,Y218,[1]!s_share_pct_ntofreefloat($A218,X$1))</f>
        <v>3.898495292624824</v>
      </c>
      <c r="Y218" s="7">
        <f>IF([1]!s_share_pct_ntofreefloat($A218,Y$1)=0,Z218,[1]!s_share_pct_ntofreefloat($A218,Y$1))</f>
        <v>3.8381938237757165</v>
      </c>
      <c r="Z218" s="7">
        <f>IF([1]!s_share_pct_ntofreefloat($A218,Z$1)=0,AA218,[1]!s_share_pct_ntofreefloat($A218,Z$1))</f>
        <v>3.7406832153475214</v>
      </c>
      <c r="AA218" s="7">
        <f>IF([1]!s_share_pct_ntofreefloat($A218,AA$1)=0,AB218,[1]!s_share_pct_ntofreefloat($A218,AA$1))</f>
        <v>3.7112036758140605</v>
      </c>
      <c r="AB218" s="7">
        <f>IF([1]!s_share_pct_ntofreefloat($A218,AB$1)=0,AC218,[1]!s_share_pct_ntofreefloat($A218,AB$1))</f>
        <v>3.6121443138363025</v>
      </c>
      <c r="AC218" s="7">
        <f>IF([1]!s_share_pct_ntofreefloat($A218,AC$1)=0,AD218,[1]!s_share_pct_ntofreefloat($A218,AC$1))</f>
        <v>3.6121443138363025</v>
      </c>
      <c r="AD218" s="7">
        <f>IF([1]!s_share_pct_ntofreefloat($A218,AD$1)=0,AE218,[1]!s_share_pct_ntofreefloat($A218,AD$1))</f>
        <v>3.6121443138363025</v>
      </c>
      <c r="AE218" s="7">
        <f>IF([1]!s_share_pct_ntofreefloat($A218,AE$1)=0,AF218,[1]!s_share_pct_ntofreefloat($A218,AE$1))</f>
        <v>3.6121443138363025</v>
      </c>
      <c r="AF218" s="7">
        <f>IF([1]!s_share_pct_ntofreefloat($A218,AF$1)=0,AG218,[1]!s_share_pct_ntofreefloat($A218,AF$1))</f>
        <v>3.6025387981708805</v>
      </c>
      <c r="AG218" s="7">
        <f>IF([1]!s_share_pct_ntofreefloat($A218,AG$1)=0,AH218,[1]!s_share_pct_ntofreefloat($A218,AG$1))</f>
        <v>3.5828905254521577</v>
      </c>
      <c r="AH218" s="7">
        <f>IF([1]!s_share_pct_ntofreefloat($A218,AH$1)=0,AI218,[1]!s_share_pct_ntofreefloat($A218,AH$1))</f>
        <v>3.605571711733063</v>
      </c>
      <c r="AI218" s="7">
        <f>IF([1]!s_share_pct_ntofreefloat($A218,AI$1)=0,AJ218,[1]!s_share_pct_ntofreefloat($A218,AI$1))</f>
        <v>3.5999492777620006</v>
      </c>
      <c r="AJ218" s="7">
        <f>IF([1]!s_share_pct_ntofreefloat($A218,AJ$1)=0,AK218,[1]!s_share_pct_ntofreefloat($A218,AJ$1))</f>
        <v>3.5117819893002062</v>
      </c>
      <c r="AK218" s="7">
        <f>IF([1]!s_share_pct_ntofreefloat($A218,AK$1)=0,AL218,[1]!s_share_pct_ntofreefloat($A218,AK$1))</f>
        <v>3.5007075066185891</v>
      </c>
      <c r="AL218" s="7">
        <f>IF([1]!s_share_pct_ntofreefloat($A218,AL$1)=0,AM218,[1]!s_share_pct_ntofreefloat($A218,AL$1))</f>
        <v>3.4832080642038883</v>
      </c>
    </row>
    <row r="219" spans="1:38" x14ac:dyDescent="0.25">
      <c r="A219" s="4" t="s">
        <v>588</v>
      </c>
      <c r="B219" s="4" t="s">
        <v>589</v>
      </c>
      <c r="C219" s="11">
        <f>RTD("wdf.rtq",,A219,"LastPrice")</f>
        <v>183.15</v>
      </c>
      <c r="D219" s="11">
        <f>RTD("wdf.rtq",,A219,"PctChg")</f>
        <v>-6.19</v>
      </c>
      <c r="E219" s="6">
        <f t="shared" si="39"/>
        <v>218</v>
      </c>
      <c r="F219" s="10">
        <f t="shared" si="40"/>
        <v>-5.6089927068481066E-2</v>
      </c>
      <c r="G219" s="8">
        <f t="shared" si="41"/>
        <v>0.13049025927233515</v>
      </c>
      <c r="H219" s="8">
        <f t="shared" si="42"/>
        <v>0.39157039684963735</v>
      </c>
      <c r="I219" s="8">
        <f t="shared" si="43"/>
        <v>0.16050760849612189</v>
      </c>
      <c r="J219" s="8">
        <f t="shared" si="44"/>
        <v>0.29957293178400235</v>
      </c>
      <c r="K219" s="8">
        <f t="shared" si="45"/>
        <v>0.48658204921672521</v>
      </c>
      <c r="L219" s="8">
        <f t="shared" si="46"/>
        <v>0.28427144837264251</v>
      </c>
      <c r="M219" s="8">
        <f t="shared" si="47"/>
        <v>0.1667715109547423</v>
      </c>
      <c r="N219" s="8">
        <f t="shared" si="48"/>
        <v>-1.4153729842606211E-2</v>
      </c>
      <c r="O219" s="8">
        <f t="shared" si="49"/>
        <v>0.34164347239102</v>
      </c>
      <c r="P219" s="8">
        <f t="shared" si="50"/>
        <v>-0.25096382481412327</v>
      </c>
      <c r="Q219" s="8">
        <f t="shared" si="51"/>
        <v>0</v>
      </c>
      <c r="R219" s="7">
        <f>IF([1]!s_share_pct_ntofreefloat($A219,R$1)=0,S219,[1]!s_share_pct_ntofreefloat($A219,R$1))</f>
        <v>17.761969628803971</v>
      </c>
      <c r="S219" s="7">
        <f>IF([1]!s_share_pct_ntofreefloat($A219,S$1)=0,T219,[1]!s_share_pct_ntofreefloat($A219,S$1))</f>
        <v>17.631479369531636</v>
      </c>
      <c r="T219" s="7">
        <f>IF([1]!s_share_pct_ntofreefloat($A219,T$1)=0,U219,[1]!s_share_pct_ntofreefloat($A219,T$1))</f>
        <v>17.239908972681999</v>
      </c>
      <c r="U219" s="7">
        <f>IF([1]!s_share_pct_ntofreefloat($A219,U$1)=0,V219,[1]!s_share_pct_ntofreefloat($A219,U$1))</f>
        <v>17.079401364185877</v>
      </c>
      <c r="V219" s="7">
        <f>IF([1]!s_share_pct_ntofreefloat($A219,V$1)=0,W219,[1]!s_share_pct_ntofreefloat($A219,V$1))</f>
        <v>16.779828432401874</v>
      </c>
      <c r="W219" s="7">
        <f>IF([1]!s_share_pct_ntofreefloat($A219,W$1)=0,X219,[1]!s_share_pct_ntofreefloat($A219,W$1))</f>
        <v>16.293246383185149</v>
      </c>
      <c r="X219" s="7">
        <f>IF([1]!s_share_pct_ntofreefloat($A219,X$1)=0,Y219,[1]!s_share_pct_ntofreefloat($A219,X$1))</f>
        <v>16.008974934812507</v>
      </c>
      <c r="Y219" s="7">
        <f>IF([1]!s_share_pct_ntofreefloat($A219,Y$1)=0,Z219,[1]!s_share_pct_ntofreefloat($A219,Y$1))</f>
        <v>15.842203423857764</v>
      </c>
      <c r="Z219" s="7">
        <f>IF([1]!s_share_pct_ntofreefloat($A219,Z$1)=0,AA219,[1]!s_share_pct_ntofreefloat($A219,Z$1))</f>
        <v>15.856357153700371</v>
      </c>
      <c r="AA219" s="7">
        <f>IF([1]!s_share_pct_ntofreefloat($A219,AA$1)=0,AB219,[1]!s_share_pct_ntofreefloat($A219,AA$1))</f>
        <v>15.514713681309351</v>
      </c>
      <c r="AB219" s="7">
        <f>IF([1]!s_share_pct_ntofreefloat($A219,AB$1)=0,AC219,[1]!s_share_pct_ntofreefloat($A219,AB$1))</f>
        <v>15.765677506123474</v>
      </c>
      <c r="AC219" s="7">
        <f>IF([1]!s_share_pct_ntofreefloat($A219,AC$1)=0,AD219,[1]!s_share_pct_ntofreefloat($A219,AC$1))</f>
        <v>15.765677506123474</v>
      </c>
      <c r="AD219" s="7">
        <f>IF([1]!s_share_pct_ntofreefloat($A219,AD$1)=0,AE219,[1]!s_share_pct_ntofreefloat($A219,AD$1))</f>
        <v>15.765677506123474</v>
      </c>
      <c r="AE219" s="7">
        <f>IF([1]!s_share_pct_ntofreefloat($A219,AE$1)=0,AF219,[1]!s_share_pct_ntofreefloat($A219,AE$1))</f>
        <v>15.765677506123474</v>
      </c>
      <c r="AF219" s="7">
        <f>IF([1]!s_share_pct_ntofreefloat($A219,AF$1)=0,AG219,[1]!s_share_pct_ntofreefloat($A219,AF$1))</f>
        <v>15.413132153740571</v>
      </c>
      <c r="AG219" s="7">
        <f>IF([1]!s_share_pct_ntofreefloat($A219,AG$1)=0,AH219,[1]!s_share_pct_ntofreefloat($A219,AG$1))</f>
        <v>15.061448505989885</v>
      </c>
      <c r="AH219" s="7">
        <f>IF([1]!s_share_pct_ntofreefloat($A219,AH$1)=0,AI219,[1]!s_share_pct_ntofreefloat($A219,AH$1))</f>
        <v>14.866426460511436</v>
      </c>
      <c r="AI219" s="7">
        <f>IF([1]!s_share_pct_ntofreefloat($A219,AI$1)=0,AJ219,[1]!s_share_pct_ntofreefloat($A219,AI$1))</f>
        <v>14.746542070391177</v>
      </c>
      <c r="AJ219" s="7">
        <f>IF([1]!s_share_pct_ntofreefloat($A219,AJ$1)=0,AK219,[1]!s_share_pct_ntofreefloat($A219,AJ$1))</f>
        <v>14.404095953223001</v>
      </c>
      <c r="AK219" s="7">
        <f>IF([1]!s_share_pct_ntofreefloat($A219,AK$1)=0,AL219,[1]!s_share_pct_ntofreefloat($A219,AK$1))</f>
        <v>14.274874413487609</v>
      </c>
      <c r="AL219" s="7">
        <f>IF([1]!s_share_pct_ntofreefloat($A219,AL$1)=0,AM219,[1]!s_share_pct_ntofreefloat($A219,AL$1))</f>
        <v>14.223009898844415</v>
      </c>
    </row>
    <row r="220" spans="1:38" x14ac:dyDescent="0.25">
      <c r="A220" s="4" t="s">
        <v>58</v>
      </c>
      <c r="B220" s="4" t="s">
        <v>59</v>
      </c>
      <c r="C220" s="11">
        <f>RTD("wdf.rtq",,A220,"LastPrice")</f>
        <v>15.700000000000001</v>
      </c>
      <c r="D220" s="11">
        <f>RTD("wdf.rtq",,A220,"PctChg")</f>
        <v>-6.0000000000000005E-2</v>
      </c>
      <c r="E220" s="6">
        <f t="shared" si="39"/>
        <v>219</v>
      </c>
      <c r="F220" s="10">
        <f t="shared" si="40"/>
        <v>-5.7190879364805894E-2</v>
      </c>
      <c r="G220" s="8">
        <f t="shared" si="41"/>
        <v>-9.8588499310987565E-3</v>
      </c>
      <c r="H220" s="8">
        <f t="shared" si="42"/>
        <v>-6.0518828062393837E-2</v>
      </c>
      <c r="I220" s="8">
        <f t="shared" si="43"/>
        <v>-4.3653799863125897E-2</v>
      </c>
      <c r="J220" s="8">
        <f t="shared" si="44"/>
        <v>4.8505192357540583E-2</v>
      </c>
      <c r="K220" s="8">
        <f t="shared" si="45"/>
        <v>0.12015870926563199</v>
      </c>
      <c r="L220" s="8">
        <f t="shared" si="46"/>
        <v>0.13547526559417067</v>
      </c>
      <c r="M220" s="8">
        <f t="shared" si="47"/>
        <v>0.16523511959070625</v>
      </c>
      <c r="N220" s="8">
        <f t="shared" si="48"/>
        <v>2.912918498958339E-2</v>
      </c>
      <c r="O220" s="8">
        <f t="shared" si="49"/>
        <v>4.3666618338876084E-2</v>
      </c>
      <c r="P220" s="8">
        <f t="shared" si="50"/>
        <v>3.5322832126082115E-2</v>
      </c>
      <c r="Q220" s="8">
        <f t="shared" si="51"/>
        <v>0</v>
      </c>
      <c r="R220" s="7">
        <f>IF([1]!s_share_pct_ntofreefloat($A220,R$1)=0,S220,[1]!s_share_pct_ntofreefloat($A220,R$1))</f>
        <v>2.934974288797477</v>
      </c>
      <c r="S220" s="7">
        <f>IF([1]!s_share_pct_ntofreefloat($A220,S$1)=0,T220,[1]!s_share_pct_ntofreefloat($A220,S$1))</f>
        <v>2.9448331387285758</v>
      </c>
      <c r="T220" s="7">
        <f>IF([1]!s_share_pct_ntofreefloat($A220,T$1)=0,U220,[1]!s_share_pct_ntofreefloat($A220,T$1))</f>
        <v>3.0053519667909696</v>
      </c>
      <c r="U220" s="7">
        <f>IF([1]!s_share_pct_ntofreefloat($A220,U$1)=0,V220,[1]!s_share_pct_ntofreefloat($A220,U$1))</f>
        <v>3.0490057666540955</v>
      </c>
      <c r="V220" s="7">
        <f>IF([1]!s_share_pct_ntofreefloat($A220,V$1)=0,W220,[1]!s_share_pct_ntofreefloat($A220,V$1))</f>
        <v>3.0005005742965549</v>
      </c>
      <c r="W220" s="7">
        <f>IF([1]!s_share_pct_ntofreefloat($A220,W$1)=0,X220,[1]!s_share_pct_ntofreefloat($A220,W$1))</f>
        <v>2.8803418650309229</v>
      </c>
      <c r="X220" s="7">
        <f>IF([1]!s_share_pct_ntofreefloat($A220,X$1)=0,Y220,[1]!s_share_pct_ntofreefloat($A220,X$1))</f>
        <v>2.7448665994367523</v>
      </c>
      <c r="Y220" s="7">
        <f>IF([1]!s_share_pct_ntofreefloat($A220,Y$1)=0,Z220,[1]!s_share_pct_ntofreefloat($A220,Y$1))</f>
        <v>2.579631479846046</v>
      </c>
      <c r="Z220" s="7">
        <f>IF([1]!s_share_pct_ntofreefloat($A220,Z$1)=0,AA220,[1]!s_share_pct_ntofreefloat($A220,Z$1))</f>
        <v>2.5505022948564626</v>
      </c>
      <c r="AA220" s="7">
        <f>IF([1]!s_share_pct_ntofreefloat($A220,AA$1)=0,AB220,[1]!s_share_pct_ntofreefloat($A220,AA$1))</f>
        <v>2.5068356765175865</v>
      </c>
      <c r="AB220" s="7">
        <f>IF([1]!s_share_pct_ntofreefloat($A220,AB$1)=0,AC220,[1]!s_share_pct_ntofreefloat($A220,AB$1))</f>
        <v>2.4715128443915044</v>
      </c>
      <c r="AC220" s="7">
        <f>IF([1]!s_share_pct_ntofreefloat($A220,AC$1)=0,AD220,[1]!s_share_pct_ntofreefloat($A220,AC$1))</f>
        <v>2.4715128443915044</v>
      </c>
      <c r="AD220" s="7">
        <f>IF([1]!s_share_pct_ntofreefloat($A220,AD$1)=0,AE220,[1]!s_share_pct_ntofreefloat($A220,AD$1))</f>
        <v>2.4715128443915044</v>
      </c>
      <c r="AE220" s="7">
        <f>IF([1]!s_share_pct_ntofreefloat($A220,AE$1)=0,AF220,[1]!s_share_pct_ntofreefloat($A220,AE$1))</f>
        <v>2.4715128443915044</v>
      </c>
      <c r="AF220" s="7">
        <f>IF([1]!s_share_pct_ntofreefloat($A220,AF$1)=0,AG220,[1]!s_share_pct_ntofreefloat($A220,AF$1))</f>
        <v>2.5640857932634562</v>
      </c>
      <c r="AG220" s="7">
        <f>IF([1]!s_share_pct_ntofreefloat($A220,AG$1)=0,AH220,[1]!s_share_pct_ntofreefloat($A220,AG$1))</f>
        <v>2.4797573675327018</v>
      </c>
      <c r="AH220" s="7">
        <f>IF([1]!s_share_pct_ntofreefloat($A220,AH$1)=0,AI220,[1]!s_share_pct_ntofreefloat($A220,AH$1))</f>
        <v>2.4642176896106207</v>
      </c>
      <c r="AI220" s="7">
        <f>IF([1]!s_share_pct_ntofreefloat($A220,AI$1)=0,AJ220,[1]!s_share_pct_ntofreefloat($A220,AI$1))</f>
        <v>2.4904474956162574</v>
      </c>
      <c r="AJ220" s="7">
        <f>IF([1]!s_share_pct_ntofreefloat($A220,AJ$1)=0,AK220,[1]!s_share_pct_ntofreefloat($A220,AJ$1))</f>
        <v>2.4216950401170543</v>
      </c>
      <c r="AK220" s="7">
        <f>IF([1]!s_share_pct_ntofreefloat($A220,AK$1)=0,AL220,[1]!s_share_pct_ntofreefloat($A220,AK$1))</f>
        <v>2.328821017295899</v>
      </c>
      <c r="AL220" s="7">
        <f>IF([1]!s_share_pct_ntofreefloat($A220,AL$1)=0,AM220,[1]!s_share_pct_ntofreefloat($A220,AL$1))</f>
        <v>2.3189979789814301</v>
      </c>
    </row>
    <row r="221" spans="1:38" x14ac:dyDescent="0.25">
      <c r="A221" s="4" t="s">
        <v>106</v>
      </c>
      <c r="B221" s="4" t="s">
        <v>107</v>
      </c>
      <c r="C221" s="11">
        <f>RTD("wdf.rtq",,A221,"LastPrice")</f>
        <v>8.27</v>
      </c>
      <c r="D221" s="11">
        <f>RTD("wdf.rtq",,A221,"PctChg")</f>
        <v>1.4700000000000002</v>
      </c>
      <c r="E221" s="6">
        <f t="shared" si="39"/>
        <v>220</v>
      </c>
      <c r="F221" s="10">
        <f t="shared" si="40"/>
        <v>-5.7449759195734806E-2</v>
      </c>
      <c r="G221" s="8">
        <f t="shared" si="41"/>
        <v>-6.956132743481902E-2</v>
      </c>
      <c r="H221" s="8">
        <f t="shared" si="42"/>
        <v>0.29922577682501394</v>
      </c>
      <c r="I221" s="8">
        <f t="shared" si="43"/>
        <v>-4.5468238472554212E-2</v>
      </c>
      <c r="J221" s="8">
        <f t="shared" si="44"/>
        <v>-1.2627405508697009E-2</v>
      </c>
      <c r="K221" s="8">
        <f t="shared" si="45"/>
        <v>-3.4317103628471735E-2</v>
      </c>
      <c r="L221" s="8">
        <f t="shared" si="46"/>
        <v>-0.2343555515211353</v>
      </c>
      <c r="M221" s="8">
        <f t="shared" si="47"/>
        <v>-0.12342172779729044</v>
      </c>
      <c r="N221" s="8">
        <f t="shared" si="48"/>
        <v>-0.13214409089403123</v>
      </c>
      <c r="O221" s="8">
        <f t="shared" si="49"/>
        <v>-6.0027024826680986E-2</v>
      </c>
      <c r="P221" s="8">
        <f t="shared" si="50"/>
        <v>0.22201968343300482</v>
      </c>
      <c r="Q221" s="8">
        <f t="shared" si="51"/>
        <v>0</v>
      </c>
      <c r="R221" s="7">
        <f>IF([1]!s_share_pct_ntofreefloat($A221,R$1)=0,S221,[1]!s_share_pct_ntofreefloat($A221,R$1))</f>
        <v>7.54072470169955</v>
      </c>
      <c r="S221" s="7">
        <f>IF([1]!s_share_pct_ntofreefloat($A221,S$1)=0,T221,[1]!s_share_pct_ntofreefloat($A221,S$1))</f>
        <v>7.610286029134369</v>
      </c>
      <c r="T221" s="7">
        <f>IF([1]!s_share_pct_ntofreefloat($A221,T$1)=0,U221,[1]!s_share_pct_ntofreefloat($A221,T$1))</f>
        <v>7.3110602523093551</v>
      </c>
      <c r="U221" s="7">
        <f>IF([1]!s_share_pct_ntofreefloat($A221,U$1)=0,V221,[1]!s_share_pct_ntofreefloat($A221,U$1))</f>
        <v>7.3565284907819093</v>
      </c>
      <c r="V221" s="7">
        <f>IF([1]!s_share_pct_ntofreefloat($A221,V$1)=0,W221,[1]!s_share_pct_ntofreefloat($A221,V$1))</f>
        <v>7.3691558962906063</v>
      </c>
      <c r="W221" s="7">
        <f>IF([1]!s_share_pct_ntofreefloat($A221,W$1)=0,X221,[1]!s_share_pct_ntofreefloat($A221,W$1))</f>
        <v>7.403472999919078</v>
      </c>
      <c r="X221" s="7">
        <f>IF([1]!s_share_pct_ntofreefloat($A221,X$1)=0,Y221,[1]!s_share_pct_ntofreefloat($A221,X$1))</f>
        <v>7.6378285514402133</v>
      </c>
      <c r="Y221" s="7">
        <f>IF([1]!s_share_pct_ntofreefloat($A221,Y$1)=0,Z221,[1]!s_share_pct_ntofreefloat($A221,Y$1))</f>
        <v>7.7612502792375038</v>
      </c>
      <c r="Z221" s="7">
        <f>IF([1]!s_share_pct_ntofreefloat($A221,Z$1)=0,AA221,[1]!s_share_pct_ntofreefloat($A221,Z$1))</f>
        <v>7.893394370131535</v>
      </c>
      <c r="AA221" s="7">
        <f>IF([1]!s_share_pct_ntofreefloat($A221,AA$1)=0,AB221,[1]!s_share_pct_ntofreefloat($A221,AA$1))</f>
        <v>7.953421394958216</v>
      </c>
      <c r="AB221" s="7">
        <f>IF([1]!s_share_pct_ntofreefloat($A221,AB$1)=0,AC221,[1]!s_share_pct_ntofreefloat($A221,AB$1))</f>
        <v>7.7314017115252112</v>
      </c>
      <c r="AC221" s="7">
        <f>IF([1]!s_share_pct_ntofreefloat($A221,AC$1)=0,AD221,[1]!s_share_pct_ntofreefloat($A221,AC$1))</f>
        <v>7.7314017115252112</v>
      </c>
      <c r="AD221" s="7">
        <f>IF([1]!s_share_pct_ntofreefloat($A221,AD$1)=0,AE221,[1]!s_share_pct_ntofreefloat($A221,AD$1))</f>
        <v>7.7314017115252112</v>
      </c>
      <c r="AE221" s="7">
        <f>IF([1]!s_share_pct_ntofreefloat($A221,AE$1)=0,AF221,[1]!s_share_pct_ntofreefloat($A221,AE$1))</f>
        <v>7.7314017115252112</v>
      </c>
      <c r="AF221" s="7">
        <f>IF([1]!s_share_pct_ntofreefloat($A221,AF$1)=0,AG221,[1]!s_share_pct_ntofreefloat($A221,AF$1))</f>
        <v>7.6662302204932562</v>
      </c>
      <c r="AG221" s="7">
        <f>IF([1]!s_share_pct_ntofreefloat($A221,AG$1)=0,AH221,[1]!s_share_pct_ntofreefloat($A221,AG$1))</f>
        <v>7.7320742119623</v>
      </c>
      <c r="AH221" s="7">
        <f>IF([1]!s_share_pct_ntofreefloat($A221,AH$1)=0,AI221,[1]!s_share_pct_ntofreefloat($A221,AH$1))</f>
        <v>7.7327247613465477</v>
      </c>
      <c r="AI221" s="7">
        <f>IF([1]!s_share_pct_ntofreefloat($A221,AI$1)=0,AJ221,[1]!s_share_pct_ntofreefloat($A221,AI$1))</f>
        <v>7.8003630643026458</v>
      </c>
      <c r="AJ221" s="7">
        <f>IF([1]!s_share_pct_ntofreefloat($A221,AJ$1)=0,AK221,[1]!s_share_pct_ntofreefloat($A221,AJ$1))</f>
        <v>7.9549956970292772</v>
      </c>
      <c r="AK221" s="7">
        <f>IF([1]!s_share_pct_ntofreefloat($A221,AK$1)=0,AL221,[1]!s_share_pct_ntofreefloat($A221,AK$1))</f>
        <v>8.0494166541693772</v>
      </c>
      <c r="AL221" s="7">
        <f>IF([1]!s_share_pct_ntofreefloat($A221,AL$1)=0,AM221,[1]!s_share_pct_ntofreefloat($A221,AL$1))</f>
        <v>8.2331649264149469</v>
      </c>
    </row>
    <row r="222" spans="1:38" x14ac:dyDescent="0.25">
      <c r="A222" s="4" t="s">
        <v>68</v>
      </c>
      <c r="B222" s="4" t="s">
        <v>69</v>
      </c>
      <c r="C222" s="11">
        <f>RTD("wdf.rtq",,A222,"LastPrice")</f>
        <v>20.36</v>
      </c>
      <c r="D222" s="11">
        <f>RTD("wdf.rtq",,A222,"PctChg")</f>
        <v>6.2600000000000007</v>
      </c>
      <c r="E222" s="6">
        <f t="shared" si="39"/>
        <v>221</v>
      </c>
      <c r="F222" s="10">
        <f t="shared" si="40"/>
        <v>-5.8339464846525059E-2</v>
      </c>
      <c r="G222" s="8">
        <f t="shared" si="41"/>
        <v>-2.2416911891166791E-2</v>
      </c>
      <c r="H222" s="8">
        <f t="shared" si="42"/>
        <v>7.9942198389773012E-3</v>
      </c>
      <c r="I222" s="8">
        <f t="shared" si="43"/>
        <v>7.9014313219937016E-2</v>
      </c>
      <c r="J222" s="8">
        <f t="shared" si="44"/>
        <v>2.974269396296414E-2</v>
      </c>
      <c r="K222" s="8">
        <f t="shared" si="45"/>
        <v>2.7466734465032339E-2</v>
      </c>
      <c r="L222" s="8">
        <f t="shared" si="46"/>
        <v>-4.9899533017073061E-2</v>
      </c>
      <c r="M222" s="8">
        <f t="shared" si="47"/>
        <v>0.22519117812367462</v>
      </c>
      <c r="N222" s="8">
        <f t="shared" si="48"/>
        <v>-4.6978418825437629E-2</v>
      </c>
      <c r="O222" s="8">
        <f t="shared" si="49"/>
        <v>-7.6401816948548529E-2</v>
      </c>
      <c r="P222" s="8">
        <f t="shared" si="50"/>
        <v>0.16309615873405647</v>
      </c>
      <c r="Q222" s="8">
        <f t="shared" si="51"/>
        <v>0</v>
      </c>
      <c r="R222" s="7">
        <f>IF([1]!s_share_pct_ntofreefloat($A222,R$1)=0,S222,[1]!s_share_pct_ntofreefloat($A222,R$1))</f>
        <v>5.4035016794518436</v>
      </c>
      <c r="S222" s="7">
        <f>IF([1]!s_share_pct_ntofreefloat($A222,S$1)=0,T222,[1]!s_share_pct_ntofreefloat($A222,S$1))</f>
        <v>5.4259185913430104</v>
      </c>
      <c r="T222" s="7">
        <f>IF([1]!s_share_pct_ntofreefloat($A222,T$1)=0,U222,[1]!s_share_pct_ntofreefloat($A222,T$1))</f>
        <v>5.4179243715040331</v>
      </c>
      <c r="U222" s="7">
        <f>IF([1]!s_share_pct_ntofreefloat($A222,U$1)=0,V222,[1]!s_share_pct_ntofreefloat($A222,U$1))</f>
        <v>5.338910058284096</v>
      </c>
      <c r="V222" s="7">
        <f>IF([1]!s_share_pct_ntofreefloat($A222,V$1)=0,W222,[1]!s_share_pct_ntofreefloat($A222,V$1))</f>
        <v>5.3091673643211319</v>
      </c>
      <c r="W222" s="7">
        <f>IF([1]!s_share_pct_ntofreefloat($A222,W$1)=0,X222,[1]!s_share_pct_ntofreefloat($A222,W$1))</f>
        <v>5.2817006298560996</v>
      </c>
      <c r="X222" s="7">
        <f>IF([1]!s_share_pct_ntofreefloat($A222,X$1)=0,Y222,[1]!s_share_pct_ntofreefloat($A222,X$1))</f>
        <v>5.3316001628731726</v>
      </c>
      <c r="Y222" s="7">
        <f>IF([1]!s_share_pct_ntofreefloat($A222,Y$1)=0,Z222,[1]!s_share_pct_ntofreefloat($A222,Y$1))</f>
        <v>5.106408984749498</v>
      </c>
      <c r="Z222" s="7">
        <f>IF([1]!s_share_pct_ntofreefloat($A222,Z$1)=0,AA222,[1]!s_share_pct_ntofreefloat($A222,Z$1))</f>
        <v>5.1533874035749356</v>
      </c>
      <c r="AA222" s="7">
        <f>IF([1]!s_share_pct_ntofreefloat($A222,AA$1)=0,AB222,[1]!s_share_pct_ntofreefloat($A222,AA$1))</f>
        <v>5.2297892205234842</v>
      </c>
      <c r="AB222" s="7">
        <f>IF([1]!s_share_pct_ntofreefloat($A222,AB$1)=0,AC222,[1]!s_share_pct_ntofreefloat($A222,AB$1))</f>
        <v>5.0666930617894277</v>
      </c>
      <c r="AC222" s="7">
        <f>IF([1]!s_share_pct_ntofreefloat($A222,AC$1)=0,AD222,[1]!s_share_pct_ntofreefloat($A222,AC$1))</f>
        <v>5.0666930617894277</v>
      </c>
      <c r="AD222" s="7">
        <f>IF([1]!s_share_pct_ntofreefloat($A222,AD$1)=0,AE222,[1]!s_share_pct_ntofreefloat($A222,AD$1))</f>
        <v>5.0666930617894277</v>
      </c>
      <c r="AE222" s="7">
        <f>IF([1]!s_share_pct_ntofreefloat($A222,AE$1)=0,AF222,[1]!s_share_pct_ntofreefloat($A222,AE$1))</f>
        <v>5.0666930617894277</v>
      </c>
      <c r="AF222" s="7">
        <f>IF([1]!s_share_pct_ntofreefloat($A222,AF$1)=0,AG222,[1]!s_share_pct_ntofreefloat($A222,AF$1))</f>
        <v>5.3915902257407531</v>
      </c>
      <c r="AG222" s="7">
        <f>IF([1]!s_share_pct_ntofreefloat($A222,AG$1)=0,AH222,[1]!s_share_pct_ntofreefloat($A222,AG$1))</f>
        <v>5.4690489483803999</v>
      </c>
      <c r="AH222" s="7">
        <f>IF([1]!s_share_pct_ntofreefloat($A222,AH$1)=0,AI222,[1]!s_share_pct_ntofreefloat($A222,AH$1))</f>
        <v>5.2141201808602062</v>
      </c>
      <c r="AI222" s="7">
        <f>IF([1]!s_share_pct_ntofreefloat($A222,AI$1)=0,AJ222,[1]!s_share_pct_ntofreefloat($A222,AI$1))</f>
        <v>5.2226012617456918</v>
      </c>
      <c r="AJ222" s="7">
        <f>IF([1]!s_share_pct_ntofreefloat($A222,AJ$1)=0,AK222,[1]!s_share_pct_ntofreefloat($A222,AJ$1))</f>
        <v>5.4173010414362501</v>
      </c>
      <c r="AK222" s="7">
        <f>IF([1]!s_share_pct_ntofreefloat($A222,AK$1)=0,AL222,[1]!s_share_pct_ntofreefloat($A222,AK$1))</f>
        <v>5.3700993238725676</v>
      </c>
      <c r="AL222" s="7">
        <f>IF([1]!s_share_pct_ntofreefloat($A222,AL$1)=0,AM222,[1]!s_share_pct_ntofreefloat($A222,AL$1))</f>
        <v>5.3730170523823784</v>
      </c>
    </row>
    <row r="223" spans="1:38" x14ac:dyDescent="0.25">
      <c r="A223" s="4" t="s">
        <v>330</v>
      </c>
      <c r="B223" s="4" t="s">
        <v>331</v>
      </c>
      <c r="C223" s="11">
        <f>RTD("wdf.rtq",,A223,"LastPrice")</f>
        <v>13.63</v>
      </c>
      <c r="D223" s="11">
        <f>RTD("wdf.rtq",,A223,"PctChg")</f>
        <v>-0.37</v>
      </c>
      <c r="E223" s="6">
        <f t="shared" si="39"/>
        <v>222</v>
      </c>
      <c r="F223" s="10">
        <f t="shared" si="40"/>
        <v>-5.9099626767785685E-2</v>
      </c>
      <c r="G223" s="8">
        <f t="shared" si="41"/>
        <v>-1.8637499158324911E-2</v>
      </c>
      <c r="H223" s="8">
        <f t="shared" si="42"/>
        <v>5.6569572124719247E-2</v>
      </c>
      <c r="I223" s="8">
        <f t="shared" si="43"/>
        <v>1.5271629584984403E-2</v>
      </c>
      <c r="J223" s="8">
        <f t="shared" si="44"/>
        <v>0.1617013080831633</v>
      </c>
      <c r="K223" s="8">
        <f t="shared" si="45"/>
        <v>-9.828039632945984E-3</v>
      </c>
      <c r="L223" s="8">
        <f t="shared" si="46"/>
        <v>0.22423821627200047</v>
      </c>
      <c r="M223" s="8">
        <f t="shared" si="47"/>
        <v>-4.6764204583201963E-2</v>
      </c>
      <c r="N223" s="8">
        <f t="shared" si="48"/>
        <v>1.3896510472666268E-2</v>
      </c>
      <c r="O223" s="8">
        <f t="shared" si="49"/>
        <v>-1.2197199529644376E-2</v>
      </c>
      <c r="P223" s="8">
        <f t="shared" si="50"/>
        <v>1.7334833028663788E-3</v>
      </c>
      <c r="Q223" s="8">
        <f t="shared" si="51"/>
        <v>0</v>
      </c>
      <c r="R223" s="7">
        <f>IF([1]!s_share_pct_ntofreefloat($A223,R$1)=0,S223,[1]!s_share_pct_ntofreefloat($A223,R$1))</f>
        <v>3.2495342882019518</v>
      </c>
      <c r="S223" s="7">
        <f>IF([1]!s_share_pct_ntofreefloat($A223,S$1)=0,T223,[1]!s_share_pct_ntofreefloat($A223,S$1))</f>
        <v>3.2681717873602767</v>
      </c>
      <c r="T223" s="7">
        <f>IF([1]!s_share_pct_ntofreefloat($A223,T$1)=0,U223,[1]!s_share_pct_ntofreefloat($A223,T$1))</f>
        <v>3.2116022152355574</v>
      </c>
      <c r="U223" s="7">
        <f>IF([1]!s_share_pct_ntofreefloat($A223,U$1)=0,V223,[1]!s_share_pct_ntofreefloat($A223,U$1))</f>
        <v>3.196330585650573</v>
      </c>
      <c r="V223" s="7">
        <f>IF([1]!s_share_pct_ntofreefloat($A223,V$1)=0,W223,[1]!s_share_pct_ntofreefloat($A223,V$1))</f>
        <v>3.0346292775674097</v>
      </c>
      <c r="W223" s="7">
        <f>IF([1]!s_share_pct_ntofreefloat($A223,W$1)=0,X223,[1]!s_share_pct_ntofreefloat($A223,W$1))</f>
        <v>3.0444573172003557</v>
      </c>
      <c r="X223" s="7">
        <f>IF([1]!s_share_pct_ntofreefloat($A223,X$1)=0,Y223,[1]!s_share_pct_ntofreefloat($A223,X$1))</f>
        <v>2.8202191009283553</v>
      </c>
      <c r="Y223" s="7">
        <f>IF([1]!s_share_pct_ntofreefloat($A223,Y$1)=0,Z223,[1]!s_share_pct_ntofreefloat($A223,Y$1))</f>
        <v>2.8669833055115572</v>
      </c>
      <c r="Z223" s="7">
        <f>IF([1]!s_share_pct_ntofreefloat($A223,Z$1)=0,AA223,[1]!s_share_pct_ntofreefloat($A223,Z$1))</f>
        <v>2.853086795038891</v>
      </c>
      <c r="AA223" s="7">
        <f>IF([1]!s_share_pct_ntofreefloat($A223,AA$1)=0,AB223,[1]!s_share_pct_ntofreefloat($A223,AA$1))</f>
        <v>2.8652839945685353</v>
      </c>
      <c r="AB223" s="7">
        <f>IF([1]!s_share_pct_ntofreefloat($A223,AB$1)=0,AC223,[1]!s_share_pct_ntofreefloat($A223,AB$1))</f>
        <v>2.863550511265669</v>
      </c>
      <c r="AC223" s="7">
        <f>IF([1]!s_share_pct_ntofreefloat($A223,AC$1)=0,AD223,[1]!s_share_pct_ntofreefloat($A223,AC$1))</f>
        <v>2.863550511265669</v>
      </c>
      <c r="AD223" s="7">
        <f>IF([1]!s_share_pct_ntofreefloat($A223,AD$1)=0,AE223,[1]!s_share_pct_ntofreefloat($A223,AD$1))</f>
        <v>2.863550511265669</v>
      </c>
      <c r="AE223" s="7">
        <f>IF([1]!s_share_pct_ntofreefloat($A223,AE$1)=0,AF223,[1]!s_share_pct_ntofreefloat($A223,AE$1))</f>
        <v>2.863550511265669</v>
      </c>
      <c r="AF223" s="7">
        <f>IF([1]!s_share_pct_ntofreefloat($A223,AF$1)=0,AG223,[1]!s_share_pct_ntofreefloat($A223,AF$1))</f>
        <v>2.896881272592899</v>
      </c>
      <c r="AG223" s="7">
        <f>IF([1]!s_share_pct_ntofreefloat($A223,AG$1)=0,AH223,[1]!s_share_pct_ntofreefloat($A223,AG$1))</f>
        <v>2.7768892422064635</v>
      </c>
      <c r="AH223" s="7">
        <f>IF([1]!s_share_pct_ntofreefloat($A223,AH$1)=0,AI223,[1]!s_share_pct_ntofreefloat($A223,AH$1))</f>
        <v>2.7505450384338248</v>
      </c>
      <c r="AI223" s="7">
        <f>IF([1]!s_share_pct_ntofreefloat($A223,AI$1)=0,AJ223,[1]!s_share_pct_ntofreefloat($A223,AI$1))</f>
        <v>2.7467708538249336</v>
      </c>
      <c r="AJ223" s="7">
        <f>IF([1]!s_share_pct_ntofreefloat($A223,AJ$1)=0,AK223,[1]!s_share_pct_ntofreefloat($A223,AJ$1))</f>
        <v>2.6390286473112692</v>
      </c>
      <c r="AK223" s="7">
        <f>IF([1]!s_share_pct_ntofreefloat($A223,AK$1)=0,AL223,[1]!s_share_pct_ntofreefloat($A223,AK$1))</f>
        <v>2.5754615608335243</v>
      </c>
      <c r="AL223" s="7">
        <f>IF([1]!s_share_pct_ntofreefloat($A223,AL$1)=0,AM223,[1]!s_share_pct_ntofreefloat($A223,AL$1))</f>
        <v>2.6351564940635912</v>
      </c>
    </row>
    <row r="224" spans="1:38" x14ac:dyDescent="0.25">
      <c r="A224" s="4" t="s">
        <v>196</v>
      </c>
      <c r="B224" s="4" t="s">
        <v>197</v>
      </c>
      <c r="C224" s="11">
        <f>RTD("wdf.rtq",,A224,"LastPrice")</f>
        <v>15.66</v>
      </c>
      <c r="D224" s="11">
        <f>RTD("wdf.rtq",,A224,"PctChg")</f>
        <v>-2.31</v>
      </c>
      <c r="E224" s="6">
        <f t="shared" si="39"/>
        <v>223</v>
      </c>
      <c r="F224" s="10">
        <f t="shared" si="40"/>
        <v>-6.1172237531569154E-2</v>
      </c>
      <c r="G224" s="8">
        <f t="shared" si="41"/>
        <v>-5.9628106756804522E-2</v>
      </c>
      <c r="H224" s="8">
        <f t="shared" si="42"/>
        <v>-3.2012016237848773E-2</v>
      </c>
      <c r="I224" s="8">
        <f t="shared" si="43"/>
        <v>-9.3816376917187805E-2</v>
      </c>
      <c r="J224" s="8">
        <f t="shared" si="44"/>
        <v>-7.3689333609733065E-2</v>
      </c>
      <c r="K224" s="8">
        <f t="shared" si="45"/>
        <v>3.1427661685003994E-2</v>
      </c>
      <c r="L224" s="8">
        <f t="shared" si="46"/>
        <v>-5.6789864264239487E-3</v>
      </c>
      <c r="M224" s="8">
        <f t="shared" si="47"/>
        <v>0.13479731090129898</v>
      </c>
      <c r="N224" s="8">
        <f t="shared" si="48"/>
        <v>1.8160642441735986E-2</v>
      </c>
      <c r="O224" s="8">
        <f t="shared" si="49"/>
        <v>3.2182471594343065E-2</v>
      </c>
      <c r="P224" s="8">
        <f t="shared" si="50"/>
        <v>4.0699343164578572E-3</v>
      </c>
      <c r="Q224" s="8">
        <f t="shared" si="51"/>
        <v>0</v>
      </c>
      <c r="R224" s="7">
        <f>IF([1]!s_share_pct_ntofreefloat($A224,R$1)=0,S224,[1]!s_share_pct_ntofreefloat($A224,R$1))</f>
        <v>1.5891322395996892</v>
      </c>
      <c r="S224" s="7">
        <f>IF([1]!s_share_pct_ntofreefloat($A224,S$1)=0,T224,[1]!s_share_pct_ntofreefloat($A224,S$1))</f>
        <v>1.6487603463564937</v>
      </c>
      <c r="T224" s="7">
        <f>IF([1]!s_share_pct_ntofreefloat($A224,T$1)=0,U224,[1]!s_share_pct_ntofreefloat($A224,T$1))</f>
        <v>1.6807723625943425</v>
      </c>
      <c r="U224" s="7">
        <f>IF([1]!s_share_pct_ntofreefloat($A224,U$1)=0,V224,[1]!s_share_pct_ntofreefloat($A224,U$1))</f>
        <v>1.7745887395115303</v>
      </c>
      <c r="V224" s="7">
        <f>IF([1]!s_share_pct_ntofreefloat($A224,V$1)=0,W224,[1]!s_share_pct_ntofreefloat($A224,V$1))</f>
        <v>1.8482780731212634</v>
      </c>
      <c r="W224" s="7">
        <f>IF([1]!s_share_pct_ntofreefloat($A224,W$1)=0,X224,[1]!s_share_pct_ntofreefloat($A224,W$1))</f>
        <v>1.8168504114362594</v>
      </c>
      <c r="X224" s="7">
        <f>IF([1]!s_share_pct_ntofreefloat($A224,X$1)=0,Y224,[1]!s_share_pct_ntofreefloat($A224,X$1))</f>
        <v>1.8225293978626833</v>
      </c>
      <c r="Y224" s="7">
        <f>IF([1]!s_share_pct_ntofreefloat($A224,Y$1)=0,Z224,[1]!s_share_pct_ntofreefloat($A224,Y$1))</f>
        <v>1.6877320869613843</v>
      </c>
      <c r="Z224" s="7">
        <f>IF([1]!s_share_pct_ntofreefloat($A224,Z$1)=0,AA224,[1]!s_share_pct_ntofreefloat($A224,Z$1))</f>
        <v>1.6695714445196483</v>
      </c>
      <c r="AA224" s="7">
        <f>IF([1]!s_share_pct_ntofreefloat($A224,AA$1)=0,AB224,[1]!s_share_pct_ntofreefloat($A224,AA$1))</f>
        <v>1.6373889729253053</v>
      </c>
      <c r="AB224" s="7">
        <f>IF([1]!s_share_pct_ntofreefloat($A224,AB$1)=0,AC224,[1]!s_share_pct_ntofreefloat($A224,AB$1))</f>
        <v>1.6333190386088474</v>
      </c>
      <c r="AC224" s="7">
        <f>IF([1]!s_share_pct_ntofreefloat($A224,AC$1)=0,AD224,[1]!s_share_pct_ntofreefloat($A224,AC$1))</f>
        <v>1.6333190386088474</v>
      </c>
      <c r="AD224" s="7">
        <f>IF([1]!s_share_pct_ntofreefloat($A224,AD$1)=0,AE224,[1]!s_share_pct_ntofreefloat($A224,AD$1))</f>
        <v>1.6333190386088474</v>
      </c>
      <c r="AE224" s="7">
        <f>IF([1]!s_share_pct_ntofreefloat($A224,AE$1)=0,AF224,[1]!s_share_pct_ntofreefloat($A224,AE$1))</f>
        <v>1.6333190386088474</v>
      </c>
      <c r="AF224" s="7">
        <f>IF([1]!s_share_pct_ntofreefloat($A224,AF$1)=0,AG224,[1]!s_share_pct_ntofreefloat($A224,AF$1))</f>
        <v>1.706305199204448</v>
      </c>
      <c r="AG224" s="7">
        <f>IF([1]!s_share_pct_ntofreefloat($A224,AG$1)=0,AH224,[1]!s_share_pct_ntofreefloat($A224,AG$1))</f>
        <v>1.7328789034028724</v>
      </c>
      <c r="AH224" s="7">
        <f>IF([1]!s_share_pct_ntofreefloat($A224,AH$1)=0,AI224,[1]!s_share_pct_ntofreefloat($A224,AH$1))</f>
        <v>1.6801980138066588</v>
      </c>
      <c r="AI224" s="7">
        <f>IF([1]!s_share_pct_ntofreefloat($A224,AI$1)=0,AJ224,[1]!s_share_pct_ntofreefloat($A224,AI$1))</f>
        <v>1.8180641464851739</v>
      </c>
      <c r="AJ224" s="7">
        <f>IF([1]!s_share_pct_ntofreefloat($A224,AJ$1)=0,AK224,[1]!s_share_pct_ntofreefloat($A224,AJ$1))</f>
        <v>1.6886549401231159</v>
      </c>
      <c r="AK224" s="7">
        <f>IF([1]!s_share_pct_ntofreefloat($A224,AK$1)=0,AL224,[1]!s_share_pct_ntofreefloat($A224,AK$1))</f>
        <v>1.5878472134740023</v>
      </c>
      <c r="AL224" s="7">
        <f>IF([1]!s_share_pct_ntofreefloat($A224,AL$1)=0,AM224,[1]!s_share_pct_ntofreefloat($A224,AL$1))</f>
        <v>1.5418604487821168</v>
      </c>
    </row>
    <row r="225" spans="1:38" x14ac:dyDescent="0.25">
      <c r="A225" s="4" t="s">
        <v>362</v>
      </c>
      <c r="B225" s="4" t="s">
        <v>363</v>
      </c>
      <c r="C225" s="11">
        <f>RTD("wdf.rtq",,A225,"LastPrice")</f>
        <v>26.060000000000002</v>
      </c>
      <c r="D225" s="11">
        <f>RTD("wdf.rtq",,A225,"PctChg")</f>
        <v>-2.8000000000000003</v>
      </c>
      <c r="E225" s="6">
        <f t="shared" si="39"/>
        <v>224</v>
      </c>
      <c r="F225" s="10">
        <f t="shared" si="40"/>
        <v>-6.3472221564412165E-2</v>
      </c>
      <c r="G225" s="8">
        <f t="shared" si="41"/>
        <v>-6.1314699521606286E-3</v>
      </c>
      <c r="H225" s="8">
        <f t="shared" si="42"/>
        <v>0.15647821671357098</v>
      </c>
      <c r="I225" s="8">
        <f t="shared" si="43"/>
        <v>2.6851541188939176E-2</v>
      </c>
      <c r="J225" s="8">
        <f t="shared" si="44"/>
        <v>0.18426240978880859</v>
      </c>
      <c r="K225" s="8">
        <f t="shared" si="45"/>
        <v>4.6258180737717591E-2</v>
      </c>
      <c r="L225" s="8">
        <f t="shared" si="46"/>
        <v>4.6911116635932615E-3</v>
      </c>
      <c r="M225" s="8">
        <f t="shared" si="47"/>
        <v>8.1244961033850593E-3</v>
      </c>
      <c r="N225" s="8">
        <f t="shared" si="48"/>
        <v>7.4260090358408526E-2</v>
      </c>
      <c r="O225" s="8">
        <f t="shared" si="49"/>
        <v>-3.9186108914520457E-2</v>
      </c>
      <c r="P225" s="8">
        <f t="shared" si="50"/>
        <v>0.11166757848261266</v>
      </c>
      <c r="Q225" s="8">
        <f t="shared" si="51"/>
        <v>0</v>
      </c>
      <c r="R225" s="7">
        <f>IF([1]!s_share_pct_ntofreefloat($A225,R$1)=0,S225,[1]!s_share_pct_ntofreefloat($A225,R$1))</f>
        <v>4.1366743884194941</v>
      </c>
      <c r="S225" s="7">
        <f>IF([1]!s_share_pct_ntofreefloat($A225,S$1)=0,T225,[1]!s_share_pct_ntofreefloat($A225,S$1))</f>
        <v>4.1428058583716547</v>
      </c>
      <c r="T225" s="7">
        <f>IF([1]!s_share_pct_ntofreefloat($A225,T$1)=0,U225,[1]!s_share_pct_ntofreefloat($A225,T$1))</f>
        <v>3.9863276416580837</v>
      </c>
      <c r="U225" s="7">
        <f>IF([1]!s_share_pct_ntofreefloat($A225,U$1)=0,V225,[1]!s_share_pct_ntofreefloat($A225,U$1))</f>
        <v>3.9594761004691446</v>
      </c>
      <c r="V225" s="7">
        <f>IF([1]!s_share_pct_ntofreefloat($A225,V$1)=0,W225,[1]!s_share_pct_ntofreefloat($A225,V$1))</f>
        <v>3.775213690680336</v>
      </c>
      <c r="W225" s="7">
        <f>IF([1]!s_share_pct_ntofreefloat($A225,W$1)=0,X225,[1]!s_share_pct_ntofreefloat($A225,W$1))</f>
        <v>3.7289555099426184</v>
      </c>
      <c r="X225" s="7">
        <f>IF([1]!s_share_pct_ntofreefloat($A225,X$1)=0,Y225,[1]!s_share_pct_ntofreefloat($A225,X$1))</f>
        <v>3.7242643982790251</v>
      </c>
      <c r="Y225" s="7">
        <f>IF([1]!s_share_pct_ntofreefloat($A225,Y$1)=0,Z225,[1]!s_share_pct_ntofreefloat($A225,Y$1))</f>
        <v>3.7161399021756401</v>
      </c>
      <c r="Z225" s="7">
        <f>IF([1]!s_share_pct_ntofreefloat($A225,Z$1)=0,AA225,[1]!s_share_pct_ntofreefloat($A225,Z$1))</f>
        <v>3.6418798118172315</v>
      </c>
      <c r="AA225" s="7">
        <f>IF([1]!s_share_pct_ntofreefloat($A225,AA$1)=0,AB225,[1]!s_share_pct_ntofreefloat($A225,AA$1))</f>
        <v>3.681065920731752</v>
      </c>
      <c r="AB225" s="7">
        <f>IF([1]!s_share_pct_ntofreefloat($A225,AB$1)=0,AC225,[1]!s_share_pct_ntofreefloat($A225,AB$1))</f>
        <v>3.5693983422491393</v>
      </c>
      <c r="AC225" s="7">
        <f>IF([1]!s_share_pct_ntofreefloat($A225,AC$1)=0,AD225,[1]!s_share_pct_ntofreefloat($A225,AC$1))</f>
        <v>3.5693983422491393</v>
      </c>
      <c r="AD225" s="7">
        <f>IF([1]!s_share_pct_ntofreefloat($A225,AD$1)=0,AE225,[1]!s_share_pct_ntofreefloat($A225,AD$1))</f>
        <v>3.5693983422491393</v>
      </c>
      <c r="AE225" s="7">
        <f>IF([1]!s_share_pct_ntofreefloat($A225,AE$1)=0,AF225,[1]!s_share_pct_ntofreefloat($A225,AE$1))</f>
        <v>3.5693983422491393</v>
      </c>
      <c r="AF225" s="7">
        <f>IF([1]!s_share_pct_ntofreefloat($A225,AF$1)=0,AG225,[1]!s_share_pct_ntofreefloat($A225,AF$1))</f>
        <v>3.5077108084340365</v>
      </c>
      <c r="AG225" s="7">
        <f>IF([1]!s_share_pct_ntofreefloat($A225,AG$1)=0,AH225,[1]!s_share_pct_ntofreefloat($A225,AG$1))</f>
        <v>3.5941116327074814</v>
      </c>
      <c r="AH225" s="7">
        <f>IF([1]!s_share_pct_ntofreefloat($A225,AH$1)=0,AI225,[1]!s_share_pct_ntofreefloat($A225,AH$1))</f>
        <v>3.6747303324467753</v>
      </c>
      <c r="AI225" s="7">
        <f>IF([1]!s_share_pct_ntofreefloat($A225,AI$1)=0,AJ225,[1]!s_share_pct_ntofreefloat($A225,AI$1))</f>
        <v>3.7554532791326665</v>
      </c>
      <c r="AJ225" s="7">
        <f>IF([1]!s_share_pct_ntofreefloat($A225,AJ$1)=0,AK225,[1]!s_share_pct_ntofreefloat($A225,AJ$1))</f>
        <v>3.7885007548712393</v>
      </c>
      <c r="AK225" s="7">
        <f>IF([1]!s_share_pct_ntofreefloat($A225,AK$1)=0,AL225,[1]!s_share_pct_ntofreefloat($A225,AK$1))</f>
        <v>3.752507308168529</v>
      </c>
      <c r="AL225" s="7">
        <f>IF([1]!s_share_pct_ntofreefloat($A225,AL$1)=0,AM225,[1]!s_share_pct_ntofreefloat($A225,AL$1))</f>
        <v>3.6146717566445274</v>
      </c>
    </row>
    <row r="226" spans="1:38" x14ac:dyDescent="0.25">
      <c r="A226" s="4" t="s">
        <v>294</v>
      </c>
      <c r="B226" s="4" t="s">
        <v>295</v>
      </c>
      <c r="C226" s="11">
        <f>RTD("wdf.rtq",,A226,"LastPrice")</f>
        <v>23.37</v>
      </c>
      <c r="D226" s="11">
        <f>RTD("wdf.rtq",,A226,"PctChg")</f>
        <v>1.87</v>
      </c>
      <c r="E226" s="6">
        <f t="shared" si="39"/>
        <v>225</v>
      </c>
      <c r="F226" s="10">
        <f t="shared" si="40"/>
        <v>-6.3931026216994091E-2</v>
      </c>
      <c r="G226" s="8">
        <f t="shared" si="41"/>
        <v>-4.5617468244676829E-2</v>
      </c>
      <c r="H226" s="8">
        <f t="shared" si="42"/>
        <v>-5.5600795201726783E-3</v>
      </c>
      <c r="I226" s="8">
        <f t="shared" si="43"/>
        <v>7.7905336972154515E-2</v>
      </c>
      <c r="J226" s="8">
        <f t="shared" si="44"/>
        <v>-9.6487087978639252E-2</v>
      </c>
      <c r="K226" s="8">
        <f t="shared" si="45"/>
        <v>2.842398597655027E-2</v>
      </c>
      <c r="L226" s="8">
        <f t="shared" si="46"/>
        <v>-0.10941451620350406</v>
      </c>
      <c r="M226" s="8">
        <f t="shared" si="47"/>
        <v>-3.7779176137942017E-3</v>
      </c>
      <c r="N226" s="8">
        <f t="shared" si="48"/>
        <v>-9.4768149109620836E-2</v>
      </c>
      <c r="O226" s="8">
        <f t="shared" si="49"/>
        <v>0.24767984211204563</v>
      </c>
      <c r="P226" s="8">
        <f t="shared" si="50"/>
        <v>0.13913416508815324</v>
      </c>
      <c r="Q226" s="8">
        <f t="shared" si="51"/>
        <v>0</v>
      </c>
      <c r="R226" s="7">
        <f>IF([1]!s_share_pct_ntofreefloat($A226,R$1)=0,S226,[1]!s_share_pct_ntofreefloat($A226,R$1))</f>
        <v>8.9531744250216558</v>
      </c>
      <c r="S226" s="7">
        <f>IF([1]!s_share_pct_ntofreefloat($A226,S$1)=0,T226,[1]!s_share_pct_ntofreefloat($A226,S$1))</f>
        <v>8.9987918932663327</v>
      </c>
      <c r="T226" s="7">
        <f>IF([1]!s_share_pct_ntofreefloat($A226,T$1)=0,U226,[1]!s_share_pct_ntofreefloat($A226,T$1))</f>
        <v>9.0043519727865053</v>
      </c>
      <c r="U226" s="7">
        <f>IF([1]!s_share_pct_ntofreefloat($A226,U$1)=0,V226,[1]!s_share_pct_ntofreefloat($A226,U$1))</f>
        <v>8.9264466358143508</v>
      </c>
      <c r="V226" s="7">
        <f>IF([1]!s_share_pct_ntofreefloat($A226,V$1)=0,W226,[1]!s_share_pct_ntofreefloat($A226,V$1))</f>
        <v>9.0229337237929901</v>
      </c>
      <c r="W226" s="7">
        <f>IF([1]!s_share_pct_ntofreefloat($A226,W$1)=0,X226,[1]!s_share_pct_ntofreefloat($A226,W$1))</f>
        <v>8.9945097378164398</v>
      </c>
      <c r="X226" s="7">
        <f>IF([1]!s_share_pct_ntofreefloat($A226,X$1)=0,Y226,[1]!s_share_pct_ntofreefloat($A226,X$1))</f>
        <v>9.1039242540199439</v>
      </c>
      <c r="Y226" s="7">
        <f>IF([1]!s_share_pct_ntofreefloat($A226,Y$1)=0,Z226,[1]!s_share_pct_ntofreefloat($A226,Y$1))</f>
        <v>9.1077021716337381</v>
      </c>
      <c r="Z226" s="7">
        <f>IF([1]!s_share_pct_ntofreefloat($A226,Z$1)=0,AA226,[1]!s_share_pct_ntofreefloat($A226,Z$1))</f>
        <v>9.2024703207433589</v>
      </c>
      <c r="AA226" s="7">
        <f>IF([1]!s_share_pct_ntofreefloat($A226,AA$1)=0,AB226,[1]!s_share_pct_ntofreefloat($A226,AA$1))</f>
        <v>8.9547904786313133</v>
      </c>
      <c r="AB226" s="7">
        <f>IF([1]!s_share_pct_ntofreefloat($A226,AB$1)=0,AC226,[1]!s_share_pct_ntofreefloat($A226,AB$1))</f>
        <v>8.81565631354316</v>
      </c>
      <c r="AC226" s="7">
        <f>IF([1]!s_share_pct_ntofreefloat($A226,AC$1)=0,AD226,[1]!s_share_pct_ntofreefloat($A226,AC$1))</f>
        <v>8.81565631354316</v>
      </c>
      <c r="AD226" s="7">
        <f>IF([1]!s_share_pct_ntofreefloat($A226,AD$1)=0,AE226,[1]!s_share_pct_ntofreefloat($A226,AD$1))</f>
        <v>8.81565631354316</v>
      </c>
      <c r="AE226" s="7">
        <f>IF([1]!s_share_pct_ntofreefloat($A226,AE$1)=0,AF226,[1]!s_share_pct_ntofreefloat($A226,AE$1))</f>
        <v>8.81565631354316</v>
      </c>
      <c r="AF226" s="7">
        <f>IF([1]!s_share_pct_ntofreefloat($A226,AF$1)=0,AG226,[1]!s_share_pct_ntofreefloat($A226,AF$1))</f>
        <v>8.8561952889723941</v>
      </c>
      <c r="AG226" s="7">
        <f>IF([1]!s_share_pct_ntofreefloat($A226,AG$1)=0,AH226,[1]!s_share_pct_ntofreefloat($A226,AG$1))</f>
        <v>8.722842347582576</v>
      </c>
      <c r="AH226" s="7">
        <f>IF([1]!s_share_pct_ntofreefloat($A226,AH$1)=0,AI226,[1]!s_share_pct_ntofreefloat($A226,AH$1))</f>
        <v>8.4141721055285217</v>
      </c>
      <c r="AI226" s="7">
        <f>IF([1]!s_share_pct_ntofreefloat($A226,AI$1)=0,AJ226,[1]!s_share_pct_ntofreefloat($A226,AI$1))</f>
        <v>8.4545839071358415</v>
      </c>
      <c r="AJ226" s="7">
        <f>IF([1]!s_share_pct_ntofreefloat($A226,AJ$1)=0,AK226,[1]!s_share_pct_ntofreefloat($A226,AJ$1))</f>
        <v>8.4586359125360637</v>
      </c>
      <c r="AK226" s="7">
        <f>IF([1]!s_share_pct_ntofreefloat($A226,AK$1)=0,AL226,[1]!s_share_pct_ntofreefloat($A226,AK$1))</f>
        <v>8.2665055594486549</v>
      </c>
      <c r="AL226" s="7">
        <f>IF([1]!s_share_pct_ntofreefloat($A226,AL$1)=0,AM226,[1]!s_share_pct_ntofreefloat($A226,AL$1))</f>
        <v>8.4113017796323479</v>
      </c>
    </row>
    <row r="227" spans="1:38" x14ac:dyDescent="0.25">
      <c r="A227" s="4" t="s">
        <v>576</v>
      </c>
      <c r="B227" s="4" t="s">
        <v>577</v>
      </c>
      <c r="C227" s="11">
        <f>RTD("wdf.rtq",,A227,"LastPrice")</f>
        <v>46.85</v>
      </c>
      <c r="D227" s="11">
        <f>RTD("wdf.rtq",,A227,"PctChg")</f>
        <v>1.32</v>
      </c>
      <c r="E227" s="6">
        <f t="shared" si="39"/>
        <v>226</v>
      </c>
      <c r="F227" s="10">
        <f t="shared" si="40"/>
        <v>-6.4428328966077725E-2</v>
      </c>
      <c r="G227" s="8">
        <f t="shared" si="41"/>
        <v>-5.6401382803897615E-2</v>
      </c>
      <c r="H227" s="8">
        <f t="shared" si="42"/>
        <v>-0.10860894508479424</v>
      </c>
      <c r="I227" s="8">
        <f t="shared" si="43"/>
        <v>-5.6023783430749319E-2</v>
      </c>
      <c r="J227" s="8">
        <f t="shared" si="44"/>
        <v>4.2687272659754694E-2</v>
      </c>
      <c r="K227" s="8">
        <f t="shared" si="45"/>
        <v>3.2047045729500567E-2</v>
      </c>
      <c r="L227" s="8">
        <f t="shared" si="46"/>
        <v>7.2654605722966004E-3</v>
      </c>
      <c r="M227" s="8">
        <f t="shared" si="47"/>
        <v>0.14719047881789815</v>
      </c>
      <c r="N227" s="8">
        <f t="shared" si="48"/>
        <v>1.0347550820317686E-3</v>
      </c>
      <c r="O227" s="8">
        <f t="shared" si="49"/>
        <v>2.2918565001015301E-2</v>
      </c>
      <c r="P227" s="8">
        <f t="shared" si="50"/>
        <v>-8.2413877251523715E-3</v>
      </c>
      <c r="Q227" s="8">
        <f t="shared" si="51"/>
        <v>0</v>
      </c>
      <c r="R227" s="7">
        <f>IF([1]!s_share_pct_ntofreefloat($A227,R$1)=0,S227,[1]!s_share_pct_ntofreefloat($A227,R$1))</f>
        <v>1.9750098184809679</v>
      </c>
      <c r="S227" s="7">
        <f>IF([1]!s_share_pct_ntofreefloat($A227,S$1)=0,T227,[1]!s_share_pct_ntofreefloat($A227,S$1))</f>
        <v>2.0314112012848655</v>
      </c>
      <c r="T227" s="7">
        <f>IF([1]!s_share_pct_ntofreefloat($A227,T$1)=0,U227,[1]!s_share_pct_ntofreefloat($A227,T$1))</f>
        <v>2.1400201463696598</v>
      </c>
      <c r="U227" s="7">
        <f>IF([1]!s_share_pct_ntofreefloat($A227,U$1)=0,V227,[1]!s_share_pct_ntofreefloat($A227,U$1))</f>
        <v>2.1960439298004091</v>
      </c>
      <c r="V227" s="7">
        <f>IF([1]!s_share_pct_ntofreefloat($A227,V$1)=0,W227,[1]!s_share_pct_ntofreefloat($A227,V$1))</f>
        <v>2.1533566571406544</v>
      </c>
      <c r="W227" s="7">
        <f>IF([1]!s_share_pct_ntofreefloat($A227,W$1)=0,X227,[1]!s_share_pct_ntofreefloat($A227,W$1))</f>
        <v>2.1213096114111538</v>
      </c>
      <c r="X227" s="7">
        <f>IF([1]!s_share_pct_ntofreefloat($A227,X$1)=0,Y227,[1]!s_share_pct_ntofreefloat($A227,X$1))</f>
        <v>2.1140441508388572</v>
      </c>
      <c r="Y227" s="7">
        <f>IF([1]!s_share_pct_ntofreefloat($A227,Y$1)=0,Z227,[1]!s_share_pct_ntofreefloat($A227,Y$1))</f>
        <v>1.9668536720209591</v>
      </c>
      <c r="Z227" s="7">
        <f>IF([1]!s_share_pct_ntofreefloat($A227,Z$1)=0,AA227,[1]!s_share_pct_ntofreefloat($A227,Z$1))</f>
        <v>1.9658189169389273</v>
      </c>
      <c r="AA227" s="7">
        <f>IF([1]!s_share_pct_ntofreefloat($A227,AA$1)=0,AB227,[1]!s_share_pct_ntofreefloat($A227,AA$1))</f>
        <v>1.942900351937912</v>
      </c>
      <c r="AB227" s="7">
        <f>IF([1]!s_share_pct_ntofreefloat($A227,AB$1)=0,AC227,[1]!s_share_pct_ntofreefloat($A227,AB$1))</f>
        <v>1.9511417396630644</v>
      </c>
      <c r="AC227" s="7">
        <f>IF([1]!s_share_pct_ntofreefloat($A227,AC$1)=0,AD227,[1]!s_share_pct_ntofreefloat($A227,AC$1))</f>
        <v>1.9511417396630644</v>
      </c>
      <c r="AD227" s="7">
        <f>IF([1]!s_share_pct_ntofreefloat($A227,AD$1)=0,AE227,[1]!s_share_pct_ntofreefloat($A227,AD$1))</f>
        <v>1.9511417396630644</v>
      </c>
      <c r="AE227" s="7">
        <f>IF([1]!s_share_pct_ntofreefloat($A227,AE$1)=0,AF227,[1]!s_share_pct_ntofreefloat($A227,AE$1))</f>
        <v>1.9511417396630644</v>
      </c>
      <c r="AF227" s="7">
        <f>IF([1]!s_share_pct_ntofreefloat($A227,AF$1)=0,AG227,[1]!s_share_pct_ntofreefloat($A227,AF$1))</f>
        <v>1.9207230781536193</v>
      </c>
      <c r="AG227" s="7">
        <f>IF([1]!s_share_pct_ntofreefloat($A227,AG$1)=0,AH227,[1]!s_share_pct_ntofreefloat($A227,AG$1))</f>
        <v>1.958413033354955</v>
      </c>
      <c r="AH227" s="7">
        <f>IF([1]!s_share_pct_ntofreefloat($A227,AH$1)=0,AI227,[1]!s_share_pct_ntofreefloat($A227,AH$1))</f>
        <v>1.996424508854042</v>
      </c>
      <c r="AI227" s="7">
        <f>IF([1]!s_share_pct_ntofreefloat($A227,AI$1)=0,AJ227,[1]!s_share_pct_ntofreefloat($A227,AI$1))</f>
        <v>2.0531915344477247</v>
      </c>
      <c r="AJ227" s="7">
        <f>IF([1]!s_share_pct_ntofreefloat($A227,AJ$1)=0,AK227,[1]!s_share_pct_ntofreefloat($A227,AJ$1))</f>
        <v>2.1438958499628491</v>
      </c>
      <c r="AK227" s="7">
        <f>IF([1]!s_share_pct_ntofreefloat($A227,AK$1)=0,AL227,[1]!s_share_pct_ntofreefloat($A227,AK$1))</f>
        <v>2.1553691896298628</v>
      </c>
      <c r="AL227" s="7">
        <f>IF([1]!s_share_pct_ntofreefloat($A227,AL$1)=0,AM227,[1]!s_share_pct_ntofreefloat($A227,AL$1))</f>
        <v>2.1512616556678457</v>
      </c>
    </row>
    <row r="228" spans="1:38" x14ac:dyDescent="0.25">
      <c r="A228" s="4" t="s">
        <v>90</v>
      </c>
      <c r="B228" s="4" t="s">
        <v>91</v>
      </c>
      <c r="C228" s="11">
        <f>RTD("wdf.rtq",,A228,"LastPrice")</f>
        <v>9.67</v>
      </c>
      <c r="D228" s="11">
        <f>RTD("wdf.rtq",,A228,"PctChg")</f>
        <v>0.21000000000000002</v>
      </c>
      <c r="E228" s="6">
        <f t="shared" si="39"/>
        <v>227</v>
      </c>
      <c r="F228" s="10">
        <f t="shared" si="40"/>
        <v>-6.5145220159325806E-2</v>
      </c>
      <c r="G228" s="8">
        <f t="shared" si="41"/>
        <v>3.4382795299578994E-2</v>
      </c>
      <c r="H228" s="8">
        <f t="shared" si="42"/>
        <v>0.36316595417422448</v>
      </c>
      <c r="I228" s="8">
        <f t="shared" si="43"/>
        <v>-7.2494158249165608E-3</v>
      </c>
      <c r="J228" s="8">
        <f t="shared" si="44"/>
        <v>0.14948921231207724</v>
      </c>
      <c r="K228" s="8">
        <f t="shared" si="45"/>
        <v>0.13470924362643011</v>
      </c>
      <c r="L228" s="8">
        <f t="shared" si="46"/>
        <v>5.8737366179439476E-2</v>
      </c>
      <c r="M228" s="8">
        <f t="shared" si="47"/>
        <v>0.17322769005488947</v>
      </c>
      <c r="N228" s="8">
        <f t="shared" si="48"/>
        <v>3.1417923874147213E-2</v>
      </c>
      <c r="O228" s="8">
        <f t="shared" si="49"/>
        <v>3.1164740804963564E-2</v>
      </c>
      <c r="P228" s="8">
        <f t="shared" si="50"/>
        <v>6.061743938779296E-2</v>
      </c>
      <c r="Q228" s="8">
        <f t="shared" si="51"/>
        <v>0</v>
      </c>
      <c r="R228" s="7">
        <f>IF([1]!s_share_pct_ntofreefloat($A228,R$1)=0,S228,[1]!s_share_pct_ntofreefloat($A228,R$1))</f>
        <v>5.0295964956302885</v>
      </c>
      <c r="S228" s="7">
        <f>IF([1]!s_share_pct_ntofreefloat($A228,S$1)=0,T228,[1]!s_share_pct_ntofreefloat($A228,S$1))</f>
        <v>4.9952137003307095</v>
      </c>
      <c r="T228" s="7">
        <f>IF([1]!s_share_pct_ntofreefloat($A228,T$1)=0,U228,[1]!s_share_pct_ntofreefloat($A228,T$1))</f>
        <v>4.6320477461564851</v>
      </c>
      <c r="U228" s="7">
        <f>IF([1]!s_share_pct_ntofreefloat($A228,U$1)=0,V228,[1]!s_share_pct_ntofreefloat($A228,U$1))</f>
        <v>4.6392971619814016</v>
      </c>
      <c r="V228" s="7">
        <f>IF([1]!s_share_pct_ntofreefloat($A228,V$1)=0,W228,[1]!s_share_pct_ntofreefloat($A228,V$1))</f>
        <v>4.4898079496693244</v>
      </c>
      <c r="W228" s="7">
        <f>IF([1]!s_share_pct_ntofreefloat($A228,W$1)=0,X228,[1]!s_share_pct_ntofreefloat($A228,W$1))</f>
        <v>4.3550987060428943</v>
      </c>
      <c r="X228" s="7">
        <f>IF([1]!s_share_pct_ntofreefloat($A228,X$1)=0,Y228,[1]!s_share_pct_ntofreefloat($A228,X$1))</f>
        <v>4.2963613398634548</v>
      </c>
      <c r="Y228" s="7">
        <f>IF([1]!s_share_pct_ntofreefloat($A228,Y$1)=0,Z228,[1]!s_share_pct_ntofreefloat($A228,Y$1))</f>
        <v>4.1231336498085653</v>
      </c>
      <c r="Z228" s="7">
        <f>IF([1]!s_share_pct_ntofreefloat($A228,Z$1)=0,AA228,[1]!s_share_pct_ntofreefloat($A228,Z$1))</f>
        <v>4.0917157259344181</v>
      </c>
      <c r="AA228" s="7">
        <f>IF([1]!s_share_pct_ntofreefloat($A228,AA$1)=0,AB228,[1]!s_share_pct_ntofreefloat($A228,AA$1))</f>
        <v>4.0605509851294546</v>
      </c>
      <c r="AB228" s="7">
        <f>IF([1]!s_share_pct_ntofreefloat($A228,AB$1)=0,AC228,[1]!s_share_pct_ntofreefloat($A228,AB$1))</f>
        <v>3.9999335457416616</v>
      </c>
      <c r="AC228" s="7">
        <f>IF([1]!s_share_pct_ntofreefloat($A228,AC$1)=0,AD228,[1]!s_share_pct_ntofreefloat($A228,AC$1))</f>
        <v>3.9999335457416616</v>
      </c>
      <c r="AD228" s="7">
        <f>IF([1]!s_share_pct_ntofreefloat($A228,AD$1)=0,AE228,[1]!s_share_pct_ntofreefloat($A228,AD$1))</f>
        <v>3.9999335457416616</v>
      </c>
      <c r="AE228" s="7">
        <f>IF([1]!s_share_pct_ntofreefloat($A228,AE$1)=0,AF228,[1]!s_share_pct_ntofreefloat($A228,AE$1))</f>
        <v>3.9999335457416616</v>
      </c>
      <c r="AF228" s="7">
        <f>IF([1]!s_share_pct_ntofreefloat($A228,AF$1)=0,AG228,[1]!s_share_pct_ntofreefloat($A228,AF$1))</f>
        <v>4.0416656538985514</v>
      </c>
      <c r="AG228" s="7">
        <f>IF([1]!s_share_pct_ntofreefloat($A228,AG$1)=0,AH228,[1]!s_share_pct_ntofreefloat($A228,AG$1))</f>
        <v>4.019128643785189</v>
      </c>
      <c r="AH228" s="7">
        <f>IF([1]!s_share_pct_ntofreefloat($A228,AH$1)=0,AI228,[1]!s_share_pct_ntofreefloat($A228,AH$1))</f>
        <v>4.0407570885458153</v>
      </c>
      <c r="AI228" s="7">
        <f>IF([1]!s_share_pct_ntofreefloat($A228,AI$1)=0,AJ228,[1]!s_share_pct_ntofreefloat($A228,AI$1))</f>
        <v>4.0516400592528496</v>
      </c>
      <c r="AJ228" s="7">
        <f>IF([1]!s_share_pct_ntofreefloat($A228,AJ$1)=0,AK228,[1]!s_share_pct_ntofreefloat($A228,AJ$1))</f>
        <v>3.9266036253275689</v>
      </c>
      <c r="AK228" s="7">
        <f>IF([1]!s_share_pct_ntofreefloat($A228,AK$1)=0,AL228,[1]!s_share_pct_ntofreefloat($A228,AK$1))</f>
        <v>3.9089029586274924</v>
      </c>
      <c r="AL228" s="7">
        <f>IF([1]!s_share_pct_ntofreefloat($A228,AL$1)=0,AM228,[1]!s_share_pct_ntofreefloat($A228,AL$1))</f>
        <v>3.8037611784402943</v>
      </c>
    </row>
    <row r="229" spans="1:38" x14ac:dyDescent="0.25">
      <c r="A229" s="4" t="s">
        <v>456</v>
      </c>
      <c r="B229" s="4" t="s">
        <v>457</v>
      </c>
      <c r="C229" s="11">
        <f>RTD("wdf.rtq",,A229,"LastPrice")</f>
        <v>33.46</v>
      </c>
      <c r="D229" s="11">
        <f>RTD("wdf.rtq",,A229,"PctChg")</f>
        <v>1.86</v>
      </c>
      <c r="E229" s="6">
        <f t="shared" si="39"/>
        <v>228</v>
      </c>
      <c r="F229" s="10">
        <f t="shared" si="40"/>
        <v>-6.6018010581886694E-2</v>
      </c>
      <c r="G229" s="8">
        <f t="shared" si="41"/>
        <v>2.8979330248706248E-3</v>
      </c>
      <c r="H229" s="8">
        <f t="shared" si="42"/>
        <v>2.0305789739477831E-2</v>
      </c>
      <c r="I229" s="8">
        <f t="shared" si="43"/>
        <v>-8.7059815902806648E-2</v>
      </c>
      <c r="J229" s="8">
        <f t="shared" si="44"/>
        <v>9.79727491798279E-2</v>
      </c>
      <c r="K229" s="8">
        <f t="shared" si="45"/>
        <v>0.14700764850911519</v>
      </c>
      <c r="L229" s="8">
        <f t="shared" si="46"/>
        <v>5.7651770608332598E-2</v>
      </c>
      <c r="M229" s="8">
        <f t="shared" si="47"/>
        <v>0.19229977788426744</v>
      </c>
      <c r="N229" s="8">
        <f t="shared" si="48"/>
        <v>-6.5689082658840547E-2</v>
      </c>
      <c r="O229" s="8">
        <f t="shared" si="49"/>
        <v>0.16735012267779403</v>
      </c>
      <c r="P229" s="8">
        <f t="shared" si="50"/>
        <v>0.15932047603040544</v>
      </c>
      <c r="Q229" s="8">
        <f t="shared" si="51"/>
        <v>0</v>
      </c>
      <c r="R229" s="7">
        <f>IF([1]!s_share_pct_ntofreefloat($A229,R$1)=0,S229,[1]!s_share_pct_ntofreefloat($A229,R$1))</f>
        <v>12.86694103352789</v>
      </c>
      <c r="S229" s="7">
        <f>IF([1]!s_share_pct_ntofreefloat($A229,S$1)=0,T229,[1]!s_share_pct_ntofreefloat($A229,S$1))</f>
        <v>12.86404310050302</v>
      </c>
      <c r="T229" s="7">
        <f>IF([1]!s_share_pct_ntofreefloat($A229,T$1)=0,U229,[1]!s_share_pct_ntofreefloat($A229,T$1))</f>
        <v>12.843737310763542</v>
      </c>
      <c r="U229" s="7">
        <f>IF([1]!s_share_pct_ntofreefloat($A229,U$1)=0,V229,[1]!s_share_pct_ntofreefloat($A229,U$1))</f>
        <v>12.930797126666349</v>
      </c>
      <c r="V229" s="7">
        <f>IF([1]!s_share_pct_ntofreefloat($A229,V$1)=0,W229,[1]!s_share_pct_ntofreefloat($A229,V$1))</f>
        <v>12.832824377486521</v>
      </c>
      <c r="W229" s="7">
        <f>IF([1]!s_share_pct_ntofreefloat($A229,W$1)=0,X229,[1]!s_share_pct_ntofreefloat($A229,W$1))</f>
        <v>12.685816728977406</v>
      </c>
      <c r="X229" s="7">
        <f>IF([1]!s_share_pct_ntofreefloat($A229,X$1)=0,Y229,[1]!s_share_pct_ntofreefloat($A229,X$1))</f>
        <v>12.628164958369073</v>
      </c>
      <c r="Y229" s="7">
        <f>IF([1]!s_share_pct_ntofreefloat($A229,Y$1)=0,Z229,[1]!s_share_pct_ntofreefloat($A229,Y$1))</f>
        <v>12.435865180484805</v>
      </c>
      <c r="Z229" s="7">
        <f>IF([1]!s_share_pct_ntofreefloat($A229,Z$1)=0,AA229,[1]!s_share_pct_ntofreefloat($A229,Z$1))</f>
        <v>12.501554263143646</v>
      </c>
      <c r="AA229" s="7">
        <f>IF([1]!s_share_pct_ntofreefloat($A229,AA$1)=0,AB229,[1]!s_share_pct_ntofreefloat($A229,AA$1))</f>
        <v>12.334204140465852</v>
      </c>
      <c r="AB229" s="7">
        <f>IF([1]!s_share_pct_ntofreefloat($A229,AB$1)=0,AC229,[1]!s_share_pct_ntofreefloat($A229,AB$1))</f>
        <v>12.174883664435447</v>
      </c>
      <c r="AC229" s="7">
        <f>IF([1]!s_share_pct_ntofreefloat($A229,AC$1)=0,AD229,[1]!s_share_pct_ntofreefloat($A229,AC$1))</f>
        <v>12.174883664435447</v>
      </c>
      <c r="AD229" s="7">
        <f>IF([1]!s_share_pct_ntofreefloat($A229,AD$1)=0,AE229,[1]!s_share_pct_ntofreefloat($A229,AD$1))</f>
        <v>12.174883664435447</v>
      </c>
      <c r="AE229" s="7">
        <f>IF([1]!s_share_pct_ntofreefloat($A229,AE$1)=0,AF229,[1]!s_share_pct_ntofreefloat($A229,AE$1))</f>
        <v>12.004500012366988</v>
      </c>
      <c r="AF229" s="7">
        <f>IF([1]!s_share_pct_ntofreefloat($A229,AF$1)=0,AG229,[1]!s_share_pct_ntofreefloat($A229,AF$1))</f>
        <v>11.966880373911833</v>
      </c>
      <c r="AG229" s="7">
        <f>IF([1]!s_share_pct_ntofreefloat($A229,AG$1)=0,AH229,[1]!s_share_pct_ntofreefloat($A229,AG$1))</f>
        <v>11.733250802532178</v>
      </c>
      <c r="AH229" s="7">
        <f>IF([1]!s_share_pct_ntofreefloat($A229,AH$1)=0,AI229,[1]!s_share_pct_ntofreefloat($A229,AH$1))</f>
        <v>11.640790870336092</v>
      </c>
      <c r="AI229" s="7">
        <f>IF([1]!s_share_pct_ntofreefloat($A229,AI$1)=0,AJ229,[1]!s_share_pct_ntofreefloat($A229,AI$1))</f>
        <v>11.665997902786778</v>
      </c>
      <c r="AJ229" s="7">
        <f>IF([1]!s_share_pct_ntofreefloat($A229,AJ$1)=0,AK229,[1]!s_share_pct_ntofreefloat($A229,AJ$1))</f>
        <v>11.912536757168297</v>
      </c>
      <c r="AK229" s="7">
        <f>IF([1]!s_share_pct_ntofreefloat($A229,AK$1)=0,AL229,[1]!s_share_pct_ntofreefloat($A229,AK$1))</f>
        <v>12.059659013212318</v>
      </c>
      <c r="AL229" s="7">
        <f>IF([1]!s_share_pct_ntofreefloat($A229,AL$1)=0,AM229,[1]!s_share_pct_ntofreefloat($A229,AL$1))</f>
        <v>12.1536850155777</v>
      </c>
    </row>
    <row r="230" spans="1:38" x14ac:dyDescent="0.25">
      <c r="A230" s="4" t="s">
        <v>92</v>
      </c>
      <c r="B230" s="4" t="s">
        <v>93</v>
      </c>
      <c r="C230" s="11">
        <f>RTD("wdf.rtq",,A230,"LastPrice")</f>
        <v>5.49</v>
      </c>
      <c r="D230" s="11">
        <f>RTD("wdf.rtq",,A230,"PctChg")</f>
        <v>3.2</v>
      </c>
      <c r="E230" s="6">
        <f t="shared" si="39"/>
        <v>229</v>
      </c>
      <c r="F230" s="10">
        <f t="shared" si="40"/>
        <v>-6.6885728506659525E-2</v>
      </c>
      <c r="G230" s="8">
        <f t="shared" si="41"/>
        <v>-3.7766100228639132E-2</v>
      </c>
      <c r="H230" s="8">
        <f t="shared" si="42"/>
        <v>0.36821592898904676</v>
      </c>
      <c r="I230" s="8">
        <f t="shared" si="43"/>
        <v>-3.3268524941114208E-2</v>
      </c>
      <c r="J230" s="8">
        <f t="shared" si="44"/>
        <v>-7.3876609174199359E-3</v>
      </c>
      <c r="K230" s="8">
        <f t="shared" si="45"/>
        <v>-0.11483437590028878</v>
      </c>
      <c r="L230" s="8">
        <f t="shared" si="46"/>
        <v>0.28166458550306928</v>
      </c>
      <c r="M230" s="8">
        <f t="shared" si="47"/>
        <v>-6.0714993748442581E-2</v>
      </c>
      <c r="N230" s="8">
        <f t="shared" si="48"/>
        <v>0.21448585153144251</v>
      </c>
      <c r="O230" s="8">
        <f t="shared" si="49"/>
        <v>-0.34376255229986441</v>
      </c>
      <c r="P230" s="8">
        <f t="shared" si="50"/>
        <v>-1.32019754362247E-2</v>
      </c>
      <c r="Q230" s="8">
        <f t="shared" si="51"/>
        <v>0</v>
      </c>
      <c r="R230" s="7">
        <f>IF([1]!s_share_pct_ntofreefloat($A230,R$1)=0,S230,[1]!s_share_pct_ntofreefloat($A230,R$1))</f>
        <v>13.284863558931612</v>
      </c>
      <c r="S230" s="7">
        <f>IF([1]!s_share_pct_ntofreefloat($A230,S$1)=0,T230,[1]!s_share_pct_ntofreefloat($A230,S$1))</f>
        <v>13.322629659160251</v>
      </c>
      <c r="T230" s="7">
        <f>IF([1]!s_share_pct_ntofreefloat($A230,T$1)=0,U230,[1]!s_share_pct_ntofreefloat($A230,T$1))</f>
        <v>12.954413730171204</v>
      </c>
      <c r="U230" s="7">
        <f>IF([1]!s_share_pct_ntofreefloat($A230,U$1)=0,V230,[1]!s_share_pct_ntofreefloat($A230,U$1))</f>
        <v>12.987682255112318</v>
      </c>
      <c r="V230" s="7">
        <f>IF([1]!s_share_pct_ntofreefloat($A230,V$1)=0,W230,[1]!s_share_pct_ntofreefloat($A230,V$1))</f>
        <v>12.995069916029738</v>
      </c>
      <c r="W230" s="7">
        <f>IF([1]!s_share_pct_ntofreefloat($A230,W$1)=0,X230,[1]!s_share_pct_ntofreefloat($A230,W$1))</f>
        <v>13.109904291930027</v>
      </c>
      <c r="X230" s="7">
        <f>IF([1]!s_share_pct_ntofreefloat($A230,X$1)=0,Y230,[1]!s_share_pct_ntofreefloat($A230,X$1))</f>
        <v>12.828239706426958</v>
      </c>
      <c r="Y230" s="7">
        <f>IF([1]!s_share_pct_ntofreefloat($A230,Y$1)=0,Z230,[1]!s_share_pct_ntofreefloat($A230,Y$1))</f>
        <v>12.8889547001754</v>
      </c>
      <c r="Z230" s="7">
        <f>IF([1]!s_share_pct_ntofreefloat($A230,Z$1)=0,AA230,[1]!s_share_pct_ntofreefloat($A230,Z$1))</f>
        <v>12.674468848643958</v>
      </c>
      <c r="AA230" s="7">
        <f>IF([1]!s_share_pct_ntofreefloat($A230,AA$1)=0,AB230,[1]!s_share_pct_ntofreefloat($A230,AA$1))</f>
        <v>13.018231400943822</v>
      </c>
      <c r="AB230" s="7">
        <f>IF([1]!s_share_pct_ntofreefloat($A230,AB$1)=0,AC230,[1]!s_share_pct_ntofreefloat($A230,AB$1))</f>
        <v>13.031433376380047</v>
      </c>
      <c r="AC230" s="7">
        <f>IF([1]!s_share_pct_ntofreefloat($A230,AC$1)=0,AD230,[1]!s_share_pct_ntofreefloat($A230,AC$1))</f>
        <v>13.031433376380047</v>
      </c>
      <c r="AD230" s="7">
        <f>IF([1]!s_share_pct_ntofreefloat($A230,AD$1)=0,AE230,[1]!s_share_pct_ntofreefloat($A230,AD$1))</f>
        <v>13.031433376380047</v>
      </c>
      <c r="AE230" s="7">
        <f>IF([1]!s_share_pct_ntofreefloat($A230,AE$1)=0,AF230,[1]!s_share_pct_ntofreefloat($A230,AE$1))</f>
        <v>13.031433376380047</v>
      </c>
      <c r="AF230" s="7">
        <f>IF([1]!s_share_pct_ntofreefloat($A230,AF$1)=0,AG230,[1]!s_share_pct_ntofreefloat($A230,AF$1))</f>
        <v>12.952008472954404</v>
      </c>
      <c r="AG230" s="7">
        <f>IF([1]!s_share_pct_ntofreefloat($A230,AG$1)=0,AH230,[1]!s_share_pct_ntofreefloat($A230,AG$1))</f>
        <v>13.220296789161695</v>
      </c>
      <c r="AH230" s="7">
        <f>IF([1]!s_share_pct_ntofreefloat($A230,AH$1)=0,AI230,[1]!s_share_pct_ntofreefloat($A230,AH$1))</f>
        <v>13.438600556923824</v>
      </c>
      <c r="AI230" s="7">
        <f>IF([1]!s_share_pct_ntofreefloat($A230,AI$1)=0,AJ230,[1]!s_share_pct_ntofreefloat($A230,AI$1))</f>
        <v>13.343819329323701</v>
      </c>
      <c r="AJ230" s="7">
        <f>IF([1]!s_share_pct_ntofreefloat($A230,AJ$1)=0,AK230,[1]!s_share_pct_ntofreefloat($A230,AJ$1))</f>
        <v>13.31006482254706</v>
      </c>
      <c r="AK230" s="7">
        <f>IF([1]!s_share_pct_ntofreefloat($A230,AK$1)=0,AL230,[1]!s_share_pct_ntofreefloat($A230,AK$1))</f>
        <v>13.281654444476182</v>
      </c>
      <c r="AL230" s="7">
        <f>IF([1]!s_share_pct_ntofreefloat($A230,AL$1)=0,AM230,[1]!s_share_pct_ntofreefloat($A230,AL$1))</f>
        <v>13.228485580157926</v>
      </c>
    </row>
    <row r="231" spans="1:38" x14ac:dyDescent="0.25">
      <c r="A231" s="4" t="s">
        <v>144</v>
      </c>
      <c r="B231" s="4" t="s">
        <v>145</v>
      </c>
      <c r="C231" s="11">
        <f>RTD("wdf.rtq",,A231,"LastPrice")</f>
        <v>28.05</v>
      </c>
      <c r="D231" s="11">
        <f>RTD("wdf.rtq",,A231,"PctChg")</f>
        <v>2.11</v>
      </c>
      <c r="E231" s="6">
        <f t="shared" si="39"/>
        <v>230</v>
      </c>
      <c r="F231" s="10">
        <f t="shared" si="40"/>
        <v>-6.6941924916773893E-2</v>
      </c>
      <c r="G231" s="8">
        <f t="shared" si="41"/>
        <v>-7.4999679096444893E-2</v>
      </c>
      <c r="H231" s="8">
        <f t="shared" si="42"/>
        <v>0.1516076893696483</v>
      </c>
      <c r="I231" s="8">
        <f t="shared" si="43"/>
        <v>-2.7988521650779141E-2</v>
      </c>
      <c r="J231" s="8">
        <f t="shared" si="44"/>
        <v>-0.33720665734566513</v>
      </c>
      <c r="K231" s="8">
        <f t="shared" si="45"/>
        <v>1.7254719522921569E-2</v>
      </c>
      <c r="L231" s="8">
        <f t="shared" si="46"/>
        <v>6.7060638393352079E-2</v>
      </c>
      <c r="M231" s="8">
        <f t="shared" si="47"/>
        <v>0.89933284832714966</v>
      </c>
      <c r="N231" s="8">
        <f t="shared" si="48"/>
        <v>-1.5545968760546369E-2</v>
      </c>
      <c r="O231" s="8">
        <f t="shared" si="49"/>
        <v>-3.1286074349439197E-3</v>
      </c>
      <c r="P231" s="8">
        <f t="shared" si="50"/>
        <v>-0.83196368221784711</v>
      </c>
      <c r="Q231" s="8">
        <f t="shared" si="51"/>
        <v>0</v>
      </c>
      <c r="R231" s="7">
        <f>IF([1]!s_share_pct_ntofreefloat($A231,R$1)=0,S231,[1]!s_share_pct_ntofreefloat($A231,R$1))</f>
        <v>3.8565963897048889</v>
      </c>
      <c r="S231" s="7">
        <f>IF([1]!s_share_pct_ntofreefloat($A231,S$1)=0,T231,[1]!s_share_pct_ntofreefloat($A231,S$1))</f>
        <v>3.9315960688013338</v>
      </c>
      <c r="T231" s="7">
        <f>IF([1]!s_share_pct_ntofreefloat($A231,T$1)=0,U231,[1]!s_share_pct_ntofreefloat($A231,T$1))</f>
        <v>3.7799883794316855</v>
      </c>
      <c r="U231" s="7">
        <f>IF([1]!s_share_pct_ntofreefloat($A231,U$1)=0,V231,[1]!s_share_pct_ntofreefloat($A231,U$1))</f>
        <v>3.8079769010824647</v>
      </c>
      <c r="V231" s="7">
        <f>IF([1]!s_share_pct_ntofreefloat($A231,V$1)=0,W231,[1]!s_share_pct_ntofreefloat($A231,V$1))</f>
        <v>4.1451835584281298</v>
      </c>
      <c r="W231" s="7">
        <f>IF([1]!s_share_pct_ntofreefloat($A231,W$1)=0,X231,[1]!s_share_pct_ntofreefloat($A231,W$1))</f>
        <v>4.1279288389052082</v>
      </c>
      <c r="X231" s="7">
        <f>IF([1]!s_share_pct_ntofreefloat($A231,X$1)=0,Y231,[1]!s_share_pct_ntofreefloat($A231,X$1))</f>
        <v>4.0608682005118562</v>
      </c>
      <c r="Y231" s="7">
        <f>IF([1]!s_share_pct_ntofreefloat($A231,Y$1)=0,Z231,[1]!s_share_pct_ntofreefloat($A231,Y$1))</f>
        <v>3.1615353521847065</v>
      </c>
      <c r="Z231" s="7">
        <f>IF([1]!s_share_pct_ntofreefloat($A231,Z$1)=0,AA231,[1]!s_share_pct_ntofreefloat($A231,Z$1))</f>
        <v>3.1770813209452529</v>
      </c>
      <c r="AA231" s="7">
        <f>IF([1]!s_share_pct_ntofreefloat($A231,AA$1)=0,AB231,[1]!s_share_pct_ntofreefloat($A231,AA$1))</f>
        <v>3.1802099283801968</v>
      </c>
      <c r="AB231" s="7">
        <f>IF([1]!s_share_pct_ntofreefloat($A231,AB$1)=0,AC231,[1]!s_share_pct_ntofreefloat($A231,AB$1))</f>
        <v>4.0121736105980439</v>
      </c>
      <c r="AC231" s="7">
        <f>IF([1]!s_share_pct_ntofreefloat($A231,AC$1)=0,AD231,[1]!s_share_pct_ntofreefloat($A231,AC$1))</f>
        <v>4.0121736105980439</v>
      </c>
      <c r="AD231" s="7">
        <f>IF([1]!s_share_pct_ntofreefloat($A231,AD$1)=0,AE231,[1]!s_share_pct_ntofreefloat($A231,AD$1))</f>
        <v>4.0121736105980439</v>
      </c>
      <c r="AE231" s="7">
        <f>IF([1]!s_share_pct_ntofreefloat($A231,AE$1)=0,AF231,[1]!s_share_pct_ntofreefloat($A231,AE$1))</f>
        <v>4.0121736105980439</v>
      </c>
      <c r="AF231" s="7">
        <f>IF([1]!s_share_pct_ntofreefloat($A231,AF$1)=0,AG231,[1]!s_share_pct_ntofreefloat($A231,AF$1))</f>
        <v>4.0121736105980439</v>
      </c>
      <c r="AG231" s="7">
        <f>IF([1]!s_share_pct_ntofreefloat($A231,AG$1)=0,AH231,[1]!s_share_pct_ntofreefloat($A231,AG$1))</f>
        <v>4.0121736105980439</v>
      </c>
      <c r="AH231" s="7">
        <f>IF([1]!s_share_pct_ntofreefloat($A231,AH$1)=0,AI231,[1]!s_share_pct_ntofreefloat($A231,AH$1))</f>
        <v>4.0121736105980439</v>
      </c>
      <c r="AI231" s="7">
        <f>IF([1]!s_share_pct_ntofreefloat($A231,AI$1)=0,AJ231,[1]!s_share_pct_ntofreefloat($A231,AI$1))</f>
        <v>4.0121736105980439</v>
      </c>
      <c r="AJ231" s="7">
        <f>IF([1]!s_share_pct_ntofreefloat($A231,AJ$1)=0,AK231,[1]!s_share_pct_ntofreefloat($A231,AJ$1))</f>
        <v>3.8349461575180195</v>
      </c>
      <c r="AK231" s="7">
        <f>IF([1]!s_share_pct_ntofreefloat($A231,AK$1)=0,AL231,[1]!s_share_pct_ntofreefloat($A231,AK$1))</f>
        <v>3.9056230710869353</v>
      </c>
      <c r="AL231" s="7">
        <f>IF([1]!s_share_pct_ntofreefloat($A231,AL$1)=0,AM231,[1]!s_share_pct_ntofreefloat($A231,AL$1))</f>
        <v>3.8292708302188116</v>
      </c>
    </row>
    <row r="232" spans="1:38" x14ac:dyDescent="0.25">
      <c r="A232" s="4" t="s">
        <v>336</v>
      </c>
      <c r="B232" s="4" t="s">
        <v>337</v>
      </c>
      <c r="C232" s="11">
        <f>RTD("wdf.rtq",,A232,"LastPrice")</f>
        <v>6.9</v>
      </c>
      <c r="D232" s="11">
        <f>RTD("wdf.rtq",,A232,"PctChg")</f>
        <v>0.15</v>
      </c>
      <c r="E232" s="6">
        <f t="shared" si="39"/>
        <v>231</v>
      </c>
      <c r="F232" s="10">
        <f t="shared" si="40"/>
        <v>-6.7915945260721949E-2</v>
      </c>
      <c r="G232" s="8">
        <f t="shared" si="41"/>
        <v>-6.2479636427777763E-2</v>
      </c>
      <c r="H232" s="8">
        <f t="shared" si="42"/>
        <v>-3.6788883521010618E-2</v>
      </c>
      <c r="I232" s="8">
        <f t="shared" si="43"/>
        <v>-6.327328301495605E-2</v>
      </c>
      <c r="J232" s="8">
        <f t="shared" si="44"/>
        <v>1.379477044885391E-3</v>
      </c>
      <c r="K232" s="8">
        <f t="shared" si="45"/>
        <v>-2.3748994840477877E-3</v>
      </c>
      <c r="L232" s="8">
        <f t="shared" si="46"/>
        <v>-9.500446633409787E-2</v>
      </c>
      <c r="M232" s="8">
        <f t="shared" si="47"/>
        <v>6.6940878341920751E-2</v>
      </c>
      <c r="N232" s="8">
        <f t="shared" si="48"/>
        <v>0.169896834083195</v>
      </c>
      <c r="O232" s="8">
        <f t="shared" si="49"/>
        <v>-3.2393974986119289E-2</v>
      </c>
      <c r="P232" s="8">
        <f t="shared" si="50"/>
        <v>4.5981406199672392E-2</v>
      </c>
      <c r="Q232" s="8">
        <f t="shared" si="51"/>
        <v>0</v>
      </c>
      <c r="R232" s="7">
        <f>IF([1]!s_share_pct_ntofreefloat($A232,R$1)=0,S232,[1]!s_share_pct_ntofreefloat($A232,R$1))</f>
        <v>9.2285333729445043</v>
      </c>
      <c r="S232" s="7">
        <f>IF([1]!s_share_pct_ntofreefloat($A232,S$1)=0,T232,[1]!s_share_pct_ntofreefloat($A232,S$1))</f>
        <v>9.291013009372282</v>
      </c>
      <c r="T232" s="7">
        <f>IF([1]!s_share_pct_ntofreefloat($A232,T$1)=0,U232,[1]!s_share_pct_ntofreefloat($A232,T$1))</f>
        <v>9.3278018928932926</v>
      </c>
      <c r="U232" s="7">
        <f>IF([1]!s_share_pct_ntofreefloat($A232,U$1)=0,V232,[1]!s_share_pct_ntofreefloat($A232,U$1))</f>
        <v>9.3910751759082487</v>
      </c>
      <c r="V232" s="7">
        <f>IF([1]!s_share_pct_ntofreefloat($A232,V$1)=0,W232,[1]!s_share_pct_ntofreefloat($A232,V$1))</f>
        <v>9.3896956988633633</v>
      </c>
      <c r="W232" s="7">
        <f>IF([1]!s_share_pct_ntofreefloat($A232,W$1)=0,X232,[1]!s_share_pct_ntofreefloat($A232,W$1))</f>
        <v>9.3920705983474111</v>
      </c>
      <c r="X232" s="7">
        <f>IF([1]!s_share_pct_ntofreefloat($A232,X$1)=0,Y232,[1]!s_share_pct_ntofreefloat($A232,X$1))</f>
        <v>9.487075064681509</v>
      </c>
      <c r="Y232" s="7">
        <f>IF([1]!s_share_pct_ntofreefloat($A232,Y$1)=0,Z232,[1]!s_share_pct_ntofreefloat($A232,Y$1))</f>
        <v>9.4201341863395882</v>
      </c>
      <c r="Z232" s="7">
        <f>IF([1]!s_share_pct_ntofreefloat($A232,Z$1)=0,AA232,[1]!s_share_pct_ntofreefloat($A232,Z$1))</f>
        <v>9.2502373522563932</v>
      </c>
      <c r="AA232" s="7">
        <f>IF([1]!s_share_pct_ntofreefloat($A232,AA$1)=0,AB232,[1]!s_share_pct_ntofreefloat($A232,AA$1))</f>
        <v>9.2826313272425125</v>
      </c>
      <c r="AB232" s="7">
        <f>IF([1]!s_share_pct_ntofreefloat($A232,AB$1)=0,AC232,[1]!s_share_pct_ntofreefloat($A232,AB$1))</f>
        <v>9.2366499210428401</v>
      </c>
      <c r="AC232" s="7">
        <f>IF([1]!s_share_pct_ntofreefloat($A232,AC$1)=0,AD232,[1]!s_share_pct_ntofreefloat($A232,AC$1))</f>
        <v>9.2366499210428401</v>
      </c>
      <c r="AD232" s="7">
        <f>IF([1]!s_share_pct_ntofreefloat($A232,AD$1)=0,AE232,[1]!s_share_pct_ntofreefloat($A232,AD$1))</f>
        <v>9.2366499210428401</v>
      </c>
      <c r="AE232" s="7">
        <f>IF([1]!s_share_pct_ntofreefloat($A232,AE$1)=0,AF232,[1]!s_share_pct_ntofreefloat($A232,AE$1))</f>
        <v>9.2366499210428401</v>
      </c>
      <c r="AF232" s="7">
        <f>IF([1]!s_share_pct_ntofreefloat($A232,AF$1)=0,AG232,[1]!s_share_pct_ntofreefloat($A232,AF$1))</f>
        <v>9.2973739057244735</v>
      </c>
      <c r="AG232" s="7">
        <f>IF([1]!s_share_pct_ntofreefloat($A232,AG$1)=0,AH232,[1]!s_share_pct_ntofreefloat($A232,AG$1))</f>
        <v>9.3277378095480614</v>
      </c>
      <c r="AH232" s="7">
        <f>IF([1]!s_share_pct_ntofreefloat($A232,AH$1)=0,AI232,[1]!s_share_pct_ntofreefloat($A232,AH$1))</f>
        <v>9.3358263635841805</v>
      </c>
      <c r="AI232" s="7">
        <f>IF([1]!s_share_pct_ntofreefloat($A232,AI$1)=0,AJ232,[1]!s_share_pct_ntofreefloat($A232,AI$1))</f>
        <v>9.4471427096659539</v>
      </c>
      <c r="AJ232" s="7">
        <f>IF([1]!s_share_pct_ntofreefloat($A232,AJ$1)=0,AK232,[1]!s_share_pct_ntofreefloat($A232,AJ$1))</f>
        <v>9.4321305356539149</v>
      </c>
      <c r="AK232" s="7">
        <f>IF([1]!s_share_pct_ntofreefloat($A232,AK$1)=0,AL232,[1]!s_share_pct_ntofreefloat($A232,AK$1))</f>
        <v>9.5915371121880728</v>
      </c>
      <c r="AL232" s="7">
        <f>IF([1]!s_share_pct_ntofreefloat($A232,AL$1)=0,AM232,[1]!s_share_pct_ntofreefloat($A232,AL$1))</f>
        <v>9.3420662844024296</v>
      </c>
    </row>
    <row r="233" spans="1:38" x14ac:dyDescent="0.25">
      <c r="A233" s="4" t="s">
        <v>498</v>
      </c>
      <c r="B233" s="4" t="s">
        <v>499</v>
      </c>
      <c r="C233" s="11">
        <f>RTD("wdf.rtq",,A233,"LastPrice")</f>
        <v>5.22</v>
      </c>
      <c r="D233" s="11">
        <f>RTD("wdf.rtq",,A233,"PctChg")</f>
        <v>0.77</v>
      </c>
      <c r="E233" s="6">
        <f t="shared" si="39"/>
        <v>232</v>
      </c>
      <c r="F233" s="10">
        <f t="shared" si="40"/>
        <v>-6.8085574185958772E-2</v>
      </c>
      <c r="G233" s="8">
        <f t="shared" si="41"/>
        <v>-4.8450358364790613E-2</v>
      </c>
      <c r="H233" s="8">
        <f t="shared" si="42"/>
        <v>-1.3703996673297247E-2</v>
      </c>
      <c r="I233" s="8">
        <f t="shared" si="43"/>
        <v>-1.8241270297397527E-2</v>
      </c>
      <c r="J233" s="8">
        <f t="shared" si="44"/>
        <v>5.9796964828255028E-2</v>
      </c>
      <c r="K233" s="8">
        <f t="shared" si="45"/>
        <v>-2.4732048899964276E-2</v>
      </c>
      <c r="L233" s="8">
        <f t="shared" si="46"/>
        <v>1.2077737308556546E-2</v>
      </c>
      <c r="M233" s="8">
        <f t="shared" si="47"/>
        <v>7.2998611022306203E-2</v>
      </c>
      <c r="N233" s="8">
        <f t="shared" si="48"/>
        <v>1.6517059392357591E-2</v>
      </c>
      <c r="O233" s="8">
        <f t="shared" si="49"/>
        <v>1.3794353671775728E-2</v>
      </c>
      <c r="P233" s="8">
        <f t="shared" si="50"/>
        <v>7.7844747859089569E-2</v>
      </c>
      <c r="Q233" s="8">
        <f t="shared" si="51"/>
        <v>0</v>
      </c>
      <c r="R233" s="7">
        <f>IF([1]!s_share_pct_ntofreefloat($A233,R$1)=0,S233,[1]!s_share_pct_ntofreefloat($A233,R$1))</f>
        <v>2.9692257698648934</v>
      </c>
      <c r="S233" s="7">
        <f>IF([1]!s_share_pct_ntofreefloat($A233,S$1)=0,T233,[1]!s_share_pct_ntofreefloat($A233,S$1))</f>
        <v>3.017676128229684</v>
      </c>
      <c r="T233" s="7">
        <f>IF([1]!s_share_pct_ntofreefloat($A233,T$1)=0,U233,[1]!s_share_pct_ntofreefloat($A233,T$1))</f>
        <v>3.0313801249029813</v>
      </c>
      <c r="U233" s="7">
        <f>IF([1]!s_share_pct_ntofreefloat($A233,U$1)=0,V233,[1]!s_share_pct_ntofreefloat($A233,U$1))</f>
        <v>3.0496213952003788</v>
      </c>
      <c r="V233" s="7">
        <f>IF([1]!s_share_pct_ntofreefloat($A233,V$1)=0,W233,[1]!s_share_pct_ntofreefloat($A233,V$1))</f>
        <v>2.9898244303721238</v>
      </c>
      <c r="W233" s="7">
        <f>IF([1]!s_share_pct_ntofreefloat($A233,W$1)=0,X233,[1]!s_share_pct_ntofreefloat($A233,W$1))</f>
        <v>3.014556479272088</v>
      </c>
      <c r="X233" s="7">
        <f>IF([1]!s_share_pct_ntofreefloat($A233,X$1)=0,Y233,[1]!s_share_pct_ntofreefloat($A233,X$1))</f>
        <v>3.0024787419635315</v>
      </c>
      <c r="Y233" s="7">
        <f>IF([1]!s_share_pct_ntofreefloat($A233,Y$1)=0,Z233,[1]!s_share_pct_ntofreefloat($A233,Y$1))</f>
        <v>2.9294801309412253</v>
      </c>
      <c r="Z233" s="7">
        <f>IF([1]!s_share_pct_ntofreefloat($A233,Z$1)=0,AA233,[1]!s_share_pct_ntofreefloat($A233,Z$1))</f>
        <v>2.9129630715488677</v>
      </c>
      <c r="AA233" s="7">
        <f>IF([1]!s_share_pct_ntofreefloat($A233,AA$1)=0,AB233,[1]!s_share_pct_ntofreefloat($A233,AA$1))</f>
        <v>2.899168717877092</v>
      </c>
      <c r="AB233" s="7">
        <f>IF([1]!s_share_pct_ntofreefloat($A233,AB$1)=0,AC233,[1]!s_share_pct_ntofreefloat($A233,AB$1))</f>
        <v>2.8213239700180024</v>
      </c>
      <c r="AC233" s="7">
        <f>IF([1]!s_share_pct_ntofreefloat($A233,AC$1)=0,AD233,[1]!s_share_pct_ntofreefloat($A233,AC$1))</f>
        <v>2.8213239700180024</v>
      </c>
      <c r="AD233" s="7">
        <f>IF([1]!s_share_pct_ntofreefloat($A233,AD$1)=0,AE233,[1]!s_share_pct_ntofreefloat($A233,AD$1))</f>
        <v>2.8213239700180024</v>
      </c>
      <c r="AE233" s="7">
        <f>IF([1]!s_share_pct_ntofreefloat($A233,AE$1)=0,AF233,[1]!s_share_pct_ntofreefloat($A233,AE$1))</f>
        <v>2.8213239700180024</v>
      </c>
      <c r="AF233" s="7">
        <f>IF([1]!s_share_pct_ntofreefloat($A233,AF$1)=0,AG233,[1]!s_share_pct_ntofreefloat($A233,AF$1))</f>
        <v>2.8172781757099949</v>
      </c>
      <c r="AG233" s="7">
        <f>IF([1]!s_share_pct_ntofreefloat($A233,AG$1)=0,AH233,[1]!s_share_pct_ntofreefloat($A233,AG$1))</f>
        <v>2.7843531573085065</v>
      </c>
      <c r="AH233" s="7">
        <f>IF([1]!s_share_pct_ntofreefloat($A233,AH$1)=0,AI233,[1]!s_share_pct_ntofreefloat($A233,AH$1))</f>
        <v>2.7546369508400645</v>
      </c>
      <c r="AI233" s="7">
        <f>IF([1]!s_share_pct_ntofreefloat($A233,AI$1)=0,AJ233,[1]!s_share_pct_ntofreefloat($A233,AI$1))</f>
        <v>2.7550990655200498</v>
      </c>
      <c r="AJ233" s="7">
        <f>IF([1]!s_share_pct_ntofreefloat($A233,AJ$1)=0,AK233,[1]!s_share_pct_ntofreefloat($A233,AJ$1))</f>
        <v>2.697871027353504</v>
      </c>
      <c r="AK233" s="7">
        <f>IF([1]!s_share_pct_ntofreefloat($A233,AK$1)=0,AL233,[1]!s_share_pct_ntofreefloat($A233,AK$1))</f>
        <v>2.6807129997386911</v>
      </c>
      <c r="AL233" s="7">
        <f>IF([1]!s_share_pct_ntofreefloat($A233,AL$1)=0,AM233,[1]!s_share_pct_ntofreefloat($A233,AL$1))</f>
        <v>2.6603271113583324</v>
      </c>
    </row>
    <row r="234" spans="1:38" x14ac:dyDescent="0.25">
      <c r="A234" s="4" t="s">
        <v>380</v>
      </c>
      <c r="B234" s="4" t="s">
        <v>381</v>
      </c>
      <c r="C234" s="11">
        <f>RTD("wdf.rtq",,A234,"LastPrice")</f>
        <v>11.66</v>
      </c>
      <c r="D234" s="11">
        <f>RTD("wdf.rtq",,A234,"PctChg")</f>
        <v>0.6</v>
      </c>
      <c r="E234" s="6">
        <f t="shared" si="39"/>
        <v>233</v>
      </c>
      <c r="F234" s="10">
        <f t="shared" si="40"/>
        <v>-6.9860485840707434E-2</v>
      </c>
      <c r="G234" s="8">
        <f t="shared" si="41"/>
        <v>-3.9047341126336788E-2</v>
      </c>
      <c r="H234" s="8">
        <f t="shared" si="42"/>
        <v>7.3288275326843788E-2</v>
      </c>
      <c r="I234" s="8">
        <f t="shared" si="43"/>
        <v>-5.0358824362418009E-2</v>
      </c>
      <c r="J234" s="8">
        <f t="shared" si="44"/>
        <v>1.8772821582492494E-2</v>
      </c>
      <c r="K234" s="8">
        <f t="shared" si="45"/>
        <v>2.5066324727114342E-3</v>
      </c>
      <c r="L234" s="8">
        <f t="shared" si="46"/>
        <v>5.0728126767984882E-2</v>
      </c>
      <c r="M234" s="8">
        <f t="shared" si="47"/>
        <v>0.12329103011288933</v>
      </c>
      <c r="N234" s="8">
        <f t="shared" si="48"/>
        <v>2.236089561351573E-2</v>
      </c>
      <c r="O234" s="8">
        <f t="shared" si="49"/>
        <v>1.671230276527047E-2</v>
      </c>
      <c r="P234" s="8">
        <f t="shared" si="50"/>
        <v>5.0830186864416316E-2</v>
      </c>
      <c r="Q234" s="8">
        <f t="shared" si="51"/>
        <v>0</v>
      </c>
      <c r="R234" s="7">
        <f>IF([1]!s_share_pct_ntofreefloat($A234,R$1)=0,S234,[1]!s_share_pct_ntofreefloat($A234,R$1))</f>
        <v>1.7647291887740155</v>
      </c>
      <c r="S234" s="7">
        <f>IF([1]!s_share_pct_ntofreefloat($A234,S$1)=0,T234,[1]!s_share_pct_ntofreefloat($A234,S$1))</f>
        <v>1.8037765299003523</v>
      </c>
      <c r="T234" s="7">
        <f>IF([1]!s_share_pct_ntofreefloat($A234,T$1)=0,U234,[1]!s_share_pct_ntofreefloat($A234,T$1))</f>
        <v>1.7304882545735085</v>
      </c>
      <c r="U234" s="7">
        <f>IF([1]!s_share_pct_ntofreefloat($A234,U$1)=0,V234,[1]!s_share_pct_ntofreefloat($A234,U$1))</f>
        <v>1.7808470789359265</v>
      </c>
      <c r="V234" s="7">
        <f>IF([1]!s_share_pct_ntofreefloat($A234,V$1)=0,W234,[1]!s_share_pct_ntofreefloat($A234,V$1))</f>
        <v>1.762074257353434</v>
      </c>
      <c r="W234" s="7">
        <f>IF([1]!s_share_pct_ntofreefloat($A234,W$1)=0,X234,[1]!s_share_pct_ntofreefloat($A234,W$1))</f>
        <v>1.7595676248807226</v>
      </c>
      <c r="X234" s="7">
        <f>IF([1]!s_share_pct_ntofreefloat($A234,X$1)=0,Y234,[1]!s_share_pct_ntofreefloat($A234,X$1))</f>
        <v>1.7088394981127377</v>
      </c>
      <c r="Y234" s="7">
        <f>IF([1]!s_share_pct_ntofreefloat($A234,Y$1)=0,Z234,[1]!s_share_pct_ntofreefloat($A234,Y$1))</f>
        <v>1.5855484679998484</v>
      </c>
      <c r="Z234" s="7">
        <f>IF([1]!s_share_pct_ntofreefloat($A234,Z$1)=0,AA234,[1]!s_share_pct_ntofreefloat($A234,Z$1))</f>
        <v>1.5631875723863327</v>
      </c>
      <c r="AA234" s="7">
        <f>IF([1]!s_share_pct_ntofreefloat($A234,AA$1)=0,AB234,[1]!s_share_pct_ntofreefloat($A234,AA$1))</f>
        <v>1.5464752696210622</v>
      </c>
      <c r="AB234" s="7">
        <f>IF([1]!s_share_pct_ntofreefloat($A234,AB$1)=0,AC234,[1]!s_share_pct_ntofreefloat($A234,AB$1))</f>
        <v>1.4956450827566459</v>
      </c>
      <c r="AC234" s="7">
        <f>IF([1]!s_share_pct_ntofreefloat($A234,AC$1)=0,AD234,[1]!s_share_pct_ntofreefloat($A234,AC$1))</f>
        <v>1.4956450827566459</v>
      </c>
      <c r="AD234" s="7">
        <f>IF([1]!s_share_pct_ntofreefloat($A234,AD$1)=0,AE234,[1]!s_share_pct_ntofreefloat($A234,AD$1))</f>
        <v>1.4956450827566459</v>
      </c>
      <c r="AE234" s="7">
        <f>IF([1]!s_share_pct_ntofreefloat($A234,AE$1)=0,AF234,[1]!s_share_pct_ntofreefloat($A234,AE$1))</f>
        <v>1.4956450827566459</v>
      </c>
      <c r="AF234" s="7">
        <f>IF([1]!s_share_pct_ntofreefloat($A234,AF$1)=0,AG234,[1]!s_share_pct_ntofreefloat($A234,AF$1))</f>
        <v>1.5128584078134886</v>
      </c>
      <c r="AG234" s="7">
        <f>IF([1]!s_share_pct_ntofreefloat($A234,AG$1)=0,AH234,[1]!s_share_pct_ntofreefloat($A234,AG$1))</f>
        <v>1.5136286497335014</v>
      </c>
      <c r="AH234" s="7">
        <f>IF([1]!s_share_pct_ntofreefloat($A234,AH$1)=0,AI234,[1]!s_share_pct_ntofreefloat($A234,AH$1))</f>
        <v>1.5659123183885266</v>
      </c>
      <c r="AI234" s="7">
        <f>IF([1]!s_share_pct_ntofreefloat($A234,AI$1)=0,AJ234,[1]!s_share_pct_ntofreefloat($A234,AI$1))</f>
        <v>1.7350324385392084</v>
      </c>
      <c r="AJ234" s="7">
        <f>IF([1]!s_share_pct_ntofreefloat($A234,AJ$1)=0,AK234,[1]!s_share_pct_ntofreefloat($A234,AJ$1))</f>
        <v>1.6569044460613205</v>
      </c>
      <c r="AK234" s="7">
        <f>IF([1]!s_share_pct_ntofreefloat($A234,AK$1)=0,AL234,[1]!s_share_pct_ntofreefloat($A234,AK$1))</f>
        <v>1.662415387065646</v>
      </c>
      <c r="AL234" s="7">
        <f>IF([1]!s_share_pct_ntofreefloat($A234,AL$1)=0,AM234,[1]!s_share_pct_ntofreefloat($A234,AL$1))</f>
        <v>1.6439502667872974</v>
      </c>
    </row>
    <row r="235" spans="1:38" x14ac:dyDescent="0.25">
      <c r="A235" s="4" t="s">
        <v>190</v>
      </c>
      <c r="B235" s="4" t="s">
        <v>191</v>
      </c>
      <c r="C235" s="11">
        <f>RTD("wdf.rtq",,A235,"LastPrice")</f>
        <v>35.08</v>
      </c>
      <c r="D235" s="11">
        <f>RTD("wdf.rtq",,A235,"PctChg")</f>
        <v>6.0000000000000005E-2</v>
      </c>
      <c r="E235" s="6">
        <f t="shared" si="39"/>
        <v>234</v>
      </c>
      <c r="F235" s="10">
        <f t="shared" si="40"/>
        <v>-7.0662283710603277E-2</v>
      </c>
      <c r="G235" s="8">
        <f t="shared" si="41"/>
        <v>-1.6402337225363439E-2</v>
      </c>
      <c r="H235" s="8">
        <f t="shared" si="42"/>
        <v>0.25176348245749658</v>
      </c>
      <c r="I235" s="8">
        <f t="shared" si="43"/>
        <v>-7.5676884177891424E-2</v>
      </c>
      <c r="J235" s="8">
        <f t="shared" si="44"/>
        <v>3.660929647749267E-2</v>
      </c>
      <c r="K235" s="8">
        <f t="shared" si="45"/>
        <v>-4.4481912007390711E-2</v>
      </c>
      <c r="L235" s="8">
        <f t="shared" si="46"/>
        <v>-1.8029988063878122E-2</v>
      </c>
      <c r="M235" s="8">
        <f t="shared" si="47"/>
        <v>-4.8960266232665361E-2</v>
      </c>
      <c r="N235" s="8">
        <f t="shared" si="48"/>
        <v>0.1254847946922748</v>
      </c>
      <c r="O235" s="8">
        <f t="shared" si="49"/>
        <v>8.6888214947815179E-2</v>
      </c>
      <c r="P235" s="8">
        <f t="shared" si="50"/>
        <v>0.22900272675914479</v>
      </c>
      <c r="Q235" s="8">
        <f t="shared" si="51"/>
        <v>0</v>
      </c>
      <c r="R235" s="7">
        <f>IF([1]!s_share_pct_ntofreefloat($A235,R$1)=0,S235,[1]!s_share_pct_ntofreefloat($A235,R$1))</f>
        <v>7.1053260934454183</v>
      </c>
      <c r="S235" s="7">
        <f>IF([1]!s_share_pct_ntofreefloat($A235,S$1)=0,T235,[1]!s_share_pct_ntofreefloat($A235,S$1))</f>
        <v>7.1217284306707818</v>
      </c>
      <c r="T235" s="7">
        <f>IF([1]!s_share_pct_ntofreefloat($A235,T$1)=0,U235,[1]!s_share_pct_ntofreefloat($A235,T$1))</f>
        <v>6.8699649482132852</v>
      </c>
      <c r="U235" s="7">
        <f>IF([1]!s_share_pct_ntofreefloat($A235,U$1)=0,V235,[1]!s_share_pct_ntofreefloat($A235,U$1))</f>
        <v>6.9456418323911766</v>
      </c>
      <c r="V235" s="7">
        <f>IF([1]!s_share_pct_ntofreefloat($A235,V$1)=0,W235,[1]!s_share_pct_ntofreefloat($A235,V$1))</f>
        <v>6.9090325359136839</v>
      </c>
      <c r="W235" s="7">
        <f>IF([1]!s_share_pct_ntofreefloat($A235,W$1)=0,X235,[1]!s_share_pct_ntofreefloat($A235,W$1))</f>
        <v>6.9535144479210746</v>
      </c>
      <c r="X235" s="7">
        <f>IF([1]!s_share_pct_ntofreefloat($A235,X$1)=0,Y235,[1]!s_share_pct_ntofreefloat($A235,X$1))</f>
        <v>6.9715444359849528</v>
      </c>
      <c r="Y235" s="7">
        <f>IF([1]!s_share_pct_ntofreefloat($A235,Y$1)=0,Z235,[1]!s_share_pct_ntofreefloat($A235,Y$1))</f>
        <v>7.0205047022176181</v>
      </c>
      <c r="Z235" s="7">
        <f>IF([1]!s_share_pct_ntofreefloat($A235,Z$1)=0,AA235,[1]!s_share_pct_ntofreefloat($A235,Z$1))</f>
        <v>6.8950199075253433</v>
      </c>
      <c r="AA235" s="7">
        <f>IF([1]!s_share_pct_ntofreefloat($A235,AA$1)=0,AB235,[1]!s_share_pct_ntofreefloat($A235,AA$1))</f>
        <v>6.8081316925775281</v>
      </c>
      <c r="AB235" s="7">
        <f>IF([1]!s_share_pct_ntofreefloat($A235,AB$1)=0,AC235,[1]!s_share_pct_ntofreefloat($A235,AB$1))</f>
        <v>6.5791289658183834</v>
      </c>
      <c r="AC235" s="7">
        <f>IF([1]!s_share_pct_ntofreefloat($A235,AC$1)=0,AD235,[1]!s_share_pct_ntofreefloat($A235,AC$1))</f>
        <v>6.5791289658183834</v>
      </c>
      <c r="AD235" s="7">
        <f>IF([1]!s_share_pct_ntofreefloat($A235,AD$1)=0,AE235,[1]!s_share_pct_ntofreefloat($A235,AD$1))</f>
        <v>6.5791289658183834</v>
      </c>
      <c r="AE235" s="7">
        <f>IF([1]!s_share_pct_ntofreefloat($A235,AE$1)=0,AF235,[1]!s_share_pct_ntofreefloat($A235,AE$1))</f>
        <v>6.5791289658183834</v>
      </c>
      <c r="AF235" s="7">
        <f>IF([1]!s_share_pct_ntofreefloat($A235,AF$1)=0,AG235,[1]!s_share_pct_ntofreefloat($A235,AF$1))</f>
        <v>6.5946846034229916</v>
      </c>
      <c r="AG235" s="7">
        <f>IF([1]!s_share_pct_ntofreefloat($A235,AG$1)=0,AH235,[1]!s_share_pct_ntofreefloat($A235,AG$1))</f>
        <v>6.5012701037491381</v>
      </c>
      <c r="AH235" s="7">
        <f>IF([1]!s_share_pct_ntofreefloat($A235,AH$1)=0,AI235,[1]!s_share_pct_ntofreefloat($A235,AH$1))</f>
        <v>6.5191525357706617</v>
      </c>
      <c r="AI235" s="7">
        <f>IF([1]!s_share_pct_ntofreefloat($A235,AI$1)=0,AJ235,[1]!s_share_pct_ntofreefloat($A235,AI$1))</f>
        <v>6.5535368722830043</v>
      </c>
      <c r="AJ235" s="7">
        <f>IF([1]!s_share_pct_ntofreefloat($A235,AJ$1)=0,AK235,[1]!s_share_pct_ntofreefloat($A235,AJ$1))</f>
        <v>6.4939291434089759</v>
      </c>
      <c r="AK235" s="7">
        <f>IF([1]!s_share_pct_ntofreefloat($A235,AK$1)=0,AL235,[1]!s_share_pct_ntofreefloat($A235,AK$1))</f>
        <v>6.6175712824276545</v>
      </c>
      <c r="AL235" s="7">
        <f>IF([1]!s_share_pct_ntofreefloat($A235,AL$1)=0,AM235,[1]!s_share_pct_ntofreefloat($A235,AL$1))</f>
        <v>6.8289355830919076</v>
      </c>
    </row>
    <row r="236" spans="1:38" x14ac:dyDescent="0.25">
      <c r="A236" s="4" t="s">
        <v>32</v>
      </c>
      <c r="B236" s="4" t="s">
        <v>33</v>
      </c>
      <c r="C236" s="11">
        <f>RTD("wdf.rtq",,A236,"LastPrice")</f>
        <v>9.36</v>
      </c>
      <c r="D236" s="11">
        <f>RTD("wdf.rtq",,A236,"PctChg")</f>
        <v>3.7700000000000005</v>
      </c>
      <c r="E236" s="6">
        <f t="shared" si="39"/>
        <v>235</v>
      </c>
      <c r="F236" s="10">
        <f t="shared" si="40"/>
        <v>-7.2587992112779443E-2</v>
      </c>
      <c r="G236" s="8">
        <f t="shared" si="41"/>
        <v>-1.2603715657139247E-2</v>
      </c>
      <c r="H236" s="8">
        <f t="shared" si="42"/>
        <v>0.16486890667167131</v>
      </c>
      <c r="I236" s="8">
        <f t="shared" si="43"/>
        <v>-9.8459863318570484E-2</v>
      </c>
      <c r="J236" s="8">
        <f t="shared" si="44"/>
        <v>0.18077574871049595</v>
      </c>
      <c r="K236" s="8">
        <f t="shared" si="45"/>
        <v>0.25031706085088157</v>
      </c>
      <c r="L236" s="8">
        <f t="shared" si="46"/>
        <v>2.5701163305352992E-2</v>
      </c>
      <c r="M236" s="8">
        <f t="shared" si="47"/>
        <v>-2.5558592708453176E-2</v>
      </c>
      <c r="N236" s="8">
        <f t="shared" si="48"/>
        <v>3.2324192116511163E-2</v>
      </c>
      <c r="O236" s="8">
        <f t="shared" si="49"/>
        <v>4.8170020959994453E-2</v>
      </c>
      <c r="P236" s="8">
        <f t="shared" si="50"/>
        <v>2.1704127968518172E-2</v>
      </c>
      <c r="Q236" s="8">
        <f t="shared" si="51"/>
        <v>0</v>
      </c>
      <c r="R236" s="7">
        <f>IF([1]!s_share_pct_ntofreefloat($A236,R$1)=0,S236,[1]!s_share_pct_ntofreefloat($A236,R$1))</f>
        <v>6.5603820417105716</v>
      </c>
      <c r="S236" s="7">
        <f>IF([1]!s_share_pct_ntofreefloat($A236,S$1)=0,T236,[1]!s_share_pct_ntofreefloat($A236,S$1))</f>
        <v>6.5729857573677108</v>
      </c>
      <c r="T236" s="7">
        <f>IF([1]!s_share_pct_ntofreefloat($A236,T$1)=0,U236,[1]!s_share_pct_ntofreefloat($A236,T$1))</f>
        <v>6.4081168506960395</v>
      </c>
      <c r="U236" s="7">
        <f>IF([1]!s_share_pct_ntofreefloat($A236,U$1)=0,V236,[1]!s_share_pct_ntofreefloat($A236,U$1))</f>
        <v>6.50657671401461</v>
      </c>
      <c r="V236" s="7">
        <f>IF([1]!s_share_pct_ntofreefloat($A236,V$1)=0,W236,[1]!s_share_pct_ntofreefloat($A236,V$1))</f>
        <v>6.3258009653041141</v>
      </c>
      <c r="W236" s="7">
        <f>IF([1]!s_share_pct_ntofreefloat($A236,W$1)=0,X236,[1]!s_share_pct_ntofreefloat($A236,W$1))</f>
        <v>6.0754839044532325</v>
      </c>
      <c r="X236" s="7">
        <f>IF([1]!s_share_pct_ntofreefloat($A236,X$1)=0,Y236,[1]!s_share_pct_ntofreefloat($A236,X$1))</f>
        <v>6.0497827411478795</v>
      </c>
      <c r="Y236" s="7">
        <f>IF([1]!s_share_pct_ntofreefloat($A236,Y$1)=0,Z236,[1]!s_share_pct_ntofreefloat($A236,Y$1))</f>
        <v>6.0753413338563327</v>
      </c>
      <c r="Z236" s="7">
        <f>IF([1]!s_share_pct_ntofreefloat($A236,Z$1)=0,AA236,[1]!s_share_pct_ntofreefloat($A236,Z$1))</f>
        <v>6.0430171417398215</v>
      </c>
      <c r="AA236" s="7">
        <f>IF([1]!s_share_pct_ntofreefloat($A236,AA$1)=0,AB236,[1]!s_share_pct_ntofreefloat($A236,AA$1))</f>
        <v>5.9948471207798271</v>
      </c>
      <c r="AB236" s="7">
        <f>IF([1]!s_share_pct_ntofreefloat($A236,AB$1)=0,AC236,[1]!s_share_pct_ntofreefloat($A236,AB$1))</f>
        <v>5.9731429928113089</v>
      </c>
      <c r="AC236" s="7">
        <f>IF([1]!s_share_pct_ntofreefloat($A236,AC$1)=0,AD236,[1]!s_share_pct_ntofreefloat($A236,AC$1))</f>
        <v>5.9731429928113089</v>
      </c>
      <c r="AD236" s="7">
        <f>IF([1]!s_share_pct_ntofreefloat($A236,AD$1)=0,AE236,[1]!s_share_pct_ntofreefloat($A236,AD$1))</f>
        <v>5.9731429928113089</v>
      </c>
      <c r="AE236" s="7">
        <f>IF([1]!s_share_pct_ntofreefloat($A236,AE$1)=0,AF236,[1]!s_share_pct_ntofreefloat($A236,AE$1))</f>
        <v>5.9731429928113089</v>
      </c>
      <c r="AF236" s="7">
        <f>IF([1]!s_share_pct_ntofreefloat($A236,AF$1)=0,AG236,[1]!s_share_pct_ntofreefloat($A236,AF$1))</f>
        <v>5.940973037097236</v>
      </c>
      <c r="AG236" s="7">
        <f>IF([1]!s_share_pct_ntofreefloat($A236,AG$1)=0,AH236,[1]!s_share_pct_ntofreefloat($A236,AG$1))</f>
        <v>5.9690781822414074</v>
      </c>
      <c r="AH236" s="7">
        <f>IF([1]!s_share_pct_ntofreefloat($A236,AH$1)=0,AI236,[1]!s_share_pct_ntofreefloat($A236,AH$1))</f>
        <v>6.0110302772303834</v>
      </c>
      <c r="AI236" s="7">
        <f>IF([1]!s_share_pct_ntofreefloat($A236,AI$1)=0,AJ236,[1]!s_share_pct_ntofreefloat($A236,AI$1))</f>
        <v>6.2019611612813881</v>
      </c>
      <c r="AJ236" s="7">
        <f>IF([1]!s_share_pct_ntofreefloat($A236,AJ$1)=0,AK236,[1]!s_share_pct_ntofreefloat($A236,AJ$1))</f>
        <v>6.2328958836921249</v>
      </c>
      <c r="AK236" s="7">
        <f>IF([1]!s_share_pct_ntofreefloat($A236,AK$1)=0,AL236,[1]!s_share_pct_ntofreefloat($A236,AK$1))</f>
        <v>6.4991330009456272</v>
      </c>
      <c r="AL236" s="7">
        <f>IF([1]!s_share_pct_ntofreefloat($A236,AL$1)=0,AM236,[1]!s_share_pct_ntofreefloat($A236,AL$1))</f>
        <v>6.5158042629589223</v>
      </c>
    </row>
    <row r="237" spans="1:38" x14ac:dyDescent="0.25">
      <c r="A237" s="4" t="s">
        <v>44</v>
      </c>
      <c r="B237" s="4" t="s">
        <v>45</v>
      </c>
      <c r="C237" s="11">
        <f>RTD("wdf.rtq",,A237,"LastPrice")</f>
        <v>467.11</v>
      </c>
      <c r="D237" s="11">
        <f>RTD("wdf.rtq",,A237,"PctChg")</f>
        <v>-1.1400000000000001</v>
      </c>
      <c r="E237" s="6">
        <f t="shared" si="39"/>
        <v>236</v>
      </c>
      <c r="F237" s="10">
        <f t="shared" si="40"/>
        <v>-7.307802359337208E-2</v>
      </c>
      <c r="G237" s="8">
        <f t="shared" si="41"/>
        <v>-5.4560946083137551E-2</v>
      </c>
      <c r="H237" s="8">
        <f t="shared" si="42"/>
        <v>0.15348533786907126</v>
      </c>
      <c r="I237" s="8">
        <f t="shared" si="43"/>
        <v>0.11273625364749407</v>
      </c>
      <c r="J237" s="8">
        <f t="shared" si="44"/>
        <v>5.5921825164954697E-2</v>
      </c>
      <c r="K237" s="8">
        <f t="shared" si="45"/>
        <v>-5.4971634536559399E-2</v>
      </c>
      <c r="L237" s="8">
        <f t="shared" si="46"/>
        <v>0.28630743934552072</v>
      </c>
      <c r="M237" s="8">
        <f t="shared" si="47"/>
        <v>-5.8613274217634626E-2</v>
      </c>
      <c r="N237" s="8">
        <f t="shared" si="48"/>
        <v>-0.1268731807240302</v>
      </c>
      <c r="O237" s="8">
        <f t="shared" si="49"/>
        <v>-4.9155316144561922E-2</v>
      </c>
      <c r="P237" s="8">
        <f t="shared" si="50"/>
        <v>-0.13366667530190934</v>
      </c>
      <c r="Q237" s="8">
        <f t="shared" si="51"/>
        <v>0</v>
      </c>
      <c r="R237" s="7">
        <f>IF([1]!s_share_pct_ntofreefloat($A237,R$1)=0,S237,[1]!s_share_pct_ntofreefloat($A237,R$1))</f>
        <v>4.6412318871426921</v>
      </c>
      <c r="S237" s="7">
        <f>IF([1]!s_share_pct_ntofreefloat($A237,S$1)=0,T237,[1]!s_share_pct_ntofreefloat($A237,S$1))</f>
        <v>4.6957928332258296</v>
      </c>
      <c r="T237" s="7">
        <f>IF([1]!s_share_pct_ntofreefloat($A237,T$1)=0,U237,[1]!s_share_pct_ntofreefloat($A237,T$1))</f>
        <v>4.5423074953567584</v>
      </c>
      <c r="U237" s="7">
        <f>IF([1]!s_share_pct_ntofreefloat($A237,U$1)=0,V237,[1]!s_share_pct_ntofreefloat($A237,U$1))</f>
        <v>4.4295712417092643</v>
      </c>
      <c r="V237" s="7">
        <f>IF([1]!s_share_pct_ntofreefloat($A237,V$1)=0,W237,[1]!s_share_pct_ntofreefloat($A237,V$1))</f>
        <v>4.3736494165443096</v>
      </c>
      <c r="W237" s="7">
        <f>IF([1]!s_share_pct_ntofreefloat($A237,W$1)=0,X237,[1]!s_share_pct_ntofreefloat($A237,W$1))</f>
        <v>4.428621051080869</v>
      </c>
      <c r="X237" s="7">
        <f>IF([1]!s_share_pct_ntofreefloat($A237,X$1)=0,Y237,[1]!s_share_pct_ntofreefloat($A237,X$1))</f>
        <v>4.1423136117353483</v>
      </c>
      <c r="Y237" s="7">
        <f>IF([1]!s_share_pct_ntofreefloat($A237,Y$1)=0,Z237,[1]!s_share_pct_ntofreefloat($A237,Y$1))</f>
        <v>4.2009268859529829</v>
      </c>
      <c r="Z237" s="7">
        <f>IF([1]!s_share_pct_ntofreefloat($A237,Z$1)=0,AA237,[1]!s_share_pct_ntofreefloat($A237,Z$1))</f>
        <v>4.3278000666770131</v>
      </c>
      <c r="AA237" s="7">
        <f>IF([1]!s_share_pct_ntofreefloat($A237,AA$1)=0,AB237,[1]!s_share_pct_ntofreefloat($A237,AA$1))</f>
        <v>4.376955382821575</v>
      </c>
      <c r="AB237" s="7">
        <f>IF([1]!s_share_pct_ntofreefloat($A237,AB$1)=0,AC237,[1]!s_share_pct_ntofreefloat($A237,AB$1))</f>
        <v>4.5106220581234844</v>
      </c>
      <c r="AC237" s="7">
        <f>IF([1]!s_share_pct_ntofreefloat($A237,AC$1)=0,AD237,[1]!s_share_pct_ntofreefloat($A237,AC$1))</f>
        <v>4.5106220581234844</v>
      </c>
      <c r="AD237" s="7">
        <f>IF([1]!s_share_pct_ntofreefloat($A237,AD$1)=0,AE237,[1]!s_share_pct_ntofreefloat($A237,AD$1))</f>
        <v>4.5106220581234844</v>
      </c>
      <c r="AE237" s="7">
        <f>IF([1]!s_share_pct_ntofreefloat($A237,AE$1)=0,AF237,[1]!s_share_pct_ntofreefloat($A237,AE$1))</f>
        <v>4.5106220581234844</v>
      </c>
      <c r="AF237" s="7">
        <f>IF([1]!s_share_pct_ntofreefloat($A237,AF$1)=0,AG237,[1]!s_share_pct_ntofreefloat($A237,AF$1))</f>
        <v>4.4540787051401649</v>
      </c>
      <c r="AG237" s="7">
        <f>IF([1]!s_share_pct_ntofreefloat($A237,AG$1)=0,AH237,[1]!s_share_pct_ntofreefloat($A237,AG$1))</f>
        <v>4.2806359428507674</v>
      </c>
      <c r="AH237" s="7">
        <f>IF([1]!s_share_pct_ntofreefloat($A237,AH$1)=0,AI237,[1]!s_share_pct_ntofreefloat($A237,AH$1))</f>
        <v>4.1766630453437061</v>
      </c>
      <c r="AI237" s="7">
        <f>IF([1]!s_share_pct_ntofreefloat($A237,AI$1)=0,AJ237,[1]!s_share_pct_ntofreefloat($A237,AI$1))</f>
        <v>4.1704449513464654</v>
      </c>
      <c r="AJ237" s="7">
        <f>IF([1]!s_share_pct_ntofreefloat($A237,AJ$1)=0,AK237,[1]!s_share_pct_ntofreefloat($A237,AJ$1))</f>
        <v>4.3280404785869528</v>
      </c>
      <c r="AK237" s="7">
        <f>IF([1]!s_share_pct_ntofreefloat($A237,AK$1)=0,AL237,[1]!s_share_pct_ntofreefloat($A237,AK$1))</f>
        <v>4.4435287860011536</v>
      </c>
      <c r="AL237" s="7">
        <f>IF([1]!s_share_pct_ntofreefloat($A237,AL$1)=0,AM237,[1]!s_share_pct_ntofreefloat($A237,AL$1))</f>
        <v>4.4759583628847519</v>
      </c>
    </row>
    <row r="238" spans="1:38" x14ac:dyDescent="0.25">
      <c r="A238" s="4" t="s">
        <v>260</v>
      </c>
      <c r="B238" s="4" t="s">
        <v>261</v>
      </c>
      <c r="C238" s="11">
        <f>RTD("wdf.rtq",,A238,"LastPrice")</f>
        <v>14.8</v>
      </c>
      <c r="D238" s="11">
        <f>RTD("wdf.rtq",,A238,"PctChg")</f>
        <v>2.7800000000000002</v>
      </c>
      <c r="E238" s="6">
        <f t="shared" si="39"/>
        <v>237</v>
      </c>
      <c r="F238" s="10">
        <f t="shared" si="40"/>
        <v>-7.4020529942749741E-2</v>
      </c>
      <c r="G238" s="8">
        <f t="shared" si="41"/>
        <v>-2.692009176121779E-2</v>
      </c>
      <c r="H238" s="8">
        <f t="shared" si="42"/>
        <v>0.35950506371778435</v>
      </c>
      <c r="I238" s="8">
        <f t="shared" si="43"/>
        <v>-7.4168954781681506E-3</v>
      </c>
      <c r="J238" s="8">
        <f t="shared" si="44"/>
        <v>6.7400035888613985E-3</v>
      </c>
      <c r="K238" s="8">
        <f t="shared" si="45"/>
        <v>-4.1130940661313176E-2</v>
      </c>
      <c r="L238" s="8">
        <f t="shared" si="46"/>
        <v>5.5311110268423391E-2</v>
      </c>
      <c r="M238" s="8">
        <f t="shared" si="47"/>
        <v>0.16862660299736287</v>
      </c>
      <c r="N238" s="8">
        <f t="shared" si="48"/>
        <v>-0.1125803327620174</v>
      </c>
      <c r="O238" s="8">
        <f t="shared" si="49"/>
        <v>-3.6556113357409714E-2</v>
      </c>
      <c r="P238" s="8">
        <f t="shared" si="50"/>
        <v>7.8505883501795992E-2</v>
      </c>
      <c r="Q238" s="8">
        <f t="shared" si="51"/>
        <v>0</v>
      </c>
      <c r="R238" s="7">
        <f>IF([1]!s_share_pct_ntofreefloat($A238,R$1)=0,S238,[1]!s_share_pct_ntofreefloat($A238,R$1))</f>
        <v>5.572406300699031</v>
      </c>
      <c r="S238" s="7">
        <f>IF([1]!s_share_pct_ntofreefloat($A238,S$1)=0,T238,[1]!s_share_pct_ntofreefloat($A238,S$1))</f>
        <v>5.5993263924602488</v>
      </c>
      <c r="T238" s="7">
        <f>IF([1]!s_share_pct_ntofreefloat($A238,T$1)=0,U238,[1]!s_share_pct_ntofreefloat($A238,T$1))</f>
        <v>5.2398213287424644</v>
      </c>
      <c r="U238" s="7">
        <f>IF([1]!s_share_pct_ntofreefloat($A238,U$1)=0,V238,[1]!s_share_pct_ntofreefloat($A238,U$1))</f>
        <v>5.2472382242206326</v>
      </c>
      <c r="V238" s="7">
        <f>IF([1]!s_share_pct_ntofreefloat($A238,V$1)=0,W238,[1]!s_share_pct_ntofreefloat($A238,V$1))</f>
        <v>5.2404982206317712</v>
      </c>
      <c r="W238" s="7">
        <f>IF([1]!s_share_pct_ntofreefloat($A238,W$1)=0,X238,[1]!s_share_pct_ntofreefloat($A238,W$1))</f>
        <v>5.2816291612930844</v>
      </c>
      <c r="X238" s="7">
        <f>IF([1]!s_share_pct_ntofreefloat($A238,X$1)=0,Y238,[1]!s_share_pct_ntofreefloat($A238,X$1))</f>
        <v>5.226318051024661</v>
      </c>
      <c r="Y238" s="7">
        <f>IF([1]!s_share_pct_ntofreefloat($A238,Y$1)=0,Z238,[1]!s_share_pct_ntofreefloat($A238,Y$1))</f>
        <v>5.0576914480272981</v>
      </c>
      <c r="Z238" s="7">
        <f>IF([1]!s_share_pct_ntofreefloat($A238,Z$1)=0,AA238,[1]!s_share_pct_ntofreefloat($A238,Z$1))</f>
        <v>5.1702717807893155</v>
      </c>
      <c r="AA238" s="7">
        <f>IF([1]!s_share_pct_ntofreefloat($A238,AA$1)=0,AB238,[1]!s_share_pct_ntofreefloat($A238,AA$1))</f>
        <v>5.2068278941467252</v>
      </c>
      <c r="AB238" s="7">
        <f>IF([1]!s_share_pct_ntofreefloat($A238,AB$1)=0,AC238,[1]!s_share_pct_ntofreefloat($A238,AB$1))</f>
        <v>5.1283220106449292</v>
      </c>
      <c r="AC238" s="7">
        <f>IF([1]!s_share_pct_ntofreefloat($A238,AC$1)=0,AD238,[1]!s_share_pct_ntofreefloat($A238,AC$1))</f>
        <v>5.1283220106449292</v>
      </c>
      <c r="AD238" s="7">
        <f>IF([1]!s_share_pct_ntofreefloat($A238,AD$1)=0,AE238,[1]!s_share_pct_ntofreefloat($A238,AD$1))</f>
        <v>5.1283220106449292</v>
      </c>
      <c r="AE238" s="7">
        <f>IF([1]!s_share_pct_ntofreefloat($A238,AE$1)=0,AF238,[1]!s_share_pct_ntofreefloat($A238,AE$1))</f>
        <v>5.1283220106449292</v>
      </c>
      <c r="AF238" s="7">
        <f>IF([1]!s_share_pct_ntofreefloat($A238,AF$1)=0,AG238,[1]!s_share_pct_ntofreefloat($A238,AF$1))</f>
        <v>5.0667049496638192</v>
      </c>
      <c r="AG238" s="7">
        <f>IF([1]!s_share_pct_ntofreefloat($A238,AG$1)=0,AH238,[1]!s_share_pct_ntofreefloat($A238,AG$1))</f>
        <v>4.9847036060502354</v>
      </c>
      <c r="AH238" s="7">
        <f>IF([1]!s_share_pct_ntofreefloat($A238,AH$1)=0,AI238,[1]!s_share_pct_ntofreefloat($A238,AH$1))</f>
        <v>4.9627471048250031</v>
      </c>
      <c r="AI238" s="7">
        <f>IF([1]!s_share_pct_ntofreefloat($A238,AI$1)=0,AJ238,[1]!s_share_pct_ntofreefloat($A238,AI$1))</f>
        <v>4.9451965891458984</v>
      </c>
      <c r="AJ238" s="7">
        <f>IF([1]!s_share_pct_ntofreefloat($A238,AJ$1)=0,AK238,[1]!s_share_pct_ntofreefloat($A238,AJ$1))</f>
        <v>4.9265079344028209</v>
      </c>
      <c r="AK238" s="7">
        <f>IF([1]!s_share_pct_ntofreefloat($A238,AK$1)=0,AL238,[1]!s_share_pct_ntofreefloat($A238,AK$1))</f>
        <v>5.0516010666866329</v>
      </c>
      <c r="AL238" s="7">
        <f>IF([1]!s_share_pct_ntofreefloat($A238,AL$1)=0,AM238,[1]!s_share_pct_ntofreefloat($A238,AL$1))</f>
        <v>5.0140697055126564</v>
      </c>
    </row>
    <row r="239" spans="1:38" x14ac:dyDescent="0.25">
      <c r="A239" s="4" t="s">
        <v>532</v>
      </c>
      <c r="B239" s="4" t="s">
        <v>533</v>
      </c>
      <c r="C239" s="11">
        <f>RTD("wdf.rtq",,A239,"LastPrice")</f>
        <v>7.7700000000000005</v>
      </c>
      <c r="D239" s="11">
        <f>RTD("wdf.rtq",,A239,"PctChg")</f>
        <v>2.2399999999999998</v>
      </c>
      <c r="E239" s="6">
        <f t="shared" si="39"/>
        <v>238</v>
      </c>
      <c r="F239" s="10">
        <f t="shared" si="40"/>
        <v>-7.7650752115618962E-2</v>
      </c>
      <c r="G239" s="8">
        <f t="shared" si="41"/>
        <v>-6.4384250887930428E-2</v>
      </c>
      <c r="H239" s="8">
        <f t="shared" si="42"/>
        <v>-0.10780262617582514</v>
      </c>
      <c r="I239" s="8">
        <f t="shared" si="43"/>
        <v>-0.10339801668880488</v>
      </c>
      <c r="J239" s="8">
        <f t="shared" si="44"/>
        <v>-0.15534661933996685</v>
      </c>
      <c r="K239" s="8">
        <f t="shared" si="45"/>
        <v>-4.2796426672217169E-2</v>
      </c>
      <c r="L239" s="8">
        <f t="shared" si="46"/>
        <v>0.19765909275056948</v>
      </c>
      <c r="M239" s="8">
        <f t="shared" si="47"/>
        <v>0.18947207631473817</v>
      </c>
      <c r="N239" s="8">
        <f t="shared" si="48"/>
        <v>-3.9111918401320001E-3</v>
      </c>
      <c r="O239" s="8">
        <f t="shared" si="49"/>
        <v>7.9761060725882515E-2</v>
      </c>
      <c r="P239" s="8">
        <f t="shared" si="50"/>
        <v>7.9027663202641207E-2</v>
      </c>
      <c r="Q239" s="8">
        <f t="shared" si="51"/>
        <v>0</v>
      </c>
      <c r="R239" s="7">
        <f>IF([1]!s_share_pct_ntofreefloat($A239,R$1)=0,S239,[1]!s_share_pct_ntofreefloat($A239,R$1))</f>
        <v>1.2596511161523489</v>
      </c>
      <c r="S239" s="7">
        <f>IF([1]!s_share_pct_ntofreefloat($A239,S$1)=0,T239,[1]!s_share_pct_ntofreefloat($A239,S$1))</f>
        <v>1.3240353670402794</v>
      </c>
      <c r="T239" s="7">
        <f>IF([1]!s_share_pct_ntofreefloat($A239,T$1)=0,U239,[1]!s_share_pct_ntofreefloat($A239,T$1))</f>
        <v>1.4318379932161045</v>
      </c>
      <c r="U239" s="7">
        <f>IF([1]!s_share_pct_ntofreefloat($A239,U$1)=0,V239,[1]!s_share_pct_ntofreefloat($A239,U$1))</f>
        <v>1.5352360099049094</v>
      </c>
      <c r="V239" s="7">
        <f>IF([1]!s_share_pct_ntofreefloat($A239,V$1)=0,W239,[1]!s_share_pct_ntofreefloat($A239,V$1))</f>
        <v>1.6905826292448762</v>
      </c>
      <c r="W239" s="7">
        <f>IF([1]!s_share_pct_ntofreefloat($A239,W$1)=0,X239,[1]!s_share_pct_ntofreefloat($A239,W$1))</f>
        <v>1.7333790559170934</v>
      </c>
      <c r="X239" s="7">
        <f>IF([1]!s_share_pct_ntofreefloat($A239,X$1)=0,Y239,[1]!s_share_pct_ntofreefloat($A239,X$1))</f>
        <v>1.5357199631665239</v>
      </c>
      <c r="Y239" s="7">
        <f>IF([1]!s_share_pct_ntofreefloat($A239,Y$1)=0,Z239,[1]!s_share_pct_ntofreefloat($A239,Y$1))</f>
        <v>1.3462478868517858</v>
      </c>
      <c r="Z239" s="7">
        <f>IF([1]!s_share_pct_ntofreefloat($A239,Z$1)=0,AA239,[1]!s_share_pct_ntofreefloat($A239,Z$1))</f>
        <v>1.3501590786919178</v>
      </c>
      <c r="AA239" s="7">
        <f>IF([1]!s_share_pct_ntofreefloat($A239,AA$1)=0,AB239,[1]!s_share_pct_ntofreefloat($A239,AA$1))</f>
        <v>1.2703980179660352</v>
      </c>
      <c r="AB239" s="7">
        <f>IF([1]!s_share_pct_ntofreefloat($A239,AB$1)=0,AC239,[1]!s_share_pct_ntofreefloat($A239,AB$1))</f>
        <v>1.191370354763394</v>
      </c>
      <c r="AC239" s="7">
        <f>IF([1]!s_share_pct_ntofreefloat($A239,AC$1)=0,AD239,[1]!s_share_pct_ntofreefloat($A239,AC$1))</f>
        <v>1.191370354763394</v>
      </c>
      <c r="AD239" s="7">
        <f>IF([1]!s_share_pct_ntofreefloat($A239,AD$1)=0,AE239,[1]!s_share_pct_ntofreefloat($A239,AD$1))</f>
        <v>1.191370354763394</v>
      </c>
      <c r="AE239" s="7">
        <f>IF([1]!s_share_pct_ntofreefloat($A239,AE$1)=0,AF239,[1]!s_share_pct_ntofreefloat($A239,AE$1))</f>
        <v>1.191370354763394</v>
      </c>
      <c r="AF239" s="7">
        <f>IF([1]!s_share_pct_ntofreefloat($A239,AF$1)=0,AG239,[1]!s_share_pct_ntofreefloat($A239,AF$1))</f>
        <v>1.2648645150706683</v>
      </c>
      <c r="AG239" s="7">
        <f>IF([1]!s_share_pct_ntofreefloat($A239,AG$1)=0,AH239,[1]!s_share_pct_ntofreefloat($A239,AG$1))</f>
        <v>1.196815792707983</v>
      </c>
      <c r="AH239" s="7">
        <f>IF([1]!s_share_pct_ntofreefloat($A239,AH$1)=0,AI239,[1]!s_share_pct_ntofreefloat($A239,AH$1))</f>
        <v>1.2606772863546769</v>
      </c>
      <c r="AI239" s="7">
        <f>IF([1]!s_share_pct_ntofreefloat($A239,AI$1)=0,AJ239,[1]!s_share_pct_ntofreefloat($A239,AI$1))</f>
        <v>1.364846835114216</v>
      </c>
      <c r="AJ239" s="7">
        <f>IF([1]!s_share_pct_ntofreefloat($A239,AJ$1)=0,AK239,[1]!s_share_pct_ntofreefloat($A239,AJ$1))</f>
        <v>1.3377974142473492</v>
      </c>
      <c r="AK239" s="7">
        <f>IF([1]!s_share_pct_ntofreefloat($A239,AK$1)=0,AL239,[1]!s_share_pct_ntofreefloat($A239,AK$1))</f>
        <v>1.3321158975998491</v>
      </c>
      <c r="AL239" s="7">
        <f>IF([1]!s_share_pct_ntofreefloat($A239,AL$1)=0,AM239,[1]!s_share_pct_ntofreefloat($A239,AL$1))</f>
        <v>1.2392681774335703</v>
      </c>
    </row>
    <row r="240" spans="1:38" x14ac:dyDescent="0.25">
      <c r="A240" s="4" t="s">
        <v>202</v>
      </c>
      <c r="B240" s="4" t="s">
        <v>203</v>
      </c>
      <c r="C240" s="11">
        <f>RTD("wdf.rtq",,A240,"LastPrice")</f>
        <v>8.64</v>
      </c>
      <c r="D240" s="11">
        <f>RTD("wdf.rtq",,A240,"PctChg")</f>
        <v>0.12000000000000001</v>
      </c>
      <c r="E240" s="6">
        <f t="shared" si="39"/>
        <v>239</v>
      </c>
      <c r="F240" s="10">
        <f t="shared" si="40"/>
        <v>-7.7791729031898169E-2</v>
      </c>
      <c r="G240" s="8">
        <f t="shared" si="41"/>
        <v>-9.1164594000430199E-2</v>
      </c>
      <c r="H240" s="8">
        <f t="shared" si="42"/>
        <v>5.8183834903826614E-2</v>
      </c>
      <c r="I240" s="8">
        <f t="shared" si="43"/>
        <v>4.7204912043413039E-2</v>
      </c>
      <c r="J240" s="8">
        <f t="shared" si="44"/>
        <v>-9.7827069101297681E-2</v>
      </c>
      <c r="K240" s="8">
        <f t="shared" si="45"/>
        <v>-7.0683147773693555E-2</v>
      </c>
      <c r="L240" s="8">
        <f t="shared" si="46"/>
        <v>-0.17359303776105639</v>
      </c>
      <c r="M240" s="8">
        <f t="shared" si="47"/>
        <v>0.26081112764672687</v>
      </c>
      <c r="N240" s="8">
        <f t="shared" si="48"/>
        <v>9.6796867292270328E-3</v>
      </c>
      <c r="O240" s="8">
        <f t="shared" si="49"/>
        <v>-5.9637752899166507E-3</v>
      </c>
      <c r="P240" s="8">
        <f t="shared" si="50"/>
        <v>-0.16154118108254956</v>
      </c>
      <c r="Q240" s="8">
        <f t="shared" si="51"/>
        <v>0</v>
      </c>
      <c r="R240" s="7">
        <f>IF([1]!s_share_pct_ntofreefloat($A240,R$1)=0,S240,[1]!s_share_pct_ntofreefloat($A240,R$1))</f>
        <v>3.2936117590260618</v>
      </c>
      <c r="S240" s="7">
        <f>IF([1]!s_share_pct_ntofreefloat($A240,S$1)=0,T240,[1]!s_share_pct_ntofreefloat($A240,S$1))</f>
        <v>3.384776353026492</v>
      </c>
      <c r="T240" s="7">
        <f>IF([1]!s_share_pct_ntofreefloat($A240,T$1)=0,U240,[1]!s_share_pct_ntofreefloat($A240,T$1))</f>
        <v>3.3265925181226654</v>
      </c>
      <c r="U240" s="7">
        <f>IF([1]!s_share_pct_ntofreefloat($A240,U$1)=0,V240,[1]!s_share_pct_ntofreefloat($A240,U$1))</f>
        <v>3.2793876060792524</v>
      </c>
      <c r="V240" s="7">
        <f>IF([1]!s_share_pct_ntofreefloat($A240,V$1)=0,W240,[1]!s_share_pct_ntofreefloat($A240,V$1))</f>
        <v>3.3772146751805501</v>
      </c>
      <c r="W240" s="7">
        <f>IF([1]!s_share_pct_ntofreefloat($A240,W$1)=0,X240,[1]!s_share_pct_ntofreefloat($A240,W$1))</f>
        <v>3.4478978229542436</v>
      </c>
      <c r="X240" s="7">
        <f>IF([1]!s_share_pct_ntofreefloat($A240,X$1)=0,Y240,[1]!s_share_pct_ntofreefloat($A240,X$1))</f>
        <v>3.6214908607153</v>
      </c>
      <c r="Y240" s="7">
        <f>IF([1]!s_share_pct_ntofreefloat($A240,Y$1)=0,Z240,[1]!s_share_pct_ntofreefloat($A240,Y$1))</f>
        <v>3.3606797330685731</v>
      </c>
      <c r="Z240" s="7">
        <f>IF([1]!s_share_pct_ntofreefloat($A240,Z$1)=0,AA240,[1]!s_share_pct_ntofreefloat($A240,Z$1))</f>
        <v>3.3510000463393461</v>
      </c>
      <c r="AA240" s="7">
        <f>IF([1]!s_share_pct_ntofreefloat($A240,AA$1)=0,AB240,[1]!s_share_pct_ntofreefloat($A240,AA$1))</f>
        <v>3.3569638216292628</v>
      </c>
      <c r="AB240" s="7">
        <f>IF([1]!s_share_pct_ntofreefloat($A240,AB$1)=0,AC240,[1]!s_share_pct_ntofreefloat($A240,AB$1))</f>
        <v>3.5185050027118123</v>
      </c>
      <c r="AC240" s="7">
        <f>IF([1]!s_share_pct_ntofreefloat($A240,AC$1)=0,AD240,[1]!s_share_pct_ntofreefloat($A240,AC$1))</f>
        <v>3.5185050027118123</v>
      </c>
      <c r="AD240" s="7">
        <f>IF([1]!s_share_pct_ntofreefloat($A240,AD$1)=0,AE240,[1]!s_share_pct_ntofreefloat($A240,AD$1))</f>
        <v>3.5185050027118123</v>
      </c>
      <c r="AE240" s="7">
        <f>IF([1]!s_share_pct_ntofreefloat($A240,AE$1)=0,AF240,[1]!s_share_pct_ntofreefloat($A240,AE$1))</f>
        <v>3.5185050027118123</v>
      </c>
      <c r="AF240" s="7">
        <f>IF([1]!s_share_pct_ntofreefloat($A240,AF$1)=0,AG240,[1]!s_share_pct_ntofreefloat($A240,AF$1))</f>
        <v>3.5191011342600289</v>
      </c>
      <c r="AG240" s="7">
        <f>IF([1]!s_share_pct_ntofreefloat($A240,AG$1)=0,AH240,[1]!s_share_pct_ntofreefloat($A240,AG$1))</f>
        <v>3.4738692740570865</v>
      </c>
      <c r="AH240" s="7">
        <f>IF([1]!s_share_pct_ntofreefloat($A240,AH$1)=0,AI240,[1]!s_share_pct_ntofreefloat($A240,AH$1))</f>
        <v>3.3964249728483278</v>
      </c>
      <c r="AI240" s="7">
        <f>IF([1]!s_share_pct_ntofreefloat($A240,AI$1)=0,AJ240,[1]!s_share_pct_ntofreefloat($A240,AI$1))</f>
        <v>3.3555657355493844</v>
      </c>
      <c r="AJ240" s="7">
        <f>IF([1]!s_share_pct_ntofreefloat($A240,AJ$1)=0,AK240,[1]!s_share_pct_ntofreefloat($A240,AJ$1))</f>
        <v>3.1282020440139759</v>
      </c>
      <c r="AK240" s="7">
        <f>IF([1]!s_share_pct_ntofreefloat($A240,AK$1)=0,AL240,[1]!s_share_pct_ntofreefloat($A240,AK$1))</f>
        <v>3.0016262292444469</v>
      </c>
      <c r="AL240" s="7">
        <f>IF([1]!s_share_pct_ntofreefloat($A240,AL$1)=0,AM240,[1]!s_share_pct_ntofreefloat($A240,AL$1))</f>
        <v>2.8730227892252738</v>
      </c>
    </row>
    <row r="241" spans="1:38" x14ac:dyDescent="0.25">
      <c r="A241" s="4" t="s">
        <v>112</v>
      </c>
      <c r="B241" s="4" t="s">
        <v>113</v>
      </c>
      <c r="C241" s="11">
        <f>RTD("wdf.rtq",,A241,"LastPrice")</f>
        <v>10.97</v>
      </c>
      <c r="D241" s="11">
        <f>RTD("wdf.rtq",,A241,"PctChg")</f>
        <v>0.64</v>
      </c>
      <c r="E241" s="6">
        <f t="shared" si="39"/>
        <v>240</v>
      </c>
      <c r="F241" s="10">
        <f t="shared" si="40"/>
        <v>-7.862125886463267E-2</v>
      </c>
      <c r="G241" s="8">
        <f t="shared" si="41"/>
        <v>-2.7383407833560636E-2</v>
      </c>
      <c r="H241" s="8">
        <f t="shared" si="42"/>
        <v>-6.4306598359807232E-2</v>
      </c>
      <c r="I241" s="8">
        <f t="shared" si="43"/>
        <v>-7.6376853573770109E-2</v>
      </c>
      <c r="J241" s="8">
        <f t="shared" si="44"/>
        <v>-4.3999777738348733E-2</v>
      </c>
      <c r="K241" s="8">
        <f t="shared" si="45"/>
        <v>0.14027479051382707</v>
      </c>
      <c r="L241" s="8">
        <f t="shared" si="46"/>
        <v>1.0603759770810406E-2</v>
      </c>
      <c r="M241" s="8">
        <f t="shared" si="47"/>
        <v>0.28322558039703871</v>
      </c>
      <c r="N241" s="8">
        <f t="shared" si="48"/>
        <v>7.2529818510489008E-2</v>
      </c>
      <c r="O241" s="8">
        <f t="shared" si="49"/>
        <v>8.6785391302054204E-2</v>
      </c>
      <c r="P241" s="8">
        <f t="shared" si="50"/>
        <v>0.10364239948842702</v>
      </c>
      <c r="Q241" s="8">
        <f t="shared" si="51"/>
        <v>0</v>
      </c>
      <c r="R241" s="7">
        <f>IF([1]!s_share_pct_ntofreefloat($A241,R$1)=0,S241,[1]!s_share_pct_ntofreefloat($A241,R$1))</f>
        <v>3.5369869994948075</v>
      </c>
      <c r="S241" s="7">
        <f>IF([1]!s_share_pct_ntofreefloat($A241,S$1)=0,T241,[1]!s_share_pct_ntofreefloat($A241,S$1))</f>
        <v>3.5643704073283682</v>
      </c>
      <c r="T241" s="7">
        <f>IF([1]!s_share_pct_ntofreefloat($A241,T$1)=0,U241,[1]!s_share_pct_ntofreefloat($A241,T$1))</f>
        <v>3.6286770056881754</v>
      </c>
      <c r="U241" s="7">
        <f>IF([1]!s_share_pct_ntofreefloat($A241,U$1)=0,V241,[1]!s_share_pct_ntofreefloat($A241,U$1))</f>
        <v>3.7050538592619455</v>
      </c>
      <c r="V241" s="7">
        <f>IF([1]!s_share_pct_ntofreefloat($A241,V$1)=0,W241,[1]!s_share_pct_ntofreefloat($A241,V$1))</f>
        <v>3.7490536370002943</v>
      </c>
      <c r="W241" s="7">
        <f>IF([1]!s_share_pct_ntofreefloat($A241,W$1)=0,X241,[1]!s_share_pct_ntofreefloat($A241,W$1))</f>
        <v>3.6087788464864672</v>
      </c>
      <c r="X241" s="7">
        <f>IF([1]!s_share_pct_ntofreefloat($A241,X$1)=0,Y241,[1]!s_share_pct_ntofreefloat($A241,X$1))</f>
        <v>3.5981750867156568</v>
      </c>
      <c r="Y241" s="7">
        <f>IF([1]!s_share_pct_ntofreefloat($A241,Y$1)=0,Z241,[1]!s_share_pct_ntofreefloat($A241,Y$1))</f>
        <v>3.3149495063186181</v>
      </c>
      <c r="Z241" s="7">
        <f>IF([1]!s_share_pct_ntofreefloat($A241,Z$1)=0,AA241,[1]!s_share_pct_ntofreefloat($A241,Z$1))</f>
        <v>3.2424196878081291</v>
      </c>
      <c r="AA241" s="7">
        <f>IF([1]!s_share_pct_ntofreefloat($A241,AA$1)=0,AB241,[1]!s_share_pct_ntofreefloat($A241,AA$1))</f>
        <v>3.1556342965060749</v>
      </c>
      <c r="AB241" s="7">
        <f>IF([1]!s_share_pct_ntofreefloat($A241,AB$1)=0,AC241,[1]!s_share_pct_ntofreefloat($A241,AB$1))</f>
        <v>3.0519918970176478</v>
      </c>
      <c r="AC241" s="7">
        <f>IF([1]!s_share_pct_ntofreefloat($A241,AC$1)=0,AD241,[1]!s_share_pct_ntofreefloat($A241,AC$1))</f>
        <v>3.0519918970176478</v>
      </c>
      <c r="AD241" s="7">
        <f>IF([1]!s_share_pct_ntofreefloat($A241,AD$1)=0,AE241,[1]!s_share_pct_ntofreefloat($A241,AD$1))</f>
        <v>3.0519918970176478</v>
      </c>
      <c r="AE241" s="7">
        <f>IF([1]!s_share_pct_ntofreefloat($A241,AE$1)=0,AF241,[1]!s_share_pct_ntofreefloat($A241,AE$1))</f>
        <v>3.0519918970176478</v>
      </c>
      <c r="AF241" s="7">
        <f>IF([1]!s_share_pct_ntofreefloat($A241,AF$1)=0,AG241,[1]!s_share_pct_ntofreefloat($A241,AF$1))</f>
        <v>3.0819871622561013</v>
      </c>
      <c r="AG241" s="7">
        <f>IF([1]!s_share_pct_ntofreefloat($A241,AG$1)=0,AH241,[1]!s_share_pct_ntofreefloat($A241,AG$1))</f>
        <v>3.0790389620136187</v>
      </c>
      <c r="AH241" s="7">
        <f>IF([1]!s_share_pct_ntofreefloat($A241,AH$1)=0,AI241,[1]!s_share_pct_ntofreefloat($A241,AH$1))</f>
        <v>3.1196760739621689</v>
      </c>
      <c r="AI241" s="7">
        <f>IF([1]!s_share_pct_ntofreefloat($A241,AI$1)=0,AJ241,[1]!s_share_pct_ntofreefloat($A241,AI$1))</f>
        <v>3.1615893737551235</v>
      </c>
      <c r="AJ241" s="7">
        <f>IF([1]!s_share_pct_ntofreefloat($A241,AJ$1)=0,AK241,[1]!s_share_pct_ntofreefloat($A241,AJ$1))</f>
        <v>3.1201748900057242</v>
      </c>
      <c r="AK241" s="7">
        <f>IF([1]!s_share_pct_ntofreefloat($A241,AK$1)=0,AL241,[1]!s_share_pct_ntofreefloat($A241,AK$1))</f>
        <v>3.133123008922635</v>
      </c>
      <c r="AL241" s="7">
        <f>IF([1]!s_share_pct_ntofreefloat($A241,AL$1)=0,AM241,[1]!s_share_pct_ntofreefloat($A241,AL$1))</f>
        <v>3.1471846730144075</v>
      </c>
    </row>
    <row r="242" spans="1:38" x14ac:dyDescent="0.25">
      <c r="A242" s="4" t="s">
        <v>0</v>
      </c>
      <c r="B242" s="4" t="s">
        <v>1</v>
      </c>
      <c r="C242" s="11">
        <f>RTD("wdf.rtq",,A242,"LastPrice")</f>
        <v>14.44</v>
      </c>
      <c r="D242" s="11">
        <f>RTD("wdf.rtq",,A242,"PctChg")</f>
        <v>-1.23</v>
      </c>
      <c r="E242" s="6">
        <f t="shared" si="39"/>
        <v>241</v>
      </c>
      <c r="F242" s="10">
        <f t="shared" si="40"/>
        <v>-7.9888790369791352E-2</v>
      </c>
      <c r="G242" s="8">
        <f t="shared" si="41"/>
        <v>-2.2450980871756343E-2</v>
      </c>
      <c r="H242" s="8">
        <f t="shared" si="42"/>
        <v>4.9186570546250863E-2</v>
      </c>
      <c r="I242" s="8">
        <f t="shared" si="43"/>
        <v>-4.0018488511812222E-2</v>
      </c>
      <c r="J242" s="8">
        <f t="shared" si="44"/>
        <v>-2.3411205554594972E-2</v>
      </c>
      <c r="K242" s="8">
        <f t="shared" si="45"/>
        <v>5.7110313470264629E-2</v>
      </c>
      <c r="L242" s="8">
        <f t="shared" si="46"/>
        <v>0.14389336010638232</v>
      </c>
      <c r="M242" s="8">
        <f t="shared" si="47"/>
        <v>0.17657206507358225</v>
      </c>
      <c r="N242" s="8">
        <f t="shared" si="48"/>
        <v>-8.8677080812551878E-2</v>
      </c>
      <c r="O242" s="8">
        <f t="shared" si="49"/>
        <v>-1.0752156287825443E-2</v>
      </c>
      <c r="P242" s="8">
        <f t="shared" si="50"/>
        <v>0.31047471695065454</v>
      </c>
      <c r="Q242" s="8">
        <f t="shared" si="51"/>
        <v>0</v>
      </c>
      <c r="R242" s="7">
        <f>IF([1]!s_share_pct_ntofreefloat($A242,R$1)=0,S242,[1]!s_share_pct_ntofreefloat($A242,R$1))</f>
        <v>17.831773215439821</v>
      </c>
      <c r="S242" s="7">
        <f>IF([1]!s_share_pct_ntofreefloat($A242,S$1)=0,T242,[1]!s_share_pct_ntofreefloat($A242,S$1))</f>
        <v>17.854224196311577</v>
      </c>
      <c r="T242" s="7">
        <f>IF([1]!s_share_pct_ntofreefloat($A242,T$1)=0,U242,[1]!s_share_pct_ntofreefloat($A242,T$1))</f>
        <v>17.805037625765326</v>
      </c>
      <c r="U242" s="7">
        <f>IF([1]!s_share_pct_ntofreefloat($A242,U$1)=0,V242,[1]!s_share_pct_ntofreefloat($A242,U$1))</f>
        <v>17.845056114277138</v>
      </c>
      <c r="V242" s="7">
        <f>IF([1]!s_share_pct_ntofreefloat($A242,V$1)=0,W242,[1]!s_share_pct_ntofreefloat($A242,V$1))</f>
        <v>17.868467319831733</v>
      </c>
      <c r="W242" s="7">
        <f>IF([1]!s_share_pct_ntofreefloat($A242,W$1)=0,X242,[1]!s_share_pct_ntofreefloat($A242,W$1))</f>
        <v>17.811357006361469</v>
      </c>
      <c r="X242" s="7">
        <f>IF([1]!s_share_pct_ntofreefloat($A242,X$1)=0,Y242,[1]!s_share_pct_ntofreefloat($A242,X$1))</f>
        <v>17.667463646255086</v>
      </c>
      <c r="Y242" s="7">
        <f>IF([1]!s_share_pct_ntofreefloat($A242,Y$1)=0,Z242,[1]!s_share_pct_ntofreefloat($A242,Y$1))</f>
        <v>17.490891581181504</v>
      </c>
      <c r="Z242" s="7">
        <f>IF([1]!s_share_pct_ntofreefloat($A242,Z$1)=0,AA242,[1]!s_share_pct_ntofreefloat($A242,Z$1))</f>
        <v>17.579568661994056</v>
      </c>
      <c r="AA242" s="7">
        <f>IF([1]!s_share_pct_ntofreefloat($A242,AA$1)=0,AB242,[1]!s_share_pct_ntofreefloat($A242,AA$1))</f>
        <v>17.590320818281882</v>
      </c>
      <c r="AB242" s="7">
        <f>IF([1]!s_share_pct_ntofreefloat($A242,AB$1)=0,AC242,[1]!s_share_pct_ntofreefloat($A242,AB$1))</f>
        <v>17.279846101331227</v>
      </c>
      <c r="AC242" s="7">
        <f>IF([1]!s_share_pct_ntofreefloat($A242,AC$1)=0,AD242,[1]!s_share_pct_ntofreefloat($A242,AC$1))</f>
        <v>17.279846101331227</v>
      </c>
      <c r="AD242" s="7">
        <f>IF([1]!s_share_pct_ntofreefloat($A242,AD$1)=0,AE242,[1]!s_share_pct_ntofreefloat($A242,AD$1))</f>
        <v>17.279846101331227</v>
      </c>
      <c r="AE242" s="7">
        <f>IF([1]!s_share_pct_ntofreefloat($A242,AE$1)=0,AF242,[1]!s_share_pct_ntofreefloat($A242,AE$1))</f>
        <v>17.279846101331227</v>
      </c>
      <c r="AF242" s="7">
        <f>IF([1]!s_share_pct_ntofreefloat($A242,AF$1)=0,AG242,[1]!s_share_pct_ntofreefloat($A242,AF$1))</f>
        <v>17.246531932016161</v>
      </c>
      <c r="AG242" s="7">
        <f>IF([1]!s_share_pct_ntofreefloat($A242,AG$1)=0,AH242,[1]!s_share_pct_ntofreefloat($A242,AG$1))</f>
        <v>17.211980085520004</v>
      </c>
      <c r="AH242" s="7">
        <f>IF([1]!s_share_pct_ntofreefloat($A242,AH$1)=0,AI242,[1]!s_share_pct_ntofreefloat($A242,AH$1))</f>
        <v>17.112897861691316</v>
      </c>
      <c r="AI242" s="7">
        <f>IF([1]!s_share_pct_ntofreefloat($A242,AI$1)=0,AJ242,[1]!s_share_pct_ntofreefloat($A242,AI$1))</f>
        <v>16.98182357667244</v>
      </c>
      <c r="AJ242" s="7">
        <f>IF([1]!s_share_pct_ntofreefloat($A242,AJ$1)=0,AK242,[1]!s_share_pct_ntofreefloat($A242,AJ$1))</f>
        <v>16.928611805643147</v>
      </c>
      <c r="AK242" s="7">
        <f>IF([1]!s_share_pct_ntofreefloat($A242,AK$1)=0,AL242,[1]!s_share_pct_ntofreefloat($A242,AK$1))</f>
        <v>16.968683543083973</v>
      </c>
      <c r="AL242" s="7">
        <f>IF([1]!s_share_pct_ntofreefloat($A242,AL$1)=0,AM242,[1]!s_share_pct_ntofreefloat($A242,AL$1))</f>
        <v>16.787955747892834</v>
      </c>
    </row>
    <row r="243" spans="1:38" x14ac:dyDescent="0.25">
      <c r="A243" s="4" t="s">
        <v>430</v>
      </c>
      <c r="B243" s="4" t="s">
        <v>431</v>
      </c>
      <c r="C243" s="11">
        <f>RTD("wdf.rtq",,A243,"LastPrice")</f>
        <v>16.29</v>
      </c>
      <c r="D243" s="11">
        <f>RTD("wdf.rtq",,A243,"PctChg")</f>
        <v>-2.8000000000000003</v>
      </c>
      <c r="E243" s="6">
        <f t="shared" si="39"/>
        <v>242</v>
      </c>
      <c r="F243" s="10">
        <f t="shared" si="40"/>
        <v>-8.0247787786175181E-2</v>
      </c>
      <c r="G243" s="8">
        <f t="shared" si="41"/>
        <v>-5.7441060737613903E-2</v>
      </c>
      <c r="H243" s="8">
        <f t="shared" si="42"/>
        <v>0.14598483821007679</v>
      </c>
      <c r="I243" s="8">
        <f t="shared" si="43"/>
        <v>2.768774179901623E-2</v>
      </c>
      <c r="J243" s="8">
        <f t="shared" si="44"/>
        <v>-1.7337832551358012E-2</v>
      </c>
      <c r="K243" s="8">
        <f t="shared" si="45"/>
        <v>6.9049292951736341E-2</v>
      </c>
      <c r="L243" s="8">
        <f t="shared" si="46"/>
        <v>-9.0824787982137778E-3</v>
      </c>
      <c r="M243" s="8">
        <f t="shared" si="47"/>
        <v>-3.5310870642835113E-2</v>
      </c>
      <c r="N243" s="8">
        <f t="shared" si="48"/>
        <v>2.2551949351996115E-2</v>
      </c>
      <c r="O243" s="8">
        <f t="shared" si="49"/>
        <v>-4.9977561231822953E-2</v>
      </c>
      <c r="P243" s="8">
        <f t="shared" si="50"/>
        <v>7.4502191397017192E-2</v>
      </c>
      <c r="Q243" s="8">
        <f t="shared" si="51"/>
        <v>0</v>
      </c>
      <c r="R243" s="7">
        <f>IF([1]!s_share_pct_ntofreefloat($A243,R$1)=0,S243,[1]!s_share_pct_ntofreefloat($A243,R$1))</f>
        <v>5.3321135157009651</v>
      </c>
      <c r="S243" s="7">
        <f>IF([1]!s_share_pct_ntofreefloat($A243,S$1)=0,T243,[1]!s_share_pct_ntofreefloat($A243,S$1))</f>
        <v>5.389554576438579</v>
      </c>
      <c r="T243" s="7">
        <f>IF([1]!s_share_pct_ntofreefloat($A243,T$1)=0,U243,[1]!s_share_pct_ntofreefloat($A243,T$1))</f>
        <v>5.2435697382285023</v>
      </c>
      <c r="U243" s="7">
        <f>IF([1]!s_share_pct_ntofreefloat($A243,U$1)=0,V243,[1]!s_share_pct_ntofreefloat($A243,U$1))</f>
        <v>5.215881996429486</v>
      </c>
      <c r="V243" s="7">
        <f>IF([1]!s_share_pct_ntofreefloat($A243,V$1)=0,W243,[1]!s_share_pct_ntofreefloat($A243,V$1))</f>
        <v>5.233219828980844</v>
      </c>
      <c r="W243" s="7">
        <f>IF([1]!s_share_pct_ntofreefloat($A243,W$1)=0,X243,[1]!s_share_pct_ntofreefloat($A243,W$1))</f>
        <v>5.1641705360291077</v>
      </c>
      <c r="X243" s="7">
        <f>IF([1]!s_share_pct_ntofreefloat($A243,X$1)=0,Y243,[1]!s_share_pct_ntofreefloat($A243,X$1))</f>
        <v>5.1732530148273215</v>
      </c>
      <c r="Y243" s="7">
        <f>IF([1]!s_share_pct_ntofreefloat($A243,Y$1)=0,Z243,[1]!s_share_pct_ntofreefloat($A243,Y$1))</f>
        <v>5.2085638854701566</v>
      </c>
      <c r="Z243" s="7">
        <f>IF([1]!s_share_pct_ntofreefloat($A243,Z$1)=0,AA243,[1]!s_share_pct_ntofreefloat($A243,Z$1))</f>
        <v>5.1860119361181605</v>
      </c>
      <c r="AA243" s="7">
        <f>IF([1]!s_share_pct_ntofreefloat($A243,AA$1)=0,AB243,[1]!s_share_pct_ntofreefloat($A243,AA$1))</f>
        <v>5.2359894973499834</v>
      </c>
      <c r="AB243" s="7">
        <f>IF([1]!s_share_pct_ntofreefloat($A243,AB$1)=0,AC243,[1]!s_share_pct_ntofreefloat($A243,AB$1))</f>
        <v>5.1614873059529662</v>
      </c>
      <c r="AC243" s="7">
        <f>IF([1]!s_share_pct_ntofreefloat($A243,AC$1)=0,AD243,[1]!s_share_pct_ntofreefloat($A243,AC$1))</f>
        <v>5.1614873059529662</v>
      </c>
      <c r="AD243" s="7">
        <f>IF([1]!s_share_pct_ntofreefloat($A243,AD$1)=0,AE243,[1]!s_share_pct_ntofreefloat($A243,AD$1))</f>
        <v>5.1614873059529662</v>
      </c>
      <c r="AE243" s="7">
        <f>IF([1]!s_share_pct_ntofreefloat($A243,AE$1)=0,AF243,[1]!s_share_pct_ntofreefloat($A243,AE$1))</f>
        <v>5.1614873059529662</v>
      </c>
      <c r="AF243" s="7">
        <f>IF([1]!s_share_pct_ntofreefloat($A243,AF$1)=0,AG243,[1]!s_share_pct_ntofreefloat($A243,AF$1))</f>
        <v>5.1225254937698477</v>
      </c>
      <c r="AG243" s="7">
        <f>IF([1]!s_share_pct_ntofreefloat($A243,AG$1)=0,AH243,[1]!s_share_pct_ntofreefloat($A243,AG$1))</f>
        <v>5.1090277072235333</v>
      </c>
      <c r="AH243" s="7">
        <f>IF([1]!s_share_pct_ntofreefloat($A243,AH$1)=0,AI243,[1]!s_share_pct_ntofreefloat($A243,AH$1))</f>
        <v>5.1343961870843584</v>
      </c>
      <c r="AI243" s="7">
        <f>IF([1]!s_share_pct_ntofreefloat($A243,AI$1)=0,AJ243,[1]!s_share_pct_ntofreefloat($A243,AI$1))</f>
        <v>5.1509464707439534</v>
      </c>
      <c r="AJ243" s="7">
        <f>IF([1]!s_share_pct_ntofreefloat($A243,AJ$1)=0,AK243,[1]!s_share_pct_ntofreefloat($A243,AJ$1))</f>
        <v>5.1186561382286735</v>
      </c>
      <c r="AK243" s="7">
        <f>IF([1]!s_share_pct_ntofreefloat($A243,AK$1)=0,AL243,[1]!s_share_pct_ntofreefloat($A243,AK$1))</f>
        <v>5.0199022099746262</v>
      </c>
      <c r="AL243" s="7">
        <f>IF([1]!s_share_pct_ntofreefloat($A243,AL$1)=0,AM243,[1]!s_share_pct_ntofreefloat($A243,AL$1))</f>
        <v>5.0413322830142393</v>
      </c>
    </row>
    <row r="244" spans="1:38" x14ac:dyDescent="0.25">
      <c r="A244" s="4" t="s">
        <v>528</v>
      </c>
      <c r="B244" s="4" t="s">
        <v>529</v>
      </c>
      <c r="C244" s="11">
        <f>RTD("wdf.rtq",,A244,"LastPrice")</f>
        <v>6.19</v>
      </c>
      <c r="D244" s="11">
        <f>RTD("wdf.rtq",,A244,"PctChg")</f>
        <v>0.16</v>
      </c>
      <c r="E244" s="6">
        <f t="shared" si="39"/>
        <v>243</v>
      </c>
      <c r="F244" s="10">
        <f t="shared" si="40"/>
        <v>-8.0695160475979799E-2</v>
      </c>
      <c r="G244" s="8">
        <f t="shared" si="41"/>
        <v>-3.8761132980110968E-2</v>
      </c>
      <c r="H244" s="8">
        <f t="shared" si="42"/>
        <v>1.4309305957768359E-2</v>
      </c>
      <c r="I244" s="8">
        <f t="shared" si="43"/>
        <v>-6.5694808827973183E-2</v>
      </c>
      <c r="J244" s="8">
        <f t="shared" si="44"/>
        <v>1.0721925871421512E-2</v>
      </c>
      <c r="K244" s="8">
        <f t="shared" si="45"/>
        <v>4.4225373033282445E-2</v>
      </c>
      <c r="L244" s="8">
        <f t="shared" si="46"/>
        <v>6.6710502212862455E-2</v>
      </c>
      <c r="M244" s="8">
        <f t="shared" si="47"/>
        <v>0.17747202084035818</v>
      </c>
      <c r="N244" s="8">
        <f t="shared" si="48"/>
        <v>2.1177057508293018E-2</v>
      </c>
      <c r="O244" s="8">
        <f t="shared" si="49"/>
        <v>4.7458601095798691E-2</v>
      </c>
      <c r="P244" s="8">
        <f t="shared" si="50"/>
        <v>0.10296029726687683</v>
      </c>
      <c r="Q244" s="8">
        <f t="shared" si="51"/>
        <v>0</v>
      </c>
      <c r="R244" s="7">
        <f>IF([1]!s_share_pct_ntofreefloat($A244,R$1)=0,S244,[1]!s_share_pct_ntofreefloat($A244,R$1))</f>
        <v>3.8895720430207303</v>
      </c>
      <c r="S244" s="7">
        <f>IF([1]!s_share_pct_ntofreefloat($A244,S$1)=0,T244,[1]!s_share_pct_ntofreefloat($A244,S$1))</f>
        <v>3.9283331760008413</v>
      </c>
      <c r="T244" s="7">
        <f>IF([1]!s_share_pct_ntofreefloat($A244,T$1)=0,U244,[1]!s_share_pct_ntofreefloat($A244,T$1))</f>
        <v>3.914023870043073</v>
      </c>
      <c r="U244" s="7">
        <f>IF([1]!s_share_pct_ntofreefloat($A244,U$1)=0,V244,[1]!s_share_pct_ntofreefloat($A244,U$1))</f>
        <v>3.9797186788710461</v>
      </c>
      <c r="V244" s="7">
        <f>IF([1]!s_share_pct_ntofreefloat($A244,V$1)=0,W244,[1]!s_share_pct_ntofreefloat($A244,V$1))</f>
        <v>3.9689967529996246</v>
      </c>
      <c r="W244" s="7">
        <f>IF([1]!s_share_pct_ntofreefloat($A244,W$1)=0,X244,[1]!s_share_pct_ntofreefloat($A244,W$1))</f>
        <v>3.9247713799663422</v>
      </c>
      <c r="X244" s="7">
        <f>IF([1]!s_share_pct_ntofreefloat($A244,X$1)=0,Y244,[1]!s_share_pct_ntofreefloat($A244,X$1))</f>
        <v>3.8580608777534797</v>
      </c>
      <c r="Y244" s="7">
        <f>IF([1]!s_share_pct_ntofreefloat($A244,Y$1)=0,Z244,[1]!s_share_pct_ntofreefloat($A244,Y$1))</f>
        <v>3.6805888569131215</v>
      </c>
      <c r="Z244" s="7">
        <f>IF([1]!s_share_pct_ntofreefloat($A244,Z$1)=0,AA244,[1]!s_share_pct_ntofreefloat($A244,Z$1))</f>
        <v>3.6594117994048285</v>
      </c>
      <c r="AA244" s="7">
        <f>IF([1]!s_share_pct_ntofreefloat($A244,AA$1)=0,AB244,[1]!s_share_pct_ntofreefloat($A244,AA$1))</f>
        <v>3.6119531983090298</v>
      </c>
      <c r="AB244" s="7">
        <f>IF([1]!s_share_pct_ntofreefloat($A244,AB$1)=0,AC244,[1]!s_share_pct_ntofreefloat($A244,AB$1))</f>
        <v>3.508992901042153</v>
      </c>
      <c r="AC244" s="7">
        <f>IF([1]!s_share_pct_ntofreefloat($A244,AC$1)=0,AD244,[1]!s_share_pct_ntofreefloat($A244,AC$1))</f>
        <v>3.508992901042153</v>
      </c>
      <c r="AD244" s="7">
        <f>IF([1]!s_share_pct_ntofreefloat($A244,AD$1)=0,AE244,[1]!s_share_pct_ntofreefloat($A244,AD$1))</f>
        <v>3.508992901042153</v>
      </c>
      <c r="AE244" s="7">
        <f>IF([1]!s_share_pct_ntofreefloat($A244,AE$1)=0,AF244,[1]!s_share_pct_ntofreefloat($A244,AE$1))</f>
        <v>3.508992901042153</v>
      </c>
      <c r="AF244" s="7">
        <f>IF([1]!s_share_pct_ntofreefloat($A244,AF$1)=0,AG244,[1]!s_share_pct_ntofreefloat($A244,AF$1))</f>
        <v>3.5353674152466401</v>
      </c>
      <c r="AG244" s="7">
        <f>IF([1]!s_share_pct_ntofreefloat($A244,AG$1)=0,AH244,[1]!s_share_pct_ntofreefloat($A244,AG$1))</f>
        <v>3.525692705966847</v>
      </c>
      <c r="AH244" s="7">
        <f>IF([1]!s_share_pct_ntofreefloat($A244,AH$1)=0,AI244,[1]!s_share_pct_ntofreefloat($A244,AH$1))</f>
        <v>3.517208470915941</v>
      </c>
      <c r="AI244" s="7">
        <f>IF([1]!s_share_pct_ntofreefloat($A244,AI$1)=0,AJ244,[1]!s_share_pct_ntofreefloat($A244,AI$1))</f>
        <v>3.4724185518406161</v>
      </c>
      <c r="AJ244" s="7">
        <f>IF([1]!s_share_pct_ntofreefloat($A244,AJ$1)=0,AK244,[1]!s_share_pct_ntofreefloat($A244,AJ$1))</f>
        <v>3.3382615273110621</v>
      </c>
      <c r="AK244" s="7">
        <f>IF([1]!s_share_pct_ntofreefloat($A244,AK$1)=0,AL244,[1]!s_share_pct_ntofreefloat($A244,AK$1))</f>
        <v>3.2727615902045368</v>
      </c>
      <c r="AL244" s="7">
        <f>IF([1]!s_share_pct_ntofreefloat($A244,AL$1)=0,AM244,[1]!s_share_pct_ntofreefloat($A244,AL$1))</f>
        <v>3.1816284128651442</v>
      </c>
    </row>
    <row r="245" spans="1:38" x14ac:dyDescent="0.25">
      <c r="A245" s="4" t="s">
        <v>228</v>
      </c>
      <c r="B245" s="4" t="s">
        <v>229</v>
      </c>
      <c r="C245" s="11">
        <f>RTD("wdf.rtq",,A245,"LastPrice")</f>
        <v>70.710000000000008</v>
      </c>
      <c r="D245" s="11">
        <f>RTD("wdf.rtq",,A245,"PctChg")</f>
        <v>-1.3900000000000001</v>
      </c>
      <c r="E245" s="6">
        <f t="shared" si="39"/>
        <v>244</v>
      </c>
      <c r="F245" s="10">
        <f t="shared" si="40"/>
        <v>-8.3018588435266244E-2</v>
      </c>
      <c r="G245" s="8">
        <f t="shared" si="41"/>
        <v>-0.15526101172390483</v>
      </c>
      <c r="H245" s="8">
        <f t="shared" si="42"/>
        <v>-0.24014228468806564</v>
      </c>
      <c r="I245" s="8">
        <f t="shared" si="43"/>
        <v>-0.2185116001277585</v>
      </c>
      <c r="J245" s="8">
        <f t="shared" si="44"/>
        <v>-0.1641122241234747</v>
      </c>
      <c r="K245" s="8">
        <f t="shared" si="45"/>
        <v>-2.994069966339552E-2</v>
      </c>
      <c r="L245" s="8">
        <f t="shared" si="46"/>
        <v>2.0837816644121432E-2</v>
      </c>
      <c r="M245" s="8">
        <f t="shared" si="47"/>
        <v>-0.2301125388527403</v>
      </c>
      <c r="N245" s="8">
        <f t="shared" si="48"/>
        <v>-3.4845556884480544E-2</v>
      </c>
      <c r="O245" s="8">
        <f t="shared" si="49"/>
        <v>8.5926366574209823E-2</v>
      </c>
      <c r="P245" s="8">
        <f t="shared" si="50"/>
        <v>8.8476488235198048E-2</v>
      </c>
      <c r="Q245" s="8">
        <f t="shared" si="51"/>
        <v>0</v>
      </c>
      <c r="R245" s="7">
        <f>IF([1]!s_share_pct_ntofreefloat($A245,R$1)=0,S245,[1]!s_share_pct_ntofreefloat($A245,R$1))</f>
        <v>26.37802139585045</v>
      </c>
      <c r="S245" s="7">
        <f>IF([1]!s_share_pct_ntofreefloat($A245,S$1)=0,T245,[1]!s_share_pct_ntofreefloat($A245,S$1))</f>
        <v>26.533282407574355</v>
      </c>
      <c r="T245" s="7">
        <f>IF([1]!s_share_pct_ntofreefloat($A245,T$1)=0,U245,[1]!s_share_pct_ntofreefloat($A245,T$1))</f>
        <v>26.77342469226242</v>
      </c>
      <c r="U245" s="7">
        <f>IF([1]!s_share_pct_ntofreefloat($A245,U$1)=0,V245,[1]!s_share_pct_ntofreefloat($A245,U$1))</f>
        <v>26.991936292390179</v>
      </c>
      <c r="V245" s="7">
        <f>IF([1]!s_share_pct_ntofreefloat($A245,V$1)=0,W245,[1]!s_share_pct_ntofreefloat($A245,V$1))</f>
        <v>27.156048516513653</v>
      </c>
      <c r="W245" s="7">
        <f>IF([1]!s_share_pct_ntofreefloat($A245,W$1)=0,X245,[1]!s_share_pct_ntofreefloat($A245,W$1))</f>
        <v>27.185989216177049</v>
      </c>
      <c r="X245" s="7">
        <f>IF([1]!s_share_pct_ntofreefloat($A245,X$1)=0,Y245,[1]!s_share_pct_ntofreefloat($A245,X$1))</f>
        <v>27.165151399532927</v>
      </c>
      <c r="Y245" s="7">
        <f>IF([1]!s_share_pct_ntofreefloat($A245,Y$1)=0,Z245,[1]!s_share_pct_ntofreefloat($A245,Y$1))</f>
        <v>27.395263938385668</v>
      </c>
      <c r="Z245" s="7">
        <f>IF([1]!s_share_pct_ntofreefloat($A245,Z$1)=0,AA245,[1]!s_share_pct_ntofreefloat($A245,Z$1))</f>
        <v>27.430109495270148</v>
      </c>
      <c r="AA245" s="7">
        <f>IF([1]!s_share_pct_ntofreefloat($A245,AA$1)=0,AB245,[1]!s_share_pct_ntofreefloat($A245,AA$1))</f>
        <v>27.344183128695938</v>
      </c>
      <c r="AB245" s="7">
        <f>IF([1]!s_share_pct_ntofreefloat($A245,AB$1)=0,AC245,[1]!s_share_pct_ntofreefloat($A245,AB$1))</f>
        <v>27.25570664046074</v>
      </c>
      <c r="AC245" s="7">
        <f>IF([1]!s_share_pct_ntofreefloat($A245,AC$1)=0,AD245,[1]!s_share_pct_ntofreefloat($A245,AC$1))</f>
        <v>27.25570664046074</v>
      </c>
      <c r="AD245" s="7">
        <f>IF([1]!s_share_pct_ntofreefloat($A245,AD$1)=0,AE245,[1]!s_share_pct_ntofreefloat($A245,AD$1))</f>
        <v>27.25570664046074</v>
      </c>
      <c r="AE245" s="7">
        <f>IF([1]!s_share_pct_ntofreefloat($A245,AE$1)=0,AF245,[1]!s_share_pct_ntofreefloat($A245,AE$1))</f>
        <v>27.25570664046074</v>
      </c>
      <c r="AF245" s="7">
        <f>IF([1]!s_share_pct_ntofreefloat($A245,AF$1)=0,AG245,[1]!s_share_pct_ntofreefloat($A245,AF$1))</f>
        <v>27.16939671764872</v>
      </c>
      <c r="AG245" s="7">
        <f>IF([1]!s_share_pct_ntofreefloat($A245,AG$1)=0,AH245,[1]!s_share_pct_ntofreefloat($A245,AG$1))</f>
        <v>27.015293368572529</v>
      </c>
      <c r="AH245" s="7">
        <f>IF([1]!s_share_pct_ntofreefloat($A245,AH$1)=0,AI245,[1]!s_share_pct_ntofreefloat($A245,AH$1))</f>
        <v>26.984236747837514</v>
      </c>
      <c r="AI245" s="7">
        <f>IF([1]!s_share_pct_ntofreefloat($A245,AI$1)=0,AJ245,[1]!s_share_pct_ntofreefloat($A245,AI$1))</f>
        <v>26.969805375005691</v>
      </c>
      <c r="AJ245" s="7">
        <f>IF([1]!s_share_pct_ntofreefloat($A245,AJ$1)=0,AK245,[1]!s_share_pct_ntofreefloat($A245,AJ$1))</f>
        <v>26.877442257570582</v>
      </c>
      <c r="AK245" s="7">
        <f>IF([1]!s_share_pct_ntofreefloat($A245,AK$1)=0,AL245,[1]!s_share_pct_ntofreefloat($A245,AK$1))</f>
        <v>26.989637952363736</v>
      </c>
      <c r="AL245" s="7">
        <f>IF([1]!s_share_pct_ntofreefloat($A245,AL$1)=0,AM245,[1]!s_share_pct_ntofreefloat($A245,AL$1))</f>
        <v>27.178306989937866</v>
      </c>
    </row>
    <row r="246" spans="1:38" x14ac:dyDescent="0.25">
      <c r="A246" s="4" t="s">
        <v>50</v>
      </c>
      <c r="B246" s="4" t="s">
        <v>51</v>
      </c>
      <c r="C246" s="11">
        <f>RTD("wdf.rtq",,A246,"LastPrice")</f>
        <v>2.2200000000000002</v>
      </c>
      <c r="D246" s="11">
        <f>RTD("wdf.rtq",,A246,"PctChg")</f>
        <v>0.91</v>
      </c>
      <c r="E246" s="6">
        <f t="shared" si="39"/>
        <v>245</v>
      </c>
      <c r="F246" s="10">
        <f t="shared" si="40"/>
        <v>-8.3972824619643574E-2</v>
      </c>
      <c r="G246" s="8">
        <f t="shared" si="41"/>
        <v>-6.5232079307746105E-2</v>
      </c>
      <c r="H246" s="8">
        <f t="shared" si="42"/>
        <v>-8.0508229168483325E-2</v>
      </c>
      <c r="I246" s="8">
        <f t="shared" si="43"/>
        <v>-9.714650981176387E-2</v>
      </c>
      <c r="J246" s="8">
        <f t="shared" si="44"/>
        <v>7.9469550662437882E-2</v>
      </c>
      <c r="K246" s="8">
        <f t="shared" si="45"/>
        <v>-1.2590090732919279E-2</v>
      </c>
      <c r="L246" s="8">
        <f t="shared" si="46"/>
        <v>-0.10077768131996745</v>
      </c>
      <c r="M246" s="8">
        <f t="shared" si="47"/>
        <v>0.10771304032413909</v>
      </c>
      <c r="N246" s="8">
        <f t="shared" si="48"/>
        <v>4.9500733478961223E-2</v>
      </c>
      <c r="O246" s="8">
        <f t="shared" si="49"/>
        <v>0.14009301328963364</v>
      </c>
      <c r="P246" s="8">
        <f t="shared" si="50"/>
        <v>0.10165362639693676</v>
      </c>
      <c r="Q246" s="8">
        <f t="shared" si="51"/>
        <v>0</v>
      </c>
      <c r="R246" s="7">
        <f>IF([1]!s_share_pct_ntofreefloat($A246,R$1)=0,S246,[1]!s_share_pct_ntofreefloat($A246,R$1))</f>
        <v>4.7092692090951935</v>
      </c>
      <c r="S246" s="7">
        <f>IF([1]!s_share_pct_ntofreefloat($A246,S$1)=0,T246,[1]!s_share_pct_ntofreefloat($A246,S$1))</f>
        <v>4.7745012884029396</v>
      </c>
      <c r="T246" s="7">
        <f>IF([1]!s_share_pct_ntofreefloat($A246,T$1)=0,U246,[1]!s_share_pct_ntofreefloat($A246,T$1))</f>
        <v>4.855009517571423</v>
      </c>
      <c r="U246" s="7">
        <f>IF([1]!s_share_pct_ntofreefloat($A246,U$1)=0,V246,[1]!s_share_pct_ntofreefloat($A246,U$1))</f>
        <v>4.9521560273831868</v>
      </c>
      <c r="V246" s="7">
        <f>IF([1]!s_share_pct_ntofreefloat($A246,V$1)=0,W246,[1]!s_share_pct_ntofreefloat($A246,V$1))</f>
        <v>4.8726864767207489</v>
      </c>
      <c r="W246" s="7">
        <f>IF([1]!s_share_pct_ntofreefloat($A246,W$1)=0,X246,[1]!s_share_pct_ntofreefloat($A246,W$1))</f>
        <v>4.8852765674536682</v>
      </c>
      <c r="X246" s="7">
        <f>IF([1]!s_share_pct_ntofreefloat($A246,X$1)=0,Y246,[1]!s_share_pct_ntofreefloat($A246,X$1))</f>
        <v>4.9860542487736357</v>
      </c>
      <c r="Y246" s="7">
        <f>IF([1]!s_share_pct_ntofreefloat($A246,Y$1)=0,Z246,[1]!s_share_pct_ntofreefloat($A246,Y$1))</f>
        <v>4.8783412084494966</v>
      </c>
      <c r="Z246" s="7">
        <f>IF([1]!s_share_pct_ntofreefloat($A246,Z$1)=0,AA246,[1]!s_share_pct_ntofreefloat($A246,Z$1))</f>
        <v>4.8288404749705354</v>
      </c>
      <c r="AA246" s="7">
        <f>IF([1]!s_share_pct_ntofreefloat($A246,AA$1)=0,AB246,[1]!s_share_pct_ntofreefloat($A246,AA$1))</f>
        <v>4.6887474616809017</v>
      </c>
      <c r="AB246" s="7">
        <f>IF([1]!s_share_pct_ntofreefloat($A246,AB$1)=0,AC246,[1]!s_share_pct_ntofreefloat($A246,AB$1))</f>
        <v>4.587093835283965</v>
      </c>
      <c r="AC246" s="7">
        <f>IF([1]!s_share_pct_ntofreefloat($A246,AC$1)=0,AD246,[1]!s_share_pct_ntofreefloat($A246,AC$1))</f>
        <v>4.587093835283965</v>
      </c>
      <c r="AD246" s="7">
        <f>IF([1]!s_share_pct_ntofreefloat($A246,AD$1)=0,AE246,[1]!s_share_pct_ntofreefloat($A246,AD$1))</f>
        <v>4.587093835283965</v>
      </c>
      <c r="AE246" s="7">
        <f>IF([1]!s_share_pct_ntofreefloat($A246,AE$1)=0,AF246,[1]!s_share_pct_ntofreefloat($A246,AE$1))</f>
        <v>4.587093835283965</v>
      </c>
      <c r="AF246" s="7">
        <f>IF([1]!s_share_pct_ntofreefloat($A246,AF$1)=0,AG246,[1]!s_share_pct_ntofreefloat($A246,AF$1))</f>
        <v>4.686078414575932</v>
      </c>
      <c r="AG246" s="7">
        <f>IF([1]!s_share_pct_ntofreefloat($A246,AG$1)=0,AH246,[1]!s_share_pct_ntofreefloat($A246,AG$1))</f>
        <v>4.6794907076994718</v>
      </c>
      <c r="AH246" s="7">
        <f>IF([1]!s_share_pct_ntofreefloat($A246,AH$1)=0,AI246,[1]!s_share_pct_ntofreefloat($A246,AH$1))</f>
        <v>4.6813232557336635</v>
      </c>
      <c r="AI246" s="7">
        <f>IF([1]!s_share_pct_ntofreefloat($A246,AI$1)=0,AJ246,[1]!s_share_pct_ntofreefloat($A246,AI$1))</f>
        <v>4.6411530447445601</v>
      </c>
      <c r="AJ246" s="7">
        <f>IF([1]!s_share_pct_ntofreefloat($A246,AJ$1)=0,AK246,[1]!s_share_pct_ntofreefloat($A246,AJ$1))</f>
        <v>4.4636335314488438</v>
      </c>
      <c r="AK246" s="7">
        <f>IF([1]!s_share_pct_ntofreefloat($A246,AK$1)=0,AL246,[1]!s_share_pct_ntofreefloat($A246,AK$1))</f>
        <v>4.4041859627225</v>
      </c>
      <c r="AL246" s="7">
        <f>IF([1]!s_share_pct_ntofreefloat($A246,AL$1)=0,AM246,[1]!s_share_pct_ntofreefloat($A246,AL$1))</f>
        <v>4.3745973045583444</v>
      </c>
    </row>
    <row r="247" spans="1:38" x14ac:dyDescent="0.25">
      <c r="A247" s="4" t="s">
        <v>312</v>
      </c>
      <c r="B247" s="4" t="s">
        <v>313</v>
      </c>
      <c r="C247" s="11">
        <f>RTD("wdf.rtq",,A247,"LastPrice")</f>
        <v>3.27</v>
      </c>
      <c r="D247" s="11">
        <f>RTD("wdf.rtq",,A247,"PctChg")</f>
        <v>0.31000000000000005</v>
      </c>
      <c r="E247" s="6">
        <f t="shared" si="39"/>
        <v>246</v>
      </c>
      <c r="F247" s="10">
        <f t="shared" si="40"/>
        <v>-8.6388305449683192E-2</v>
      </c>
      <c r="G247" s="8">
        <f t="shared" si="41"/>
        <v>-5.8402822569967761E-2</v>
      </c>
      <c r="H247" s="8">
        <f t="shared" si="42"/>
        <v>-3.1905714125054274E-2</v>
      </c>
      <c r="I247" s="8">
        <f t="shared" si="43"/>
        <v>-6.6304745275254984E-2</v>
      </c>
      <c r="J247" s="8">
        <f t="shared" si="44"/>
        <v>0.16618583721420555</v>
      </c>
      <c r="K247" s="8">
        <f t="shared" si="45"/>
        <v>3.3479864539216475E-2</v>
      </c>
      <c r="L247" s="8">
        <f t="shared" si="46"/>
        <v>-1.4734966308964204E-2</v>
      </c>
      <c r="M247" s="8">
        <f t="shared" si="47"/>
        <v>0.17632186675411265</v>
      </c>
      <c r="N247" s="8">
        <f t="shared" si="48"/>
        <v>-2.2556993405121073E-2</v>
      </c>
      <c r="O247" s="8">
        <f t="shared" si="49"/>
        <v>-5.5830277401095696E-2</v>
      </c>
      <c r="P247" s="8">
        <f t="shared" si="50"/>
        <v>9.5199956805109842E-2</v>
      </c>
      <c r="Q247" s="8">
        <f t="shared" si="51"/>
        <v>0</v>
      </c>
      <c r="R247" s="7">
        <f>IF([1]!s_share_pct_ntofreefloat($A247,R$1)=0,S247,[1]!s_share_pct_ntofreefloat($A247,R$1))</f>
        <v>3.1745220733184363</v>
      </c>
      <c r="S247" s="7">
        <f>IF([1]!s_share_pct_ntofreefloat($A247,S$1)=0,T247,[1]!s_share_pct_ntofreefloat($A247,S$1))</f>
        <v>3.232924895888404</v>
      </c>
      <c r="T247" s="7">
        <f>IF([1]!s_share_pct_ntofreefloat($A247,T$1)=0,U247,[1]!s_share_pct_ntofreefloat($A247,T$1))</f>
        <v>3.2648306100134583</v>
      </c>
      <c r="U247" s="7">
        <f>IF([1]!s_share_pct_ntofreefloat($A247,U$1)=0,V247,[1]!s_share_pct_ntofreefloat($A247,U$1))</f>
        <v>3.3311353552887133</v>
      </c>
      <c r="V247" s="7">
        <f>IF([1]!s_share_pct_ntofreefloat($A247,V$1)=0,W247,[1]!s_share_pct_ntofreefloat($A247,V$1))</f>
        <v>3.1649495180745078</v>
      </c>
      <c r="W247" s="7">
        <f>IF([1]!s_share_pct_ntofreefloat($A247,W$1)=0,X247,[1]!s_share_pct_ntofreefloat($A247,W$1))</f>
        <v>3.1314696535352913</v>
      </c>
      <c r="X247" s="7">
        <f>IF([1]!s_share_pct_ntofreefloat($A247,X$1)=0,Y247,[1]!s_share_pct_ntofreefloat($A247,X$1))</f>
        <v>3.1462046198442555</v>
      </c>
      <c r="Y247" s="7">
        <f>IF([1]!s_share_pct_ntofreefloat($A247,Y$1)=0,Z247,[1]!s_share_pct_ntofreefloat($A247,Y$1))</f>
        <v>2.9698827530901428</v>
      </c>
      <c r="Z247" s="7">
        <f>IF([1]!s_share_pct_ntofreefloat($A247,Z$1)=0,AA247,[1]!s_share_pct_ntofreefloat($A247,Z$1))</f>
        <v>2.9924397464952639</v>
      </c>
      <c r="AA247" s="7">
        <f>IF([1]!s_share_pct_ntofreefloat($A247,AA$1)=0,AB247,[1]!s_share_pct_ntofreefloat($A247,AA$1))</f>
        <v>3.0482700238963596</v>
      </c>
      <c r="AB247" s="7">
        <f>IF([1]!s_share_pct_ntofreefloat($A247,AB$1)=0,AC247,[1]!s_share_pct_ntofreefloat($A247,AB$1))</f>
        <v>2.9530700670912498</v>
      </c>
      <c r="AC247" s="7">
        <f>IF([1]!s_share_pct_ntofreefloat($A247,AC$1)=0,AD247,[1]!s_share_pct_ntofreefloat($A247,AC$1))</f>
        <v>2.9530700670912498</v>
      </c>
      <c r="AD247" s="7">
        <f>IF([1]!s_share_pct_ntofreefloat($A247,AD$1)=0,AE247,[1]!s_share_pct_ntofreefloat($A247,AD$1))</f>
        <v>2.9530700670912498</v>
      </c>
      <c r="AE247" s="7">
        <f>IF([1]!s_share_pct_ntofreefloat($A247,AE$1)=0,AF247,[1]!s_share_pct_ntofreefloat($A247,AE$1))</f>
        <v>2.9530700670912498</v>
      </c>
      <c r="AF247" s="7">
        <f>IF([1]!s_share_pct_ntofreefloat($A247,AF$1)=0,AG247,[1]!s_share_pct_ntofreefloat($A247,AF$1))</f>
        <v>3.2199016112405658</v>
      </c>
      <c r="AG247" s="7">
        <f>IF([1]!s_share_pct_ntofreefloat($A247,AG$1)=0,AH247,[1]!s_share_pct_ntofreefloat($A247,AG$1))</f>
        <v>3.2611989641111769</v>
      </c>
      <c r="AH247" s="7">
        <f>IF([1]!s_share_pct_ntofreefloat($A247,AH$1)=0,AI247,[1]!s_share_pct_ntofreefloat($A247,AH$1))</f>
        <v>3.2367049193505006</v>
      </c>
      <c r="AI247" s="7">
        <f>IF([1]!s_share_pct_ntofreefloat($A247,AI$1)=0,AJ247,[1]!s_share_pct_ntofreefloat($A247,AI$1))</f>
        <v>3.1504703578824991</v>
      </c>
      <c r="AJ247" s="7">
        <f>IF([1]!s_share_pct_ntofreefloat($A247,AJ$1)=0,AK247,[1]!s_share_pct_ntofreefloat($A247,AJ$1))</f>
        <v>2.9550484011821836</v>
      </c>
      <c r="AK247" s="7">
        <f>IF([1]!s_share_pct_ntofreefloat($A247,AK$1)=0,AL247,[1]!s_share_pct_ntofreefloat($A247,AK$1))</f>
        <v>2.9484389918628802</v>
      </c>
      <c r="AL247" s="7">
        <f>IF([1]!s_share_pct_ntofreefloat($A247,AL$1)=0,AM247,[1]!s_share_pct_ntofreefloat($A247,AL$1))</f>
        <v>2.9799818717930826</v>
      </c>
    </row>
    <row r="248" spans="1:38" x14ac:dyDescent="0.25">
      <c r="A248" s="4" t="s">
        <v>154</v>
      </c>
      <c r="B248" s="4" t="s">
        <v>155</v>
      </c>
      <c r="C248" s="11">
        <f>RTD("wdf.rtq",,A248,"LastPrice")</f>
        <v>37.1</v>
      </c>
      <c r="D248" s="11">
        <f>RTD("wdf.rtq",,A248,"PctChg")</f>
        <v>-5.48</v>
      </c>
      <c r="E248" s="6">
        <f t="shared" si="39"/>
        <v>247</v>
      </c>
      <c r="F248" s="10">
        <f t="shared" si="40"/>
        <v>-8.7298903442205408E-2</v>
      </c>
      <c r="G248" s="8">
        <f t="shared" si="41"/>
        <v>1.2911153893034211E-2</v>
      </c>
      <c r="H248" s="8">
        <f t="shared" si="42"/>
        <v>4.7983095627580852E-2</v>
      </c>
      <c r="I248" s="8">
        <f t="shared" si="43"/>
        <v>-0.17561968172518316</v>
      </c>
      <c r="J248" s="8">
        <f t="shared" si="44"/>
        <v>0.26654023307545582</v>
      </c>
      <c r="K248" s="8">
        <f t="shared" si="45"/>
        <v>0.71618692122665628</v>
      </c>
      <c r="L248" s="8">
        <f t="shared" si="46"/>
        <v>8.1725885707509605E-2</v>
      </c>
      <c r="M248" s="8">
        <f t="shared" si="47"/>
        <v>-0.112976088403137</v>
      </c>
      <c r="N248" s="8">
        <f t="shared" si="48"/>
        <v>8.1408421214002935E-2</v>
      </c>
      <c r="O248" s="8">
        <f t="shared" si="49"/>
        <v>5.1311471594701175E-2</v>
      </c>
      <c r="P248" s="8">
        <f t="shared" si="50"/>
        <v>4.5540315034809709E-2</v>
      </c>
      <c r="Q248" s="8">
        <f t="shared" si="51"/>
        <v>0</v>
      </c>
      <c r="R248" s="7">
        <f>IF([1]!s_share_pct_ntofreefloat($A248,R$1)=0,S248,[1]!s_share_pct_ntofreefloat($A248,R$1))</f>
        <v>7.4863979440656978</v>
      </c>
      <c r="S248" s="7">
        <f>IF([1]!s_share_pct_ntofreefloat($A248,S$1)=0,T248,[1]!s_share_pct_ntofreefloat($A248,S$1))</f>
        <v>7.4734867901726636</v>
      </c>
      <c r="T248" s="7">
        <f>IF([1]!s_share_pct_ntofreefloat($A248,T$1)=0,U248,[1]!s_share_pct_ntofreefloat($A248,T$1))</f>
        <v>7.4255036945450827</v>
      </c>
      <c r="U248" s="7">
        <f>IF([1]!s_share_pct_ntofreefloat($A248,U$1)=0,V248,[1]!s_share_pct_ntofreefloat($A248,U$1))</f>
        <v>7.6011233762702659</v>
      </c>
      <c r="V248" s="7">
        <f>IF([1]!s_share_pct_ntofreefloat($A248,V$1)=0,W248,[1]!s_share_pct_ntofreefloat($A248,V$1))</f>
        <v>7.3345831431948101</v>
      </c>
      <c r="W248" s="7">
        <f>IF([1]!s_share_pct_ntofreefloat($A248,W$1)=0,X248,[1]!s_share_pct_ntofreefloat($A248,W$1))</f>
        <v>6.6183962219681538</v>
      </c>
      <c r="X248" s="7">
        <f>IF([1]!s_share_pct_ntofreefloat($A248,X$1)=0,Y248,[1]!s_share_pct_ntofreefloat($A248,X$1))</f>
        <v>6.5366703362606442</v>
      </c>
      <c r="Y248" s="7">
        <f>IF([1]!s_share_pct_ntofreefloat($A248,Y$1)=0,Z248,[1]!s_share_pct_ntofreefloat($A248,Y$1))</f>
        <v>6.6496464246637812</v>
      </c>
      <c r="Z248" s="7">
        <f>IF([1]!s_share_pct_ntofreefloat($A248,Z$1)=0,AA248,[1]!s_share_pct_ntofreefloat($A248,Z$1))</f>
        <v>6.5682380034497783</v>
      </c>
      <c r="AA248" s="7">
        <f>IF([1]!s_share_pct_ntofreefloat($A248,AA$1)=0,AB248,[1]!s_share_pct_ntofreefloat($A248,AA$1))</f>
        <v>6.5169265318550771</v>
      </c>
      <c r="AB248" s="7">
        <f>IF([1]!s_share_pct_ntofreefloat($A248,AB$1)=0,AC248,[1]!s_share_pct_ntofreefloat($A248,AB$1))</f>
        <v>6.4713862168202674</v>
      </c>
      <c r="AC248" s="7">
        <f>IF([1]!s_share_pct_ntofreefloat($A248,AC$1)=0,AD248,[1]!s_share_pct_ntofreefloat($A248,AC$1))</f>
        <v>6.4713862168202674</v>
      </c>
      <c r="AD248" s="7">
        <f>IF([1]!s_share_pct_ntofreefloat($A248,AD$1)=0,AE248,[1]!s_share_pct_ntofreefloat($A248,AD$1))</f>
        <v>6.4713862168202674</v>
      </c>
      <c r="AE248" s="7">
        <f>IF([1]!s_share_pct_ntofreefloat($A248,AE$1)=0,AF248,[1]!s_share_pct_ntofreefloat($A248,AE$1))</f>
        <v>6.4713862168202674</v>
      </c>
      <c r="AF248" s="7">
        <f>IF([1]!s_share_pct_ntofreefloat($A248,AF$1)=0,AG248,[1]!s_share_pct_ntofreefloat($A248,AF$1))</f>
        <v>6.398627919962582</v>
      </c>
      <c r="AG248" s="7">
        <f>IF([1]!s_share_pct_ntofreefloat($A248,AG$1)=0,AH248,[1]!s_share_pct_ntofreefloat($A248,AG$1))</f>
        <v>6.3559862218701859</v>
      </c>
      <c r="AH248" s="7">
        <f>IF([1]!s_share_pct_ntofreefloat($A248,AH$1)=0,AI248,[1]!s_share_pct_ntofreefloat($A248,AH$1))</f>
        <v>6.3612182447668602</v>
      </c>
      <c r="AI248" s="7">
        <f>IF([1]!s_share_pct_ntofreefloat($A248,AI$1)=0,AJ248,[1]!s_share_pct_ntofreefloat($A248,AI$1))</f>
        <v>6.4532856907457417</v>
      </c>
      <c r="AJ248" s="7">
        <f>IF([1]!s_share_pct_ntofreefloat($A248,AJ$1)=0,AK248,[1]!s_share_pct_ntofreefloat($A248,AJ$1))</f>
        <v>6.4198098043768121</v>
      </c>
      <c r="AK248" s="7">
        <f>IF([1]!s_share_pct_ntofreefloat($A248,AK$1)=0,AL248,[1]!s_share_pct_ntofreefloat($A248,AK$1))</f>
        <v>6.4883167561586284</v>
      </c>
      <c r="AL248" s="7">
        <f>IF([1]!s_share_pct_ntofreefloat($A248,AL$1)=0,AM248,[1]!s_share_pct_ntofreefloat($A248,AL$1))</f>
        <v>6.4254775439873315</v>
      </c>
    </row>
    <row r="249" spans="1:38" x14ac:dyDescent="0.25">
      <c r="A249" s="4" t="s">
        <v>518</v>
      </c>
      <c r="B249" s="4" t="s">
        <v>519</v>
      </c>
      <c r="C249" s="11">
        <f>RTD("wdf.rtq",,A249,"LastPrice")</f>
        <v>5.33</v>
      </c>
      <c r="D249" s="11">
        <f>RTD("wdf.rtq",,A249,"PctChg")</f>
        <v>1.1400000000000001</v>
      </c>
      <c r="E249" s="6">
        <f t="shared" si="39"/>
        <v>248</v>
      </c>
      <c r="F249" s="10">
        <f t="shared" si="40"/>
        <v>-8.8438743435728995E-2</v>
      </c>
      <c r="G249" s="8">
        <f t="shared" si="41"/>
        <v>4.3392258840346365E-2</v>
      </c>
      <c r="H249" s="8">
        <f t="shared" si="42"/>
        <v>5.335938745198554E-2</v>
      </c>
      <c r="I249" s="8">
        <f t="shared" si="43"/>
        <v>4.4171899301774786E-2</v>
      </c>
      <c r="J249" s="8">
        <f t="shared" si="44"/>
        <v>3.9006088798346994E-2</v>
      </c>
      <c r="K249" s="8">
        <f t="shared" si="45"/>
        <v>0.18613037394860932</v>
      </c>
      <c r="L249" s="8">
        <f t="shared" si="46"/>
        <v>0.6176809348883312</v>
      </c>
      <c r="M249" s="8">
        <f t="shared" si="47"/>
        <v>0.34603688382394626</v>
      </c>
      <c r="N249" s="8">
        <f t="shared" si="48"/>
        <v>-7.0501637725056021E-2</v>
      </c>
      <c r="O249" s="8">
        <f t="shared" si="49"/>
        <v>4.0892095943672935E-2</v>
      </c>
      <c r="P249" s="8">
        <f t="shared" si="50"/>
        <v>6.1533996329142582E-2</v>
      </c>
      <c r="Q249" s="8">
        <f t="shared" si="51"/>
        <v>0</v>
      </c>
      <c r="R249" s="7">
        <f>IF([1]!s_share_pct_ntofreefloat($A249,R$1)=0,S249,[1]!s_share_pct_ntofreefloat($A249,R$1))</f>
        <v>6.2749543116729312</v>
      </c>
      <c r="S249" s="7">
        <f>IF([1]!s_share_pct_ntofreefloat($A249,S$1)=0,T249,[1]!s_share_pct_ntofreefloat($A249,S$1))</f>
        <v>6.2315620528325848</v>
      </c>
      <c r="T249" s="7">
        <f>IF([1]!s_share_pct_ntofreefloat($A249,T$1)=0,U249,[1]!s_share_pct_ntofreefloat($A249,T$1))</f>
        <v>6.1782026653805993</v>
      </c>
      <c r="U249" s="7">
        <f>IF([1]!s_share_pct_ntofreefloat($A249,U$1)=0,V249,[1]!s_share_pct_ntofreefloat($A249,U$1))</f>
        <v>6.1340307660788245</v>
      </c>
      <c r="V249" s="7">
        <f>IF([1]!s_share_pct_ntofreefloat($A249,V$1)=0,W249,[1]!s_share_pct_ntofreefloat($A249,V$1))</f>
        <v>6.0950246772804775</v>
      </c>
      <c r="W249" s="7">
        <f>IF([1]!s_share_pct_ntofreefloat($A249,W$1)=0,X249,[1]!s_share_pct_ntofreefloat($A249,W$1))</f>
        <v>5.9088943033318682</v>
      </c>
      <c r="X249" s="7">
        <f>IF([1]!s_share_pct_ntofreefloat($A249,X$1)=0,Y249,[1]!s_share_pct_ntofreefloat($A249,X$1))</f>
        <v>5.291213368443537</v>
      </c>
      <c r="Y249" s="7">
        <f>IF([1]!s_share_pct_ntofreefloat($A249,Y$1)=0,Z249,[1]!s_share_pct_ntofreefloat($A249,Y$1))</f>
        <v>4.9451764846195907</v>
      </c>
      <c r="Z249" s="7">
        <f>IF([1]!s_share_pct_ntofreefloat($A249,Z$1)=0,AA249,[1]!s_share_pct_ntofreefloat($A249,Z$1))</f>
        <v>5.0156781223446467</v>
      </c>
      <c r="AA249" s="7">
        <f>IF([1]!s_share_pct_ntofreefloat($A249,AA$1)=0,AB249,[1]!s_share_pct_ntofreefloat($A249,AA$1))</f>
        <v>4.9747860264009738</v>
      </c>
      <c r="AB249" s="7">
        <f>IF([1]!s_share_pct_ntofreefloat($A249,AB$1)=0,AC249,[1]!s_share_pct_ntofreefloat($A249,AB$1))</f>
        <v>4.9132520300718312</v>
      </c>
      <c r="AC249" s="7">
        <f>IF([1]!s_share_pct_ntofreefloat($A249,AC$1)=0,AD249,[1]!s_share_pct_ntofreefloat($A249,AC$1))</f>
        <v>4.9132520300718312</v>
      </c>
      <c r="AD249" s="7">
        <f>IF([1]!s_share_pct_ntofreefloat($A249,AD$1)=0,AE249,[1]!s_share_pct_ntofreefloat($A249,AD$1))</f>
        <v>4.9132520300718312</v>
      </c>
      <c r="AE249" s="7">
        <f>IF([1]!s_share_pct_ntofreefloat($A249,AE$1)=0,AF249,[1]!s_share_pct_ntofreefloat($A249,AE$1))</f>
        <v>4.9132520300718312</v>
      </c>
      <c r="AF249" s="7">
        <f>IF([1]!s_share_pct_ntofreefloat($A249,AF$1)=0,AG249,[1]!s_share_pct_ntofreefloat($A249,AF$1))</f>
        <v>4.8989892662944357</v>
      </c>
      <c r="AG249" s="7">
        <f>IF([1]!s_share_pct_ntofreefloat($A249,AG$1)=0,AH249,[1]!s_share_pct_ntofreefloat($A249,AG$1))</f>
        <v>4.8962305938596282</v>
      </c>
      <c r="AH249" s="7">
        <f>IF([1]!s_share_pct_ntofreefloat($A249,AH$1)=0,AI249,[1]!s_share_pct_ntofreefloat($A249,AH$1))</f>
        <v>4.8341266098692692</v>
      </c>
      <c r="AI249" s="7">
        <f>IF([1]!s_share_pct_ntofreefloat($A249,AI$1)=0,AJ249,[1]!s_share_pct_ntofreefloat($A249,AI$1))</f>
        <v>4.8738323637043992</v>
      </c>
      <c r="AJ249" s="7">
        <f>IF([1]!s_share_pct_ntofreefloat($A249,AJ$1)=0,AK249,[1]!s_share_pct_ntofreefloat($A249,AJ$1))</f>
        <v>4.8512691228436777</v>
      </c>
      <c r="AK249" s="7">
        <f>IF([1]!s_share_pct_ntofreefloat($A249,AK$1)=0,AL249,[1]!s_share_pct_ntofreefloat($A249,AK$1))</f>
        <v>4.8841203705782918</v>
      </c>
      <c r="AL249" s="7">
        <f>IF([1]!s_share_pct_ntofreefloat($A249,AL$1)=0,AM249,[1]!s_share_pct_ntofreefloat($A249,AL$1))</f>
        <v>4.8406740409495601</v>
      </c>
    </row>
    <row r="250" spans="1:38" x14ac:dyDescent="0.25">
      <c r="A250" s="4" t="s">
        <v>142</v>
      </c>
      <c r="B250" s="4" t="s">
        <v>143</v>
      </c>
      <c r="C250" s="11">
        <f>RTD("wdf.rtq",,A250,"LastPrice")</f>
        <v>51.63</v>
      </c>
      <c r="D250" s="11">
        <f>RTD("wdf.rtq",,A250,"PctChg")</f>
        <v>9.99</v>
      </c>
      <c r="E250" s="6">
        <f t="shared" si="39"/>
        <v>249</v>
      </c>
      <c r="F250" s="10">
        <f t="shared" si="40"/>
        <v>-8.8828523190709469E-2</v>
      </c>
      <c r="G250" s="8">
        <f t="shared" si="41"/>
        <v>-5.9820297231905073E-4</v>
      </c>
      <c r="H250" s="8">
        <f t="shared" si="42"/>
        <v>-5.6164900761110914E-2</v>
      </c>
      <c r="I250" s="8">
        <f t="shared" si="43"/>
        <v>-0.11594237652208328</v>
      </c>
      <c r="J250" s="8">
        <f t="shared" si="44"/>
        <v>0.20092281106041332</v>
      </c>
      <c r="K250" s="8">
        <f t="shared" si="45"/>
        <v>0.52616817491672885</v>
      </c>
      <c r="L250" s="8">
        <f t="shared" si="46"/>
        <v>6.4261763262792648E-2</v>
      </c>
      <c r="M250" s="8">
        <f t="shared" si="47"/>
        <v>0.20316336883092001</v>
      </c>
      <c r="N250" s="8">
        <f t="shared" si="48"/>
        <v>-6.4937843616919899E-2</v>
      </c>
      <c r="O250" s="8">
        <f t="shared" si="49"/>
        <v>-6.7108741960972829E-3</v>
      </c>
      <c r="P250" s="8">
        <f t="shared" si="50"/>
        <v>0.13154307920926067</v>
      </c>
      <c r="Q250" s="8">
        <f t="shared" si="51"/>
        <v>0</v>
      </c>
      <c r="R250" s="7">
        <f>IF([1]!s_share_pct_ntofreefloat($A250,R$1)=0,S250,[1]!s_share_pct_ntofreefloat($A250,R$1))</f>
        <v>3.4462493420488198</v>
      </c>
      <c r="S250" s="7">
        <f>IF([1]!s_share_pct_ntofreefloat($A250,S$1)=0,T250,[1]!s_share_pct_ntofreefloat($A250,S$1))</f>
        <v>3.4468475450211389</v>
      </c>
      <c r="T250" s="7">
        <f>IF([1]!s_share_pct_ntofreefloat($A250,T$1)=0,U250,[1]!s_share_pct_ntofreefloat($A250,T$1))</f>
        <v>3.5030124457822498</v>
      </c>
      <c r="U250" s="7">
        <f>IF([1]!s_share_pct_ntofreefloat($A250,U$1)=0,V250,[1]!s_share_pct_ntofreefloat($A250,U$1))</f>
        <v>3.6189548223043331</v>
      </c>
      <c r="V250" s="7">
        <f>IF([1]!s_share_pct_ntofreefloat($A250,V$1)=0,W250,[1]!s_share_pct_ntofreefloat($A250,V$1))</f>
        <v>3.4180320112439198</v>
      </c>
      <c r="W250" s="7">
        <f>IF([1]!s_share_pct_ntofreefloat($A250,W$1)=0,X250,[1]!s_share_pct_ntofreefloat($A250,W$1))</f>
        <v>2.8918638363271909</v>
      </c>
      <c r="X250" s="7">
        <f>IF([1]!s_share_pct_ntofreefloat($A250,X$1)=0,Y250,[1]!s_share_pct_ntofreefloat($A250,X$1))</f>
        <v>2.8276020730643983</v>
      </c>
      <c r="Y250" s="7">
        <f>IF([1]!s_share_pct_ntofreefloat($A250,Y$1)=0,Z250,[1]!s_share_pct_ntofreefloat($A250,Y$1))</f>
        <v>2.6244387042334782</v>
      </c>
      <c r="Z250" s="7">
        <f>IF([1]!s_share_pct_ntofreefloat($A250,Z$1)=0,AA250,[1]!s_share_pct_ntofreefloat($A250,Z$1))</f>
        <v>2.6893765478503981</v>
      </c>
      <c r="AA250" s="7">
        <f>IF([1]!s_share_pct_ntofreefloat($A250,AA$1)=0,AB250,[1]!s_share_pct_ntofreefloat($A250,AA$1))</f>
        <v>2.6960874220464954</v>
      </c>
      <c r="AB250" s="7">
        <f>IF([1]!s_share_pct_ntofreefloat($A250,AB$1)=0,AC250,[1]!s_share_pct_ntofreefloat($A250,AB$1))</f>
        <v>2.5645443428372348</v>
      </c>
      <c r="AC250" s="7">
        <f>IF([1]!s_share_pct_ntofreefloat($A250,AC$1)=0,AD250,[1]!s_share_pct_ntofreefloat($A250,AC$1))</f>
        <v>2.5645443428372348</v>
      </c>
      <c r="AD250" s="7">
        <f>IF([1]!s_share_pct_ntofreefloat($A250,AD$1)=0,AE250,[1]!s_share_pct_ntofreefloat($A250,AD$1))</f>
        <v>2.5645443428372348</v>
      </c>
      <c r="AE250" s="7">
        <f>IF([1]!s_share_pct_ntofreefloat($A250,AE$1)=0,AF250,[1]!s_share_pct_ntofreefloat($A250,AE$1))</f>
        <v>2.5645443428372348</v>
      </c>
      <c r="AF250" s="7">
        <f>IF([1]!s_share_pct_ntofreefloat($A250,AF$1)=0,AG250,[1]!s_share_pct_ntofreefloat($A250,AF$1))</f>
        <v>2.3883918765897669</v>
      </c>
      <c r="AG250" s="7">
        <f>IF([1]!s_share_pct_ntofreefloat($A250,AG$1)=0,AH250,[1]!s_share_pct_ntofreefloat($A250,AG$1))</f>
        <v>2.625141392444748</v>
      </c>
      <c r="AH250" s="7">
        <f>IF([1]!s_share_pct_ntofreefloat($A250,AH$1)=0,AI250,[1]!s_share_pct_ntofreefloat($A250,AH$1))</f>
        <v>3.0413990941726823</v>
      </c>
      <c r="AI250" s="7">
        <f>IF([1]!s_share_pct_ntofreefloat($A250,AI$1)=0,AJ250,[1]!s_share_pct_ntofreefloat($A250,AI$1))</f>
        <v>3.1619627334134495</v>
      </c>
      <c r="AJ250" s="7">
        <f>IF([1]!s_share_pct_ntofreefloat($A250,AJ$1)=0,AK250,[1]!s_share_pct_ntofreefloat($A250,AJ$1))</f>
        <v>2.726699693568341</v>
      </c>
      <c r="AK250" s="7">
        <f>IF([1]!s_share_pct_ntofreefloat($A250,AK$1)=0,AL250,[1]!s_share_pct_ntofreefloat($A250,AK$1))</f>
        <v>2.9719337908649504</v>
      </c>
      <c r="AL250" s="7">
        <f>IF([1]!s_share_pct_ntofreefloat($A250,AL$1)=0,AM250,[1]!s_share_pct_ntofreefloat($A250,AL$1))</f>
        <v>3.0514800968935187</v>
      </c>
    </row>
    <row r="251" spans="1:38" x14ac:dyDescent="0.25">
      <c r="A251" s="4" t="s">
        <v>506</v>
      </c>
      <c r="B251" s="4" t="s">
        <v>507</v>
      </c>
      <c r="C251" s="11">
        <f>RTD("wdf.rtq",,A251,"LastPrice")</f>
        <v>3.0500000000000003</v>
      </c>
      <c r="D251" s="11">
        <f>RTD("wdf.rtq",,A251,"PctChg")</f>
        <v>0.33</v>
      </c>
      <c r="E251" s="6">
        <f t="shared" si="39"/>
        <v>250</v>
      </c>
      <c r="F251" s="10">
        <f t="shared" si="40"/>
        <v>-8.9213774583817518E-2</v>
      </c>
      <c r="G251" s="8">
        <f t="shared" si="41"/>
        <v>-7.1929470155223996E-2</v>
      </c>
      <c r="H251" s="8">
        <f t="shared" si="42"/>
        <v>-0.12171237293704129</v>
      </c>
      <c r="I251" s="8">
        <f t="shared" si="43"/>
        <v>-2.7391919775002549E-2</v>
      </c>
      <c r="J251" s="8">
        <f t="shared" si="44"/>
        <v>-6.597282435341123E-2</v>
      </c>
      <c r="K251" s="8">
        <f t="shared" si="45"/>
        <v>4.5564180680533362E-2</v>
      </c>
      <c r="L251" s="8">
        <f t="shared" si="46"/>
        <v>9.0485573460870938E-2</v>
      </c>
      <c r="M251" s="8">
        <f t="shared" si="47"/>
        <v>-0.12278816497070189</v>
      </c>
      <c r="N251" s="8">
        <f t="shared" si="48"/>
        <v>-3.1544781376266595E-2</v>
      </c>
      <c r="O251" s="8">
        <f t="shared" si="49"/>
        <v>7.1661090821808937E-2</v>
      </c>
      <c r="P251" s="8">
        <f t="shared" si="50"/>
        <v>0.33454226273514553</v>
      </c>
      <c r="Q251" s="8">
        <f t="shared" si="51"/>
        <v>0</v>
      </c>
      <c r="R251" s="7">
        <f>IF([1]!s_share_pct_ntofreefloat($A251,R$1)=0,S251,[1]!s_share_pct_ntofreefloat($A251,R$1))</f>
        <v>2.6264829200659929</v>
      </c>
      <c r="S251" s="7">
        <f>IF([1]!s_share_pct_ntofreefloat($A251,S$1)=0,T251,[1]!s_share_pct_ntofreefloat($A251,S$1))</f>
        <v>2.6984123902212169</v>
      </c>
      <c r="T251" s="7">
        <f>IF([1]!s_share_pct_ntofreefloat($A251,T$1)=0,U251,[1]!s_share_pct_ntofreefloat($A251,T$1))</f>
        <v>2.8201247631582582</v>
      </c>
      <c r="U251" s="7">
        <f>IF([1]!s_share_pct_ntofreefloat($A251,U$1)=0,V251,[1]!s_share_pct_ntofreefloat($A251,U$1))</f>
        <v>2.8475166829332608</v>
      </c>
      <c r="V251" s="7">
        <f>IF([1]!s_share_pct_ntofreefloat($A251,V$1)=0,W251,[1]!s_share_pct_ntofreefloat($A251,V$1))</f>
        <v>2.913489507286672</v>
      </c>
      <c r="W251" s="7">
        <f>IF([1]!s_share_pct_ntofreefloat($A251,W$1)=0,X251,[1]!s_share_pct_ntofreefloat($A251,W$1))</f>
        <v>2.8679253266061386</v>
      </c>
      <c r="X251" s="7">
        <f>IF([1]!s_share_pct_ntofreefloat($A251,X$1)=0,Y251,[1]!s_share_pct_ntofreefloat($A251,X$1))</f>
        <v>2.7774397531452677</v>
      </c>
      <c r="Y251" s="7">
        <f>IF([1]!s_share_pct_ntofreefloat($A251,Y$1)=0,Z251,[1]!s_share_pct_ntofreefloat($A251,Y$1))</f>
        <v>2.9002279181159696</v>
      </c>
      <c r="Z251" s="7">
        <f>IF([1]!s_share_pct_ntofreefloat($A251,Z$1)=0,AA251,[1]!s_share_pct_ntofreefloat($A251,Z$1))</f>
        <v>2.9317726994922362</v>
      </c>
      <c r="AA251" s="7">
        <f>IF([1]!s_share_pct_ntofreefloat($A251,AA$1)=0,AB251,[1]!s_share_pct_ntofreefloat($A251,AA$1))</f>
        <v>2.8601116086704272</v>
      </c>
      <c r="AB251" s="7">
        <f>IF([1]!s_share_pct_ntofreefloat($A251,AB$1)=0,AC251,[1]!s_share_pct_ntofreefloat($A251,AB$1))</f>
        <v>2.5255693459352817</v>
      </c>
      <c r="AC251" s="7">
        <f>IF([1]!s_share_pct_ntofreefloat($A251,AC$1)=0,AD251,[1]!s_share_pct_ntofreefloat($A251,AC$1))</f>
        <v>2.5255693459352817</v>
      </c>
      <c r="AD251" s="7">
        <f>IF([1]!s_share_pct_ntofreefloat($A251,AD$1)=0,AE251,[1]!s_share_pct_ntofreefloat($A251,AD$1))</f>
        <v>2.5255693459352817</v>
      </c>
      <c r="AE251" s="7">
        <f>IF([1]!s_share_pct_ntofreefloat($A251,AE$1)=0,AF251,[1]!s_share_pct_ntofreefloat($A251,AE$1))</f>
        <v>2.5255693459352817</v>
      </c>
      <c r="AF251" s="7">
        <f>IF([1]!s_share_pct_ntofreefloat($A251,AF$1)=0,AG251,[1]!s_share_pct_ntofreefloat($A251,AF$1))</f>
        <v>2.599000153357629</v>
      </c>
      <c r="AG251" s="7">
        <f>IF([1]!s_share_pct_ntofreefloat($A251,AG$1)=0,AH251,[1]!s_share_pct_ntofreefloat($A251,AG$1))</f>
        <v>2.5779194328178803</v>
      </c>
      <c r="AH251" s="7">
        <f>IF([1]!s_share_pct_ntofreefloat($A251,AH$1)=0,AI251,[1]!s_share_pct_ntofreefloat($A251,AH$1))</f>
        <v>2.5316918156038115</v>
      </c>
      <c r="AI251" s="7">
        <f>IF([1]!s_share_pct_ntofreefloat($A251,AI$1)=0,AJ251,[1]!s_share_pct_ntofreefloat($A251,AI$1))</f>
        <v>2.5172298725327438</v>
      </c>
      <c r="AJ251" s="7">
        <f>IF([1]!s_share_pct_ntofreefloat($A251,AJ$1)=0,AK251,[1]!s_share_pct_ntofreefloat($A251,AJ$1))</f>
        <v>2.3916324177945203</v>
      </c>
      <c r="AK251" s="7">
        <f>IF([1]!s_share_pct_ntofreefloat($A251,AK$1)=0,AL251,[1]!s_share_pct_ntofreefloat($A251,AK$1))</f>
        <v>2.3831639389252763</v>
      </c>
      <c r="AL251" s="7">
        <f>IF([1]!s_share_pct_ntofreefloat($A251,AL$1)=0,AM251,[1]!s_share_pct_ntofreefloat($A251,AL$1))</f>
        <v>2.3610565175518814</v>
      </c>
    </row>
    <row r="252" spans="1:38" x14ac:dyDescent="0.25">
      <c r="A252" s="4" t="s">
        <v>280</v>
      </c>
      <c r="B252" s="4" t="s">
        <v>281</v>
      </c>
      <c r="C252" s="11">
        <f>RTD("wdf.rtq",,A252,"LastPrice")</f>
        <v>9.52</v>
      </c>
      <c r="D252" s="11">
        <f>RTD("wdf.rtq",,A252,"PctChg")</f>
        <v>1.28</v>
      </c>
      <c r="E252" s="6">
        <f t="shared" si="39"/>
        <v>251</v>
      </c>
      <c r="F252" s="10">
        <f t="shared" si="40"/>
        <v>-9.247920135151802E-2</v>
      </c>
      <c r="G252" s="8">
        <f t="shared" si="41"/>
        <v>-7.6114598282542634E-2</v>
      </c>
      <c r="H252" s="8">
        <f t="shared" si="42"/>
        <v>1.7075828112133706E-2</v>
      </c>
      <c r="I252" s="8">
        <f t="shared" si="43"/>
        <v>-2.298536386359018E-3</v>
      </c>
      <c r="J252" s="8">
        <f t="shared" si="44"/>
        <v>-4.2971702318542082E-2</v>
      </c>
      <c r="K252" s="8">
        <f t="shared" si="45"/>
        <v>0.1366519986023591</v>
      </c>
      <c r="L252" s="8">
        <f t="shared" si="46"/>
        <v>-7.2519692565777394E-2</v>
      </c>
      <c r="M252" s="8">
        <f t="shared" si="47"/>
        <v>-1.017206829890327E-2</v>
      </c>
      <c r="N252" s="8">
        <f t="shared" si="48"/>
        <v>-6.8579863624822934E-2</v>
      </c>
      <c r="O252" s="8">
        <f t="shared" si="49"/>
        <v>-2.0332767213988134E-2</v>
      </c>
      <c r="P252" s="8">
        <f t="shared" si="50"/>
        <v>0.22679283438365383</v>
      </c>
      <c r="Q252" s="8">
        <f t="shared" si="51"/>
        <v>0</v>
      </c>
      <c r="R252" s="7">
        <f>IF([1]!s_share_pct_ntofreefloat($A252,R$1)=0,S252,[1]!s_share_pct_ntofreefloat($A252,R$1))</f>
        <v>3.4076415822579169</v>
      </c>
      <c r="S252" s="7">
        <f>IF([1]!s_share_pct_ntofreefloat($A252,S$1)=0,T252,[1]!s_share_pct_ntofreefloat($A252,S$1))</f>
        <v>3.4837561805404595</v>
      </c>
      <c r="T252" s="7">
        <f>IF([1]!s_share_pct_ntofreefloat($A252,T$1)=0,U252,[1]!s_share_pct_ntofreefloat($A252,T$1))</f>
        <v>3.4666803524283258</v>
      </c>
      <c r="U252" s="7">
        <f>IF([1]!s_share_pct_ntofreefloat($A252,U$1)=0,V252,[1]!s_share_pct_ntofreefloat($A252,U$1))</f>
        <v>3.4689788888146849</v>
      </c>
      <c r="V252" s="7">
        <f>IF([1]!s_share_pct_ntofreefloat($A252,V$1)=0,W252,[1]!s_share_pct_ntofreefloat($A252,V$1))</f>
        <v>3.5119505911332269</v>
      </c>
      <c r="W252" s="7">
        <f>IF([1]!s_share_pct_ntofreefloat($A252,W$1)=0,X252,[1]!s_share_pct_ntofreefloat($A252,W$1))</f>
        <v>3.3752985925308678</v>
      </c>
      <c r="X252" s="7">
        <f>IF([1]!s_share_pct_ntofreefloat($A252,X$1)=0,Y252,[1]!s_share_pct_ntofreefloat($A252,X$1))</f>
        <v>3.4478182850966452</v>
      </c>
      <c r="Y252" s="7">
        <f>IF([1]!s_share_pct_ntofreefloat($A252,Y$1)=0,Z252,[1]!s_share_pct_ntofreefloat($A252,Y$1))</f>
        <v>3.4579903533955485</v>
      </c>
      <c r="Z252" s="7">
        <f>IF([1]!s_share_pct_ntofreefloat($A252,Z$1)=0,AA252,[1]!s_share_pct_ntofreefloat($A252,Z$1))</f>
        <v>3.5265702170203714</v>
      </c>
      <c r="AA252" s="7">
        <f>IF([1]!s_share_pct_ntofreefloat($A252,AA$1)=0,AB252,[1]!s_share_pct_ntofreefloat($A252,AA$1))</f>
        <v>3.5469029842343596</v>
      </c>
      <c r="AB252" s="7">
        <f>IF([1]!s_share_pct_ntofreefloat($A252,AB$1)=0,AC252,[1]!s_share_pct_ntofreefloat($A252,AB$1))</f>
        <v>3.3201101498507057</v>
      </c>
      <c r="AC252" s="7">
        <f>IF([1]!s_share_pct_ntofreefloat($A252,AC$1)=0,AD252,[1]!s_share_pct_ntofreefloat($A252,AC$1))</f>
        <v>3.3201101498507057</v>
      </c>
      <c r="AD252" s="7">
        <f>IF([1]!s_share_pct_ntofreefloat($A252,AD$1)=0,AE252,[1]!s_share_pct_ntofreefloat($A252,AD$1))</f>
        <v>3.3201101498507057</v>
      </c>
      <c r="AE252" s="7">
        <f>IF([1]!s_share_pct_ntofreefloat($A252,AE$1)=0,AF252,[1]!s_share_pct_ntofreefloat($A252,AE$1))</f>
        <v>3.3201101498507057</v>
      </c>
      <c r="AF252" s="7">
        <f>IF([1]!s_share_pct_ntofreefloat($A252,AF$1)=0,AG252,[1]!s_share_pct_ntofreefloat($A252,AF$1))</f>
        <v>3.2853632882132349</v>
      </c>
      <c r="AG252" s="7">
        <f>IF([1]!s_share_pct_ntofreefloat($A252,AG$1)=0,AH252,[1]!s_share_pct_ntofreefloat($A252,AG$1))</f>
        <v>3.250534193224301</v>
      </c>
      <c r="AH252" s="7">
        <f>IF([1]!s_share_pct_ntofreefloat($A252,AH$1)=0,AI252,[1]!s_share_pct_ntofreefloat($A252,AH$1))</f>
        <v>3.2641815031773942</v>
      </c>
      <c r="AI252" s="7">
        <f>IF([1]!s_share_pct_ntofreefloat($A252,AI$1)=0,AJ252,[1]!s_share_pct_ntofreefloat($A252,AI$1))</f>
        <v>3.3007092567899678</v>
      </c>
      <c r="AJ252" s="7">
        <f>IF([1]!s_share_pct_ntofreefloat($A252,AJ$1)=0,AK252,[1]!s_share_pct_ntofreefloat($A252,AJ$1))</f>
        <v>3.2535211743541832</v>
      </c>
      <c r="AK252" s="7">
        <f>IF([1]!s_share_pct_ntofreefloat($A252,AK$1)=0,AL252,[1]!s_share_pct_ntofreefloat($A252,AK$1))</f>
        <v>3.300089495584313</v>
      </c>
      <c r="AL252" s="7">
        <f>IF([1]!s_share_pct_ntofreefloat($A252,AL$1)=0,AM252,[1]!s_share_pct_ntofreefloat($A252,AL$1))</f>
        <v>3.2570311990547616</v>
      </c>
    </row>
    <row r="253" spans="1:38" x14ac:dyDescent="0.25">
      <c r="A253" s="4" t="s">
        <v>328</v>
      </c>
      <c r="B253" s="4" t="s">
        <v>329</v>
      </c>
      <c r="C253" s="11">
        <f>RTD("wdf.rtq",,A253,"LastPrice")</f>
        <v>4.75</v>
      </c>
      <c r="D253" s="11">
        <f>RTD("wdf.rtq",,A253,"PctChg")</f>
        <v>0.64</v>
      </c>
      <c r="E253" s="6">
        <f t="shared" si="39"/>
        <v>252</v>
      </c>
      <c r="F253" s="10">
        <f t="shared" si="40"/>
        <v>-9.2910724963220309E-2</v>
      </c>
      <c r="G253" s="8">
        <f t="shared" si="41"/>
        <v>-7.3895873490796404E-2</v>
      </c>
      <c r="H253" s="8">
        <f t="shared" si="42"/>
        <v>0.14095304810992082</v>
      </c>
      <c r="I253" s="8">
        <f t="shared" si="43"/>
        <v>5.7385904088065987E-2</v>
      </c>
      <c r="J253" s="8">
        <f t="shared" si="44"/>
        <v>2.8545630521932486E-2</v>
      </c>
      <c r="K253" s="8">
        <f t="shared" si="45"/>
        <v>7.6881433599289561E-3</v>
      </c>
      <c r="L253" s="8">
        <f t="shared" si="46"/>
        <v>5.8369608296175102E-2</v>
      </c>
      <c r="M253" s="8">
        <f t="shared" si="47"/>
        <v>5.9075763141545057E-3</v>
      </c>
      <c r="N253" s="8">
        <f t="shared" si="48"/>
        <v>-2.329571502203831E-2</v>
      </c>
      <c r="O253" s="8">
        <f t="shared" si="49"/>
        <v>1.3153662207339378E-2</v>
      </c>
      <c r="P253" s="8">
        <f t="shared" si="50"/>
        <v>-9.8559343151239931E-2</v>
      </c>
      <c r="Q253" s="8">
        <f t="shared" si="51"/>
        <v>0</v>
      </c>
      <c r="R253" s="7">
        <f>IF([1]!s_share_pct_ntofreefloat($A253,R$1)=0,S253,[1]!s_share_pct_ntofreefloat($A253,R$1))</f>
        <v>1.8101246965594227</v>
      </c>
      <c r="S253" s="7">
        <f>IF([1]!s_share_pct_ntofreefloat($A253,S$1)=0,T253,[1]!s_share_pct_ntofreefloat($A253,S$1))</f>
        <v>1.8840205700502191</v>
      </c>
      <c r="T253" s="7">
        <f>IF([1]!s_share_pct_ntofreefloat($A253,T$1)=0,U253,[1]!s_share_pct_ntofreefloat($A253,T$1))</f>
        <v>1.7430675219402982</v>
      </c>
      <c r="U253" s="7">
        <f>IF([1]!s_share_pct_ntofreefloat($A253,U$1)=0,V253,[1]!s_share_pct_ntofreefloat($A253,U$1))</f>
        <v>1.6856816178522323</v>
      </c>
      <c r="V253" s="7">
        <f>IF([1]!s_share_pct_ntofreefloat($A253,V$1)=0,W253,[1]!s_share_pct_ntofreefloat($A253,V$1))</f>
        <v>1.6571359873302998</v>
      </c>
      <c r="W253" s="7">
        <f>IF([1]!s_share_pct_ntofreefloat($A253,W$1)=0,X253,[1]!s_share_pct_ntofreefloat($A253,W$1))</f>
        <v>1.6494478439703708</v>
      </c>
      <c r="X253" s="7">
        <f>IF([1]!s_share_pct_ntofreefloat($A253,X$1)=0,Y253,[1]!s_share_pct_ntofreefloat($A253,X$1))</f>
        <v>1.5910782356741957</v>
      </c>
      <c r="Y253" s="7">
        <f>IF([1]!s_share_pct_ntofreefloat($A253,Y$1)=0,Z253,[1]!s_share_pct_ntofreefloat($A253,Y$1))</f>
        <v>1.5851706593600412</v>
      </c>
      <c r="Z253" s="7">
        <f>IF([1]!s_share_pct_ntofreefloat($A253,Z$1)=0,AA253,[1]!s_share_pct_ntofreefloat($A253,Z$1))</f>
        <v>1.6084663743820795</v>
      </c>
      <c r="AA253" s="7">
        <f>IF([1]!s_share_pct_ntofreefloat($A253,AA$1)=0,AB253,[1]!s_share_pct_ntofreefloat($A253,AA$1))</f>
        <v>1.5953127121747401</v>
      </c>
      <c r="AB253" s="7">
        <f>IF([1]!s_share_pct_ntofreefloat($A253,AB$1)=0,AC253,[1]!s_share_pct_ntofreefloat($A253,AB$1))</f>
        <v>1.6938720553259801</v>
      </c>
      <c r="AC253" s="7">
        <f>IF([1]!s_share_pct_ntofreefloat($A253,AC$1)=0,AD253,[1]!s_share_pct_ntofreefloat($A253,AC$1))</f>
        <v>1.6938720553259801</v>
      </c>
      <c r="AD253" s="7">
        <f>IF([1]!s_share_pct_ntofreefloat($A253,AD$1)=0,AE253,[1]!s_share_pct_ntofreefloat($A253,AD$1))</f>
        <v>1.6938720553259801</v>
      </c>
      <c r="AE253" s="7">
        <f>IF([1]!s_share_pct_ntofreefloat($A253,AE$1)=0,AF253,[1]!s_share_pct_ntofreefloat($A253,AE$1))</f>
        <v>1.6938720553259801</v>
      </c>
      <c r="AF253" s="7">
        <f>IF([1]!s_share_pct_ntofreefloat($A253,AF$1)=0,AG253,[1]!s_share_pct_ntofreefloat($A253,AF$1))</f>
        <v>1.6863356741293145</v>
      </c>
      <c r="AG253" s="7">
        <f>IF([1]!s_share_pct_ntofreefloat($A253,AG$1)=0,AH253,[1]!s_share_pct_ntofreefloat($A253,AG$1))</f>
        <v>1.6769105154511683</v>
      </c>
      <c r="AH253" s="7">
        <f>IF([1]!s_share_pct_ntofreefloat($A253,AH$1)=0,AI253,[1]!s_share_pct_ntofreefloat($A253,AH$1))</f>
        <v>1.672164417632354</v>
      </c>
      <c r="AI253" s="7">
        <f>IF([1]!s_share_pct_ntofreefloat($A253,AI$1)=0,AJ253,[1]!s_share_pct_ntofreefloat($A253,AI$1))</f>
        <v>1.6733682587295846</v>
      </c>
      <c r="AJ253" s="7">
        <f>IF([1]!s_share_pct_ntofreefloat($A253,AJ$1)=0,AK253,[1]!s_share_pct_ntofreefloat($A253,AJ$1))</f>
        <v>1.5838912344625953</v>
      </c>
      <c r="AK253" s="7">
        <f>IF([1]!s_share_pct_ntofreefloat($A253,AK$1)=0,AL253,[1]!s_share_pct_ntofreefloat($A253,AK$1))</f>
        <v>1.5325358697146976</v>
      </c>
      <c r="AL253" s="7">
        <f>IF([1]!s_share_pct_ntofreefloat($A253,AL$1)=0,AM253,[1]!s_share_pct_ntofreefloat($A253,AL$1))</f>
        <v>1.5082145709649621</v>
      </c>
    </row>
    <row r="254" spans="1:38" x14ac:dyDescent="0.25">
      <c r="A254" s="4" t="s">
        <v>206</v>
      </c>
      <c r="B254" s="4" t="s">
        <v>207</v>
      </c>
      <c r="C254" s="11">
        <f>RTD("wdf.rtq",,A254,"LastPrice")</f>
        <v>28.830000000000002</v>
      </c>
      <c r="D254" s="11">
        <f>RTD("wdf.rtq",,A254,"PctChg")</f>
        <v>2.0900000000000003</v>
      </c>
      <c r="E254" s="6">
        <f t="shared" si="39"/>
        <v>253</v>
      </c>
      <c r="F254" s="10">
        <f t="shared" si="40"/>
        <v>-9.547395002082873E-2</v>
      </c>
      <c r="G254" s="8">
        <f t="shared" si="41"/>
        <v>2.582104555867204E-2</v>
      </c>
      <c r="H254" s="8">
        <f t="shared" si="42"/>
        <v>-3.5141855074556361E-3</v>
      </c>
      <c r="I254" s="8">
        <f t="shared" si="43"/>
        <v>6.2277286023267209E-2</v>
      </c>
      <c r="J254" s="8">
        <f t="shared" si="44"/>
        <v>3.8832123747376102E-2</v>
      </c>
      <c r="K254" s="8">
        <f t="shared" si="45"/>
        <v>7.1685422498042328E-2</v>
      </c>
      <c r="L254" s="8">
        <f t="shared" si="46"/>
        <v>0.28924527384729259</v>
      </c>
      <c r="M254" s="8">
        <f t="shared" si="47"/>
        <v>0.1056857317255897</v>
      </c>
      <c r="N254" s="8">
        <f t="shared" si="48"/>
        <v>8.2098522506338867E-2</v>
      </c>
      <c r="O254" s="8">
        <f t="shared" si="49"/>
        <v>0.30732524459562782</v>
      </c>
      <c r="P254" s="8">
        <f t="shared" si="50"/>
        <v>0.25931453635892865</v>
      </c>
      <c r="Q254" s="8">
        <f t="shared" si="51"/>
        <v>0</v>
      </c>
      <c r="R254" s="7">
        <f>IF([1]!s_share_pct_ntofreefloat($A254,R$1)=0,S254,[1]!s_share_pct_ntofreefloat($A254,R$1))</f>
        <v>19.043565603068579</v>
      </c>
      <c r="S254" s="7">
        <f>IF([1]!s_share_pct_ntofreefloat($A254,S$1)=0,T254,[1]!s_share_pct_ntofreefloat($A254,S$1))</f>
        <v>19.017744557509907</v>
      </c>
      <c r="T254" s="7">
        <f>IF([1]!s_share_pct_ntofreefloat($A254,T$1)=0,U254,[1]!s_share_pct_ntofreefloat($A254,T$1))</f>
        <v>19.021258743017363</v>
      </c>
      <c r="U254" s="7">
        <f>IF([1]!s_share_pct_ntofreefloat($A254,U$1)=0,V254,[1]!s_share_pct_ntofreefloat($A254,U$1))</f>
        <v>18.958981456994096</v>
      </c>
      <c r="V254" s="7">
        <f>IF([1]!s_share_pct_ntofreefloat($A254,V$1)=0,W254,[1]!s_share_pct_ntofreefloat($A254,V$1))</f>
        <v>18.920149333246719</v>
      </c>
      <c r="W254" s="7">
        <f>IF([1]!s_share_pct_ntofreefloat($A254,W$1)=0,X254,[1]!s_share_pct_ntofreefloat($A254,W$1))</f>
        <v>18.848463910748677</v>
      </c>
      <c r="X254" s="7">
        <f>IF([1]!s_share_pct_ntofreefloat($A254,X$1)=0,Y254,[1]!s_share_pct_ntofreefloat($A254,X$1))</f>
        <v>18.559218636901385</v>
      </c>
      <c r="Y254" s="7">
        <f>IF([1]!s_share_pct_ntofreefloat($A254,Y$1)=0,Z254,[1]!s_share_pct_ntofreefloat($A254,Y$1))</f>
        <v>18.453532905175795</v>
      </c>
      <c r="Z254" s="7">
        <f>IF([1]!s_share_pct_ntofreefloat($A254,Z$1)=0,AA254,[1]!s_share_pct_ntofreefloat($A254,Z$1))</f>
        <v>18.371434382669456</v>
      </c>
      <c r="AA254" s="7">
        <f>IF([1]!s_share_pct_ntofreefloat($A254,AA$1)=0,AB254,[1]!s_share_pct_ntofreefloat($A254,AA$1))</f>
        <v>18.064109138073828</v>
      </c>
      <c r="AB254" s="7">
        <f>IF([1]!s_share_pct_ntofreefloat($A254,AB$1)=0,AC254,[1]!s_share_pct_ntofreefloat($A254,AB$1))</f>
        <v>17.804794601714899</v>
      </c>
      <c r="AC254" s="7">
        <f>IF([1]!s_share_pct_ntofreefloat($A254,AC$1)=0,AD254,[1]!s_share_pct_ntofreefloat($A254,AC$1))</f>
        <v>17.804794601714899</v>
      </c>
      <c r="AD254" s="7">
        <f>IF([1]!s_share_pct_ntofreefloat($A254,AD$1)=0,AE254,[1]!s_share_pct_ntofreefloat($A254,AD$1))</f>
        <v>17.804794601714899</v>
      </c>
      <c r="AE254" s="7">
        <f>IF([1]!s_share_pct_ntofreefloat($A254,AE$1)=0,AF254,[1]!s_share_pct_ntofreefloat($A254,AE$1))</f>
        <v>17.804794601714899</v>
      </c>
      <c r="AF254" s="7">
        <f>IF([1]!s_share_pct_ntofreefloat($A254,AF$1)=0,AG254,[1]!s_share_pct_ntofreefloat($A254,AF$1))</f>
        <v>17.681320974236037</v>
      </c>
      <c r="AG254" s="7">
        <f>IF([1]!s_share_pct_ntofreefloat($A254,AG$1)=0,AH254,[1]!s_share_pct_ntofreefloat($A254,AG$1))</f>
        <v>17.568828446496148</v>
      </c>
      <c r="AH254" s="7">
        <f>IF([1]!s_share_pct_ntofreefloat($A254,AH$1)=0,AI254,[1]!s_share_pct_ntofreefloat($A254,AH$1))</f>
        <v>17.510455340277776</v>
      </c>
      <c r="AI254" s="7">
        <f>IF([1]!s_share_pct_ntofreefloat($A254,AI$1)=0,AJ254,[1]!s_share_pct_ntofreefloat($A254,AI$1))</f>
        <v>17.458783221404236</v>
      </c>
      <c r="AJ254" s="7">
        <f>IF([1]!s_share_pct_ntofreefloat($A254,AJ$1)=0,AK254,[1]!s_share_pct_ntofreefloat($A254,AJ$1))</f>
        <v>17.460526568501109</v>
      </c>
      <c r="AK254" s="7">
        <f>IF([1]!s_share_pct_ntofreefloat($A254,AK$1)=0,AL254,[1]!s_share_pct_ntofreefloat($A254,AK$1))</f>
        <v>17.562401132638641</v>
      </c>
      <c r="AL254" s="7">
        <f>IF([1]!s_share_pct_ntofreefloat($A254,AL$1)=0,AM254,[1]!s_share_pct_ntofreefloat($A254,AL$1))</f>
        <v>17.560832404104502</v>
      </c>
    </row>
    <row r="255" spans="1:38" x14ac:dyDescent="0.25">
      <c r="A255" s="4" t="s">
        <v>454</v>
      </c>
      <c r="B255" s="4" t="s">
        <v>455</v>
      </c>
      <c r="C255" s="11">
        <f>RTD("wdf.rtq",,A255,"LastPrice")</f>
        <v>18.68</v>
      </c>
      <c r="D255" s="11">
        <f>RTD("wdf.rtq",,A255,"PctChg")</f>
        <v>-3.2100000000000004</v>
      </c>
      <c r="E255" s="6">
        <f t="shared" si="39"/>
        <v>254</v>
      </c>
      <c r="F255" s="10">
        <f t="shared" si="40"/>
        <v>-9.6187177054173567E-2</v>
      </c>
      <c r="G255" s="8">
        <f t="shared" si="41"/>
        <v>-0.141135752041194</v>
      </c>
      <c r="H255" s="8">
        <f t="shared" si="42"/>
        <v>1.0270315411879949E-2</v>
      </c>
      <c r="I255" s="8">
        <f t="shared" si="43"/>
        <v>4.8957533972428635E-2</v>
      </c>
      <c r="J255" s="8">
        <f t="shared" si="44"/>
        <v>-0.2307650989672716</v>
      </c>
      <c r="K255" s="8">
        <f t="shared" si="45"/>
        <v>-0.12039983229995066</v>
      </c>
      <c r="L255" s="8">
        <f t="shared" si="46"/>
        <v>-2.7771160846754128E-2</v>
      </c>
      <c r="M255" s="8">
        <f t="shared" si="47"/>
        <v>-0.10056008801712402</v>
      </c>
      <c r="N255" s="8">
        <f t="shared" si="48"/>
        <v>-0.20199612106177511</v>
      </c>
      <c r="O255" s="8">
        <f t="shared" si="49"/>
        <v>0.18845549123811445</v>
      </c>
      <c r="P255" s="8">
        <f t="shared" si="50"/>
        <v>-1.5676789299751803E-2</v>
      </c>
      <c r="Q255" s="8">
        <f t="shared" si="51"/>
        <v>0</v>
      </c>
      <c r="R255" s="7">
        <f>IF([1]!s_share_pct_ntofreefloat($A255,R$1)=0,S255,[1]!s_share_pct_ntofreefloat($A255,R$1))</f>
        <v>9.0371959274535083</v>
      </c>
      <c r="S255" s="7">
        <f>IF([1]!s_share_pct_ntofreefloat($A255,S$1)=0,T255,[1]!s_share_pct_ntofreefloat($A255,S$1))</f>
        <v>9.1783316794947023</v>
      </c>
      <c r="T255" s="7">
        <f>IF([1]!s_share_pct_ntofreefloat($A255,T$1)=0,U255,[1]!s_share_pct_ntofreefloat($A255,T$1))</f>
        <v>9.1680613640828224</v>
      </c>
      <c r="U255" s="7">
        <f>IF([1]!s_share_pct_ntofreefloat($A255,U$1)=0,V255,[1]!s_share_pct_ntofreefloat($A255,U$1))</f>
        <v>9.1191038301103937</v>
      </c>
      <c r="V255" s="7">
        <f>IF([1]!s_share_pct_ntofreefloat($A255,V$1)=0,W255,[1]!s_share_pct_ntofreefloat($A255,V$1))</f>
        <v>9.3498689290776653</v>
      </c>
      <c r="W255" s="7">
        <f>IF([1]!s_share_pct_ntofreefloat($A255,W$1)=0,X255,[1]!s_share_pct_ntofreefloat($A255,W$1))</f>
        <v>9.470268761377616</v>
      </c>
      <c r="X255" s="7">
        <f>IF([1]!s_share_pct_ntofreefloat($A255,X$1)=0,Y255,[1]!s_share_pct_ntofreefloat($A255,X$1))</f>
        <v>9.4980399222243701</v>
      </c>
      <c r="Y255" s="7">
        <f>IF([1]!s_share_pct_ntofreefloat($A255,Y$1)=0,Z255,[1]!s_share_pct_ntofreefloat($A255,Y$1))</f>
        <v>9.5986000102414941</v>
      </c>
      <c r="Z255" s="7">
        <f>IF([1]!s_share_pct_ntofreefloat($A255,Z$1)=0,AA255,[1]!s_share_pct_ntofreefloat($A255,Z$1))</f>
        <v>9.8005961313032692</v>
      </c>
      <c r="AA255" s="7">
        <f>IF([1]!s_share_pct_ntofreefloat($A255,AA$1)=0,AB255,[1]!s_share_pct_ntofreefloat($A255,AA$1))</f>
        <v>9.6121406400651548</v>
      </c>
      <c r="AB255" s="7">
        <f>IF([1]!s_share_pct_ntofreefloat($A255,AB$1)=0,AC255,[1]!s_share_pct_ntofreefloat($A255,AB$1))</f>
        <v>9.6278174293649066</v>
      </c>
      <c r="AC255" s="7">
        <f>IF([1]!s_share_pct_ntofreefloat($A255,AC$1)=0,AD255,[1]!s_share_pct_ntofreefloat($A255,AC$1))</f>
        <v>9.6278174293649066</v>
      </c>
      <c r="AD255" s="7">
        <f>IF([1]!s_share_pct_ntofreefloat($A255,AD$1)=0,AE255,[1]!s_share_pct_ntofreefloat($A255,AD$1))</f>
        <v>9.6278174293649066</v>
      </c>
      <c r="AE255" s="7">
        <f>IF([1]!s_share_pct_ntofreefloat($A255,AE$1)=0,AF255,[1]!s_share_pct_ntofreefloat($A255,AE$1))</f>
        <v>9.6278174293649066</v>
      </c>
      <c r="AF255" s="7">
        <f>IF([1]!s_share_pct_ntofreefloat($A255,AF$1)=0,AG255,[1]!s_share_pct_ntofreefloat($A255,AF$1))</f>
        <v>9.6006023334530575</v>
      </c>
      <c r="AG255" s="7">
        <f>IF([1]!s_share_pct_ntofreefloat($A255,AG$1)=0,AH255,[1]!s_share_pct_ntofreefloat($A255,AG$1))</f>
        <v>9.3983940103985191</v>
      </c>
      <c r="AH255" s="7">
        <f>IF([1]!s_share_pct_ntofreefloat($A255,AH$1)=0,AI255,[1]!s_share_pct_ntofreefloat($A255,AH$1))</f>
        <v>9.005316955862698</v>
      </c>
      <c r="AI255" s="7">
        <f>IF([1]!s_share_pct_ntofreefloat($A255,AI$1)=0,AJ255,[1]!s_share_pct_ntofreefloat($A255,AI$1))</f>
        <v>8.8694787488032993</v>
      </c>
      <c r="AJ255" s="7">
        <f>IF([1]!s_share_pct_ntofreefloat($A255,AJ$1)=0,AK255,[1]!s_share_pct_ntofreefloat($A255,AJ$1))</f>
        <v>8.3583633840930318</v>
      </c>
      <c r="AK255" s="7">
        <f>IF([1]!s_share_pct_ntofreefloat($A255,AK$1)=0,AL255,[1]!s_share_pct_ntofreefloat($A255,AK$1))</f>
        <v>8.277485656307725</v>
      </c>
      <c r="AL255" s="7">
        <f>IF([1]!s_share_pct_ntofreefloat($A255,AL$1)=0,AM255,[1]!s_share_pct_ntofreefloat($A255,AL$1))</f>
        <v>8.0933561599230863</v>
      </c>
    </row>
    <row r="256" spans="1:38" x14ac:dyDescent="0.25">
      <c r="A256" s="4" t="s">
        <v>372</v>
      </c>
      <c r="B256" s="4" t="s">
        <v>373</v>
      </c>
      <c r="C256" s="11">
        <f>RTD("wdf.rtq",,A256,"LastPrice")</f>
        <v>5.89</v>
      </c>
      <c r="D256" s="11">
        <f>RTD("wdf.rtq",,A256,"PctChg")</f>
        <v>0.68</v>
      </c>
      <c r="E256" s="6">
        <f t="shared" si="39"/>
        <v>255</v>
      </c>
      <c r="F256" s="10">
        <f t="shared" si="40"/>
        <v>-0.10178899985698867</v>
      </c>
      <c r="G256" s="8">
        <f t="shared" si="41"/>
        <v>-6.1418732854601643E-2</v>
      </c>
      <c r="H256" s="8">
        <f t="shared" si="42"/>
        <v>0.21296337646844776</v>
      </c>
      <c r="I256" s="8">
        <f t="shared" si="43"/>
        <v>-2.4979824371252235E-2</v>
      </c>
      <c r="J256" s="8">
        <f t="shared" si="44"/>
        <v>-2.1639572361452863E-2</v>
      </c>
      <c r="K256" s="8">
        <f t="shared" si="45"/>
        <v>-4.3229826016046857E-2</v>
      </c>
      <c r="L256" s="8">
        <f t="shared" si="46"/>
        <v>9.9308852674663939E-2</v>
      </c>
      <c r="M256" s="8">
        <f t="shared" si="47"/>
        <v>3.9671330340881994E-2</v>
      </c>
      <c r="N256" s="8">
        <f t="shared" si="48"/>
        <v>4.9986388204660059E-2</v>
      </c>
      <c r="O256" s="8">
        <f t="shared" si="49"/>
        <v>3.4748685944155255E-2</v>
      </c>
      <c r="P256" s="8">
        <f t="shared" si="50"/>
        <v>5.6873259139813115E-2</v>
      </c>
      <c r="Q256" s="8">
        <f t="shared" si="51"/>
        <v>0</v>
      </c>
      <c r="R256" s="7">
        <f>IF([1]!s_share_pct_ntofreefloat($A256,R$1)=0,S256,[1]!s_share_pct_ntofreefloat($A256,R$1))</f>
        <v>14.589372899658443</v>
      </c>
      <c r="S256" s="7">
        <f>IF([1]!s_share_pct_ntofreefloat($A256,S$1)=0,T256,[1]!s_share_pct_ntofreefloat($A256,S$1))</f>
        <v>14.650791632513045</v>
      </c>
      <c r="T256" s="7">
        <f>IF([1]!s_share_pct_ntofreefloat($A256,T$1)=0,U256,[1]!s_share_pct_ntofreefloat($A256,T$1))</f>
        <v>14.437828256044597</v>
      </c>
      <c r="U256" s="7">
        <f>IF([1]!s_share_pct_ntofreefloat($A256,U$1)=0,V256,[1]!s_share_pct_ntofreefloat($A256,U$1))</f>
        <v>14.462808080415849</v>
      </c>
      <c r="V256" s="7">
        <f>IF([1]!s_share_pct_ntofreefloat($A256,V$1)=0,W256,[1]!s_share_pct_ntofreefloat($A256,V$1))</f>
        <v>14.484447652777302</v>
      </c>
      <c r="W256" s="7">
        <f>IF([1]!s_share_pct_ntofreefloat($A256,W$1)=0,X256,[1]!s_share_pct_ntofreefloat($A256,W$1))</f>
        <v>14.527677478793349</v>
      </c>
      <c r="X256" s="7">
        <f>IF([1]!s_share_pct_ntofreefloat($A256,X$1)=0,Y256,[1]!s_share_pct_ntofreefloat($A256,X$1))</f>
        <v>14.428368626118685</v>
      </c>
      <c r="Y256" s="7">
        <f>IF([1]!s_share_pct_ntofreefloat($A256,Y$1)=0,Z256,[1]!s_share_pct_ntofreefloat($A256,Y$1))</f>
        <v>14.388697295777803</v>
      </c>
      <c r="Z256" s="7">
        <f>IF([1]!s_share_pct_ntofreefloat($A256,Z$1)=0,AA256,[1]!s_share_pct_ntofreefloat($A256,Z$1))</f>
        <v>14.338710907573143</v>
      </c>
      <c r="AA256" s="7">
        <f>IF([1]!s_share_pct_ntofreefloat($A256,AA$1)=0,AB256,[1]!s_share_pct_ntofreefloat($A256,AA$1))</f>
        <v>14.303962221628987</v>
      </c>
      <c r="AB256" s="7">
        <f>IF([1]!s_share_pct_ntofreefloat($A256,AB$1)=0,AC256,[1]!s_share_pct_ntofreefloat($A256,AB$1))</f>
        <v>14.247088962489174</v>
      </c>
      <c r="AC256" s="7">
        <f>IF([1]!s_share_pct_ntofreefloat($A256,AC$1)=0,AD256,[1]!s_share_pct_ntofreefloat($A256,AC$1))</f>
        <v>14.247088962489174</v>
      </c>
      <c r="AD256" s="7">
        <f>IF([1]!s_share_pct_ntofreefloat($A256,AD$1)=0,AE256,[1]!s_share_pct_ntofreefloat($A256,AD$1))</f>
        <v>14.247088962489174</v>
      </c>
      <c r="AE256" s="7">
        <f>IF([1]!s_share_pct_ntofreefloat($A256,AE$1)=0,AF256,[1]!s_share_pct_ntofreefloat($A256,AE$1))</f>
        <v>14.247088962489174</v>
      </c>
      <c r="AF256" s="7">
        <f>IF([1]!s_share_pct_ntofreefloat($A256,AF$1)=0,AG256,[1]!s_share_pct_ntofreefloat($A256,AF$1))</f>
        <v>14.251210865677406</v>
      </c>
      <c r="AG256" s="7">
        <f>IF([1]!s_share_pct_ntofreefloat($A256,AG$1)=0,AH256,[1]!s_share_pct_ntofreefloat($A256,AG$1))</f>
        <v>14.211607575021898</v>
      </c>
      <c r="AH256" s="7">
        <f>IF([1]!s_share_pct_ntofreefloat($A256,AH$1)=0,AI256,[1]!s_share_pct_ntofreefloat($A256,AH$1))</f>
        <v>14.173528165307905</v>
      </c>
      <c r="AI256" s="7">
        <f>IF([1]!s_share_pct_ntofreefloat($A256,AI$1)=0,AJ256,[1]!s_share_pct_ntofreefloat($A256,AI$1))</f>
        <v>14.136239196909209</v>
      </c>
      <c r="AJ256" s="7">
        <f>IF([1]!s_share_pct_ntofreefloat($A256,AJ$1)=0,AK256,[1]!s_share_pct_ntofreefloat($A256,AJ$1))</f>
        <v>13.90109407780532</v>
      </c>
      <c r="AK256" s="7">
        <f>IF([1]!s_share_pct_ntofreefloat($A256,AK$1)=0,AL256,[1]!s_share_pct_ntofreefloat($A256,AK$1))</f>
        <v>13.917995497993848</v>
      </c>
      <c r="AL256" s="7">
        <f>IF([1]!s_share_pct_ntofreefloat($A256,AL$1)=0,AM256,[1]!s_share_pct_ntofreefloat($A256,AL$1))</f>
        <v>13.748200349483092</v>
      </c>
    </row>
    <row r="257" spans="1:38" x14ac:dyDescent="0.25">
      <c r="A257" s="4" t="s">
        <v>556</v>
      </c>
      <c r="B257" s="4" t="s">
        <v>557</v>
      </c>
      <c r="C257" s="11">
        <f>RTD("wdf.rtq",,A257,"LastPrice")</f>
        <v>7.7</v>
      </c>
      <c r="D257" s="11">
        <f>RTD("wdf.rtq",,A257,"PctChg")</f>
        <v>0.52</v>
      </c>
      <c r="E257" s="6">
        <f t="shared" si="39"/>
        <v>256</v>
      </c>
      <c r="F257" s="10">
        <f t="shared" si="40"/>
        <v>-0.1022556644273557</v>
      </c>
      <c r="G257" s="8">
        <f t="shared" si="41"/>
        <v>-0.10016017305571268</v>
      </c>
      <c r="H257" s="8">
        <f t="shared" si="42"/>
        <v>3.8492989136692302E-2</v>
      </c>
      <c r="I257" s="8">
        <f t="shared" si="43"/>
        <v>2.6557831157447254E-2</v>
      </c>
      <c r="J257" s="8">
        <f t="shared" si="44"/>
        <v>-3.3166232093691406E-2</v>
      </c>
      <c r="K257" s="8">
        <f t="shared" si="45"/>
        <v>-4.3982572379782425E-2</v>
      </c>
      <c r="L257" s="8">
        <f t="shared" si="46"/>
        <v>-8.6442059480908995E-2</v>
      </c>
      <c r="M257" s="8">
        <f t="shared" si="47"/>
        <v>0.14680693224347863</v>
      </c>
      <c r="N257" s="8">
        <f t="shared" si="48"/>
        <v>-5.875695471033282E-3</v>
      </c>
      <c r="O257" s="8">
        <f t="shared" si="49"/>
        <v>-1.6683157041171626E-2</v>
      </c>
      <c r="P257" s="8">
        <f t="shared" si="50"/>
        <v>-4.7531223546002366E-3</v>
      </c>
      <c r="Q257" s="8">
        <f t="shared" si="51"/>
        <v>0</v>
      </c>
      <c r="R257" s="7">
        <f>IF([1]!s_share_pct_ntofreefloat($A257,R$1)=0,S257,[1]!s_share_pct_ntofreefloat($A257,R$1))</f>
        <v>36.332251613004601</v>
      </c>
      <c r="S257" s="7">
        <f>IF([1]!s_share_pct_ntofreefloat($A257,S$1)=0,T257,[1]!s_share_pct_ntofreefloat($A257,S$1))</f>
        <v>36.432411786060314</v>
      </c>
      <c r="T257" s="7">
        <f>IF([1]!s_share_pct_ntofreefloat($A257,T$1)=0,U257,[1]!s_share_pct_ntofreefloat($A257,T$1))</f>
        <v>36.393918796923622</v>
      </c>
      <c r="U257" s="7">
        <f>IF([1]!s_share_pct_ntofreefloat($A257,U$1)=0,V257,[1]!s_share_pct_ntofreefloat($A257,U$1))</f>
        <v>36.367360965766174</v>
      </c>
      <c r="V257" s="7">
        <f>IF([1]!s_share_pct_ntofreefloat($A257,V$1)=0,W257,[1]!s_share_pct_ntofreefloat($A257,V$1))</f>
        <v>36.400527197859866</v>
      </c>
      <c r="W257" s="7">
        <f>IF([1]!s_share_pct_ntofreefloat($A257,W$1)=0,X257,[1]!s_share_pct_ntofreefloat($A257,W$1))</f>
        <v>36.444509770239648</v>
      </c>
      <c r="X257" s="7">
        <f>IF([1]!s_share_pct_ntofreefloat($A257,X$1)=0,Y257,[1]!s_share_pct_ntofreefloat($A257,X$1))</f>
        <v>36.530951829720557</v>
      </c>
      <c r="Y257" s="7">
        <f>IF([1]!s_share_pct_ntofreefloat($A257,Y$1)=0,Z257,[1]!s_share_pct_ntofreefloat($A257,Y$1))</f>
        <v>36.384144897477078</v>
      </c>
      <c r="Z257" s="7">
        <f>IF([1]!s_share_pct_ntofreefloat($A257,Z$1)=0,AA257,[1]!s_share_pct_ntofreefloat($A257,Z$1))</f>
        <v>36.390020592948112</v>
      </c>
      <c r="AA257" s="7">
        <f>IF([1]!s_share_pct_ntofreefloat($A257,AA$1)=0,AB257,[1]!s_share_pct_ntofreefloat($A257,AA$1))</f>
        <v>36.406703749989283</v>
      </c>
      <c r="AB257" s="7">
        <f>IF([1]!s_share_pct_ntofreefloat($A257,AB$1)=0,AC257,[1]!s_share_pct_ntofreefloat($A257,AB$1))</f>
        <v>36.411456872343884</v>
      </c>
      <c r="AC257" s="7">
        <f>IF([1]!s_share_pct_ntofreefloat($A257,AC$1)=0,AD257,[1]!s_share_pct_ntofreefloat($A257,AC$1))</f>
        <v>36.411456872343884</v>
      </c>
      <c r="AD257" s="7">
        <f>IF([1]!s_share_pct_ntofreefloat($A257,AD$1)=0,AE257,[1]!s_share_pct_ntofreefloat($A257,AD$1))</f>
        <v>36.411456872343884</v>
      </c>
      <c r="AE257" s="7">
        <f>IF([1]!s_share_pct_ntofreefloat($A257,AE$1)=0,AF257,[1]!s_share_pct_ntofreefloat($A257,AE$1))</f>
        <v>36.411456872343884</v>
      </c>
      <c r="AF257" s="7">
        <f>IF([1]!s_share_pct_ntofreefloat($A257,AF$1)=0,AG257,[1]!s_share_pct_ntofreefloat($A257,AF$1))</f>
        <v>36.365283097526564</v>
      </c>
      <c r="AG257" s="7">
        <f>IF([1]!s_share_pct_ntofreefloat($A257,AG$1)=0,AH257,[1]!s_share_pct_ntofreefloat($A257,AG$1))</f>
        <v>36.40182988207161</v>
      </c>
      <c r="AH257" s="7">
        <f>IF([1]!s_share_pct_ntofreefloat($A257,AH$1)=0,AI257,[1]!s_share_pct_ntofreefloat($A257,AH$1))</f>
        <v>36.40915551911359</v>
      </c>
      <c r="AI257" s="7">
        <f>IF([1]!s_share_pct_ntofreefloat($A257,AI$1)=0,AJ257,[1]!s_share_pct_ntofreefloat($A257,AI$1))</f>
        <v>36.386448066243133</v>
      </c>
      <c r="AJ257" s="7">
        <f>IF([1]!s_share_pct_ntofreefloat($A257,AJ$1)=0,AK257,[1]!s_share_pct_ntofreefloat($A257,AJ$1))</f>
        <v>36.355322247637673</v>
      </c>
      <c r="AK257" s="7">
        <f>IF([1]!s_share_pct_ntofreefloat($A257,AK$1)=0,AL257,[1]!s_share_pct_ntofreefloat($A257,AK$1))</f>
        <v>36.315074679978018</v>
      </c>
      <c r="AL257" s="7">
        <f>IF([1]!s_share_pct_ntofreefloat($A257,AL$1)=0,AM257,[1]!s_share_pct_ntofreefloat($A257,AL$1))</f>
        <v>36.284601011764899</v>
      </c>
    </row>
    <row r="258" spans="1:38" x14ac:dyDescent="0.25">
      <c r="A258" s="4" t="s">
        <v>450</v>
      </c>
      <c r="B258" s="4" t="s">
        <v>451</v>
      </c>
      <c r="C258" s="11">
        <f>RTD("wdf.rtq",,A258,"LastPrice")</f>
        <v>7.82</v>
      </c>
      <c r="D258" s="11">
        <f>RTD("wdf.rtq",,A258,"PctChg")</f>
        <v>-1.6400000000000001</v>
      </c>
      <c r="E258" s="6">
        <f t="shared" ref="E258:E301" si="52">_xlfn.RANK.EQ(F258,$F$2:$F$301)</f>
        <v>257</v>
      </c>
      <c r="F258" s="10">
        <f t="shared" ref="F258:F301" si="53">G258-AVERAGE(H258:Q258)</f>
        <v>-0.10505264732109239</v>
      </c>
      <c r="G258" s="8">
        <f t="shared" ref="G258:G301" si="54">R258-S258</f>
        <v>-1.7188612172323037E-2</v>
      </c>
      <c r="H258" s="8">
        <f t="shared" ref="H258:H301" si="55">S258-T258</f>
        <v>0.54328489196652718</v>
      </c>
      <c r="I258" s="8">
        <f t="shared" ref="I258:I301" si="56">T258-U258</f>
        <v>-9.4147624942999109E-2</v>
      </c>
      <c r="J258" s="8">
        <f t="shared" ref="J258:J301" si="57">U258-V258</f>
        <v>-0.12424833184184614</v>
      </c>
      <c r="K258" s="8">
        <f t="shared" ref="K258:K301" si="58">V258-W258</f>
        <v>-4.8123968288298347E-2</v>
      </c>
      <c r="L258" s="8">
        <f t="shared" ref="L258:L301" si="59">W258-X258</f>
        <v>0.47452618543453795</v>
      </c>
      <c r="M258" s="8">
        <f t="shared" ref="M258:M301" si="60">X258-Y258</f>
        <v>4.8261339739527287E-2</v>
      </c>
      <c r="N258" s="8">
        <f t="shared" ref="N258:N301" si="61">Y258-Z258</f>
        <v>-4.537553082730339E-2</v>
      </c>
      <c r="O258" s="8">
        <f t="shared" ref="O258:O301" si="62">Z258-AA258</f>
        <v>4.8797006230423712E-2</v>
      </c>
      <c r="P258" s="8">
        <f t="shared" ref="P258:P301" si="63">AA258-AB258</f>
        <v>7.5666384017124333E-2</v>
      </c>
      <c r="Q258" s="8">
        <f t="shared" ref="Q258:Q301" si="64">AB258-AC258</f>
        <v>0</v>
      </c>
      <c r="R258" s="7">
        <f>IF([1]!s_share_pct_ntofreefloat($A258,R$1)=0,S258,[1]!s_share_pct_ntofreefloat($A258,R$1))</f>
        <v>3.0278044179707488</v>
      </c>
      <c r="S258" s="7">
        <f>IF([1]!s_share_pct_ntofreefloat($A258,S$1)=0,T258,[1]!s_share_pct_ntofreefloat($A258,S$1))</f>
        <v>3.0449930301430719</v>
      </c>
      <c r="T258" s="7">
        <f>IF([1]!s_share_pct_ntofreefloat($A258,T$1)=0,U258,[1]!s_share_pct_ntofreefloat($A258,T$1))</f>
        <v>2.5017081381765447</v>
      </c>
      <c r="U258" s="7">
        <f>IF([1]!s_share_pct_ntofreefloat($A258,U$1)=0,V258,[1]!s_share_pct_ntofreefloat($A258,U$1))</f>
        <v>2.5958557631195438</v>
      </c>
      <c r="V258" s="7">
        <f>IF([1]!s_share_pct_ntofreefloat($A258,V$1)=0,W258,[1]!s_share_pct_ntofreefloat($A258,V$1))</f>
        <v>2.7201040949613899</v>
      </c>
      <c r="W258" s="7">
        <f>IF([1]!s_share_pct_ntofreefloat($A258,W$1)=0,X258,[1]!s_share_pct_ntofreefloat($A258,W$1))</f>
        <v>2.7682280632496883</v>
      </c>
      <c r="X258" s="7">
        <f>IF([1]!s_share_pct_ntofreefloat($A258,X$1)=0,Y258,[1]!s_share_pct_ntofreefloat($A258,X$1))</f>
        <v>2.2937018778151503</v>
      </c>
      <c r="Y258" s="7">
        <f>IF([1]!s_share_pct_ntofreefloat($A258,Y$1)=0,Z258,[1]!s_share_pct_ntofreefloat($A258,Y$1))</f>
        <v>2.245440538075623</v>
      </c>
      <c r="Z258" s="7">
        <f>IF([1]!s_share_pct_ntofreefloat($A258,Z$1)=0,AA258,[1]!s_share_pct_ntofreefloat($A258,Z$1))</f>
        <v>2.2908160689029264</v>
      </c>
      <c r="AA258" s="7">
        <f>IF([1]!s_share_pct_ntofreefloat($A258,AA$1)=0,AB258,[1]!s_share_pct_ntofreefloat($A258,AA$1))</f>
        <v>2.2420190626725027</v>
      </c>
      <c r="AB258" s="7">
        <f>IF([1]!s_share_pct_ntofreefloat($A258,AB$1)=0,AC258,[1]!s_share_pct_ntofreefloat($A258,AB$1))</f>
        <v>2.1663526786553784</v>
      </c>
      <c r="AC258" s="7">
        <f>IF([1]!s_share_pct_ntofreefloat($A258,AC$1)=0,AD258,[1]!s_share_pct_ntofreefloat($A258,AC$1))</f>
        <v>2.1663526786553784</v>
      </c>
      <c r="AD258" s="7">
        <f>IF([1]!s_share_pct_ntofreefloat($A258,AD$1)=0,AE258,[1]!s_share_pct_ntofreefloat($A258,AD$1))</f>
        <v>2.1663526786553784</v>
      </c>
      <c r="AE258" s="7">
        <f>IF([1]!s_share_pct_ntofreefloat($A258,AE$1)=0,AF258,[1]!s_share_pct_ntofreefloat($A258,AE$1))</f>
        <v>2.1663526786553784</v>
      </c>
      <c r="AF258" s="7">
        <f>IF([1]!s_share_pct_ntofreefloat($A258,AF$1)=0,AG258,[1]!s_share_pct_ntofreefloat($A258,AF$1))</f>
        <v>2.2136737447992898</v>
      </c>
      <c r="AG258" s="7">
        <f>IF([1]!s_share_pct_ntofreefloat($A258,AG$1)=0,AH258,[1]!s_share_pct_ntofreefloat($A258,AG$1))</f>
        <v>2.21393690935757</v>
      </c>
      <c r="AH258" s="7">
        <f>IF([1]!s_share_pct_ntofreefloat($A258,AH$1)=0,AI258,[1]!s_share_pct_ntofreefloat($A258,AH$1))</f>
        <v>2.2742854054758017</v>
      </c>
      <c r="AI258" s="7">
        <f>IF([1]!s_share_pct_ntofreefloat($A258,AI$1)=0,AJ258,[1]!s_share_pct_ntofreefloat($A258,AI$1))</f>
        <v>2.3434865541533179</v>
      </c>
      <c r="AJ258" s="7">
        <f>IF([1]!s_share_pct_ntofreefloat($A258,AJ$1)=0,AK258,[1]!s_share_pct_ntofreefloat($A258,AJ$1))</f>
        <v>2.2344768545770028</v>
      </c>
      <c r="AK258" s="7">
        <f>IF([1]!s_share_pct_ntofreefloat($A258,AK$1)=0,AL258,[1]!s_share_pct_ntofreefloat($A258,AK$1))</f>
        <v>2.2361390939562624</v>
      </c>
      <c r="AL258" s="7">
        <f>IF([1]!s_share_pct_ntofreefloat($A258,AL$1)=0,AM258,[1]!s_share_pct_ntofreefloat($A258,AL$1))</f>
        <v>2.3191081637424253</v>
      </c>
    </row>
    <row r="259" spans="1:38" x14ac:dyDescent="0.25">
      <c r="A259" s="4" t="s">
        <v>340</v>
      </c>
      <c r="B259" s="4" t="s">
        <v>341</v>
      </c>
      <c r="C259" s="11">
        <f>RTD("wdf.rtq",,A259,"LastPrice")</f>
        <v>129.54</v>
      </c>
      <c r="D259" s="11">
        <f>RTD("wdf.rtq",,A259,"PctChg")</f>
        <v>-2.19</v>
      </c>
      <c r="E259" s="6">
        <f t="shared" si="52"/>
        <v>258</v>
      </c>
      <c r="F259" s="10">
        <f t="shared" si="53"/>
        <v>-0.10786228878317124</v>
      </c>
      <c r="G259" s="8">
        <f t="shared" si="54"/>
        <v>-8.0283476024077594E-2</v>
      </c>
      <c r="H259" s="8">
        <f t="shared" si="55"/>
        <v>-0.11311388678257472</v>
      </c>
      <c r="I259" s="8">
        <f t="shared" si="56"/>
        <v>2.8237908579610504E-2</v>
      </c>
      <c r="J259" s="8">
        <f t="shared" si="57"/>
        <v>9.7982947529132502E-2</v>
      </c>
      <c r="K259" s="8">
        <f t="shared" si="58"/>
        <v>5.5438118967237493E-2</v>
      </c>
      <c r="L259" s="8">
        <f t="shared" si="59"/>
        <v>5.8481050315454475E-2</v>
      </c>
      <c r="M259" s="8">
        <f t="shared" si="60"/>
        <v>-5.8251425206519158E-3</v>
      </c>
      <c r="N259" s="8">
        <f t="shared" si="61"/>
        <v>0.13493783984516128</v>
      </c>
      <c r="O259" s="8">
        <f t="shared" si="62"/>
        <v>1.5437106065369299E-2</v>
      </c>
      <c r="P259" s="8">
        <f t="shared" si="63"/>
        <v>4.2121855921974927E-3</v>
      </c>
      <c r="Q259" s="8">
        <f t="shared" si="64"/>
        <v>0</v>
      </c>
      <c r="R259" s="7">
        <f>IF([1]!s_share_pct_ntofreefloat($A259,R$1)=0,S259,[1]!s_share_pct_ntofreefloat($A259,R$1))</f>
        <v>6.251708634057179</v>
      </c>
      <c r="S259" s="7">
        <f>IF([1]!s_share_pct_ntofreefloat($A259,S$1)=0,T259,[1]!s_share_pct_ntofreefloat($A259,S$1))</f>
        <v>6.3319921100812566</v>
      </c>
      <c r="T259" s="7">
        <f>IF([1]!s_share_pct_ntofreefloat($A259,T$1)=0,U259,[1]!s_share_pct_ntofreefloat($A259,T$1))</f>
        <v>6.4451059968638313</v>
      </c>
      <c r="U259" s="7">
        <f>IF([1]!s_share_pct_ntofreefloat($A259,U$1)=0,V259,[1]!s_share_pct_ntofreefloat($A259,U$1))</f>
        <v>6.4168680882842208</v>
      </c>
      <c r="V259" s="7">
        <f>IF([1]!s_share_pct_ntofreefloat($A259,V$1)=0,W259,[1]!s_share_pct_ntofreefloat($A259,V$1))</f>
        <v>6.3188851407550883</v>
      </c>
      <c r="W259" s="7">
        <f>IF([1]!s_share_pct_ntofreefloat($A259,W$1)=0,X259,[1]!s_share_pct_ntofreefloat($A259,W$1))</f>
        <v>6.2634470217878508</v>
      </c>
      <c r="X259" s="7">
        <f>IF([1]!s_share_pct_ntofreefloat($A259,X$1)=0,Y259,[1]!s_share_pct_ntofreefloat($A259,X$1))</f>
        <v>6.2049659714723964</v>
      </c>
      <c r="Y259" s="7">
        <f>IF([1]!s_share_pct_ntofreefloat($A259,Y$1)=0,Z259,[1]!s_share_pct_ntofreefloat($A259,Y$1))</f>
        <v>6.2107911139930483</v>
      </c>
      <c r="Z259" s="7">
        <f>IF([1]!s_share_pct_ntofreefloat($A259,Z$1)=0,AA259,[1]!s_share_pct_ntofreefloat($A259,Z$1))</f>
        <v>6.075853274147887</v>
      </c>
      <c r="AA259" s="7">
        <f>IF([1]!s_share_pct_ntofreefloat($A259,AA$1)=0,AB259,[1]!s_share_pct_ntofreefloat($A259,AA$1))</f>
        <v>6.0604161680825177</v>
      </c>
      <c r="AB259" s="7">
        <f>IF([1]!s_share_pct_ntofreefloat($A259,AB$1)=0,AC259,[1]!s_share_pct_ntofreefloat($A259,AB$1))</f>
        <v>6.0562039824903202</v>
      </c>
      <c r="AC259" s="7">
        <f>IF([1]!s_share_pct_ntofreefloat($A259,AC$1)=0,AD259,[1]!s_share_pct_ntofreefloat($A259,AC$1))</f>
        <v>6.0562039824903202</v>
      </c>
      <c r="AD259" s="7">
        <f>IF([1]!s_share_pct_ntofreefloat($A259,AD$1)=0,AE259,[1]!s_share_pct_ntofreefloat($A259,AD$1))</f>
        <v>6.0562039824903202</v>
      </c>
      <c r="AE259" s="7">
        <f>IF([1]!s_share_pct_ntofreefloat($A259,AE$1)=0,AF259,[1]!s_share_pct_ntofreefloat($A259,AE$1))</f>
        <v>6.0562039824903202</v>
      </c>
      <c r="AF259" s="7">
        <f>IF([1]!s_share_pct_ntofreefloat($A259,AF$1)=0,AG259,[1]!s_share_pct_ntofreefloat($A259,AF$1))</f>
        <v>5.9665437491963118</v>
      </c>
      <c r="AG259" s="7">
        <f>IF([1]!s_share_pct_ntofreefloat($A259,AG$1)=0,AH259,[1]!s_share_pct_ntofreefloat($A259,AG$1))</f>
        <v>5.8783896333703458</v>
      </c>
      <c r="AH259" s="7">
        <f>IF([1]!s_share_pct_ntofreefloat($A259,AH$1)=0,AI259,[1]!s_share_pct_ntofreefloat($A259,AH$1))</f>
        <v>5.8436899307093473</v>
      </c>
      <c r="AI259" s="7">
        <f>IF([1]!s_share_pct_ntofreefloat($A259,AI$1)=0,AJ259,[1]!s_share_pct_ntofreefloat($A259,AI$1))</f>
        <v>5.8495844391483249</v>
      </c>
      <c r="AJ259" s="7">
        <f>IF([1]!s_share_pct_ntofreefloat($A259,AJ$1)=0,AK259,[1]!s_share_pct_ntofreefloat($A259,AJ$1))</f>
        <v>5.833503904392269</v>
      </c>
      <c r="AK259" s="7">
        <f>IF([1]!s_share_pct_ntofreefloat($A259,AK$1)=0,AL259,[1]!s_share_pct_ntofreefloat($A259,AK$1))</f>
        <v>5.8341887931720713</v>
      </c>
      <c r="AL259" s="7">
        <f>IF([1]!s_share_pct_ntofreefloat($A259,AL$1)=0,AM259,[1]!s_share_pct_ntofreefloat($A259,AL$1))</f>
        <v>5.7974938237224167</v>
      </c>
    </row>
    <row r="260" spans="1:38" x14ac:dyDescent="0.25">
      <c r="A260" s="4" t="s">
        <v>38</v>
      </c>
      <c r="B260" s="4" t="s">
        <v>39</v>
      </c>
      <c r="C260" s="11">
        <f>RTD("wdf.rtq",,A260,"LastPrice")</f>
        <v>2.02</v>
      </c>
      <c r="D260" s="11">
        <f>RTD("wdf.rtq",,A260,"PctChg")</f>
        <v>1.51</v>
      </c>
      <c r="E260" s="6">
        <f t="shared" si="52"/>
        <v>259</v>
      </c>
      <c r="F260" s="10">
        <f t="shared" si="53"/>
        <v>-0.11286844644835625</v>
      </c>
      <c r="G260" s="8">
        <f t="shared" si="54"/>
        <v>-1.8284060779747868E-2</v>
      </c>
      <c r="H260" s="8">
        <f t="shared" si="55"/>
        <v>4.1378639245827742E-2</v>
      </c>
      <c r="I260" s="8">
        <f t="shared" si="56"/>
        <v>9.2624637533388565E-2</v>
      </c>
      <c r="J260" s="8">
        <f t="shared" si="57"/>
        <v>0.10159366001929149</v>
      </c>
      <c r="K260" s="8">
        <f t="shared" si="58"/>
        <v>0.12383173733249286</v>
      </c>
      <c r="L260" s="8">
        <f t="shared" si="59"/>
        <v>0.14334767598241216</v>
      </c>
      <c r="M260" s="8">
        <f t="shared" si="60"/>
        <v>2.6689533743357696E-2</v>
      </c>
      <c r="N260" s="8">
        <f t="shared" si="61"/>
        <v>8.0208606226217505E-2</v>
      </c>
      <c r="O260" s="8">
        <f t="shared" si="62"/>
        <v>2.4903674166373957E-2</v>
      </c>
      <c r="P260" s="8">
        <f t="shared" si="63"/>
        <v>0.31126569243672186</v>
      </c>
      <c r="Q260" s="8">
        <f t="shared" si="64"/>
        <v>0</v>
      </c>
      <c r="R260" s="7">
        <f>IF([1]!s_share_pct_ntofreefloat($A260,R$1)=0,S260,[1]!s_share_pct_ntofreefloat($A260,R$1))</f>
        <v>4.1306666089197392</v>
      </c>
      <c r="S260" s="7">
        <f>IF([1]!s_share_pct_ntofreefloat($A260,S$1)=0,T260,[1]!s_share_pct_ntofreefloat($A260,S$1))</f>
        <v>4.1489506696994871</v>
      </c>
      <c r="T260" s="7">
        <f>IF([1]!s_share_pct_ntofreefloat($A260,T$1)=0,U260,[1]!s_share_pct_ntofreefloat($A260,T$1))</f>
        <v>4.1075720304536594</v>
      </c>
      <c r="U260" s="7">
        <f>IF([1]!s_share_pct_ntofreefloat($A260,U$1)=0,V260,[1]!s_share_pct_ntofreefloat($A260,U$1))</f>
        <v>4.0149473929202708</v>
      </c>
      <c r="V260" s="7">
        <f>IF([1]!s_share_pct_ntofreefloat($A260,V$1)=0,W260,[1]!s_share_pct_ntofreefloat($A260,V$1))</f>
        <v>3.9133537329009793</v>
      </c>
      <c r="W260" s="7">
        <f>IF([1]!s_share_pct_ntofreefloat($A260,W$1)=0,X260,[1]!s_share_pct_ntofreefloat($A260,W$1))</f>
        <v>3.7895219955684865</v>
      </c>
      <c r="X260" s="7">
        <f>IF([1]!s_share_pct_ntofreefloat($A260,X$1)=0,Y260,[1]!s_share_pct_ntofreefloat($A260,X$1))</f>
        <v>3.6461743195860743</v>
      </c>
      <c r="Y260" s="7">
        <f>IF([1]!s_share_pct_ntofreefloat($A260,Y$1)=0,Z260,[1]!s_share_pct_ntofreefloat($A260,Y$1))</f>
        <v>3.6194847858427166</v>
      </c>
      <c r="Z260" s="7">
        <f>IF([1]!s_share_pct_ntofreefloat($A260,Z$1)=0,AA260,[1]!s_share_pct_ntofreefloat($A260,Z$1))</f>
        <v>3.5392761796164991</v>
      </c>
      <c r="AA260" s="7">
        <f>IF([1]!s_share_pct_ntofreefloat($A260,AA$1)=0,AB260,[1]!s_share_pct_ntofreefloat($A260,AA$1))</f>
        <v>3.5143725054501251</v>
      </c>
      <c r="AB260" s="7">
        <f>IF([1]!s_share_pct_ntofreefloat($A260,AB$1)=0,AC260,[1]!s_share_pct_ntofreefloat($A260,AB$1))</f>
        <v>3.2031068130134033</v>
      </c>
      <c r="AC260" s="7">
        <f>IF([1]!s_share_pct_ntofreefloat($A260,AC$1)=0,AD260,[1]!s_share_pct_ntofreefloat($A260,AC$1))</f>
        <v>3.2031068130134033</v>
      </c>
      <c r="AD260" s="7">
        <f>IF([1]!s_share_pct_ntofreefloat($A260,AD$1)=0,AE260,[1]!s_share_pct_ntofreefloat($A260,AD$1))</f>
        <v>3.2031068130134033</v>
      </c>
      <c r="AE260" s="7">
        <f>IF([1]!s_share_pct_ntofreefloat($A260,AE$1)=0,AF260,[1]!s_share_pct_ntofreefloat($A260,AE$1))</f>
        <v>3.2031068130134033</v>
      </c>
      <c r="AF260" s="7">
        <f>IF([1]!s_share_pct_ntofreefloat($A260,AF$1)=0,AG260,[1]!s_share_pct_ntofreefloat($A260,AF$1))</f>
        <v>3.265896250915659</v>
      </c>
      <c r="AG260" s="7">
        <f>IF([1]!s_share_pct_ntofreefloat($A260,AG$1)=0,AH260,[1]!s_share_pct_ntofreefloat($A260,AG$1))</f>
        <v>3.213454967759267</v>
      </c>
      <c r="AH260" s="7">
        <f>IF([1]!s_share_pct_ntofreefloat($A260,AH$1)=0,AI260,[1]!s_share_pct_ntofreefloat($A260,AH$1))</f>
        <v>3.1774606036987967</v>
      </c>
      <c r="AI260" s="7">
        <f>IF([1]!s_share_pct_ntofreefloat($A260,AI$1)=0,AJ260,[1]!s_share_pct_ntofreefloat($A260,AI$1))</f>
        <v>3.0811699702907291</v>
      </c>
      <c r="AJ260" s="7">
        <f>IF([1]!s_share_pct_ntofreefloat($A260,AJ$1)=0,AK260,[1]!s_share_pct_ntofreefloat($A260,AJ$1))</f>
        <v>2.8940969623231219</v>
      </c>
      <c r="AK260" s="7">
        <f>IF([1]!s_share_pct_ntofreefloat($A260,AK$1)=0,AL260,[1]!s_share_pct_ntofreefloat($A260,AK$1))</f>
        <v>2.8933098754120286</v>
      </c>
      <c r="AL260" s="7">
        <f>IF([1]!s_share_pct_ntofreefloat($A260,AL$1)=0,AM260,[1]!s_share_pct_ntofreefloat($A260,AL$1))</f>
        <v>2.8678579636884618</v>
      </c>
    </row>
    <row r="261" spans="1:38" x14ac:dyDescent="0.25">
      <c r="A261" s="4" t="s">
        <v>100</v>
      </c>
      <c r="B261" s="4" t="s">
        <v>101</v>
      </c>
      <c r="C261" s="11">
        <f>RTD("wdf.rtq",,A261,"LastPrice")</f>
        <v>8.01</v>
      </c>
      <c r="D261" s="11">
        <f>RTD("wdf.rtq",,A261,"PctChg")</f>
        <v>1.1400000000000001</v>
      </c>
      <c r="E261" s="6">
        <f t="shared" si="52"/>
        <v>260</v>
      </c>
      <c r="F261" s="10">
        <f t="shared" si="53"/>
        <v>-0.11359064976603186</v>
      </c>
      <c r="G261" s="8">
        <f t="shared" si="54"/>
        <v>1.0419806849779611E-2</v>
      </c>
      <c r="H261" s="8">
        <f t="shared" si="55"/>
        <v>9.1959521331248517E-2</v>
      </c>
      <c r="I261" s="8">
        <f t="shared" si="56"/>
        <v>0.37167116764402319</v>
      </c>
      <c r="J261" s="8">
        <f t="shared" si="57"/>
        <v>0.35550907624150607</v>
      </c>
      <c r="K261" s="8">
        <f t="shared" si="58"/>
        <v>-5.3151436208504599E-2</v>
      </c>
      <c r="L261" s="8">
        <f t="shared" si="59"/>
        <v>0.11332290257732147</v>
      </c>
      <c r="M261" s="8">
        <f t="shared" si="60"/>
        <v>-2.93293603159821E-2</v>
      </c>
      <c r="N261" s="8">
        <f t="shared" si="61"/>
        <v>-0.16251502694305398</v>
      </c>
      <c r="O261" s="8">
        <f t="shared" si="62"/>
        <v>0.37408281591350612</v>
      </c>
      <c r="P261" s="8">
        <f t="shared" si="63"/>
        <v>0.17855490591805001</v>
      </c>
      <c r="Q261" s="8">
        <f t="shared" si="64"/>
        <v>0</v>
      </c>
      <c r="R261" s="7">
        <f>IF([1]!s_share_pct_ntofreefloat($A261,R$1)=0,S261,[1]!s_share_pct_ntofreefloat($A261,R$1))</f>
        <v>6.683556558053164</v>
      </c>
      <c r="S261" s="7">
        <f>IF([1]!s_share_pct_ntofreefloat($A261,S$1)=0,T261,[1]!s_share_pct_ntofreefloat($A261,S$1))</f>
        <v>6.6731367512033843</v>
      </c>
      <c r="T261" s="7">
        <f>IF([1]!s_share_pct_ntofreefloat($A261,T$1)=0,U261,[1]!s_share_pct_ntofreefloat($A261,T$1))</f>
        <v>6.5811772298721358</v>
      </c>
      <c r="U261" s="7">
        <f>IF([1]!s_share_pct_ntofreefloat($A261,U$1)=0,V261,[1]!s_share_pct_ntofreefloat($A261,U$1))</f>
        <v>6.2095060622281126</v>
      </c>
      <c r="V261" s="7">
        <f>IF([1]!s_share_pct_ntofreefloat($A261,V$1)=0,W261,[1]!s_share_pct_ntofreefloat($A261,V$1))</f>
        <v>5.8539969859866066</v>
      </c>
      <c r="W261" s="7">
        <f>IF([1]!s_share_pct_ntofreefloat($A261,W$1)=0,X261,[1]!s_share_pct_ntofreefloat($A261,W$1))</f>
        <v>5.9071484221951112</v>
      </c>
      <c r="X261" s="7">
        <f>IF([1]!s_share_pct_ntofreefloat($A261,X$1)=0,Y261,[1]!s_share_pct_ntofreefloat($A261,X$1))</f>
        <v>5.7938255196177897</v>
      </c>
      <c r="Y261" s="7">
        <f>IF([1]!s_share_pct_ntofreefloat($A261,Y$1)=0,Z261,[1]!s_share_pct_ntofreefloat($A261,Y$1))</f>
        <v>5.8231548799337718</v>
      </c>
      <c r="Z261" s="7">
        <f>IF([1]!s_share_pct_ntofreefloat($A261,Z$1)=0,AA261,[1]!s_share_pct_ntofreefloat($A261,Z$1))</f>
        <v>5.9856699068768258</v>
      </c>
      <c r="AA261" s="7">
        <f>IF([1]!s_share_pct_ntofreefloat($A261,AA$1)=0,AB261,[1]!s_share_pct_ntofreefloat($A261,AA$1))</f>
        <v>5.6115870909633196</v>
      </c>
      <c r="AB261" s="7">
        <f>IF([1]!s_share_pct_ntofreefloat($A261,AB$1)=0,AC261,[1]!s_share_pct_ntofreefloat($A261,AB$1))</f>
        <v>5.4330321850452696</v>
      </c>
      <c r="AC261" s="7">
        <f>IF([1]!s_share_pct_ntofreefloat($A261,AC$1)=0,AD261,[1]!s_share_pct_ntofreefloat($A261,AC$1))</f>
        <v>5.4330321850452696</v>
      </c>
      <c r="AD261" s="7">
        <f>IF([1]!s_share_pct_ntofreefloat($A261,AD$1)=0,AE261,[1]!s_share_pct_ntofreefloat($A261,AD$1))</f>
        <v>5.4330321850452696</v>
      </c>
      <c r="AE261" s="7">
        <f>IF([1]!s_share_pct_ntofreefloat($A261,AE$1)=0,AF261,[1]!s_share_pct_ntofreefloat($A261,AE$1))</f>
        <v>5.4330321850452696</v>
      </c>
      <c r="AF261" s="7">
        <f>IF([1]!s_share_pct_ntofreefloat($A261,AF$1)=0,AG261,[1]!s_share_pct_ntofreefloat($A261,AF$1))</f>
        <v>5.2099244373925213</v>
      </c>
      <c r="AG261" s="7">
        <f>IF([1]!s_share_pct_ntofreefloat($A261,AG$1)=0,AH261,[1]!s_share_pct_ntofreefloat($A261,AG$1))</f>
        <v>5.0436035207818257</v>
      </c>
      <c r="AH261" s="7">
        <f>IF([1]!s_share_pct_ntofreefloat($A261,AH$1)=0,AI261,[1]!s_share_pct_ntofreefloat($A261,AH$1))</f>
        <v>4.9918447809344668</v>
      </c>
      <c r="AI261" s="7">
        <f>IF([1]!s_share_pct_ntofreefloat($A261,AI$1)=0,AJ261,[1]!s_share_pct_ntofreefloat($A261,AI$1))</f>
        <v>5.0916021813088994</v>
      </c>
      <c r="AJ261" s="7">
        <f>IF([1]!s_share_pct_ntofreefloat($A261,AJ$1)=0,AK261,[1]!s_share_pct_ntofreefloat($A261,AJ$1))</f>
        <v>4.9456717361388449</v>
      </c>
      <c r="AK261" s="7">
        <f>IF([1]!s_share_pct_ntofreefloat($A261,AK$1)=0,AL261,[1]!s_share_pct_ntofreefloat($A261,AK$1))</f>
        <v>4.8721189359787749</v>
      </c>
      <c r="AL261" s="7">
        <f>IF([1]!s_share_pct_ntofreefloat($A261,AL$1)=0,AM261,[1]!s_share_pct_ntofreefloat($A261,AL$1))</f>
        <v>4.8521333414866996</v>
      </c>
    </row>
    <row r="262" spans="1:38" x14ac:dyDescent="0.25">
      <c r="A262" s="4" t="s">
        <v>306</v>
      </c>
      <c r="B262" s="4" t="s">
        <v>307</v>
      </c>
      <c r="C262" s="11">
        <f>RTD("wdf.rtq",,A262,"LastPrice")</f>
        <v>15.13</v>
      </c>
      <c r="D262" s="11">
        <f>RTD("wdf.rtq",,A262,"PctChg")</f>
        <v>-2.39</v>
      </c>
      <c r="E262" s="6">
        <f t="shared" si="52"/>
        <v>261</v>
      </c>
      <c r="F262" s="10">
        <f t="shared" si="53"/>
        <v>-0.11783349927653682</v>
      </c>
      <c r="G262" s="8">
        <f t="shared" si="54"/>
        <v>-8.9659524025225146E-2</v>
      </c>
      <c r="H262" s="8">
        <f t="shared" si="55"/>
        <v>9.1884561844068458E-2</v>
      </c>
      <c r="I262" s="8">
        <f t="shared" si="56"/>
        <v>8.1144815431471784E-2</v>
      </c>
      <c r="J262" s="8">
        <f t="shared" si="57"/>
        <v>3.8233427289648958E-2</v>
      </c>
      <c r="K262" s="8">
        <f t="shared" si="58"/>
        <v>2.6122678354781215E-2</v>
      </c>
      <c r="L262" s="8">
        <f t="shared" si="59"/>
        <v>8.6353537073049935E-2</v>
      </c>
      <c r="M262" s="8">
        <f t="shared" si="60"/>
        <v>9.0074885140801086E-2</v>
      </c>
      <c r="N262" s="8">
        <f t="shared" si="61"/>
        <v>1.8133004730710667E-2</v>
      </c>
      <c r="O262" s="8">
        <f t="shared" si="62"/>
        <v>-9.8276114632199985E-2</v>
      </c>
      <c r="P262" s="8">
        <f t="shared" si="63"/>
        <v>-5.1931042719215448E-2</v>
      </c>
      <c r="Q262" s="8">
        <f t="shared" si="64"/>
        <v>0</v>
      </c>
      <c r="R262" s="7">
        <f>IF([1]!s_share_pct_ntofreefloat($A262,R$1)=0,S262,[1]!s_share_pct_ntofreefloat($A262,R$1))</f>
        <v>4.4228766728115252</v>
      </c>
      <c r="S262" s="7">
        <f>IF([1]!s_share_pct_ntofreefloat($A262,S$1)=0,T262,[1]!s_share_pct_ntofreefloat($A262,S$1))</f>
        <v>4.5125361968367503</v>
      </c>
      <c r="T262" s="7">
        <f>IF([1]!s_share_pct_ntofreefloat($A262,T$1)=0,U262,[1]!s_share_pct_ntofreefloat($A262,T$1))</f>
        <v>4.4206516349926819</v>
      </c>
      <c r="U262" s="7">
        <f>IF([1]!s_share_pct_ntofreefloat($A262,U$1)=0,V262,[1]!s_share_pct_ntofreefloat($A262,U$1))</f>
        <v>4.3395068195612101</v>
      </c>
      <c r="V262" s="7">
        <f>IF([1]!s_share_pct_ntofreefloat($A262,V$1)=0,W262,[1]!s_share_pct_ntofreefloat($A262,V$1))</f>
        <v>4.3012733922715611</v>
      </c>
      <c r="W262" s="7">
        <f>IF([1]!s_share_pct_ntofreefloat($A262,W$1)=0,X262,[1]!s_share_pct_ntofreefloat($A262,W$1))</f>
        <v>4.2751507139167799</v>
      </c>
      <c r="X262" s="7">
        <f>IF([1]!s_share_pct_ntofreefloat($A262,X$1)=0,Y262,[1]!s_share_pct_ntofreefloat($A262,X$1))</f>
        <v>4.18879717684373</v>
      </c>
      <c r="Y262" s="7">
        <f>IF([1]!s_share_pct_ntofreefloat($A262,Y$1)=0,Z262,[1]!s_share_pct_ntofreefloat($A262,Y$1))</f>
        <v>4.0987222917029289</v>
      </c>
      <c r="Z262" s="7">
        <f>IF([1]!s_share_pct_ntofreefloat($A262,Z$1)=0,AA262,[1]!s_share_pct_ntofreefloat($A262,Z$1))</f>
        <v>4.0805892869722182</v>
      </c>
      <c r="AA262" s="7">
        <f>IF([1]!s_share_pct_ntofreefloat($A262,AA$1)=0,AB262,[1]!s_share_pct_ntofreefloat($A262,AA$1))</f>
        <v>4.1788654016044182</v>
      </c>
      <c r="AB262" s="7">
        <f>IF([1]!s_share_pct_ntofreefloat($A262,AB$1)=0,AC262,[1]!s_share_pct_ntofreefloat($A262,AB$1))</f>
        <v>4.2307964443236337</v>
      </c>
      <c r="AC262" s="7">
        <f>IF([1]!s_share_pct_ntofreefloat($A262,AC$1)=0,AD262,[1]!s_share_pct_ntofreefloat($A262,AC$1))</f>
        <v>4.2307964443236337</v>
      </c>
      <c r="AD262" s="7">
        <f>IF([1]!s_share_pct_ntofreefloat($A262,AD$1)=0,AE262,[1]!s_share_pct_ntofreefloat($A262,AD$1))</f>
        <v>4.2307964443236337</v>
      </c>
      <c r="AE262" s="7">
        <f>IF([1]!s_share_pct_ntofreefloat($A262,AE$1)=0,AF262,[1]!s_share_pct_ntofreefloat($A262,AE$1))</f>
        <v>4.2307964443236337</v>
      </c>
      <c r="AF262" s="7">
        <f>IF([1]!s_share_pct_ntofreefloat($A262,AF$1)=0,AG262,[1]!s_share_pct_ntofreefloat($A262,AF$1))</f>
        <v>4.2407470804910075</v>
      </c>
      <c r="AG262" s="7">
        <f>IF([1]!s_share_pct_ntofreefloat($A262,AG$1)=0,AH262,[1]!s_share_pct_ntofreefloat($A262,AG$1))</f>
        <v>4.1319445686332843</v>
      </c>
      <c r="AH262" s="7">
        <f>IF([1]!s_share_pct_ntofreefloat($A262,AH$1)=0,AI262,[1]!s_share_pct_ntofreefloat($A262,AH$1))</f>
        <v>4.205357796815516</v>
      </c>
      <c r="AI262" s="7">
        <f>IF([1]!s_share_pct_ntofreefloat($A262,AI$1)=0,AJ262,[1]!s_share_pct_ntofreefloat($A262,AI$1))</f>
        <v>4.1797531466255426</v>
      </c>
      <c r="AJ262" s="7">
        <f>IF([1]!s_share_pct_ntofreefloat($A262,AJ$1)=0,AK262,[1]!s_share_pct_ntofreefloat($A262,AJ$1))</f>
        <v>4.0610297391277577</v>
      </c>
      <c r="AK262" s="7">
        <f>IF([1]!s_share_pct_ntofreefloat($A262,AK$1)=0,AL262,[1]!s_share_pct_ntofreefloat($A262,AK$1))</f>
        <v>3.9881514516720706</v>
      </c>
      <c r="AL262" s="7">
        <f>IF([1]!s_share_pct_ntofreefloat($A262,AL$1)=0,AM262,[1]!s_share_pct_ntofreefloat($A262,AL$1))</f>
        <v>4.2174975690520613</v>
      </c>
    </row>
    <row r="263" spans="1:38" x14ac:dyDescent="0.25">
      <c r="A263" s="4" t="s">
        <v>426</v>
      </c>
      <c r="B263" s="4" t="s">
        <v>427</v>
      </c>
      <c r="C263" s="11">
        <f>RTD("wdf.rtq",,A263,"LastPrice")</f>
        <v>12.92</v>
      </c>
      <c r="D263" s="11">
        <f>RTD("wdf.rtq",,A263,"PctChg")</f>
        <v>-1.82</v>
      </c>
      <c r="E263" s="6">
        <f t="shared" si="52"/>
        <v>262</v>
      </c>
      <c r="F263" s="10">
        <f t="shared" si="53"/>
        <v>-0.11955243366553558</v>
      </c>
      <c r="G263" s="8">
        <f t="shared" si="54"/>
        <v>-7.9714762828902774E-2</v>
      </c>
      <c r="H263" s="8">
        <f t="shared" si="55"/>
        <v>-4.8335555765261606E-2</v>
      </c>
      <c r="I263" s="8">
        <f t="shared" si="56"/>
        <v>0.26370127232518348</v>
      </c>
      <c r="J263" s="8">
        <f t="shared" si="57"/>
        <v>-5.0280847013256746E-2</v>
      </c>
      <c r="K263" s="8">
        <f t="shared" si="58"/>
        <v>0.11496699175717096</v>
      </c>
      <c r="L263" s="8">
        <f t="shared" si="59"/>
        <v>-6.7422156757355634E-2</v>
      </c>
      <c r="M263" s="8">
        <f t="shared" si="60"/>
        <v>0.30408415973609815</v>
      </c>
      <c r="N263" s="8">
        <f t="shared" si="61"/>
        <v>-0.12863507120671924</v>
      </c>
      <c r="O263" s="8">
        <f t="shared" si="62"/>
        <v>-6.02743233207641E-2</v>
      </c>
      <c r="P263" s="8">
        <f t="shared" si="63"/>
        <v>7.0572238611232851E-2</v>
      </c>
      <c r="Q263" s="8">
        <f t="shared" si="64"/>
        <v>0</v>
      </c>
      <c r="R263" s="7">
        <f>IF([1]!s_share_pct_ntofreefloat($A263,R$1)=0,S263,[1]!s_share_pct_ntofreefloat($A263,R$1))</f>
        <v>3.1306158119535383</v>
      </c>
      <c r="S263" s="7">
        <f>IF([1]!s_share_pct_ntofreefloat($A263,S$1)=0,T263,[1]!s_share_pct_ntofreefloat($A263,S$1))</f>
        <v>3.2103305747824411</v>
      </c>
      <c r="T263" s="7">
        <f>IF([1]!s_share_pct_ntofreefloat($A263,T$1)=0,U263,[1]!s_share_pct_ntofreefloat($A263,T$1))</f>
        <v>3.2586661305477027</v>
      </c>
      <c r="U263" s="7">
        <f>IF([1]!s_share_pct_ntofreefloat($A263,U$1)=0,V263,[1]!s_share_pct_ntofreefloat($A263,U$1))</f>
        <v>2.9949648582225192</v>
      </c>
      <c r="V263" s="7">
        <f>IF([1]!s_share_pct_ntofreefloat($A263,V$1)=0,W263,[1]!s_share_pct_ntofreefloat($A263,V$1))</f>
        <v>3.045245705235776</v>
      </c>
      <c r="W263" s="7">
        <f>IF([1]!s_share_pct_ntofreefloat($A263,W$1)=0,X263,[1]!s_share_pct_ntofreefloat($A263,W$1))</f>
        <v>2.930278713478605</v>
      </c>
      <c r="X263" s="7">
        <f>IF([1]!s_share_pct_ntofreefloat($A263,X$1)=0,Y263,[1]!s_share_pct_ntofreefloat($A263,X$1))</f>
        <v>2.9977008702359607</v>
      </c>
      <c r="Y263" s="7">
        <f>IF([1]!s_share_pct_ntofreefloat($A263,Y$1)=0,Z263,[1]!s_share_pct_ntofreefloat($A263,Y$1))</f>
        <v>2.6936167104998625</v>
      </c>
      <c r="Z263" s="7">
        <f>IF([1]!s_share_pct_ntofreefloat($A263,Z$1)=0,AA263,[1]!s_share_pct_ntofreefloat($A263,Z$1))</f>
        <v>2.8222517817065818</v>
      </c>
      <c r="AA263" s="7">
        <f>IF([1]!s_share_pct_ntofreefloat($A263,AA$1)=0,AB263,[1]!s_share_pct_ntofreefloat($A263,AA$1))</f>
        <v>2.8825261050273459</v>
      </c>
      <c r="AB263" s="7">
        <f>IF([1]!s_share_pct_ntofreefloat($A263,AB$1)=0,AC263,[1]!s_share_pct_ntofreefloat($A263,AB$1))</f>
        <v>2.811953866416113</v>
      </c>
      <c r="AC263" s="7">
        <f>IF([1]!s_share_pct_ntofreefloat($A263,AC$1)=0,AD263,[1]!s_share_pct_ntofreefloat($A263,AC$1))</f>
        <v>2.811953866416113</v>
      </c>
      <c r="AD263" s="7">
        <f>IF([1]!s_share_pct_ntofreefloat($A263,AD$1)=0,AE263,[1]!s_share_pct_ntofreefloat($A263,AD$1))</f>
        <v>2.811953866416113</v>
      </c>
      <c r="AE263" s="7">
        <f>IF([1]!s_share_pct_ntofreefloat($A263,AE$1)=0,AF263,[1]!s_share_pct_ntofreefloat($A263,AE$1))</f>
        <v>2.811953866416113</v>
      </c>
      <c r="AF263" s="7">
        <f>IF([1]!s_share_pct_ntofreefloat($A263,AF$1)=0,AG263,[1]!s_share_pct_ntofreefloat($A263,AF$1))</f>
        <v>2.8724970151029634</v>
      </c>
      <c r="AG263" s="7">
        <f>IF([1]!s_share_pct_ntofreefloat($A263,AG$1)=0,AH263,[1]!s_share_pct_ntofreefloat($A263,AG$1))</f>
        <v>2.9196561726850123</v>
      </c>
      <c r="AH263" s="7">
        <f>IF([1]!s_share_pct_ntofreefloat($A263,AH$1)=0,AI263,[1]!s_share_pct_ntofreefloat($A263,AH$1))</f>
        <v>2.8989541577256519</v>
      </c>
      <c r="AI263" s="7">
        <f>IF([1]!s_share_pct_ntofreefloat($A263,AI$1)=0,AJ263,[1]!s_share_pct_ntofreefloat($A263,AI$1))</f>
        <v>2.8968534466842</v>
      </c>
      <c r="AJ263" s="7">
        <f>IF([1]!s_share_pct_ntofreefloat($A263,AJ$1)=0,AK263,[1]!s_share_pct_ntofreefloat($A263,AJ$1))</f>
        <v>2.8723296146918478</v>
      </c>
      <c r="AK263" s="7">
        <f>IF([1]!s_share_pct_ntofreefloat($A263,AK$1)=0,AL263,[1]!s_share_pct_ntofreefloat($A263,AK$1))</f>
        <v>2.9011914149847984</v>
      </c>
      <c r="AL263" s="7">
        <f>IF([1]!s_share_pct_ntofreefloat($A263,AL$1)=0,AM263,[1]!s_share_pct_ntofreefloat($A263,AL$1))</f>
        <v>2.8577342682591591</v>
      </c>
    </row>
    <row r="264" spans="1:38" x14ac:dyDescent="0.25">
      <c r="A264" s="4" t="s">
        <v>238</v>
      </c>
      <c r="B264" s="4" t="s">
        <v>239</v>
      </c>
      <c r="C264" s="11">
        <f>RTD("wdf.rtq",,A264,"LastPrice")</f>
        <v>4.7</v>
      </c>
      <c r="D264" s="11">
        <f>RTD("wdf.rtq",,A264,"PctChg")</f>
        <v>0</v>
      </c>
      <c r="E264" s="6">
        <f t="shared" si="52"/>
        <v>263</v>
      </c>
      <c r="F264" s="10">
        <f t="shared" si="53"/>
        <v>-0.12346915554786619</v>
      </c>
      <c r="G264" s="8">
        <f t="shared" si="54"/>
        <v>-0.11411921229881639</v>
      </c>
      <c r="H264" s="8">
        <f t="shared" si="55"/>
        <v>-8.9048266135745457E-2</v>
      </c>
      <c r="I264" s="8">
        <f t="shared" si="56"/>
        <v>-0.15577049229133344</v>
      </c>
      <c r="J264" s="8">
        <f t="shared" si="57"/>
        <v>1.7559827376654624E-2</v>
      </c>
      <c r="K264" s="8">
        <f t="shared" si="58"/>
        <v>2.0565773495706097E-2</v>
      </c>
      <c r="L264" s="8">
        <f t="shared" si="59"/>
        <v>0.12462157391498874</v>
      </c>
      <c r="M264" s="8">
        <f t="shared" si="60"/>
        <v>0.11830416429061863</v>
      </c>
      <c r="N264" s="8">
        <f t="shared" si="61"/>
        <v>-1.2551519459758964E-2</v>
      </c>
      <c r="O264" s="8">
        <f t="shared" si="62"/>
        <v>2.0283951025656499E-2</v>
      </c>
      <c r="P264" s="8">
        <f t="shared" si="63"/>
        <v>4.9534420273711355E-2</v>
      </c>
      <c r="Q264" s="8">
        <f t="shared" si="64"/>
        <v>0</v>
      </c>
      <c r="R264" s="7">
        <f>IF([1]!s_share_pct_ntofreefloat($A264,R$1)=0,S264,[1]!s_share_pct_ntofreefloat($A264,R$1))</f>
        <v>4.458737813576291</v>
      </c>
      <c r="S264" s="7">
        <f>IF([1]!s_share_pct_ntofreefloat($A264,S$1)=0,T264,[1]!s_share_pct_ntofreefloat($A264,S$1))</f>
        <v>4.5728570258751073</v>
      </c>
      <c r="T264" s="7">
        <f>IF([1]!s_share_pct_ntofreefloat($A264,T$1)=0,U264,[1]!s_share_pct_ntofreefloat($A264,T$1))</f>
        <v>4.6619052920108528</v>
      </c>
      <c r="U264" s="7">
        <f>IF([1]!s_share_pct_ntofreefloat($A264,U$1)=0,V264,[1]!s_share_pct_ntofreefloat($A264,U$1))</f>
        <v>4.8176757843021862</v>
      </c>
      <c r="V264" s="7">
        <f>IF([1]!s_share_pct_ntofreefloat($A264,V$1)=0,W264,[1]!s_share_pct_ntofreefloat($A264,V$1))</f>
        <v>4.8001159569255316</v>
      </c>
      <c r="W264" s="7">
        <f>IF([1]!s_share_pct_ntofreefloat($A264,W$1)=0,X264,[1]!s_share_pct_ntofreefloat($A264,W$1))</f>
        <v>4.7795501834298255</v>
      </c>
      <c r="X264" s="7">
        <f>IF([1]!s_share_pct_ntofreefloat($A264,X$1)=0,Y264,[1]!s_share_pct_ntofreefloat($A264,X$1))</f>
        <v>4.6549286095148368</v>
      </c>
      <c r="Y264" s="7">
        <f>IF([1]!s_share_pct_ntofreefloat($A264,Y$1)=0,Z264,[1]!s_share_pct_ntofreefloat($A264,Y$1))</f>
        <v>4.5366244452242181</v>
      </c>
      <c r="Z264" s="7">
        <f>IF([1]!s_share_pct_ntofreefloat($A264,Z$1)=0,AA264,[1]!s_share_pct_ntofreefloat($A264,Z$1))</f>
        <v>4.5491759646839771</v>
      </c>
      <c r="AA264" s="7">
        <f>IF([1]!s_share_pct_ntofreefloat($A264,AA$1)=0,AB264,[1]!s_share_pct_ntofreefloat($A264,AA$1))</f>
        <v>4.5288920136583206</v>
      </c>
      <c r="AB264" s="7">
        <f>IF([1]!s_share_pct_ntofreefloat($A264,AB$1)=0,AC264,[1]!s_share_pct_ntofreefloat($A264,AB$1))</f>
        <v>4.4793575933846093</v>
      </c>
      <c r="AC264" s="7">
        <f>IF([1]!s_share_pct_ntofreefloat($A264,AC$1)=0,AD264,[1]!s_share_pct_ntofreefloat($A264,AC$1))</f>
        <v>4.4793575933846093</v>
      </c>
      <c r="AD264" s="7">
        <f>IF([1]!s_share_pct_ntofreefloat($A264,AD$1)=0,AE264,[1]!s_share_pct_ntofreefloat($A264,AD$1))</f>
        <v>4.4793575933846093</v>
      </c>
      <c r="AE264" s="7">
        <f>IF([1]!s_share_pct_ntofreefloat($A264,AE$1)=0,AF264,[1]!s_share_pct_ntofreefloat($A264,AE$1))</f>
        <v>4.4793575933846093</v>
      </c>
      <c r="AF264" s="7">
        <f>IF([1]!s_share_pct_ntofreefloat($A264,AF$1)=0,AG264,[1]!s_share_pct_ntofreefloat($A264,AF$1))</f>
        <v>4.5827009346107674</v>
      </c>
      <c r="AG264" s="7">
        <f>IF([1]!s_share_pct_ntofreefloat($A264,AG$1)=0,AH264,[1]!s_share_pct_ntofreefloat($A264,AG$1))</f>
        <v>4.5835839519597394</v>
      </c>
      <c r="AH264" s="7">
        <f>IF([1]!s_share_pct_ntofreefloat($A264,AH$1)=0,AI264,[1]!s_share_pct_ntofreefloat($A264,AH$1))</f>
        <v>4.5497574232245732</v>
      </c>
      <c r="AI264" s="7">
        <f>IF([1]!s_share_pct_ntofreefloat($A264,AI$1)=0,AJ264,[1]!s_share_pct_ntofreefloat($A264,AI$1))</f>
        <v>4.5340233202452991</v>
      </c>
      <c r="AJ264" s="7">
        <f>IF([1]!s_share_pct_ntofreefloat($A264,AJ$1)=0,AK264,[1]!s_share_pct_ntofreefloat($A264,AJ$1))</f>
        <v>4.3361848510876522</v>
      </c>
      <c r="AK264" s="7">
        <f>IF([1]!s_share_pct_ntofreefloat($A264,AK$1)=0,AL264,[1]!s_share_pct_ntofreefloat($A264,AK$1))</f>
        <v>4.1608064197716619</v>
      </c>
      <c r="AL264" s="7">
        <f>IF([1]!s_share_pct_ntofreefloat($A264,AL$1)=0,AM264,[1]!s_share_pct_ntofreefloat($A264,AL$1))</f>
        <v>3.9093926705836148</v>
      </c>
    </row>
    <row r="265" spans="1:38" x14ac:dyDescent="0.25">
      <c r="A265" s="4" t="s">
        <v>316</v>
      </c>
      <c r="B265" s="4" t="s">
        <v>317</v>
      </c>
      <c r="C265" s="11">
        <f>RTD("wdf.rtq",,A265,"LastPrice")</f>
        <v>50.01</v>
      </c>
      <c r="D265" s="11">
        <f>RTD("wdf.rtq",,A265,"PctChg")</f>
        <v>2.37</v>
      </c>
      <c r="E265" s="6">
        <f t="shared" si="52"/>
        <v>264</v>
      </c>
      <c r="F265" s="10">
        <f t="shared" si="53"/>
        <v>-0.1235310320848276</v>
      </c>
      <c r="G265" s="8">
        <f t="shared" si="54"/>
        <v>-6.5013297710010853E-2</v>
      </c>
      <c r="H265" s="8">
        <f t="shared" si="55"/>
        <v>-7.9514795093952984E-2</v>
      </c>
      <c r="I265" s="8">
        <f t="shared" si="56"/>
        <v>0.19030172309951787</v>
      </c>
      <c r="J265" s="8">
        <f t="shared" si="57"/>
        <v>0.12978561318796267</v>
      </c>
      <c r="K265" s="8">
        <f t="shared" si="58"/>
        <v>6.2176646760968346E-2</v>
      </c>
      <c r="L265" s="8">
        <f t="shared" si="59"/>
        <v>-4.7685403940092463E-2</v>
      </c>
      <c r="M265" s="8">
        <f t="shared" si="60"/>
        <v>2.9005593527016593E-2</v>
      </c>
      <c r="N265" s="8">
        <f t="shared" si="61"/>
        <v>9.2690644373003117E-2</v>
      </c>
      <c r="O265" s="8">
        <f t="shared" si="62"/>
        <v>-4.3227618949033264E-2</v>
      </c>
      <c r="P265" s="8">
        <f t="shared" si="63"/>
        <v>0.25164494078277766</v>
      </c>
      <c r="Q265" s="8">
        <f t="shared" si="64"/>
        <v>0</v>
      </c>
      <c r="R265" s="7">
        <f>IF([1]!s_share_pct_ntofreefloat($A265,R$1)=0,S265,[1]!s_share_pct_ntofreefloat($A265,R$1))</f>
        <v>7.3854589537162552</v>
      </c>
      <c r="S265" s="7">
        <f>IF([1]!s_share_pct_ntofreefloat($A265,S$1)=0,T265,[1]!s_share_pct_ntofreefloat($A265,S$1))</f>
        <v>7.450472251426266</v>
      </c>
      <c r="T265" s="7">
        <f>IF([1]!s_share_pct_ntofreefloat($A265,T$1)=0,U265,[1]!s_share_pct_ntofreefloat($A265,T$1))</f>
        <v>7.529987046520219</v>
      </c>
      <c r="U265" s="7">
        <f>IF([1]!s_share_pct_ntofreefloat($A265,U$1)=0,V265,[1]!s_share_pct_ntofreefloat($A265,U$1))</f>
        <v>7.3396853234207011</v>
      </c>
      <c r="V265" s="7">
        <f>IF([1]!s_share_pct_ntofreefloat($A265,V$1)=0,W265,[1]!s_share_pct_ntofreefloat($A265,V$1))</f>
        <v>7.2098997102327385</v>
      </c>
      <c r="W265" s="7">
        <f>IF([1]!s_share_pct_ntofreefloat($A265,W$1)=0,X265,[1]!s_share_pct_ntofreefloat($A265,W$1))</f>
        <v>7.1477230634717701</v>
      </c>
      <c r="X265" s="7">
        <f>IF([1]!s_share_pct_ntofreefloat($A265,X$1)=0,Y265,[1]!s_share_pct_ntofreefloat($A265,X$1))</f>
        <v>7.1954084674118626</v>
      </c>
      <c r="Y265" s="7">
        <f>IF([1]!s_share_pct_ntofreefloat($A265,Y$1)=0,Z265,[1]!s_share_pct_ntofreefloat($A265,Y$1))</f>
        <v>7.166402873884846</v>
      </c>
      <c r="Z265" s="7">
        <f>IF([1]!s_share_pct_ntofreefloat($A265,Z$1)=0,AA265,[1]!s_share_pct_ntofreefloat($A265,Z$1))</f>
        <v>7.0737122295118429</v>
      </c>
      <c r="AA265" s="7">
        <f>IF([1]!s_share_pct_ntofreefloat($A265,AA$1)=0,AB265,[1]!s_share_pct_ntofreefloat($A265,AA$1))</f>
        <v>7.1169398484608761</v>
      </c>
      <c r="AB265" s="7">
        <f>IF([1]!s_share_pct_ntofreefloat($A265,AB$1)=0,AC265,[1]!s_share_pct_ntofreefloat($A265,AB$1))</f>
        <v>6.8652949076780985</v>
      </c>
      <c r="AC265" s="7">
        <f>IF([1]!s_share_pct_ntofreefloat($A265,AC$1)=0,AD265,[1]!s_share_pct_ntofreefloat($A265,AC$1))</f>
        <v>6.8652949076780985</v>
      </c>
      <c r="AD265" s="7">
        <f>IF([1]!s_share_pct_ntofreefloat($A265,AD$1)=0,AE265,[1]!s_share_pct_ntofreefloat($A265,AD$1))</f>
        <v>6.8652949076780985</v>
      </c>
      <c r="AE265" s="7">
        <f>IF([1]!s_share_pct_ntofreefloat($A265,AE$1)=0,AF265,[1]!s_share_pct_ntofreefloat($A265,AE$1))</f>
        <v>6.8652949076780985</v>
      </c>
      <c r="AF265" s="7">
        <f>IF([1]!s_share_pct_ntofreefloat($A265,AF$1)=0,AG265,[1]!s_share_pct_ntofreefloat($A265,AF$1))</f>
        <v>6.8726510114700652</v>
      </c>
      <c r="AG265" s="7">
        <f>IF([1]!s_share_pct_ntofreefloat($A265,AG$1)=0,AH265,[1]!s_share_pct_ntofreefloat($A265,AG$1))</f>
        <v>6.864930730215776</v>
      </c>
      <c r="AH265" s="7">
        <f>IF([1]!s_share_pct_ntofreefloat($A265,AH$1)=0,AI265,[1]!s_share_pct_ntofreefloat($A265,AH$1))</f>
        <v>6.7722381894509738</v>
      </c>
      <c r="AI265" s="7">
        <f>IF([1]!s_share_pct_ntofreefloat($A265,AI$1)=0,AJ265,[1]!s_share_pct_ntofreefloat($A265,AI$1))</f>
        <v>6.7757212992935969</v>
      </c>
      <c r="AJ265" s="7">
        <f>IF([1]!s_share_pct_ntofreefloat($A265,AJ$1)=0,AK265,[1]!s_share_pct_ntofreefloat($A265,AJ$1))</f>
        <v>6.7848196252558433</v>
      </c>
      <c r="AK265" s="7">
        <f>IF([1]!s_share_pct_ntofreefloat($A265,AK$1)=0,AL265,[1]!s_share_pct_ntofreefloat($A265,AK$1))</f>
        <v>6.7897022722468208</v>
      </c>
      <c r="AL265" s="7">
        <f>IF([1]!s_share_pct_ntofreefloat($A265,AL$1)=0,AM265,[1]!s_share_pct_ntofreefloat($A265,AL$1))</f>
        <v>6.7502514931592028</v>
      </c>
    </row>
    <row r="266" spans="1:38" x14ac:dyDescent="0.25">
      <c r="A266" s="4" t="s">
        <v>194</v>
      </c>
      <c r="B266" s="4" t="s">
        <v>195</v>
      </c>
      <c r="C266" s="11">
        <f>RTD("wdf.rtq",,A266,"LastPrice")</f>
        <v>8.57</v>
      </c>
      <c r="D266" s="11">
        <f>RTD("wdf.rtq",,A266,"PctChg")</f>
        <v>-1.27</v>
      </c>
      <c r="E266" s="6">
        <f t="shared" si="52"/>
        <v>265</v>
      </c>
      <c r="F266" s="10">
        <f t="shared" si="53"/>
        <v>-0.12563691390987358</v>
      </c>
      <c r="G266" s="8">
        <f t="shared" si="54"/>
        <v>-0.10316373838028392</v>
      </c>
      <c r="H266" s="8">
        <f t="shared" si="55"/>
        <v>0.19185107403774704</v>
      </c>
      <c r="I266" s="8">
        <f t="shared" si="56"/>
        <v>-2.6416879369346891E-2</v>
      </c>
      <c r="J266" s="8">
        <f t="shared" si="57"/>
        <v>-0.44794405896754741</v>
      </c>
      <c r="K266" s="8">
        <f t="shared" si="58"/>
        <v>0.18104316891912386</v>
      </c>
      <c r="L266" s="8">
        <f t="shared" si="59"/>
        <v>0.18517561490201784</v>
      </c>
      <c r="M266" s="8">
        <f t="shared" si="60"/>
        <v>0.12163793263171385</v>
      </c>
      <c r="N266" s="8">
        <f t="shared" si="61"/>
        <v>-7.1948001046715504E-3</v>
      </c>
      <c r="O266" s="8">
        <f t="shared" si="62"/>
        <v>2.2018533052904576E-2</v>
      </c>
      <c r="P266" s="8">
        <f t="shared" si="63"/>
        <v>4.5611701939551885E-3</v>
      </c>
      <c r="Q266" s="8">
        <f t="shared" si="64"/>
        <v>0</v>
      </c>
      <c r="R266" s="7">
        <f>IF([1]!s_share_pct_ntofreefloat($A266,R$1)=0,S266,[1]!s_share_pct_ntofreefloat($A266,R$1))</f>
        <v>1.7293757742500009</v>
      </c>
      <c r="S266" s="7">
        <f>IF([1]!s_share_pct_ntofreefloat($A266,S$1)=0,T266,[1]!s_share_pct_ntofreefloat($A266,S$1))</f>
        <v>1.8325395126302848</v>
      </c>
      <c r="T266" s="7">
        <f>IF([1]!s_share_pct_ntofreefloat($A266,T$1)=0,U266,[1]!s_share_pct_ntofreefloat($A266,T$1))</f>
        <v>1.6406884385925378</v>
      </c>
      <c r="U266" s="7">
        <f>IF([1]!s_share_pct_ntofreefloat($A266,U$1)=0,V266,[1]!s_share_pct_ntofreefloat($A266,U$1))</f>
        <v>1.6671053179618847</v>
      </c>
      <c r="V266" s="7">
        <f>IF([1]!s_share_pct_ntofreefloat($A266,V$1)=0,W266,[1]!s_share_pct_ntofreefloat($A266,V$1))</f>
        <v>2.1150493769294321</v>
      </c>
      <c r="W266" s="7">
        <f>IF([1]!s_share_pct_ntofreefloat($A266,W$1)=0,X266,[1]!s_share_pct_ntofreefloat($A266,W$1))</f>
        <v>1.9340062080103082</v>
      </c>
      <c r="X266" s="7">
        <f>IF([1]!s_share_pct_ntofreefloat($A266,X$1)=0,Y266,[1]!s_share_pct_ntofreefloat($A266,X$1))</f>
        <v>1.7488305931082904</v>
      </c>
      <c r="Y266" s="7">
        <f>IF([1]!s_share_pct_ntofreefloat($A266,Y$1)=0,Z266,[1]!s_share_pct_ntofreefloat($A266,Y$1))</f>
        <v>1.6271926604765765</v>
      </c>
      <c r="Z266" s="7">
        <f>IF([1]!s_share_pct_ntofreefloat($A266,Z$1)=0,AA266,[1]!s_share_pct_ntofreefloat($A266,Z$1))</f>
        <v>1.6343874605812481</v>
      </c>
      <c r="AA266" s="7">
        <f>IF([1]!s_share_pct_ntofreefloat($A266,AA$1)=0,AB266,[1]!s_share_pct_ntofreefloat($A266,AA$1))</f>
        <v>1.6123689275283435</v>
      </c>
      <c r="AB266" s="7">
        <f>IF([1]!s_share_pct_ntofreefloat($A266,AB$1)=0,AC266,[1]!s_share_pct_ntofreefloat($A266,AB$1))</f>
        <v>1.6078077573343883</v>
      </c>
      <c r="AC266" s="7">
        <f>IF([1]!s_share_pct_ntofreefloat($A266,AC$1)=0,AD266,[1]!s_share_pct_ntofreefloat($A266,AC$1))</f>
        <v>1.6078077573343883</v>
      </c>
      <c r="AD266" s="7">
        <f>IF([1]!s_share_pct_ntofreefloat($A266,AD$1)=0,AE266,[1]!s_share_pct_ntofreefloat($A266,AD$1))</f>
        <v>1.6078077573343883</v>
      </c>
      <c r="AE266" s="7">
        <f>IF([1]!s_share_pct_ntofreefloat($A266,AE$1)=0,AF266,[1]!s_share_pct_ntofreefloat($A266,AE$1))</f>
        <v>1.6078077573343883</v>
      </c>
      <c r="AF266" s="7">
        <f>IF([1]!s_share_pct_ntofreefloat($A266,AF$1)=0,AG266,[1]!s_share_pct_ntofreefloat($A266,AF$1))</f>
        <v>1.5995835619907008</v>
      </c>
      <c r="AG266" s="7">
        <f>IF([1]!s_share_pct_ntofreefloat($A266,AG$1)=0,AH266,[1]!s_share_pct_ntofreefloat($A266,AG$1))</f>
        <v>1.5475988587682987</v>
      </c>
      <c r="AH266" s="7">
        <f>IF([1]!s_share_pct_ntofreefloat($A266,AH$1)=0,AI266,[1]!s_share_pct_ntofreefloat($A266,AH$1))</f>
        <v>1.6128994201458753</v>
      </c>
      <c r="AI266" s="7">
        <f>IF([1]!s_share_pct_ntofreefloat($A266,AI$1)=0,AJ266,[1]!s_share_pct_ntofreefloat($A266,AI$1))</f>
        <v>1.6799849278159493</v>
      </c>
      <c r="AJ266" s="7">
        <f>IF([1]!s_share_pct_ntofreefloat($A266,AJ$1)=0,AK266,[1]!s_share_pct_ntofreefloat($A266,AJ$1))</f>
        <v>1.6241423130294197</v>
      </c>
      <c r="AK266" s="7">
        <f>IF([1]!s_share_pct_ntofreefloat($A266,AK$1)=0,AL266,[1]!s_share_pct_ntofreefloat($A266,AK$1))</f>
        <v>1.5928077425137188</v>
      </c>
      <c r="AL266" s="7">
        <f>IF([1]!s_share_pct_ntofreefloat($A266,AL$1)=0,AM266,[1]!s_share_pct_ntofreefloat($A266,AL$1))</f>
        <v>1.6864932605844658</v>
      </c>
    </row>
    <row r="267" spans="1:38" x14ac:dyDescent="0.25">
      <c r="A267" s="4" t="s">
        <v>596</v>
      </c>
      <c r="B267" s="4" t="s">
        <v>597</v>
      </c>
      <c r="C267" s="11">
        <f>RTD("wdf.rtq",,A267,"LastPrice")</f>
        <v>278.18</v>
      </c>
      <c r="D267" s="11">
        <f>RTD("wdf.rtq",,A267,"PctChg")</f>
        <v>-5.5400000000000009</v>
      </c>
      <c r="E267" s="6">
        <f t="shared" si="52"/>
        <v>266</v>
      </c>
      <c r="F267" s="10">
        <f t="shared" si="53"/>
        <v>-0.13100037592186373</v>
      </c>
      <c r="G267" s="8">
        <f t="shared" si="54"/>
        <v>-0.16953181614390367</v>
      </c>
      <c r="H267" s="8">
        <f t="shared" si="55"/>
        <v>2.040182940129931E-2</v>
      </c>
      <c r="I267" s="8">
        <f t="shared" si="56"/>
        <v>2.3489278242460276E-2</v>
      </c>
      <c r="J267" s="8">
        <f t="shared" si="57"/>
        <v>1.692891123133311E-2</v>
      </c>
      <c r="K267" s="8">
        <f t="shared" si="58"/>
        <v>-0.14478437758854001</v>
      </c>
      <c r="L267" s="8">
        <f t="shared" si="59"/>
        <v>-0.22116665906057165</v>
      </c>
      <c r="M267" s="8">
        <f t="shared" si="60"/>
        <v>0.18961324259223122</v>
      </c>
      <c r="N267" s="8">
        <f t="shared" si="61"/>
        <v>-3.4443817381963449E-2</v>
      </c>
      <c r="O267" s="8">
        <f t="shared" si="62"/>
        <v>-8.4160539573974624E-2</v>
      </c>
      <c r="P267" s="8">
        <f t="shared" si="63"/>
        <v>-0.15119227008267355</v>
      </c>
      <c r="Q267" s="8">
        <f t="shared" si="64"/>
        <v>0</v>
      </c>
      <c r="R267" s="7">
        <f>IF([1]!s_share_pct_ntofreefloat($A267,R$1)=0,S267,[1]!s_share_pct_ntofreefloat($A267,R$1))</f>
        <v>3.8630389858398324</v>
      </c>
      <c r="S267" s="7">
        <f>IF([1]!s_share_pct_ntofreefloat($A267,S$1)=0,T267,[1]!s_share_pct_ntofreefloat($A267,S$1))</f>
        <v>4.0325708019837361</v>
      </c>
      <c r="T267" s="7">
        <f>IF([1]!s_share_pct_ntofreefloat($A267,T$1)=0,U267,[1]!s_share_pct_ntofreefloat($A267,T$1))</f>
        <v>4.0121689725824368</v>
      </c>
      <c r="U267" s="7">
        <f>IF([1]!s_share_pct_ntofreefloat($A267,U$1)=0,V267,[1]!s_share_pct_ntofreefloat($A267,U$1))</f>
        <v>3.9886796943399765</v>
      </c>
      <c r="V267" s="7">
        <f>IF([1]!s_share_pct_ntofreefloat($A267,V$1)=0,W267,[1]!s_share_pct_ntofreefloat($A267,V$1))</f>
        <v>3.9717507831086434</v>
      </c>
      <c r="W267" s="7">
        <f>IF([1]!s_share_pct_ntofreefloat($A267,W$1)=0,X267,[1]!s_share_pct_ntofreefloat($A267,W$1))</f>
        <v>4.1165351606971834</v>
      </c>
      <c r="X267" s="7">
        <f>IF([1]!s_share_pct_ntofreefloat($A267,X$1)=0,Y267,[1]!s_share_pct_ntofreefloat($A267,X$1))</f>
        <v>4.337701819757755</v>
      </c>
      <c r="Y267" s="7">
        <f>IF([1]!s_share_pct_ntofreefloat($A267,Y$1)=0,Z267,[1]!s_share_pct_ntofreefloat($A267,Y$1))</f>
        <v>4.1480885771655238</v>
      </c>
      <c r="Z267" s="7">
        <f>IF([1]!s_share_pct_ntofreefloat($A267,Z$1)=0,AA267,[1]!s_share_pct_ntofreefloat($A267,Z$1))</f>
        <v>4.1825323945474873</v>
      </c>
      <c r="AA267" s="7">
        <f>IF([1]!s_share_pct_ntofreefloat($A267,AA$1)=0,AB267,[1]!s_share_pct_ntofreefloat($A267,AA$1))</f>
        <v>4.2666929341214619</v>
      </c>
      <c r="AB267" s="7">
        <f>IF([1]!s_share_pct_ntofreefloat($A267,AB$1)=0,AC267,[1]!s_share_pct_ntofreefloat($A267,AB$1))</f>
        <v>4.4178852042041354</v>
      </c>
      <c r="AC267" s="7">
        <f>IF([1]!s_share_pct_ntofreefloat($A267,AC$1)=0,AD267,[1]!s_share_pct_ntofreefloat($A267,AC$1))</f>
        <v>4.4178852042041354</v>
      </c>
      <c r="AD267" s="7">
        <f>IF([1]!s_share_pct_ntofreefloat($A267,AD$1)=0,AE267,[1]!s_share_pct_ntofreefloat($A267,AD$1))</f>
        <v>4.4178852042041354</v>
      </c>
      <c r="AE267" s="7">
        <f>IF([1]!s_share_pct_ntofreefloat($A267,AE$1)=0,AF267,[1]!s_share_pct_ntofreefloat($A267,AE$1))</f>
        <v>4.4178852042041354</v>
      </c>
      <c r="AF267" s="7">
        <f>IF([1]!s_share_pct_ntofreefloat($A267,AF$1)=0,AG267,[1]!s_share_pct_ntofreefloat($A267,AF$1))</f>
        <v>4.3869578636928637</v>
      </c>
      <c r="AG267" s="7">
        <f>IF([1]!s_share_pct_ntofreefloat($A267,AG$1)=0,AH267,[1]!s_share_pct_ntofreefloat($A267,AG$1))</f>
        <v>4.1687313263269479</v>
      </c>
      <c r="AH267" s="7">
        <f>IF([1]!s_share_pct_ntofreefloat($A267,AH$1)=0,AI267,[1]!s_share_pct_ntofreefloat($A267,AH$1))</f>
        <v>4.0866296329715954</v>
      </c>
      <c r="AI267" s="7">
        <f>IF([1]!s_share_pct_ntofreefloat($A267,AI$1)=0,AJ267,[1]!s_share_pct_ntofreefloat($A267,AI$1))</f>
        <v>4.1149917870655806</v>
      </c>
      <c r="AJ267" s="7">
        <f>IF([1]!s_share_pct_ntofreefloat($A267,AJ$1)=0,AK267,[1]!s_share_pct_ntofreefloat($A267,AJ$1))</f>
        <v>4.0810264053623158</v>
      </c>
      <c r="AK267" s="7">
        <f>IF([1]!s_share_pct_ntofreefloat($A267,AK$1)=0,AL267,[1]!s_share_pct_ntofreefloat($A267,AK$1))</f>
        <v>3.8826080183333707</v>
      </c>
      <c r="AL267" s="7">
        <f>IF([1]!s_share_pct_ntofreefloat($A267,AL$1)=0,AM267,[1]!s_share_pct_ntofreefloat($A267,AL$1))</f>
        <v>3.9504479652112825</v>
      </c>
    </row>
    <row r="268" spans="1:38" x14ac:dyDescent="0.25">
      <c r="A268" s="4" t="s">
        <v>552</v>
      </c>
      <c r="B268" s="4" t="s">
        <v>553</v>
      </c>
      <c r="C268" s="11">
        <f>RTD("wdf.rtq",,A268,"LastPrice")</f>
        <v>4.32</v>
      </c>
      <c r="D268" s="11">
        <f>RTD("wdf.rtq",,A268,"PctChg")</f>
        <v>0.47000000000000003</v>
      </c>
      <c r="E268" s="6">
        <f t="shared" si="52"/>
        <v>267</v>
      </c>
      <c r="F268" s="10">
        <f t="shared" si="53"/>
        <v>-0.13209637454788442</v>
      </c>
      <c r="G268" s="8">
        <f t="shared" si="54"/>
        <v>-0.11920142177647275</v>
      </c>
      <c r="H268" s="8">
        <f t="shared" si="55"/>
        <v>-0.15433101397591686</v>
      </c>
      <c r="I268" s="8">
        <f t="shared" si="56"/>
        <v>3.6116020380307923E-3</v>
      </c>
      <c r="J268" s="8">
        <f t="shared" si="57"/>
        <v>3.4884827676389119E-2</v>
      </c>
      <c r="K268" s="8">
        <f t="shared" si="58"/>
        <v>0.17104695688289695</v>
      </c>
      <c r="L268" s="8">
        <f t="shared" si="59"/>
        <v>-3.6180799580555423E-2</v>
      </c>
      <c r="M268" s="8">
        <f t="shared" si="60"/>
        <v>3.0517920851547586E-2</v>
      </c>
      <c r="N268" s="8">
        <f t="shared" si="61"/>
        <v>4.2660400501788764E-2</v>
      </c>
      <c r="O268" s="8">
        <f t="shared" si="62"/>
        <v>7.735935971441954E-2</v>
      </c>
      <c r="P268" s="8">
        <f t="shared" si="63"/>
        <v>-4.0619726394483635E-2</v>
      </c>
      <c r="Q268" s="8">
        <f t="shared" si="64"/>
        <v>0</v>
      </c>
      <c r="R268" s="7">
        <f>IF([1]!s_share_pct_ntofreefloat($A268,R$1)=0,S268,[1]!s_share_pct_ntofreefloat($A268,R$1))</f>
        <v>3.109891786979571</v>
      </c>
      <c r="S268" s="7">
        <f>IF([1]!s_share_pct_ntofreefloat($A268,S$1)=0,T268,[1]!s_share_pct_ntofreefloat($A268,S$1))</f>
        <v>3.2290932087560438</v>
      </c>
      <c r="T268" s="7">
        <f>IF([1]!s_share_pct_ntofreefloat($A268,T$1)=0,U268,[1]!s_share_pct_ntofreefloat($A268,T$1))</f>
        <v>3.3834242227319606</v>
      </c>
      <c r="U268" s="7">
        <f>IF([1]!s_share_pct_ntofreefloat($A268,U$1)=0,V268,[1]!s_share_pct_ntofreefloat($A268,U$1))</f>
        <v>3.3798126206939298</v>
      </c>
      <c r="V268" s="7">
        <f>IF([1]!s_share_pct_ntofreefloat($A268,V$1)=0,W268,[1]!s_share_pct_ntofreefloat($A268,V$1))</f>
        <v>3.3449277930175407</v>
      </c>
      <c r="W268" s="7">
        <f>IF([1]!s_share_pct_ntofreefloat($A268,W$1)=0,X268,[1]!s_share_pct_ntofreefloat($A268,W$1))</f>
        <v>3.1738808361346438</v>
      </c>
      <c r="X268" s="7">
        <f>IF([1]!s_share_pct_ntofreefloat($A268,X$1)=0,Y268,[1]!s_share_pct_ntofreefloat($A268,X$1))</f>
        <v>3.2100616357151992</v>
      </c>
      <c r="Y268" s="7">
        <f>IF([1]!s_share_pct_ntofreefloat($A268,Y$1)=0,Z268,[1]!s_share_pct_ntofreefloat($A268,Y$1))</f>
        <v>3.1795437148636516</v>
      </c>
      <c r="Z268" s="7">
        <f>IF([1]!s_share_pct_ntofreefloat($A268,Z$1)=0,AA268,[1]!s_share_pct_ntofreefloat($A268,Z$1))</f>
        <v>3.1368833143618629</v>
      </c>
      <c r="AA268" s="7">
        <f>IF([1]!s_share_pct_ntofreefloat($A268,AA$1)=0,AB268,[1]!s_share_pct_ntofreefloat($A268,AA$1))</f>
        <v>3.0595239546474433</v>
      </c>
      <c r="AB268" s="7">
        <f>IF([1]!s_share_pct_ntofreefloat($A268,AB$1)=0,AC268,[1]!s_share_pct_ntofreefloat($A268,AB$1))</f>
        <v>3.1001436810419269</v>
      </c>
      <c r="AC268" s="7">
        <f>IF([1]!s_share_pct_ntofreefloat($A268,AC$1)=0,AD268,[1]!s_share_pct_ntofreefloat($A268,AC$1))</f>
        <v>3.1001436810419269</v>
      </c>
      <c r="AD268" s="7">
        <f>IF([1]!s_share_pct_ntofreefloat($A268,AD$1)=0,AE268,[1]!s_share_pct_ntofreefloat($A268,AD$1))</f>
        <v>3.1001436810419269</v>
      </c>
      <c r="AE268" s="7">
        <f>IF([1]!s_share_pct_ntofreefloat($A268,AE$1)=0,AF268,[1]!s_share_pct_ntofreefloat($A268,AE$1))</f>
        <v>3.1001436810419269</v>
      </c>
      <c r="AF268" s="7">
        <f>IF([1]!s_share_pct_ntofreefloat($A268,AF$1)=0,AG268,[1]!s_share_pct_ntofreefloat($A268,AF$1))</f>
        <v>3.0553828052749292</v>
      </c>
      <c r="AG268" s="7">
        <f>IF([1]!s_share_pct_ntofreefloat($A268,AG$1)=0,AH268,[1]!s_share_pct_ntofreefloat($A268,AG$1))</f>
        <v>3.0563517779826839</v>
      </c>
      <c r="AH268" s="7">
        <f>IF([1]!s_share_pct_ntofreefloat($A268,AH$1)=0,AI268,[1]!s_share_pct_ntofreefloat($A268,AH$1))</f>
        <v>2.9502671098560431</v>
      </c>
      <c r="AI268" s="7">
        <f>IF([1]!s_share_pct_ntofreefloat($A268,AI$1)=0,AJ268,[1]!s_share_pct_ntofreefloat($A268,AI$1))</f>
        <v>2.9283442639678396</v>
      </c>
      <c r="AJ268" s="7">
        <f>IF([1]!s_share_pct_ntofreefloat($A268,AJ$1)=0,AK268,[1]!s_share_pct_ntofreefloat($A268,AJ$1))</f>
        <v>2.8264236312784679</v>
      </c>
      <c r="AK268" s="7">
        <f>IF([1]!s_share_pct_ntofreefloat($A268,AK$1)=0,AL268,[1]!s_share_pct_ntofreefloat($A268,AK$1))</f>
        <v>2.7866534692256311</v>
      </c>
      <c r="AL268" s="7">
        <f>IF([1]!s_share_pct_ntofreefloat($A268,AL$1)=0,AM268,[1]!s_share_pct_ntofreefloat($A268,AL$1))</f>
        <v>2.8344965289959796</v>
      </c>
    </row>
    <row r="269" spans="1:38" x14ac:dyDescent="0.25">
      <c r="A269" s="4" t="s">
        <v>174</v>
      </c>
      <c r="B269" s="4" t="s">
        <v>175</v>
      </c>
      <c r="C269" s="11">
        <f>RTD("wdf.rtq",,A269,"LastPrice")</f>
        <v>16.09</v>
      </c>
      <c r="D269" s="11">
        <f>RTD("wdf.rtq",,A269,"PctChg")</f>
        <v>-2.6</v>
      </c>
      <c r="E269" s="6">
        <f t="shared" si="52"/>
        <v>268</v>
      </c>
      <c r="F269" s="10">
        <f t="shared" si="53"/>
        <v>-0.13809128695066314</v>
      </c>
      <c r="G269" s="8">
        <f t="shared" si="54"/>
        <v>-9.0533028069020638E-2</v>
      </c>
      <c r="H269" s="8">
        <f t="shared" si="55"/>
        <v>-8.2803659069352165E-2</v>
      </c>
      <c r="I269" s="8">
        <f t="shared" si="56"/>
        <v>0.1411628621455181</v>
      </c>
      <c r="J269" s="8">
        <f t="shared" si="57"/>
        <v>0.18547989445490032</v>
      </c>
      <c r="K269" s="8">
        <f t="shared" si="58"/>
        <v>0.17909482033025892</v>
      </c>
      <c r="L269" s="8">
        <f t="shared" si="59"/>
        <v>1.6062894273193518E-2</v>
      </c>
      <c r="M269" s="8">
        <f t="shared" si="60"/>
        <v>0.10556640406050821</v>
      </c>
      <c r="N269" s="8">
        <f t="shared" si="61"/>
        <v>-6.4979815426238652E-2</v>
      </c>
      <c r="O269" s="8">
        <f t="shared" si="62"/>
        <v>2.7502969918609121E-2</v>
      </c>
      <c r="P269" s="8">
        <f t="shared" si="63"/>
        <v>-3.1503781870972247E-2</v>
      </c>
      <c r="Q269" s="8">
        <f t="shared" si="64"/>
        <v>0</v>
      </c>
      <c r="R269" s="7">
        <f>IF([1]!s_share_pct_ntofreefloat($A269,R$1)=0,S269,[1]!s_share_pct_ntofreefloat($A269,R$1))</f>
        <v>2.6681400107536914</v>
      </c>
      <c r="S269" s="7">
        <f>IF([1]!s_share_pct_ntofreefloat($A269,S$1)=0,T269,[1]!s_share_pct_ntofreefloat($A269,S$1))</f>
        <v>2.7586730388227121</v>
      </c>
      <c r="T269" s="7">
        <f>IF([1]!s_share_pct_ntofreefloat($A269,T$1)=0,U269,[1]!s_share_pct_ntofreefloat($A269,T$1))</f>
        <v>2.8414766978920643</v>
      </c>
      <c r="U269" s="7">
        <f>IF([1]!s_share_pct_ntofreefloat($A269,U$1)=0,V269,[1]!s_share_pct_ntofreefloat($A269,U$1))</f>
        <v>2.7003138357465462</v>
      </c>
      <c r="V269" s="7">
        <f>IF([1]!s_share_pct_ntofreefloat($A269,V$1)=0,W269,[1]!s_share_pct_ntofreefloat($A269,V$1))</f>
        <v>2.5148339412916458</v>
      </c>
      <c r="W269" s="7">
        <f>IF([1]!s_share_pct_ntofreefloat($A269,W$1)=0,X269,[1]!s_share_pct_ntofreefloat($A269,W$1))</f>
        <v>2.3357391209613869</v>
      </c>
      <c r="X269" s="7">
        <f>IF([1]!s_share_pct_ntofreefloat($A269,X$1)=0,Y269,[1]!s_share_pct_ntofreefloat($A269,X$1))</f>
        <v>2.3196762266881934</v>
      </c>
      <c r="Y269" s="7">
        <f>IF([1]!s_share_pct_ntofreefloat($A269,Y$1)=0,Z269,[1]!s_share_pct_ntofreefloat($A269,Y$1))</f>
        <v>2.2141098226276852</v>
      </c>
      <c r="Z269" s="7">
        <f>IF([1]!s_share_pct_ntofreefloat($A269,Z$1)=0,AA269,[1]!s_share_pct_ntofreefloat($A269,Z$1))</f>
        <v>2.2790896380539238</v>
      </c>
      <c r="AA269" s="7">
        <f>IF([1]!s_share_pct_ntofreefloat($A269,AA$1)=0,AB269,[1]!s_share_pct_ntofreefloat($A269,AA$1))</f>
        <v>2.2515866681353147</v>
      </c>
      <c r="AB269" s="7">
        <f>IF([1]!s_share_pct_ntofreefloat($A269,AB$1)=0,AC269,[1]!s_share_pct_ntofreefloat($A269,AB$1))</f>
        <v>2.283090450006287</v>
      </c>
      <c r="AC269" s="7">
        <f>IF([1]!s_share_pct_ntofreefloat($A269,AC$1)=0,AD269,[1]!s_share_pct_ntofreefloat($A269,AC$1))</f>
        <v>2.283090450006287</v>
      </c>
      <c r="AD269" s="7">
        <f>IF([1]!s_share_pct_ntofreefloat($A269,AD$1)=0,AE269,[1]!s_share_pct_ntofreefloat($A269,AD$1))</f>
        <v>2.283090450006287</v>
      </c>
      <c r="AE269" s="7">
        <f>IF([1]!s_share_pct_ntofreefloat($A269,AE$1)=0,AF269,[1]!s_share_pct_ntofreefloat($A269,AE$1))</f>
        <v>2.283090450006287</v>
      </c>
      <c r="AF269" s="7">
        <f>IF([1]!s_share_pct_ntofreefloat($A269,AF$1)=0,AG269,[1]!s_share_pct_ntofreefloat($A269,AF$1))</f>
        <v>2.5175618599752125</v>
      </c>
      <c r="AG269" s="7">
        <f>IF([1]!s_share_pct_ntofreefloat($A269,AG$1)=0,AH269,[1]!s_share_pct_ntofreefloat($A269,AG$1))</f>
        <v>2.9971049159339769</v>
      </c>
      <c r="AH269" s="7">
        <f>IF([1]!s_share_pct_ntofreefloat($A269,AH$1)=0,AI269,[1]!s_share_pct_ntofreefloat($A269,AH$1))</f>
        <v>2.4814282934660992</v>
      </c>
      <c r="AI269" s="7">
        <f>IF([1]!s_share_pct_ntofreefloat($A269,AI$1)=0,AJ269,[1]!s_share_pct_ntofreefloat($A269,AI$1))</f>
        <v>2.4096843368512473</v>
      </c>
      <c r="AJ269" s="7">
        <f>IF([1]!s_share_pct_ntofreefloat($A269,AJ$1)=0,AK269,[1]!s_share_pct_ntofreefloat($A269,AJ$1))</f>
        <v>2.3169664486566166</v>
      </c>
      <c r="AK269" s="7">
        <f>IF([1]!s_share_pct_ntofreefloat($A269,AK$1)=0,AL269,[1]!s_share_pct_ntofreefloat($A269,AK$1))</f>
        <v>2.4509939393112092</v>
      </c>
      <c r="AL269" s="7">
        <f>IF([1]!s_share_pct_ntofreefloat($A269,AL$1)=0,AM269,[1]!s_share_pct_ntofreefloat($A269,AL$1))</f>
        <v>2.5166451039862734</v>
      </c>
    </row>
    <row r="270" spans="1:38" x14ac:dyDescent="0.25">
      <c r="A270" s="4" t="s">
        <v>378</v>
      </c>
      <c r="B270" s="4" t="s">
        <v>379</v>
      </c>
      <c r="C270" s="11">
        <f>RTD("wdf.rtq",,A270,"LastPrice")</f>
        <v>23.990000000000002</v>
      </c>
      <c r="D270" s="11">
        <f>RTD("wdf.rtq",,A270,"PctChg")</f>
        <v>0.67</v>
      </c>
      <c r="E270" s="6">
        <f t="shared" si="52"/>
        <v>269</v>
      </c>
      <c r="F270" s="10">
        <f t="shared" si="53"/>
        <v>-0.13810699324771675</v>
      </c>
      <c r="G270" s="8">
        <f t="shared" si="54"/>
        <v>3.3829433089401562E-2</v>
      </c>
      <c r="H270" s="8">
        <f t="shared" si="55"/>
        <v>0.10681905098173416</v>
      </c>
      <c r="I270" s="8">
        <f t="shared" si="56"/>
        <v>0.1986535092697892</v>
      </c>
      <c r="J270" s="8">
        <f t="shared" si="57"/>
        <v>0.41346936523804345</v>
      </c>
      <c r="K270" s="8">
        <f t="shared" si="58"/>
        <v>0.35454688589474159</v>
      </c>
      <c r="L270" s="8">
        <f t="shared" si="59"/>
        <v>0.36909596346307083</v>
      </c>
      <c r="M270" s="8">
        <f t="shared" si="60"/>
        <v>0.14397120829224974</v>
      </c>
      <c r="N270" s="8">
        <f t="shared" si="61"/>
        <v>-0.11892582804316021</v>
      </c>
      <c r="O270" s="8">
        <f t="shared" si="62"/>
        <v>2.0901232580310847E-2</v>
      </c>
      <c r="P270" s="8">
        <f t="shared" si="63"/>
        <v>0.23083287569440358</v>
      </c>
      <c r="Q270" s="8">
        <f t="shared" si="64"/>
        <v>0</v>
      </c>
      <c r="R270" s="7">
        <f>IF([1]!s_share_pct_ntofreefloat($A270,R$1)=0,S270,[1]!s_share_pct_ntofreefloat($A270,R$1))</f>
        <v>19.135890884236325</v>
      </c>
      <c r="S270" s="7">
        <f>IF([1]!s_share_pct_ntofreefloat($A270,S$1)=0,T270,[1]!s_share_pct_ntofreefloat($A270,S$1))</f>
        <v>19.102061451146923</v>
      </c>
      <c r="T270" s="7">
        <f>IF([1]!s_share_pct_ntofreefloat($A270,T$1)=0,U270,[1]!s_share_pct_ntofreefloat($A270,T$1))</f>
        <v>18.995242400165189</v>
      </c>
      <c r="U270" s="7">
        <f>IF([1]!s_share_pct_ntofreefloat($A270,U$1)=0,V270,[1]!s_share_pct_ntofreefloat($A270,U$1))</f>
        <v>18.7965888908954</v>
      </c>
      <c r="V270" s="7">
        <f>IF([1]!s_share_pct_ntofreefloat($A270,V$1)=0,W270,[1]!s_share_pct_ntofreefloat($A270,V$1))</f>
        <v>18.383119525657357</v>
      </c>
      <c r="W270" s="7">
        <f>IF([1]!s_share_pct_ntofreefloat($A270,W$1)=0,X270,[1]!s_share_pct_ntofreefloat($A270,W$1))</f>
        <v>18.028572639762615</v>
      </c>
      <c r="X270" s="7">
        <f>IF([1]!s_share_pct_ntofreefloat($A270,X$1)=0,Y270,[1]!s_share_pct_ntofreefloat($A270,X$1))</f>
        <v>17.659476676299544</v>
      </c>
      <c r="Y270" s="7">
        <f>IF([1]!s_share_pct_ntofreefloat($A270,Y$1)=0,Z270,[1]!s_share_pct_ntofreefloat($A270,Y$1))</f>
        <v>17.515505468007294</v>
      </c>
      <c r="Z270" s="7">
        <f>IF([1]!s_share_pct_ntofreefloat($A270,Z$1)=0,AA270,[1]!s_share_pct_ntofreefloat($A270,Z$1))</f>
        <v>17.634431296050455</v>
      </c>
      <c r="AA270" s="7">
        <f>IF([1]!s_share_pct_ntofreefloat($A270,AA$1)=0,AB270,[1]!s_share_pct_ntofreefloat($A270,AA$1))</f>
        <v>17.613530063470144</v>
      </c>
      <c r="AB270" s="7">
        <f>IF([1]!s_share_pct_ntofreefloat($A270,AB$1)=0,AC270,[1]!s_share_pct_ntofreefloat($A270,AB$1))</f>
        <v>17.38269718777574</v>
      </c>
      <c r="AC270" s="7">
        <f>IF([1]!s_share_pct_ntofreefloat($A270,AC$1)=0,AD270,[1]!s_share_pct_ntofreefloat($A270,AC$1))</f>
        <v>17.38269718777574</v>
      </c>
      <c r="AD270" s="7">
        <f>IF([1]!s_share_pct_ntofreefloat($A270,AD$1)=0,AE270,[1]!s_share_pct_ntofreefloat($A270,AD$1))</f>
        <v>17.38269718777574</v>
      </c>
      <c r="AE270" s="7">
        <f>IF([1]!s_share_pct_ntofreefloat($A270,AE$1)=0,AF270,[1]!s_share_pct_ntofreefloat($A270,AE$1))</f>
        <v>17.38269718777574</v>
      </c>
      <c r="AF270" s="7">
        <f>IF([1]!s_share_pct_ntofreefloat($A270,AF$1)=0,AG270,[1]!s_share_pct_ntofreefloat($A270,AF$1))</f>
        <v>17.412032663721348</v>
      </c>
      <c r="AG270" s="7">
        <f>IF([1]!s_share_pct_ntofreefloat($A270,AG$1)=0,AH270,[1]!s_share_pct_ntofreefloat($A270,AG$1))</f>
        <v>17.468269544090205</v>
      </c>
      <c r="AH270" s="7">
        <f>IF([1]!s_share_pct_ntofreefloat($A270,AH$1)=0,AI270,[1]!s_share_pct_ntofreefloat($A270,AH$1))</f>
        <v>17.392520499258328</v>
      </c>
      <c r="AI270" s="7">
        <f>IF([1]!s_share_pct_ntofreefloat($A270,AI$1)=0,AJ270,[1]!s_share_pct_ntofreefloat($A270,AI$1))</f>
        <v>17.40604902747943</v>
      </c>
      <c r="AJ270" s="7">
        <f>IF([1]!s_share_pct_ntofreefloat($A270,AJ$1)=0,AK270,[1]!s_share_pct_ntofreefloat($A270,AJ$1))</f>
        <v>17.219996965926821</v>
      </c>
      <c r="AK270" s="7">
        <f>IF([1]!s_share_pct_ntofreefloat($A270,AK$1)=0,AL270,[1]!s_share_pct_ntofreefloat($A270,AK$1))</f>
        <v>17.06264108137912</v>
      </c>
      <c r="AL270" s="7">
        <f>IF([1]!s_share_pct_ntofreefloat($A270,AL$1)=0,AM270,[1]!s_share_pct_ntofreefloat($A270,AL$1))</f>
        <v>16.587688004174648</v>
      </c>
    </row>
    <row r="271" spans="1:38" x14ac:dyDescent="0.25">
      <c r="A271" s="4" t="s">
        <v>16</v>
      </c>
      <c r="B271" s="4" t="s">
        <v>17</v>
      </c>
      <c r="C271" s="11">
        <f>RTD("wdf.rtq",,A271,"LastPrice")</f>
        <v>13.94</v>
      </c>
      <c r="D271" s="11">
        <f>RTD("wdf.rtq",,A271,"PctChg")</f>
        <v>4.5000000000000009</v>
      </c>
      <c r="E271" s="6">
        <f t="shared" si="52"/>
        <v>270</v>
      </c>
      <c r="F271" s="10">
        <f t="shared" si="53"/>
        <v>-0.13819582198270125</v>
      </c>
      <c r="G271" s="8">
        <f t="shared" si="54"/>
        <v>-7.0913940402174802E-2</v>
      </c>
      <c r="H271" s="8">
        <f t="shared" si="55"/>
        <v>-8.1172875449402326E-2</v>
      </c>
      <c r="I271" s="8">
        <f t="shared" si="56"/>
        <v>0.30630485986774758</v>
      </c>
      <c r="J271" s="8">
        <f t="shared" si="57"/>
        <v>0.39681058428293348</v>
      </c>
      <c r="K271" s="8">
        <f t="shared" si="58"/>
        <v>0.22520361286872514</v>
      </c>
      <c r="L271" s="8">
        <f t="shared" si="59"/>
        <v>-4.8802523132234654E-2</v>
      </c>
      <c r="M271" s="8">
        <f t="shared" si="60"/>
        <v>1.7341255031325886E-2</v>
      </c>
      <c r="N271" s="8">
        <f t="shared" si="61"/>
        <v>-0.14840316632080608</v>
      </c>
      <c r="O271" s="8">
        <f t="shared" si="62"/>
        <v>3.1828258996338121E-3</v>
      </c>
      <c r="P271" s="8">
        <f t="shared" si="63"/>
        <v>2.3542427573417513E-3</v>
      </c>
      <c r="Q271" s="8">
        <f t="shared" si="64"/>
        <v>0</v>
      </c>
      <c r="R271" s="7">
        <f>IF([1]!s_share_pct_ntofreefloat($A271,R$1)=0,S271,[1]!s_share_pct_ntofreefloat($A271,R$1))</f>
        <v>10.423154576324634</v>
      </c>
      <c r="S271" s="7">
        <f>IF([1]!s_share_pct_ntofreefloat($A271,S$1)=0,T271,[1]!s_share_pct_ntofreefloat($A271,S$1))</f>
        <v>10.494068516726809</v>
      </c>
      <c r="T271" s="7">
        <f>IF([1]!s_share_pct_ntofreefloat($A271,T$1)=0,U271,[1]!s_share_pct_ntofreefloat($A271,T$1))</f>
        <v>10.575241392176212</v>
      </c>
      <c r="U271" s="7">
        <f>IF([1]!s_share_pct_ntofreefloat($A271,U$1)=0,V271,[1]!s_share_pct_ntofreefloat($A271,U$1))</f>
        <v>10.268936532308464</v>
      </c>
      <c r="V271" s="7">
        <f>IF([1]!s_share_pct_ntofreefloat($A271,V$1)=0,W271,[1]!s_share_pct_ntofreefloat($A271,V$1))</f>
        <v>9.8721259480255306</v>
      </c>
      <c r="W271" s="7">
        <f>IF([1]!s_share_pct_ntofreefloat($A271,W$1)=0,X271,[1]!s_share_pct_ntofreefloat($A271,W$1))</f>
        <v>9.6469223351568054</v>
      </c>
      <c r="X271" s="7">
        <f>IF([1]!s_share_pct_ntofreefloat($A271,X$1)=0,Y271,[1]!s_share_pct_ntofreefloat($A271,X$1))</f>
        <v>9.6957248582890401</v>
      </c>
      <c r="Y271" s="7">
        <f>IF([1]!s_share_pct_ntofreefloat($A271,Y$1)=0,Z271,[1]!s_share_pct_ntofreefloat($A271,Y$1))</f>
        <v>9.6783836032577142</v>
      </c>
      <c r="Z271" s="7">
        <f>IF([1]!s_share_pct_ntofreefloat($A271,Z$1)=0,AA271,[1]!s_share_pct_ntofreefloat($A271,Z$1))</f>
        <v>9.8267867695785203</v>
      </c>
      <c r="AA271" s="7">
        <f>IF([1]!s_share_pct_ntofreefloat($A271,AA$1)=0,AB271,[1]!s_share_pct_ntofreefloat($A271,AA$1))</f>
        <v>9.8236039436788865</v>
      </c>
      <c r="AB271" s="7">
        <f>IF([1]!s_share_pct_ntofreefloat($A271,AB$1)=0,AC271,[1]!s_share_pct_ntofreefloat($A271,AB$1))</f>
        <v>9.8212497009215447</v>
      </c>
      <c r="AC271" s="7">
        <f>IF([1]!s_share_pct_ntofreefloat($A271,AC$1)=0,AD271,[1]!s_share_pct_ntofreefloat($A271,AC$1))</f>
        <v>9.8212497009215447</v>
      </c>
      <c r="AD271" s="7">
        <f>IF([1]!s_share_pct_ntofreefloat($A271,AD$1)=0,AE271,[1]!s_share_pct_ntofreefloat($A271,AD$1))</f>
        <v>9.8212497009215447</v>
      </c>
      <c r="AE271" s="7">
        <f>IF([1]!s_share_pct_ntofreefloat($A271,AE$1)=0,AF271,[1]!s_share_pct_ntofreefloat($A271,AE$1))</f>
        <v>9.8212497009215447</v>
      </c>
      <c r="AF271" s="7">
        <f>IF([1]!s_share_pct_ntofreefloat($A271,AF$1)=0,AG271,[1]!s_share_pct_ntofreefloat($A271,AF$1))</f>
        <v>9.8040402643005784</v>
      </c>
      <c r="AG271" s="7">
        <f>IF([1]!s_share_pct_ntofreefloat($A271,AG$1)=0,AH271,[1]!s_share_pct_ntofreefloat($A271,AG$1))</f>
        <v>9.705606035392222</v>
      </c>
      <c r="AH271" s="7">
        <f>IF([1]!s_share_pct_ntofreefloat($A271,AH$1)=0,AI271,[1]!s_share_pct_ntofreefloat($A271,AH$1))</f>
        <v>9.7587720908222924</v>
      </c>
      <c r="AI271" s="7">
        <f>IF([1]!s_share_pct_ntofreefloat($A271,AI$1)=0,AJ271,[1]!s_share_pct_ntofreefloat($A271,AI$1))</f>
        <v>9.679089792154695</v>
      </c>
      <c r="AJ271" s="7">
        <f>IF([1]!s_share_pct_ntofreefloat($A271,AJ$1)=0,AK271,[1]!s_share_pct_ntofreefloat($A271,AJ$1))</f>
        <v>9.7383998036947865</v>
      </c>
      <c r="AK271" s="7">
        <f>IF([1]!s_share_pct_ntofreefloat($A271,AK$1)=0,AL271,[1]!s_share_pct_ntofreefloat($A271,AK$1))</f>
        <v>9.808814143449073</v>
      </c>
      <c r="AL271" s="7">
        <f>IF([1]!s_share_pct_ntofreefloat($A271,AL$1)=0,AM271,[1]!s_share_pct_ntofreefloat($A271,AL$1))</f>
        <v>9.8666228351388074</v>
      </c>
    </row>
    <row r="272" spans="1:38" x14ac:dyDescent="0.25">
      <c r="A272" s="4" t="s">
        <v>580</v>
      </c>
      <c r="B272" s="4" t="s">
        <v>581</v>
      </c>
      <c r="C272" s="11">
        <f>RTD("wdf.rtq",,A272,"LastPrice")</f>
        <v>297.10000000000002</v>
      </c>
      <c r="D272" s="11">
        <f>RTD("wdf.rtq",,A272,"PctChg")</f>
        <v>-9.5</v>
      </c>
      <c r="E272" s="6">
        <f t="shared" si="52"/>
        <v>271</v>
      </c>
      <c r="F272" s="10">
        <f t="shared" si="53"/>
        <v>-0.13844846057917551</v>
      </c>
      <c r="G272" s="8">
        <f t="shared" si="54"/>
        <v>-0.13894868671346927</v>
      </c>
      <c r="H272" s="8">
        <f t="shared" si="55"/>
        <v>0.19708568670962823</v>
      </c>
      <c r="I272" s="8">
        <f t="shared" si="56"/>
        <v>0.10665470384592091</v>
      </c>
      <c r="J272" s="8">
        <f t="shared" si="57"/>
        <v>-7.1707078488404186E-2</v>
      </c>
      <c r="K272" s="8">
        <f t="shared" si="58"/>
        <v>4.7626630657626734E-2</v>
      </c>
      <c r="L272" s="8">
        <f t="shared" si="59"/>
        <v>-1.4680920267554853E-2</v>
      </c>
      <c r="M272" s="8">
        <f t="shared" si="60"/>
        <v>-2.0897592488218208E-2</v>
      </c>
      <c r="N272" s="8">
        <f t="shared" si="61"/>
        <v>-5.1784551208302609E-2</v>
      </c>
      <c r="O272" s="8">
        <f t="shared" si="62"/>
        <v>-5.7281291863390926E-2</v>
      </c>
      <c r="P272" s="8">
        <f t="shared" si="63"/>
        <v>-0.14001784824024277</v>
      </c>
      <c r="Q272" s="8">
        <f t="shared" si="64"/>
        <v>0</v>
      </c>
      <c r="R272" s="7">
        <f>IF([1]!s_share_pct_ntofreefloat($A272,R$1)=0,S272,[1]!s_share_pct_ntofreefloat($A272,R$1))</f>
        <v>8.0339203209045689</v>
      </c>
      <c r="S272" s="7">
        <f>IF([1]!s_share_pct_ntofreefloat($A272,S$1)=0,T272,[1]!s_share_pct_ntofreefloat($A272,S$1))</f>
        <v>8.1728690076180381</v>
      </c>
      <c r="T272" s="7">
        <f>IF([1]!s_share_pct_ntofreefloat($A272,T$1)=0,U272,[1]!s_share_pct_ntofreefloat($A272,T$1))</f>
        <v>7.9757833209084099</v>
      </c>
      <c r="U272" s="7">
        <f>IF([1]!s_share_pct_ntofreefloat($A272,U$1)=0,V272,[1]!s_share_pct_ntofreefloat($A272,U$1))</f>
        <v>7.869128617062489</v>
      </c>
      <c r="V272" s="7">
        <f>IF([1]!s_share_pct_ntofreefloat($A272,V$1)=0,W272,[1]!s_share_pct_ntofreefloat($A272,V$1))</f>
        <v>7.9408356955508932</v>
      </c>
      <c r="W272" s="7">
        <f>IF([1]!s_share_pct_ntofreefloat($A272,W$1)=0,X272,[1]!s_share_pct_ntofreefloat($A272,W$1))</f>
        <v>7.8932090648932665</v>
      </c>
      <c r="X272" s="7">
        <f>IF([1]!s_share_pct_ntofreefloat($A272,X$1)=0,Y272,[1]!s_share_pct_ntofreefloat($A272,X$1))</f>
        <v>7.9078899851608213</v>
      </c>
      <c r="Y272" s="7">
        <f>IF([1]!s_share_pct_ntofreefloat($A272,Y$1)=0,Z272,[1]!s_share_pct_ntofreefloat($A272,Y$1))</f>
        <v>7.9287875776490395</v>
      </c>
      <c r="Z272" s="7">
        <f>IF([1]!s_share_pct_ntofreefloat($A272,Z$1)=0,AA272,[1]!s_share_pct_ntofreefloat($A272,Z$1))</f>
        <v>7.9805721288573421</v>
      </c>
      <c r="AA272" s="7">
        <f>IF([1]!s_share_pct_ntofreefloat($A272,AA$1)=0,AB272,[1]!s_share_pct_ntofreefloat($A272,AA$1))</f>
        <v>8.0378534207207331</v>
      </c>
      <c r="AB272" s="7">
        <f>IF([1]!s_share_pct_ntofreefloat($A272,AB$1)=0,AC272,[1]!s_share_pct_ntofreefloat($A272,AB$1))</f>
        <v>8.1778712689609758</v>
      </c>
      <c r="AC272" s="7">
        <f>IF([1]!s_share_pct_ntofreefloat($A272,AC$1)=0,AD272,[1]!s_share_pct_ntofreefloat($A272,AC$1))</f>
        <v>8.1778712689609758</v>
      </c>
      <c r="AD272" s="7">
        <f>IF([1]!s_share_pct_ntofreefloat($A272,AD$1)=0,AE272,[1]!s_share_pct_ntofreefloat($A272,AD$1))</f>
        <v>8.1778712689609758</v>
      </c>
      <c r="AE272" s="7">
        <f>IF([1]!s_share_pct_ntofreefloat($A272,AE$1)=0,AF272,[1]!s_share_pct_ntofreefloat($A272,AE$1))</f>
        <v>8.6741473370131814</v>
      </c>
      <c r="AF272" s="7">
        <f>IF([1]!s_share_pct_ntofreefloat($A272,AF$1)=0,AG272,[1]!s_share_pct_ntofreefloat($A272,AF$1))</f>
        <v>8.7108547220835657</v>
      </c>
      <c r="AG272" s="7">
        <f>IF([1]!s_share_pct_ntofreefloat($A272,AG$1)=0,AH272,[1]!s_share_pct_ntofreefloat($A272,AG$1))</f>
        <v>8.6021358875242857</v>
      </c>
      <c r="AH272" s="7">
        <f>IF([1]!s_share_pct_ntofreefloat($A272,AH$1)=0,AI272,[1]!s_share_pct_ntofreefloat($A272,AH$1))</f>
        <v>8.378215479852603</v>
      </c>
      <c r="AI272" s="7">
        <f>IF([1]!s_share_pct_ntofreefloat($A272,AI$1)=0,AJ272,[1]!s_share_pct_ntofreefloat($A272,AI$1))</f>
        <v>8.23692352994291</v>
      </c>
      <c r="AJ272" s="7">
        <f>IF([1]!s_share_pct_ntofreefloat($A272,AJ$1)=0,AK272,[1]!s_share_pct_ntofreefloat($A272,AJ$1))</f>
        <v>8.1421836446360736</v>
      </c>
      <c r="AK272" s="7">
        <f>IF([1]!s_share_pct_ntofreefloat($A272,AK$1)=0,AL272,[1]!s_share_pct_ntofreefloat($A272,AK$1))</f>
        <v>8.2072782974418175</v>
      </c>
      <c r="AL272" s="7">
        <f>IF([1]!s_share_pct_ntofreefloat($A272,AL$1)=0,AM272,[1]!s_share_pct_ntofreefloat($A272,AL$1))</f>
        <v>8.1976961962843014</v>
      </c>
    </row>
    <row r="273" spans="1:38" x14ac:dyDescent="0.25">
      <c r="A273" s="4" t="s">
        <v>20</v>
      </c>
      <c r="B273" s="4" t="s">
        <v>21</v>
      </c>
      <c r="C273" s="11">
        <f>RTD("wdf.rtq",,A273,"LastPrice")</f>
        <v>3.2</v>
      </c>
      <c r="D273" s="11">
        <f>RTD("wdf.rtq",,A273,"PctChg")</f>
        <v>0.63</v>
      </c>
      <c r="E273" s="6">
        <f t="shared" si="52"/>
        <v>272</v>
      </c>
      <c r="F273" s="10">
        <f t="shared" si="53"/>
        <v>-0.14438308968284405</v>
      </c>
      <c r="G273" s="8">
        <f t="shared" si="54"/>
        <v>-0.13125815726133583</v>
      </c>
      <c r="H273" s="8">
        <f t="shared" si="55"/>
        <v>-2.9144769948734606E-3</v>
      </c>
      <c r="I273" s="8">
        <f t="shared" si="56"/>
        <v>-0.20261696532883233</v>
      </c>
      <c r="J273" s="8">
        <f t="shared" si="57"/>
        <v>4.0316378581743084E-2</v>
      </c>
      <c r="K273" s="8">
        <f t="shared" si="58"/>
        <v>2.0144966488298E-2</v>
      </c>
      <c r="L273" s="8">
        <f t="shared" si="59"/>
        <v>5.8252066367909805E-3</v>
      </c>
      <c r="M273" s="8">
        <f t="shared" si="60"/>
        <v>-7.4135489540809729E-3</v>
      </c>
      <c r="N273" s="8">
        <f t="shared" si="61"/>
        <v>-4.6665572229037888E-2</v>
      </c>
      <c r="O273" s="8">
        <f t="shared" si="62"/>
        <v>0.1762156324793267</v>
      </c>
      <c r="P273" s="8">
        <f t="shared" si="63"/>
        <v>0.14835770353574818</v>
      </c>
      <c r="Q273" s="8">
        <f t="shared" si="64"/>
        <v>0</v>
      </c>
      <c r="R273" s="7">
        <f>IF([1]!s_share_pct_ntofreefloat($A273,R$1)=0,S273,[1]!s_share_pct_ntofreefloat($A273,R$1))</f>
        <v>2.8250617271875154</v>
      </c>
      <c r="S273" s="7">
        <f>IF([1]!s_share_pct_ntofreefloat($A273,S$1)=0,T273,[1]!s_share_pct_ntofreefloat($A273,S$1))</f>
        <v>2.9563198844488512</v>
      </c>
      <c r="T273" s="7">
        <f>IF([1]!s_share_pct_ntofreefloat($A273,T$1)=0,U273,[1]!s_share_pct_ntofreefloat($A273,T$1))</f>
        <v>2.9592343614437246</v>
      </c>
      <c r="U273" s="7">
        <f>IF([1]!s_share_pct_ntofreefloat($A273,U$1)=0,V273,[1]!s_share_pct_ntofreefloat($A273,U$1))</f>
        <v>3.161851326772557</v>
      </c>
      <c r="V273" s="7">
        <f>IF([1]!s_share_pct_ntofreefloat($A273,V$1)=0,W273,[1]!s_share_pct_ntofreefloat($A273,V$1))</f>
        <v>3.1215349481908139</v>
      </c>
      <c r="W273" s="7">
        <f>IF([1]!s_share_pct_ntofreefloat($A273,W$1)=0,X273,[1]!s_share_pct_ntofreefloat($A273,W$1))</f>
        <v>3.1013899817025159</v>
      </c>
      <c r="X273" s="7">
        <f>IF([1]!s_share_pct_ntofreefloat($A273,X$1)=0,Y273,[1]!s_share_pct_ntofreefloat($A273,X$1))</f>
        <v>3.0955647750657249</v>
      </c>
      <c r="Y273" s="7">
        <f>IF([1]!s_share_pct_ntofreefloat($A273,Y$1)=0,Z273,[1]!s_share_pct_ntofreefloat($A273,Y$1))</f>
        <v>3.1029783240198059</v>
      </c>
      <c r="Z273" s="7">
        <f>IF([1]!s_share_pct_ntofreefloat($A273,Z$1)=0,AA273,[1]!s_share_pct_ntofreefloat($A273,Z$1))</f>
        <v>3.1496438962488438</v>
      </c>
      <c r="AA273" s="7">
        <f>IF([1]!s_share_pct_ntofreefloat($A273,AA$1)=0,AB273,[1]!s_share_pct_ntofreefloat($A273,AA$1))</f>
        <v>2.9734282637695171</v>
      </c>
      <c r="AB273" s="7">
        <f>IF([1]!s_share_pct_ntofreefloat($A273,AB$1)=0,AC273,[1]!s_share_pct_ntofreefloat($A273,AB$1))</f>
        <v>2.8250705602337689</v>
      </c>
      <c r="AC273" s="7">
        <f>IF([1]!s_share_pct_ntofreefloat($A273,AC$1)=0,AD273,[1]!s_share_pct_ntofreefloat($A273,AC$1))</f>
        <v>2.8250705602337689</v>
      </c>
      <c r="AD273" s="7">
        <f>IF([1]!s_share_pct_ntofreefloat($A273,AD$1)=0,AE273,[1]!s_share_pct_ntofreefloat($A273,AD$1))</f>
        <v>2.8250705602337689</v>
      </c>
      <c r="AE273" s="7">
        <f>IF([1]!s_share_pct_ntofreefloat($A273,AE$1)=0,AF273,[1]!s_share_pct_ntofreefloat($A273,AE$1))</f>
        <v>2.8250705602337689</v>
      </c>
      <c r="AF273" s="7">
        <f>IF([1]!s_share_pct_ntofreefloat($A273,AF$1)=0,AG273,[1]!s_share_pct_ntofreefloat($A273,AF$1))</f>
        <v>2.9397073334579034</v>
      </c>
      <c r="AG273" s="7">
        <f>IF([1]!s_share_pct_ntofreefloat($A273,AG$1)=0,AH273,[1]!s_share_pct_ntofreefloat($A273,AG$1))</f>
        <v>3.0284917610406148</v>
      </c>
      <c r="AH273" s="7">
        <f>IF([1]!s_share_pct_ntofreefloat($A273,AH$1)=0,AI273,[1]!s_share_pct_ntofreefloat($A273,AH$1))</f>
        <v>3.057421165261597</v>
      </c>
      <c r="AI273" s="7">
        <f>IF([1]!s_share_pct_ntofreefloat($A273,AI$1)=0,AJ273,[1]!s_share_pct_ntofreefloat($A273,AI$1))</f>
        <v>2.905262575155994</v>
      </c>
      <c r="AJ273" s="7">
        <f>IF([1]!s_share_pct_ntofreefloat($A273,AJ$1)=0,AK273,[1]!s_share_pct_ntofreefloat($A273,AJ$1))</f>
        <v>2.7141077989151152</v>
      </c>
      <c r="AK273" s="7">
        <f>IF([1]!s_share_pct_ntofreefloat($A273,AK$1)=0,AL273,[1]!s_share_pct_ntofreefloat($A273,AK$1))</f>
        <v>2.6312723476839768</v>
      </c>
      <c r="AL273" s="7">
        <f>IF([1]!s_share_pct_ntofreefloat($A273,AL$1)=0,AM273,[1]!s_share_pct_ntofreefloat($A273,AL$1))</f>
        <v>2.3942994363182968</v>
      </c>
    </row>
    <row r="274" spans="1:38" x14ac:dyDescent="0.25">
      <c r="A274" s="4" t="s">
        <v>70</v>
      </c>
      <c r="B274" s="4" t="s">
        <v>71</v>
      </c>
      <c r="C274" s="11">
        <f>RTD("wdf.rtq",,A274,"LastPrice")</f>
        <v>33.25</v>
      </c>
      <c r="D274" s="11">
        <f>RTD("wdf.rtq",,A274,"PctChg")</f>
        <v>1.43</v>
      </c>
      <c r="E274" s="6">
        <f t="shared" si="52"/>
        <v>273</v>
      </c>
      <c r="F274" s="10">
        <f t="shared" si="53"/>
        <v>-0.14506417757665649</v>
      </c>
      <c r="G274" s="8">
        <f t="shared" si="54"/>
        <v>-0.12155358153352758</v>
      </c>
      <c r="H274" s="8">
        <f t="shared" si="55"/>
        <v>-0.13077238557868398</v>
      </c>
      <c r="I274" s="8">
        <f t="shared" si="56"/>
        <v>-0.21330051624464197</v>
      </c>
      <c r="J274" s="8">
        <f t="shared" si="57"/>
        <v>1.5219111158087273E-2</v>
      </c>
      <c r="K274" s="8">
        <f t="shared" si="58"/>
        <v>-2.9177677399047752E-2</v>
      </c>
      <c r="L274" s="8">
        <f t="shared" si="59"/>
        <v>-0.2677158325345772</v>
      </c>
      <c r="M274" s="8">
        <f t="shared" si="60"/>
        <v>0.45257845544883857</v>
      </c>
      <c r="N274" s="8">
        <f t="shared" si="61"/>
        <v>5.961442671891426E-2</v>
      </c>
      <c r="O274" s="8">
        <f t="shared" si="62"/>
        <v>6.9287593471274889E-2</v>
      </c>
      <c r="P274" s="8">
        <f t="shared" si="63"/>
        <v>0.27937278539112498</v>
      </c>
      <c r="Q274" s="8">
        <f t="shared" si="64"/>
        <v>0</v>
      </c>
      <c r="R274" s="7">
        <f>IF([1]!s_share_pct_ntofreefloat($A274,R$1)=0,S274,[1]!s_share_pct_ntofreefloat($A274,R$1))</f>
        <v>9.4218402698984285</v>
      </c>
      <c r="S274" s="7">
        <f>IF([1]!s_share_pct_ntofreefloat($A274,S$1)=0,T274,[1]!s_share_pct_ntofreefloat($A274,S$1))</f>
        <v>9.5433938514319561</v>
      </c>
      <c r="T274" s="7">
        <f>IF([1]!s_share_pct_ntofreefloat($A274,T$1)=0,U274,[1]!s_share_pct_ntofreefloat($A274,T$1))</f>
        <v>9.67416623701064</v>
      </c>
      <c r="U274" s="7">
        <f>IF([1]!s_share_pct_ntofreefloat($A274,U$1)=0,V274,[1]!s_share_pct_ntofreefloat($A274,U$1))</f>
        <v>9.887466753255282</v>
      </c>
      <c r="V274" s="7">
        <f>IF([1]!s_share_pct_ntofreefloat($A274,V$1)=0,W274,[1]!s_share_pct_ntofreefloat($A274,V$1))</f>
        <v>9.8722476420971947</v>
      </c>
      <c r="W274" s="7">
        <f>IF([1]!s_share_pct_ntofreefloat($A274,W$1)=0,X274,[1]!s_share_pct_ntofreefloat($A274,W$1))</f>
        <v>9.9014253194962425</v>
      </c>
      <c r="X274" s="7">
        <f>IF([1]!s_share_pct_ntofreefloat($A274,X$1)=0,Y274,[1]!s_share_pct_ntofreefloat($A274,X$1))</f>
        <v>10.16914115203082</v>
      </c>
      <c r="Y274" s="7">
        <f>IF([1]!s_share_pct_ntofreefloat($A274,Y$1)=0,Z274,[1]!s_share_pct_ntofreefloat($A274,Y$1))</f>
        <v>9.7165626965819811</v>
      </c>
      <c r="Z274" s="7">
        <f>IF([1]!s_share_pct_ntofreefloat($A274,Z$1)=0,AA274,[1]!s_share_pct_ntofreefloat($A274,Z$1))</f>
        <v>9.6569482698630669</v>
      </c>
      <c r="AA274" s="7">
        <f>IF([1]!s_share_pct_ntofreefloat($A274,AA$1)=0,AB274,[1]!s_share_pct_ntofreefloat($A274,AA$1))</f>
        <v>9.587660676391792</v>
      </c>
      <c r="AB274" s="7">
        <f>IF([1]!s_share_pct_ntofreefloat($A274,AB$1)=0,AC274,[1]!s_share_pct_ntofreefloat($A274,AB$1))</f>
        <v>9.308287891000667</v>
      </c>
      <c r="AC274" s="7">
        <f>IF([1]!s_share_pct_ntofreefloat($A274,AC$1)=0,AD274,[1]!s_share_pct_ntofreefloat($A274,AC$1))</f>
        <v>9.308287891000667</v>
      </c>
      <c r="AD274" s="7">
        <f>IF([1]!s_share_pct_ntofreefloat($A274,AD$1)=0,AE274,[1]!s_share_pct_ntofreefloat($A274,AD$1))</f>
        <v>9.308287891000667</v>
      </c>
      <c r="AE274" s="7">
        <f>IF([1]!s_share_pct_ntofreefloat($A274,AE$1)=0,AF274,[1]!s_share_pct_ntofreefloat($A274,AE$1))</f>
        <v>9.308287891000667</v>
      </c>
      <c r="AF274" s="7">
        <f>IF([1]!s_share_pct_ntofreefloat($A274,AF$1)=0,AG274,[1]!s_share_pct_ntofreefloat($A274,AF$1))</f>
        <v>9.6634608397688364</v>
      </c>
      <c r="AG274" s="7">
        <f>IF([1]!s_share_pct_ntofreefloat($A274,AG$1)=0,AH274,[1]!s_share_pct_ntofreefloat($A274,AG$1))</f>
        <v>9.433251912216047</v>
      </c>
      <c r="AH274" s="7">
        <f>IF([1]!s_share_pct_ntofreefloat($A274,AH$1)=0,AI274,[1]!s_share_pct_ntofreefloat($A274,AH$1))</f>
        <v>9.333586602584619</v>
      </c>
      <c r="AI274" s="7">
        <f>IF([1]!s_share_pct_ntofreefloat($A274,AI$1)=0,AJ274,[1]!s_share_pct_ntofreefloat($A274,AI$1))</f>
        <v>9.5088337322173331</v>
      </c>
      <c r="AJ274" s="7">
        <f>IF([1]!s_share_pct_ntofreefloat($A274,AJ$1)=0,AK274,[1]!s_share_pct_ntofreefloat($A274,AJ$1))</f>
        <v>9.7712840561816847</v>
      </c>
      <c r="AK274" s="7">
        <f>IF([1]!s_share_pct_ntofreefloat($A274,AK$1)=0,AL274,[1]!s_share_pct_ntofreefloat($A274,AK$1))</f>
        <v>10.059009523789065</v>
      </c>
      <c r="AL274" s="7">
        <f>IF([1]!s_share_pct_ntofreefloat($A274,AL$1)=0,AM274,[1]!s_share_pct_ntofreefloat($A274,AL$1))</f>
        <v>10.037653910013292</v>
      </c>
    </row>
    <row r="275" spans="1:38" x14ac:dyDescent="0.25">
      <c r="A275" s="4" t="s">
        <v>222</v>
      </c>
      <c r="B275" s="4" t="s">
        <v>223</v>
      </c>
      <c r="C275" s="11">
        <f>RTD("wdf.rtq",,A275,"LastPrice")</f>
        <v>32.19</v>
      </c>
      <c r="D275" s="11">
        <f>RTD("wdf.rtq",,A275,"PctChg")</f>
        <v>4.3099999999999996</v>
      </c>
      <c r="E275" s="6">
        <f t="shared" si="52"/>
        <v>274</v>
      </c>
      <c r="F275" s="10">
        <f t="shared" si="53"/>
        <v>-0.15025273059186867</v>
      </c>
      <c r="G275" s="8">
        <f t="shared" si="54"/>
        <v>-0.13726748701009495</v>
      </c>
      <c r="H275" s="8">
        <f t="shared" si="55"/>
        <v>-3.3571248756393501E-2</v>
      </c>
      <c r="I275" s="8">
        <f t="shared" si="56"/>
        <v>0.12263849116697045</v>
      </c>
      <c r="J275" s="8">
        <f t="shared" si="57"/>
        <v>-7.6553045688978472E-3</v>
      </c>
      <c r="K275" s="8">
        <f t="shared" si="58"/>
        <v>-1.5134127896327065E-2</v>
      </c>
      <c r="L275" s="8">
        <f t="shared" si="59"/>
        <v>-5.6749266915527841E-3</v>
      </c>
      <c r="M275" s="8">
        <f t="shared" si="60"/>
        <v>-1.9612781569113835E-3</v>
      </c>
      <c r="N275" s="8">
        <f t="shared" si="61"/>
        <v>1.4946537639977997E-2</v>
      </c>
      <c r="O275" s="8">
        <f t="shared" si="62"/>
        <v>-2.1603058701133548E-2</v>
      </c>
      <c r="P275" s="8">
        <f t="shared" si="63"/>
        <v>7.7867351782004768E-2</v>
      </c>
      <c r="Q275" s="8">
        <f t="shared" si="64"/>
        <v>0</v>
      </c>
      <c r="R275" s="7">
        <f>IF([1]!s_share_pct_ntofreefloat($A275,R$1)=0,S275,[1]!s_share_pct_ntofreefloat($A275,R$1))</f>
        <v>4.7613634174963835</v>
      </c>
      <c r="S275" s="7">
        <f>IF([1]!s_share_pct_ntofreefloat($A275,S$1)=0,T275,[1]!s_share_pct_ntofreefloat($A275,S$1))</f>
        <v>4.8986309045064784</v>
      </c>
      <c r="T275" s="7">
        <f>IF([1]!s_share_pct_ntofreefloat($A275,T$1)=0,U275,[1]!s_share_pct_ntofreefloat($A275,T$1))</f>
        <v>4.9322021532628719</v>
      </c>
      <c r="U275" s="7">
        <f>IF([1]!s_share_pct_ntofreefloat($A275,U$1)=0,V275,[1]!s_share_pct_ntofreefloat($A275,U$1))</f>
        <v>4.8095636620959015</v>
      </c>
      <c r="V275" s="7">
        <f>IF([1]!s_share_pct_ntofreefloat($A275,V$1)=0,W275,[1]!s_share_pct_ntofreefloat($A275,V$1))</f>
        <v>4.8172189666647993</v>
      </c>
      <c r="W275" s="7">
        <f>IF([1]!s_share_pct_ntofreefloat($A275,W$1)=0,X275,[1]!s_share_pct_ntofreefloat($A275,W$1))</f>
        <v>4.8323530945611264</v>
      </c>
      <c r="X275" s="7">
        <f>IF([1]!s_share_pct_ntofreefloat($A275,X$1)=0,Y275,[1]!s_share_pct_ntofreefloat($A275,X$1))</f>
        <v>4.8380280212526792</v>
      </c>
      <c r="Y275" s="7">
        <f>IF([1]!s_share_pct_ntofreefloat($A275,Y$1)=0,Z275,[1]!s_share_pct_ntofreefloat($A275,Y$1))</f>
        <v>4.8399892994095906</v>
      </c>
      <c r="Z275" s="7">
        <f>IF([1]!s_share_pct_ntofreefloat($A275,Z$1)=0,AA275,[1]!s_share_pct_ntofreefloat($A275,Z$1))</f>
        <v>4.8250427617696126</v>
      </c>
      <c r="AA275" s="7">
        <f>IF([1]!s_share_pct_ntofreefloat($A275,AA$1)=0,AB275,[1]!s_share_pct_ntofreefloat($A275,AA$1))</f>
        <v>4.8466458204707461</v>
      </c>
      <c r="AB275" s="7">
        <f>IF([1]!s_share_pct_ntofreefloat($A275,AB$1)=0,AC275,[1]!s_share_pct_ntofreefloat($A275,AB$1))</f>
        <v>4.7687784686887413</v>
      </c>
      <c r="AC275" s="7">
        <f>IF([1]!s_share_pct_ntofreefloat($A275,AC$1)=0,AD275,[1]!s_share_pct_ntofreefloat($A275,AC$1))</f>
        <v>4.7687784686887413</v>
      </c>
      <c r="AD275" s="7">
        <f>IF([1]!s_share_pct_ntofreefloat($A275,AD$1)=0,AE275,[1]!s_share_pct_ntofreefloat($A275,AD$1))</f>
        <v>4.7687784686887413</v>
      </c>
      <c r="AE275" s="7">
        <f>IF([1]!s_share_pct_ntofreefloat($A275,AE$1)=0,AF275,[1]!s_share_pct_ntofreefloat($A275,AE$1))</f>
        <v>4.7687784686887413</v>
      </c>
      <c r="AF275" s="7">
        <f>IF([1]!s_share_pct_ntofreefloat($A275,AF$1)=0,AG275,[1]!s_share_pct_ntofreefloat($A275,AF$1))</f>
        <v>4.8185969020357717</v>
      </c>
      <c r="AG275" s="7">
        <f>IF([1]!s_share_pct_ntofreefloat($A275,AG$1)=0,AH275,[1]!s_share_pct_ntofreefloat($A275,AG$1))</f>
        <v>4.7638608654121688</v>
      </c>
      <c r="AH275" s="7">
        <f>IF([1]!s_share_pct_ntofreefloat($A275,AH$1)=0,AI275,[1]!s_share_pct_ntofreefloat($A275,AH$1))</f>
        <v>4.7715156264640202</v>
      </c>
      <c r="AI275" s="7">
        <f>IF([1]!s_share_pct_ntofreefloat($A275,AI$1)=0,AJ275,[1]!s_share_pct_ntofreefloat($A275,AI$1))</f>
        <v>4.7447190554650005</v>
      </c>
      <c r="AJ275" s="7">
        <f>IF([1]!s_share_pct_ntofreefloat($A275,AJ$1)=0,AK275,[1]!s_share_pct_ntofreefloat($A275,AJ$1))</f>
        <v>4.6988717805046987</v>
      </c>
      <c r="AK275" s="7">
        <f>IF([1]!s_share_pct_ntofreefloat($A275,AK$1)=0,AL275,[1]!s_share_pct_ntofreefloat($A275,AK$1))</f>
        <v>4.7149079258448578</v>
      </c>
      <c r="AL275" s="7">
        <f>IF([1]!s_share_pct_ntofreefloat($A275,AL$1)=0,AM275,[1]!s_share_pct_ntofreefloat($A275,AL$1))</f>
        <v>4.5746589105411104</v>
      </c>
    </row>
    <row r="276" spans="1:38" x14ac:dyDescent="0.25">
      <c r="A276" s="4" t="s">
        <v>444</v>
      </c>
      <c r="B276" s="4" t="s">
        <v>445</v>
      </c>
      <c r="C276" s="11">
        <f>RTD("wdf.rtq",,A276,"LastPrice")</f>
        <v>32.83</v>
      </c>
      <c r="D276" s="11">
        <f>RTD("wdf.rtq",,A276,"PctChg")</f>
        <v>-0.24000000000000002</v>
      </c>
      <c r="E276" s="6">
        <f t="shared" si="52"/>
        <v>275</v>
      </c>
      <c r="F276" s="10">
        <f t="shared" si="53"/>
        <v>-0.1512369702961151</v>
      </c>
      <c r="G276" s="8">
        <f t="shared" si="54"/>
        <v>-0.19814771299774048</v>
      </c>
      <c r="H276" s="8">
        <f t="shared" si="55"/>
        <v>5.1815562033526774E-2</v>
      </c>
      <c r="I276" s="8">
        <f t="shared" si="56"/>
        <v>3.6628478508677453E-2</v>
      </c>
      <c r="J276" s="8">
        <f t="shared" si="57"/>
        <v>4.2057274033756364E-2</v>
      </c>
      <c r="K276" s="8">
        <f t="shared" si="58"/>
        <v>-8.5234624040237073E-2</v>
      </c>
      <c r="L276" s="8">
        <f t="shared" si="59"/>
        <v>4.4556256591598675E-2</v>
      </c>
      <c r="M276" s="8">
        <f t="shared" si="60"/>
        <v>0.29765167285371952</v>
      </c>
      <c r="N276" s="8">
        <f t="shared" si="61"/>
        <v>5.4870012534816937E-2</v>
      </c>
      <c r="O276" s="8">
        <f t="shared" si="62"/>
        <v>-0.1413827944868089</v>
      </c>
      <c r="P276" s="8">
        <f t="shared" si="63"/>
        <v>-0.77006926504530337</v>
      </c>
      <c r="Q276" s="8">
        <f t="shared" si="64"/>
        <v>0</v>
      </c>
      <c r="R276" s="7">
        <f>IF([1]!s_share_pct_ntofreefloat($A276,R$1)=0,S276,[1]!s_share_pct_ntofreefloat($A276,R$1))</f>
        <v>4.9594944944246375</v>
      </c>
      <c r="S276" s="7">
        <f>IF([1]!s_share_pct_ntofreefloat($A276,S$1)=0,T276,[1]!s_share_pct_ntofreefloat($A276,S$1))</f>
        <v>5.157642207422378</v>
      </c>
      <c r="T276" s="7">
        <f>IF([1]!s_share_pct_ntofreefloat($A276,T$1)=0,U276,[1]!s_share_pct_ntofreefloat($A276,T$1))</f>
        <v>5.1058266453888512</v>
      </c>
      <c r="U276" s="7">
        <f>IF([1]!s_share_pct_ntofreefloat($A276,U$1)=0,V276,[1]!s_share_pct_ntofreefloat($A276,U$1))</f>
        <v>5.0691981668801738</v>
      </c>
      <c r="V276" s="7">
        <f>IF([1]!s_share_pct_ntofreefloat($A276,V$1)=0,W276,[1]!s_share_pct_ntofreefloat($A276,V$1))</f>
        <v>5.0271408928464174</v>
      </c>
      <c r="W276" s="7">
        <f>IF([1]!s_share_pct_ntofreefloat($A276,W$1)=0,X276,[1]!s_share_pct_ntofreefloat($A276,W$1))</f>
        <v>5.1123755168866545</v>
      </c>
      <c r="X276" s="7">
        <f>IF([1]!s_share_pct_ntofreefloat($A276,X$1)=0,Y276,[1]!s_share_pct_ntofreefloat($A276,X$1))</f>
        <v>5.0678192602950558</v>
      </c>
      <c r="Y276" s="7">
        <f>IF([1]!s_share_pct_ntofreefloat($A276,Y$1)=0,Z276,[1]!s_share_pct_ntofreefloat($A276,Y$1))</f>
        <v>4.7701675874413363</v>
      </c>
      <c r="Z276" s="7">
        <f>IF([1]!s_share_pct_ntofreefloat($A276,Z$1)=0,AA276,[1]!s_share_pct_ntofreefloat($A276,Z$1))</f>
        <v>4.7152975749065194</v>
      </c>
      <c r="AA276" s="7">
        <f>IF([1]!s_share_pct_ntofreefloat($A276,AA$1)=0,AB276,[1]!s_share_pct_ntofreefloat($A276,AA$1))</f>
        <v>4.8566803693933283</v>
      </c>
      <c r="AB276" s="7">
        <f>IF([1]!s_share_pct_ntofreefloat($A276,AB$1)=0,AC276,[1]!s_share_pct_ntofreefloat($A276,AB$1))</f>
        <v>5.6267496344386316</v>
      </c>
      <c r="AC276" s="7">
        <f>IF([1]!s_share_pct_ntofreefloat($A276,AC$1)=0,AD276,[1]!s_share_pct_ntofreefloat($A276,AC$1))</f>
        <v>5.6267496344386316</v>
      </c>
      <c r="AD276" s="7">
        <f>IF([1]!s_share_pct_ntofreefloat($A276,AD$1)=0,AE276,[1]!s_share_pct_ntofreefloat($A276,AD$1))</f>
        <v>5.6267496344386316</v>
      </c>
      <c r="AE276" s="7">
        <f>IF([1]!s_share_pct_ntofreefloat($A276,AE$1)=0,AF276,[1]!s_share_pct_ntofreefloat($A276,AE$1))</f>
        <v>5.6267496344386316</v>
      </c>
      <c r="AF276" s="7">
        <f>IF([1]!s_share_pct_ntofreefloat($A276,AF$1)=0,AG276,[1]!s_share_pct_ntofreefloat($A276,AF$1))</f>
        <v>5.122469910769933</v>
      </c>
      <c r="AG276" s="7">
        <f>IF([1]!s_share_pct_ntofreefloat($A276,AG$1)=0,AH276,[1]!s_share_pct_ntofreefloat($A276,AG$1))</f>
        <v>5.2567539745045249</v>
      </c>
      <c r="AH276" s="7">
        <f>IF([1]!s_share_pct_ntofreefloat($A276,AH$1)=0,AI276,[1]!s_share_pct_ntofreefloat($A276,AH$1))</f>
        <v>5.0777599345529971</v>
      </c>
      <c r="AI276" s="7">
        <f>IF([1]!s_share_pct_ntofreefloat($A276,AI$1)=0,AJ276,[1]!s_share_pct_ntofreefloat($A276,AI$1))</f>
        <v>5.2892025255793769</v>
      </c>
      <c r="AJ276" s="7">
        <f>IF([1]!s_share_pct_ntofreefloat($A276,AJ$1)=0,AK276,[1]!s_share_pct_ntofreefloat($A276,AJ$1))</f>
        <v>5.0211638999007127</v>
      </c>
      <c r="AK276" s="7">
        <f>IF([1]!s_share_pct_ntofreefloat($A276,AK$1)=0,AL276,[1]!s_share_pct_ntofreefloat($A276,AK$1))</f>
        <v>4.6742575508798927</v>
      </c>
      <c r="AL276" s="7">
        <f>IF([1]!s_share_pct_ntofreefloat($A276,AL$1)=0,AM276,[1]!s_share_pct_ntofreefloat($A276,AL$1))</f>
        <v>4.4581071924629549</v>
      </c>
    </row>
    <row r="277" spans="1:38" x14ac:dyDescent="0.25">
      <c r="A277" s="4" t="s">
        <v>218</v>
      </c>
      <c r="B277" s="4" t="s">
        <v>219</v>
      </c>
      <c r="C277" s="11">
        <f>RTD("wdf.rtq",,A277,"LastPrice")</f>
        <v>50</v>
      </c>
      <c r="D277" s="11">
        <f>RTD("wdf.rtq",,A277,"PctChg")</f>
        <v>-0.70000000000000007</v>
      </c>
      <c r="E277" s="6">
        <f t="shared" si="52"/>
        <v>276</v>
      </c>
      <c r="F277" s="10">
        <f t="shared" si="53"/>
        <v>-0.15491192970680928</v>
      </c>
      <c r="G277" s="8">
        <f t="shared" si="54"/>
        <v>-0.11066511153155201</v>
      </c>
      <c r="H277" s="8">
        <f t="shared" si="55"/>
        <v>5.0976015631222893E-2</v>
      </c>
      <c r="I277" s="8">
        <f t="shared" si="56"/>
        <v>0.1112157626305903</v>
      </c>
      <c r="J277" s="8">
        <f t="shared" si="57"/>
        <v>9.9713829219491679E-2</v>
      </c>
      <c r="K277" s="8">
        <f t="shared" si="58"/>
        <v>1.9868678241482307E-2</v>
      </c>
      <c r="L277" s="8">
        <f t="shared" si="59"/>
        <v>8.167027199448107E-2</v>
      </c>
      <c r="M277" s="8">
        <f t="shared" si="60"/>
        <v>2.1460931318428855E-2</v>
      </c>
      <c r="N277" s="8">
        <f t="shared" si="61"/>
        <v>-2.458221456835652E-2</v>
      </c>
      <c r="O277" s="8">
        <f t="shared" si="62"/>
        <v>0.18710586672487572</v>
      </c>
      <c r="P277" s="8">
        <f t="shared" si="63"/>
        <v>-0.10496095943964345</v>
      </c>
      <c r="Q277" s="8">
        <f t="shared" si="64"/>
        <v>0</v>
      </c>
      <c r="R277" s="7">
        <f>IF([1]!s_share_pct_ntofreefloat($A277,R$1)=0,S277,[1]!s_share_pct_ntofreefloat($A277,R$1))</f>
        <v>4.5276813837072298</v>
      </c>
      <c r="S277" s="7">
        <f>IF([1]!s_share_pct_ntofreefloat($A277,S$1)=0,T277,[1]!s_share_pct_ntofreefloat($A277,S$1))</f>
        <v>4.6383464952387818</v>
      </c>
      <c r="T277" s="7">
        <f>IF([1]!s_share_pct_ntofreefloat($A277,T$1)=0,U277,[1]!s_share_pct_ntofreefloat($A277,T$1))</f>
        <v>4.5873704796075589</v>
      </c>
      <c r="U277" s="7">
        <f>IF([1]!s_share_pct_ntofreefloat($A277,U$1)=0,V277,[1]!s_share_pct_ntofreefloat($A277,U$1))</f>
        <v>4.4761547169769687</v>
      </c>
      <c r="V277" s="7">
        <f>IF([1]!s_share_pct_ntofreefloat($A277,V$1)=0,W277,[1]!s_share_pct_ntofreefloat($A277,V$1))</f>
        <v>4.376440887757477</v>
      </c>
      <c r="W277" s="7">
        <f>IF([1]!s_share_pct_ntofreefloat($A277,W$1)=0,X277,[1]!s_share_pct_ntofreefloat($A277,W$1))</f>
        <v>4.3565722095159947</v>
      </c>
      <c r="X277" s="7">
        <f>IF([1]!s_share_pct_ntofreefloat($A277,X$1)=0,Y277,[1]!s_share_pct_ntofreefloat($A277,X$1))</f>
        <v>4.2749019375215136</v>
      </c>
      <c r="Y277" s="7">
        <f>IF([1]!s_share_pct_ntofreefloat($A277,Y$1)=0,Z277,[1]!s_share_pct_ntofreefloat($A277,Y$1))</f>
        <v>4.2534410062030847</v>
      </c>
      <c r="Z277" s="7">
        <f>IF([1]!s_share_pct_ntofreefloat($A277,Z$1)=0,AA277,[1]!s_share_pct_ntofreefloat($A277,Z$1))</f>
        <v>4.2780232207714413</v>
      </c>
      <c r="AA277" s="7">
        <f>IF([1]!s_share_pct_ntofreefloat($A277,AA$1)=0,AB277,[1]!s_share_pct_ntofreefloat($A277,AA$1))</f>
        <v>4.0909173540465655</v>
      </c>
      <c r="AB277" s="7">
        <f>IF([1]!s_share_pct_ntofreefloat($A277,AB$1)=0,AC277,[1]!s_share_pct_ntofreefloat($A277,AB$1))</f>
        <v>4.195878313486209</v>
      </c>
      <c r="AC277" s="7">
        <f>IF([1]!s_share_pct_ntofreefloat($A277,AC$1)=0,AD277,[1]!s_share_pct_ntofreefloat($A277,AC$1))</f>
        <v>4.195878313486209</v>
      </c>
      <c r="AD277" s="7">
        <f>IF([1]!s_share_pct_ntofreefloat($A277,AD$1)=0,AE277,[1]!s_share_pct_ntofreefloat($A277,AD$1))</f>
        <v>4.195878313486209</v>
      </c>
      <c r="AE277" s="7">
        <f>IF([1]!s_share_pct_ntofreefloat($A277,AE$1)=0,AF277,[1]!s_share_pct_ntofreefloat($A277,AE$1))</f>
        <v>4.195878313486209</v>
      </c>
      <c r="AF277" s="7">
        <f>IF([1]!s_share_pct_ntofreefloat($A277,AF$1)=0,AG277,[1]!s_share_pct_ntofreefloat($A277,AF$1))</f>
        <v>4.0584265289460459</v>
      </c>
      <c r="AG277" s="7">
        <f>IF([1]!s_share_pct_ntofreefloat($A277,AG$1)=0,AH277,[1]!s_share_pct_ntofreefloat($A277,AG$1))</f>
        <v>4.0094183957273408</v>
      </c>
      <c r="AH277" s="7">
        <f>IF([1]!s_share_pct_ntofreefloat($A277,AH$1)=0,AI277,[1]!s_share_pct_ntofreefloat($A277,AH$1))</f>
        <v>4.0739864086886666</v>
      </c>
      <c r="AI277" s="7">
        <f>IF([1]!s_share_pct_ntofreefloat($A277,AI$1)=0,AJ277,[1]!s_share_pct_ntofreefloat($A277,AI$1))</f>
        <v>4.1053247599738283</v>
      </c>
      <c r="AJ277" s="7">
        <f>IF([1]!s_share_pct_ntofreefloat($A277,AJ$1)=0,AK277,[1]!s_share_pct_ntofreefloat($A277,AJ$1))</f>
        <v>4.1408983042069032</v>
      </c>
      <c r="AK277" s="7">
        <f>IF([1]!s_share_pct_ntofreefloat($A277,AK$1)=0,AL277,[1]!s_share_pct_ntofreefloat($A277,AK$1))</f>
        <v>4.0381534836853712</v>
      </c>
      <c r="AL277" s="7">
        <f>IF([1]!s_share_pct_ntofreefloat($A277,AL$1)=0,AM277,[1]!s_share_pct_ntofreefloat($A277,AL$1))</f>
        <v>4.083840282295272</v>
      </c>
    </row>
    <row r="278" spans="1:38" x14ac:dyDescent="0.25">
      <c r="A278" s="4" t="s">
        <v>524</v>
      </c>
      <c r="B278" s="4" t="s">
        <v>525</v>
      </c>
      <c r="C278" s="11">
        <f>RTD("wdf.rtq",,A278,"LastPrice")</f>
        <v>19</v>
      </c>
      <c r="D278" s="11">
        <f>RTD("wdf.rtq",,A278,"PctChg")</f>
        <v>10.020000000000001</v>
      </c>
      <c r="E278" s="6">
        <f t="shared" si="52"/>
        <v>277</v>
      </c>
      <c r="F278" s="10">
        <f t="shared" si="53"/>
        <v>-0.15646482499999986</v>
      </c>
      <c r="G278" s="8">
        <f t="shared" si="54"/>
        <v>-0.15197499999999986</v>
      </c>
      <c r="H278" s="8">
        <f t="shared" si="55"/>
        <v>-2.4825000000000097E-2</v>
      </c>
      <c r="I278" s="8">
        <f t="shared" si="56"/>
        <v>0.12792499999999996</v>
      </c>
      <c r="J278" s="8">
        <f t="shared" si="57"/>
        <v>0.12642500000000001</v>
      </c>
      <c r="K278" s="8">
        <f t="shared" si="58"/>
        <v>2.5475000000000136E-2</v>
      </c>
      <c r="L278" s="8">
        <f t="shared" si="59"/>
        <v>-3.3450000000000091E-2</v>
      </c>
      <c r="M278" s="8">
        <f t="shared" si="60"/>
        <v>0.15915000000000001</v>
      </c>
      <c r="N278" s="8">
        <f t="shared" si="61"/>
        <v>2.4999999999999467E-3</v>
      </c>
      <c r="O278" s="8">
        <f t="shared" si="62"/>
        <v>-4.8599999999999977E-2</v>
      </c>
      <c r="P278" s="8">
        <f t="shared" si="63"/>
        <v>-0.28970174999999987</v>
      </c>
      <c r="Q278" s="8">
        <f t="shared" si="64"/>
        <v>0</v>
      </c>
      <c r="R278" s="7">
        <f>IF([1]!s_share_pct_ntofreefloat($A278,R$1)=0,S278,[1]!s_share_pct_ntofreefloat($A278,R$1))</f>
        <v>0.73604825000000007</v>
      </c>
      <c r="S278" s="7">
        <f>IF([1]!s_share_pct_ntofreefloat($A278,S$1)=0,T278,[1]!s_share_pct_ntofreefloat($A278,S$1))</f>
        <v>0.88802324999999993</v>
      </c>
      <c r="T278" s="7">
        <f>IF([1]!s_share_pct_ntofreefloat($A278,T$1)=0,U278,[1]!s_share_pct_ntofreefloat($A278,T$1))</f>
        <v>0.91284825000000003</v>
      </c>
      <c r="U278" s="7">
        <f>IF([1]!s_share_pct_ntofreefloat($A278,U$1)=0,V278,[1]!s_share_pct_ntofreefloat($A278,U$1))</f>
        <v>0.78492325000000007</v>
      </c>
      <c r="V278" s="7">
        <f>IF([1]!s_share_pct_ntofreefloat($A278,V$1)=0,W278,[1]!s_share_pct_ntofreefloat($A278,V$1))</f>
        <v>0.65849825000000006</v>
      </c>
      <c r="W278" s="7">
        <f>IF([1]!s_share_pct_ntofreefloat($A278,W$1)=0,X278,[1]!s_share_pct_ntofreefloat($A278,W$1))</f>
        <v>0.63302324999999993</v>
      </c>
      <c r="X278" s="7">
        <f>IF([1]!s_share_pct_ntofreefloat($A278,X$1)=0,Y278,[1]!s_share_pct_ntofreefloat($A278,X$1))</f>
        <v>0.66647325000000002</v>
      </c>
      <c r="Y278" s="7">
        <f>IF([1]!s_share_pct_ntofreefloat($A278,Y$1)=0,Z278,[1]!s_share_pct_ntofreefloat($A278,Y$1))</f>
        <v>0.50732325</v>
      </c>
      <c r="Z278" s="7">
        <f>IF([1]!s_share_pct_ntofreefloat($A278,Z$1)=0,AA278,[1]!s_share_pct_ntofreefloat($A278,Z$1))</f>
        <v>0.50482325000000006</v>
      </c>
      <c r="AA278" s="7">
        <f>IF([1]!s_share_pct_ntofreefloat($A278,AA$1)=0,AB278,[1]!s_share_pct_ntofreefloat($A278,AA$1))</f>
        <v>0.55342325000000003</v>
      </c>
      <c r="AB278" s="7">
        <f>IF([1]!s_share_pct_ntofreefloat($A278,AB$1)=0,AC278,[1]!s_share_pct_ntofreefloat($A278,AB$1))</f>
        <v>0.8431249999999999</v>
      </c>
      <c r="AC278" s="7">
        <f>IF([1]!s_share_pct_ntofreefloat($A278,AC$1)=0,AD278,[1]!s_share_pct_ntofreefloat($A278,AC$1))</f>
        <v>0.8431249999999999</v>
      </c>
      <c r="AD278" s="7">
        <f>IF([1]!s_share_pct_ntofreefloat($A278,AD$1)=0,AE278,[1]!s_share_pct_ntofreefloat($A278,AD$1))</f>
        <v>0.8431249999999999</v>
      </c>
      <c r="AE278" s="7">
        <f>IF([1]!s_share_pct_ntofreefloat($A278,AE$1)=0,AF278,[1]!s_share_pct_ntofreefloat($A278,AE$1))</f>
        <v>0.8431249999999999</v>
      </c>
      <c r="AF278" s="7">
        <f>IF([1]!s_share_pct_ntofreefloat($A278,AF$1)=0,AG278,[1]!s_share_pct_ntofreefloat($A278,AF$1))</f>
        <v>0.90799999999999992</v>
      </c>
      <c r="AG278" s="7">
        <f>IF([1]!s_share_pct_ntofreefloat($A278,AG$1)=0,AH278,[1]!s_share_pct_ntofreefloat($A278,AG$1))</f>
        <v>1.17887575</v>
      </c>
      <c r="AH278" s="7">
        <f>IF([1]!s_share_pct_ntofreefloat($A278,AH$1)=0,AI278,[1]!s_share_pct_ntofreefloat($A278,AH$1))</f>
        <v>0.46292499999999998</v>
      </c>
      <c r="AI278" s="7">
        <f>IF([1]!s_share_pct_ntofreefloat($A278,AI$1)=0,AJ278,[1]!s_share_pct_ntofreefloat($A278,AI$1))</f>
        <v>0.23152500000000001</v>
      </c>
      <c r="AJ278" s="7">
        <f>IF([1]!s_share_pct_ntofreefloat($A278,AJ$1)=0,AK278,[1]!s_share_pct_ntofreefloat($A278,AJ$1))</f>
        <v>0.18352499999999999</v>
      </c>
      <c r="AK278" s="7">
        <f>IF([1]!s_share_pct_ntofreefloat($A278,AK$1)=0,AL278,[1]!s_share_pct_ntofreefloat($A278,AK$1))</f>
        <v>0</v>
      </c>
      <c r="AL278" s="7">
        <f>IF([1]!s_share_pct_ntofreefloat($A278,AL$1)=0,AM278,[1]!s_share_pct_ntofreefloat($A278,AL$1))</f>
        <v>0</v>
      </c>
    </row>
    <row r="279" spans="1:38" x14ac:dyDescent="0.25">
      <c r="A279" s="4" t="s">
        <v>538</v>
      </c>
      <c r="B279" s="4" t="s">
        <v>539</v>
      </c>
      <c r="C279" s="11">
        <f>RTD("wdf.rtq",,A279,"LastPrice")</f>
        <v>11.01</v>
      </c>
      <c r="D279" s="11">
        <f>RTD("wdf.rtq",,A279,"PctChg")</f>
        <v>2.3200000000000003</v>
      </c>
      <c r="E279" s="6">
        <f t="shared" si="52"/>
        <v>278</v>
      </c>
      <c r="F279" s="10">
        <f t="shared" si="53"/>
        <v>-0.16095532707193946</v>
      </c>
      <c r="G279" s="8">
        <f t="shared" si="54"/>
        <v>-0.15020712170075101</v>
      </c>
      <c r="H279" s="8">
        <f t="shared" si="55"/>
        <v>6.2649656951709209E-2</v>
      </c>
      <c r="I279" s="8">
        <f t="shared" si="56"/>
        <v>6.1325908527166018E-2</v>
      </c>
      <c r="J279" s="8">
        <f t="shared" si="57"/>
        <v>6.5919926680495733E-2</v>
      </c>
      <c r="K279" s="8">
        <f t="shared" si="58"/>
        <v>4.9516270293652465E-3</v>
      </c>
      <c r="L279" s="8">
        <f t="shared" si="59"/>
        <v>1.6262011162228918E-2</v>
      </c>
      <c r="M279" s="8">
        <f t="shared" si="60"/>
        <v>2.7113019374681802E-2</v>
      </c>
      <c r="N279" s="8">
        <f t="shared" si="61"/>
        <v>-3.249812740222513E-2</v>
      </c>
      <c r="O279" s="8">
        <f t="shared" si="62"/>
        <v>-0.26237667423522559</v>
      </c>
      <c r="P279" s="8">
        <f t="shared" si="63"/>
        <v>0.16413470562368837</v>
      </c>
      <c r="Q279" s="8">
        <f t="shared" si="64"/>
        <v>0</v>
      </c>
      <c r="R279" s="7">
        <f>IF([1]!s_share_pct_ntofreefloat($A279,R$1)=0,S279,[1]!s_share_pct_ntofreefloat($A279,R$1))</f>
        <v>1.3808278247734218</v>
      </c>
      <c r="S279" s="7">
        <f>IF([1]!s_share_pct_ntofreefloat($A279,S$1)=0,T279,[1]!s_share_pct_ntofreefloat($A279,S$1))</f>
        <v>1.5310349464741728</v>
      </c>
      <c r="T279" s="7">
        <f>IF([1]!s_share_pct_ntofreefloat($A279,T$1)=0,U279,[1]!s_share_pct_ntofreefloat($A279,T$1))</f>
        <v>1.4683852895224636</v>
      </c>
      <c r="U279" s="7">
        <f>IF([1]!s_share_pct_ntofreefloat($A279,U$1)=0,V279,[1]!s_share_pct_ntofreefloat($A279,U$1))</f>
        <v>1.4070593809952976</v>
      </c>
      <c r="V279" s="7">
        <f>IF([1]!s_share_pct_ntofreefloat($A279,V$1)=0,W279,[1]!s_share_pct_ntofreefloat($A279,V$1))</f>
        <v>1.3411394543148019</v>
      </c>
      <c r="W279" s="7">
        <f>IF([1]!s_share_pct_ntofreefloat($A279,W$1)=0,X279,[1]!s_share_pct_ntofreefloat($A279,W$1))</f>
        <v>1.3361878272854366</v>
      </c>
      <c r="X279" s="7">
        <f>IF([1]!s_share_pct_ntofreefloat($A279,X$1)=0,Y279,[1]!s_share_pct_ntofreefloat($A279,X$1))</f>
        <v>1.3199258161232077</v>
      </c>
      <c r="Y279" s="7">
        <f>IF([1]!s_share_pct_ntofreefloat($A279,Y$1)=0,Z279,[1]!s_share_pct_ntofreefloat($A279,Y$1))</f>
        <v>1.2928127967485259</v>
      </c>
      <c r="Z279" s="7">
        <f>IF([1]!s_share_pct_ntofreefloat($A279,Z$1)=0,AA279,[1]!s_share_pct_ntofreefloat($A279,Z$1))</f>
        <v>1.325310924150751</v>
      </c>
      <c r="AA279" s="7">
        <f>IF([1]!s_share_pct_ntofreefloat($A279,AA$1)=0,AB279,[1]!s_share_pct_ntofreefloat($A279,AA$1))</f>
        <v>1.5876875983859766</v>
      </c>
      <c r="AB279" s="7">
        <f>IF([1]!s_share_pct_ntofreefloat($A279,AB$1)=0,AC279,[1]!s_share_pct_ntofreefloat($A279,AB$1))</f>
        <v>1.4235528927622882</v>
      </c>
      <c r="AC279" s="7">
        <f>IF([1]!s_share_pct_ntofreefloat($A279,AC$1)=0,AD279,[1]!s_share_pct_ntofreefloat($A279,AC$1))</f>
        <v>1.4235528927622882</v>
      </c>
      <c r="AD279" s="7">
        <f>IF([1]!s_share_pct_ntofreefloat($A279,AD$1)=0,AE279,[1]!s_share_pct_ntofreefloat($A279,AD$1))</f>
        <v>1.4235528927622882</v>
      </c>
      <c r="AE279" s="7">
        <f>IF([1]!s_share_pct_ntofreefloat($A279,AE$1)=0,AF279,[1]!s_share_pct_ntofreefloat($A279,AE$1))</f>
        <v>1.4235528927622882</v>
      </c>
      <c r="AF279" s="7">
        <f>IF([1]!s_share_pct_ntofreefloat($A279,AF$1)=0,AG279,[1]!s_share_pct_ntofreefloat($A279,AF$1))</f>
        <v>1.602978808913696</v>
      </c>
      <c r="AG279" s="7">
        <f>IF([1]!s_share_pct_ntofreefloat($A279,AG$1)=0,AH279,[1]!s_share_pct_ntofreefloat($A279,AG$1))</f>
        <v>1.5852912822825489</v>
      </c>
      <c r="AH279" s="7">
        <f>IF([1]!s_share_pct_ntofreefloat($A279,AH$1)=0,AI279,[1]!s_share_pct_ntofreefloat($A279,AH$1))</f>
        <v>1.6005692863999297</v>
      </c>
      <c r="AI279" s="7">
        <f>IF([1]!s_share_pct_ntofreefloat($A279,AI$1)=0,AJ279,[1]!s_share_pct_ntofreefloat($A279,AI$1))</f>
        <v>1.6837108900606037</v>
      </c>
      <c r="AJ279" s="7">
        <f>IF([1]!s_share_pct_ntofreefloat($A279,AJ$1)=0,AK279,[1]!s_share_pct_ntofreefloat($A279,AJ$1))</f>
        <v>1.5773803835404139</v>
      </c>
      <c r="AK279" s="7">
        <f>IF([1]!s_share_pct_ntofreefloat($A279,AK$1)=0,AL279,[1]!s_share_pct_ntofreefloat($A279,AK$1))</f>
        <v>1.7016281046519564</v>
      </c>
      <c r="AL279" s="7">
        <f>IF([1]!s_share_pct_ntofreefloat($A279,AL$1)=0,AM279,[1]!s_share_pct_ntofreefloat($A279,AL$1))</f>
        <v>1.570932288955212</v>
      </c>
    </row>
    <row r="280" spans="1:38" x14ac:dyDescent="0.25">
      <c r="A280" s="4" t="s">
        <v>442</v>
      </c>
      <c r="B280" s="4" t="s">
        <v>443</v>
      </c>
      <c r="C280" s="11">
        <f>RTD("wdf.rtq",,A280,"LastPrice")</f>
        <v>37.340000000000003</v>
      </c>
      <c r="D280" s="11">
        <f>RTD("wdf.rtq",,A280,"PctChg")</f>
        <v>-1.0900000000000001</v>
      </c>
      <c r="E280" s="6">
        <f t="shared" si="52"/>
        <v>279</v>
      </c>
      <c r="F280" s="10">
        <f t="shared" si="53"/>
        <v>-0.16517572370393854</v>
      </c>
      <c r="G280" s="8">
        <f t="shared" si="54"/>
        <v>-8.4142677959775369E-4</v>
      </c>
      <c r="H280" s="8">
        <f t="shared" si="55"/>
        <v>0.26510707963081437</v>
      </c>
      <c r="I280" s="8">
        <f t="shared" si="56"/>
        <v>0.25938590691375119</v>
      </c>
      <c r="J280" s="8">
        <f t="shared" si="57"/>
        <v>8.1569870735730632E-2</v>
      </c>
      <c r="K280" s="8">
        <f t="shared" si="58"/>
        <v>0.10569067371674556</v>
      </c>
      <c r="L280" s="8">
        <f t="shared" si="59"/>
        <v>0.25930120544135704</v>
      </c>
      <c r="M280" s="8">
        <f t="shared" si="60"/>
        <v>0.22726934375904939</v>
      </c>
      <c r="N280" s="8">
        <f t="shared" si="61"/>
        <v>0.14081913888118791</v>
      </c>
      <c r="O280" s="8">
        <f t="shared" si="62"/>
        <v>0.13936774385940609</v>
      </c>
      <c r="P280" s="8">
        <f t="shared" si="63"/>
        <v>0.16483200630536565</v>
      </c>
      <c r="Q280" s="8">
        <f t="shared" si="64"/>
        <v>0</v>
      </c>
      <c r="R280" s="7">
        <f>IF([1]!s_share_pct_ntofreefloat($A280,R$1)=0,S280,[1]!s_share_pct_ntofreefloat($A280,R$1))</f>
        <v>13.49439712406503</v>
      </c>
      <c r="S280" s="7">
        <f>IF([1]!s_share_pct_ntofreefloat($A280,S$1)=0,T280,[1]!s_share_pct_ntofreefloat($A280,S$1))</f>
        <v>13.495238550844627</v>
      </c>
      <c r="T280" s="7">
        <f>IF([1]!s_share_pct_ntofreefloat($A280,T$1)=0,U280,[1]!s_share_pct_ntofreefloat($A280,T$1))</f>
        <v>13.230131471213813</v>
      </c>
      <c r="U280" s="7">
        <f>IF([1]!s_share_pct_ntofreefloat($A280,U$1)=0,V280,[1]!s_share_pct_ntofreefloat($A280,U$1))</f>
        <v>12.970745564300062</v>
      </c>
      <c r="V280" s="7">
        <f>IF([1]!s_share_pct_ntofreefloat($A280,V$1)=0,W280,[1]!s_share_pct_ntofreefloat($A280,V$1))</f>
        <v>12.889175693564331</v>
      </c>
      <c r="W280" s="7">
        <f>IF([1]!s_share_pct_ntofreefloat($A280,W$1)=0,X280,[1]!s_share_pct_ntofreefloat($A280,W$1))</f>
        <v>12.783485019847586</v>
      </c>
      <c r="X280" s="7">
        <f>IF([1]!s_share_pct_ntofreefloat($A280,X$1)=0,Y280,[1]!s_share_pct_ntofreefloat($A280,X$1))</f>
        <v>12.524183814406229</v>
      </c>
      <c r="Y280" s="7">
        <f>IF([1]!s_share_pct_ntofreefloat($A280,Y$1)=0,Z280,[1]!s_share_pct_ntofreefloat($A280,Y$1))</f>
        <v>12.296914470647179</v>
      </c>
      <c r="Z280" s="7">
        <f>IF([1]!s_share_pct_ntofreefloat($A280,Z$1)=0,AA280,[1]!s_share_pct_ntofreefloat($A280,Z$1))</f>
        <v>12.156095331765991</v>
      </c>
      <c r="AA280" s="7">
        <f>IF([1]!s_share_pct_ntofreefloat($A280,AA$1)=0,AB280,[1]!s_share_pct_ntofreefloat($A280,AA$1))</f>
        <v>12.016727587906585</v>
      </c>
      <c r="AB280" s="7">
        <f>IF([1]!s_share_pct_ntofreefloat($A280,AB$1)=0,AC280,[1]!s_share_pct_ntofreefloat($A280,AB$1))</f>
        <v>11.851895581601219</v>
      </c>
      <c r="AC280" s="7">
        <f>IF([1]!s_share_pct_ntofreefloat($A280,AC$1)=0,AD280,[1]!s_share_pct_ntofreefloat($A280,AC$1))</f>
        <v>11.851895581601219</v>
      </c>
      <c r="AD280" s="7">
        <f>IF([1]!s_share_pct_ntofreefloat($A280,AD$1)=0,AE280,[1]!s_share_pct_ntofreefloat($A280,AD$1))</f>
        <v>11.851895581601219</v>
      </c>
      <c r="AE280" s="7">
        <f>IF([1]!s_share_pct_ntofreefloat($A280,AE$1)=0,AF280,[1]!s_share_pct_ntofreefloat($A280,AE$1))</f>
        <v>11.851895581601219</v>
      </c>
      <c r="AF280" s="7">
        <f>IF([1]!s_share_pct_ntofreefloat($A280,AF$1)=0,AG280,[1]!s_share_pct_ntofreefloat($A280,AF$1))</f>
        <v>11.829657327664664</v>
      </c>
      <c r="AG280" s="7">
        <f>IF([1]!s_share_pct_ntofreefloat($A280,AG$1)=0,AH280,[1]!s_share_pct_ntofreefloat($A280,AG$1))</f>
        <v>11.731119516830333</v>
      </c>
      <c r="AH280" s="7">
        <f>IF([1]!s_share_pct_ntofreefloat($A280,AH$1)=0,AI280,[1]!s_share_pct_ntofreefloat($A280,AH$1))</f>
        <v>11.442682475396531</v>
      </c>
      <c r="AI280" s="7">
        <f>IF([1]!s_share_pct_ntofreefloat($A280,AI$1)=0,AJ280,[1]!s_share_pct_ntofreefloat($A280,AI$1))</f>
        <v>11.285611535601756</v>
      </c>
      <c r="AJ280" s="7">
        <f>IF([1]!s_share_pct_ntofreefloat($A280,AJ$1)=0,AK280,[1]!s_share_pct_ntofreefloat($A280,AJ$1))</f>
        <v>11.091953383062393</v>
      </c>
      <c r="AK280" s="7">
        <f>IF([1]!s_share_pct_ntofreefloat($A280,AK$1)=0,AL280,[1]!s_share_pct_ntofreefloat($A280,AK$1))</f>
        <v>11.064056894308402</v>
      </c>
      <c r="AL280" s="7">
        <f>IF([1]!s_share_pct_ntofreefloat($A280,AL$1)=0,AM280,[1]!s_share_pct_ntofreefloat($A280,AL$1))</f>
        <v>10.890710625413263</v>
      </c>
    </row>
    <row r="281" spans="1:38" x14ac:dyDescent="0.25">
      <c r="A281" s="4" t="s">
        <v>348</v>
      </c>
      <c r="B281" s="4" t="s">
        <v>349</v>
      </c>
      <c r="C281" s="11">
        <f>RTD("wdf.rtq",,A281,"LastPrice")</f>
        <v>7.88</v>
      </c>
      <c r="D281" s="11">
        <f>RTD("wdf.rtq",,A281,"PctChg")</f>
        <v>0.51</v>
      </c>
      <c r="E281" s="6">
        <f t="shared" si="52"/>
        <v>280</v>
      </c>
      <c r="F281" s="10">
        <f t="shared" si="53"/>
        <v>-0.16601471806388926</v>
      </c>
      <c r="G281" s="8">
        <f t="shared" si="54"/>
        <v>-0.1633870551808374</v>
      </c>
      <c r="H281" s="8">
        <f t="shared" si="55"/>
        <v>-0.19012582697912528</v>
      </c>
      <c r="I281" s="8">
        <f t="shared" si="56"/>
        <v>0.22522897225152594</v>
      </c>
      <c r="J281" s="8">
        <f t="shared" si="57"/>
        <v>8.3754004935419069E-3</v>
      </c>
      <c r="K281" s="8">
        <f t="shared" si="58"/>
        <v>-0.32192239684433188</v>
      </c>
      <c r="L281" s="8">
        <f t="shared" si="59"/>
        <v>-9.1436453525390426E-2</v>
      </c>
      <c r="M281" s="8">
        <f t="shared" si="60"/>
        <v>0.19222014385465647</v>
      </c>
      <c r="N281" s="8">
        <f t="shared" si="61"/>
        <v>1.256788494979677E-3</v>
      </c>
      <c r="O281" s="8">
        <f t="shared" si="62"/>
        <v>-1.8698441000984722E-2</v>
      </c>
      <c r="P281" s="8">
        <f t="shared" si="63"/>
        <v>0.22137844208564683</v>
      </c>
      <c r="Q281" s="8">
        <f t="shared" si="64"/>
        <v>0</v>
      </c>
      <c r="R281" s="7">
        <f>IF([1]!s_share_pct_ntofreefloat($A281,R$1)=0,S281,[1]!s_share_pct_ntofreefloat($A281,R$1))</f>
        <v>2.9894087479570381</v>
      </c>
      <c r="S281" s="7">
        <f>IF([1]!s_share_pct_ntofreefloat($A281,S$1)=0,T281,[1]!s_share_pct_ntofreefloat($A281,S$1))</f>
        <v>3.1527958031378756</v>
      </c>
      <c r="T281" s="7">
        <f>IF([1]!s_share_pct_ntofreefloat($A281,T$1)=0,U281,[1]!s_share_pct_ntofreefloat($A281,T$1))</f>
        <v>3.3429216301170008</v>
      </c>
      <c r="U281" s="7">
        <f>IF([1]!s_share_pct_ntofreefloat($A281,U$1)=0,V281,[1]!s_share_pct_ntofreefloat($A281,U$1))</f>
        <v>3.1176926578654749</v>
      </c>
      <c r="V281" s="7">
        <f>IF([1]!s_share_pct_ntofreefloat($A281,V$1)=0,W281,[1]!s_share_pct_ntofreefloat($A281,V$1))</f>
        <v>3.109317257371933</v>
      </c>
      <c r="W281" s="7">
        <f>IF([1]!s_share_pct_ntofreefloat($A281,W$1)=0,X281,[1]!s_share_pct_ntofreefloat($A281,W$1))</f>
        <v>3.4312396542162649</v>
      </c>
      <c r="X281" s="7">
        <f>IF([1]!s_share_pct_ntofreefloat($A281,X$1)=0,Y281,[1]!s_share_pct_ntofreefloat($A281,X$1))</f>
        <v>3.5226761077416553</v>
      </c>
      <c r="Y281" s="7">
        <f>IF([1]!s_share_pct_ntofreefloat($A281,Y$1)=0,Z281,[1]!s_share_pct_ntofreefloat($A281,Y$1))</f>
        <v>3.3304559638869988</v>
      </c>
      <c r="Z281" s="7">
        <f>IF([1]!s_share_pct_ntofreefloat($A281,Z$1)=0,AA281,[1]!s_share_pct_ntofreefloat($A281,Z$1))</f>
        <v>3.3291991753920191</v>
      </c>
      <c r="AA281" s="7">
        <f>IF([1]!s_share_pct_ntofreefloat($A281,AA$1)=0,AB281,[1]!s_share_pct_ntofreefloat($A281,AA$1))</f>
        <v>3.3478976163930039</v>
      </c>
      <c r="AB281" s="7">
        <f>IF([1]!s_share_pct_ntofreefloat($A281,AB$1)=0,AC281,[1]!s_share_pct_ntofreefloat($A281,AB$1))</f>
        <v>3.126519174307357</v>
      </c>
      <c r="AC281" s="7">
        <f>IF([1]!s_share_pct_ntofreefloat($A281,AC$1)=0,AD281,[1]!s_share_pct_ntofreefloat($A281,AC$1))</f>
        <v>3.126519174307357</v>
      </c>
      <c r="AD281" s="7">
        <f>IF([1]!s_share_pct_ntofreefloat($A281,AD$1)=0,AE281,[1]!s_share_pct_ntofreefloat($A281,AD$1))</f>
        <v>3.126519174307357</v>
      </c>
      <c r="AE281" s="7">
        <f>IF([1]!s_share_pct_ntofreefloat($A281,AE$1)=0,AF281,[1]!s_share_pct_ntofreefloat($A281,AE$1))</f>
        <v>3.126519174307357</v>
      </c>
      <c r="AF281" s="7">
        <f>IF([1]!s_share_pct_ntofreefloat($A281,AF$1)=0,AG281,[1]!s_share_pct_ntofreefloat($A281,AF$1))</f>
        <v>3.2233630097789554</v>
      </c>
      <c r="AG281" s="7">
        <f>IF([1]!s_share_pct_ntofreefloat($A281,AG$1)=0,AH281,[1]!s_share_pct_ntofreefloat($A281,AG$1))</f>
        <v>3.265333012611598</v>
      </c>
      <c r="AH281" s="7">
        <f>IF([1]!s_share_pct_ntofreefloat($A281,AH$1)=0,AI281,[1]!s_share_pct_ntofreefloat($A281,AH$1))</f>
        <v>3.3060667640436496</v>
      </c>
      <c r="AI281" s="7">
        <f>IF([1]!s_share_pct_ntofreefloat($A281,AI$1)=0,AJ281,[1]!s_share_pct_ntofreefloat($A281,AI$1))</f>
        <v>3.2318315273254656</v>
      </c>
      <c r="AJ281" s="7">
        <f>IF([1]!s_share_pct_ntofreefloat($A281,AJ$1)=0,AK281,[1]!s_share_pct_ntofreefloat($A281,AJ$1))</f>
        <v>3.0963330878526274</v>
      </c>
      <c r="AK281" s="7">
        <f>IF([1]!s_share_pct_ntofreefloat($A281,AK$1)=0,AL281,[1]!s_share_pct_ntofreefloat($A281,AK$1))</f>
        <v>3.0494004011801201</v>
      </c>
      <c r="AL281" s="7">
        <f>IF([1]!s_share_pct_ntofreefloat($A281,AL$1)=0,AM281,[1]!s_share_pct_ntofreefloat($A281,AL$1))</f>
        <v>3.1868366205277914</v>
      </c>
    </row>
    <row r="282" spans="1:38" x14ac:dyDescent="0.25">
      <c r="A282" s="4" t="s">
        <v>192</v>
      </c>
      <c r="B282" s="4" t="s">
        <v>193</v>
      </c>
      <c r="C282" s="11">
        <f>RTD("wdf.rtq",,A282,"LastPrice")</f>
        <v>41.09</v>
      </c>
      <c r="D282" s="11">
        <f>RTD("wdf.rtq",,A282,"PctChg")</f>
        <v>1.96</v>
      </c>
      <c r="E282" s="6">
        <f t="shared" si="52"/>
        <v>281</v>
      </c>
      <c r="F282" s="10">
        <f t="shared" si="53"/>
        <v>-0.17285943143967195</v>
      </c>
      <c r="G282" s="8">
        <f t="shared" si="54"/>
        <v>-9.9716212473062171E-2</v>
      </c>
      <c r="H282" s="8">
        <f t="shared" si="55"/>
        <v>0.70185499064337264</v>
      </c>
      <c r="I282" s="8">
        <f t="shared" si="56"/>
        <v>3.3866190791147943E-2</v>
      </c>
      <c r="J282" s="8">
        <f t="shared" si="57"/>
        <v>0.40075485490612905</v>
      </c>
      <c r="K282" s="8">
        <f t="shared" si="58"/>
        <v>-8.6213529361067742E-2</v>
      </c>
      <c r="L282" s="8">
        <f t="shared" si="59"/>
        <v>-3.0602392122272448E-2</v>
      </c>
      <c r="M282" s="8">
        <f t="shared" si="60"/>
        <v>-0.2976325781739817</v>
      </c>
      <c r="N282" s="8">
        <f t="shared" si="61"/>
        <v>0.11426436485517755</v>
      </c>
      <c r="O282" s="8">
        <f t="shared" si="62"/>
        <v>8.6417537552637924E-2</v>
      </c>
      <c r="P282" s="8">
        <f t="shared" si="63"/>
        <v>-0.19127724942504543</v>
      </c>
      <c r="Q282" s="8">
        <f t="shared" si="64"/>
        <v>0</v>
      </c>
      <c r="R282" s="7">
        <f>IF([1]!s_share_pct_ntofreefloat($A282,R$1)=0,S282,[1]!s_share_pct_ntofreefloat($A282,R$1))</f>
        <v>20.30950268053925</v>
      </c>
      <c r="S282" s="7">
        <f>IF([1]!s_share_pct_ntofreefloat($A282,S$1)=0,T282,[1]!s_share_pct_ntofreefloat($A282,S$1))</f>
        <v>20.409218893012312</v>
      </c>
      <c r="T282" s="7">
        <f>IF([1]!s_share_pct_ntofreefloat($A282,T$1)=0,U282,[1]!s_share_pct_ntofreefloat($A282,T$1))</f>
        <v>19.70736390236894</v>
      </c>
      <c r="U282" s="7">
        <f>IF([1]!s_share_pct_ntofreefloat($A282,U$1)=0,V282,[1]!s_share_pct_ntofreefloat($A282,U$1))</f>
        <v>19.673497711577792</v>
      </c>
      <c r="V282" s="7">
        <f>IF([1]!s_share_pct_ntofreefloat($A282,V$1)=0,W282,[1]!s_share_pct_ntofreefloat($A282,V$1))</f>
        <v>19.272742856671663</v>
      </c>
      <c r="W282" s="7">
        <f>IF([1]!s_share_pct_ntofreefloat($A282,W$1)=0,X282,[1]!s_share_pct_ntofreefloat($A282,W$1))</f>
        <v>19.35895638603273</v>
      </c>
      <c r="X282" s="7">
        <f>IF([1]!s_share_pct_ntofreefloat($A282,X$1)=0,Y282,[1]!s_share_pct_ntofreefloat($A282,X$1))</f>
        <v>19.389558778155003</v>
      </c>
      <c r="Y282" s="7">
        <f>IF([1]!s_share_pct_ntofreefloat($A282,Y$1)=0,Z282,[1]!s_share_pct_ntofreefloat($A282,Y$1))</f>
        <v>19.687191356328984</v>
      </c>
      <c r="Z282" s="7">
        <f>IF([1]!s_share_pct_ntofreefloat($A282,Z$1)=0,AA282,[1]!s_share_pct_ntofreefloat($A282,Z$1))</f>
        <v>19.572926991473807</v>
      </c>
      <c r="AA282" s="7">
        <f>IF([1]!s_share_pct_ntofreefloat($A282,AA$1)=0,AB282,[1]!s_share_pct_ntofreefloat($A282,AA$1))</f>
        <v>19.486509453921169</v>
      </c>
      <c r="AB282" s="7">
        <f>IF([1]!s_share_pct_ntofreefloat($A282,AB$1)=0,AC282,[1]!s_share_pct_ntofreefloat($A282,AB$1))</f>
        <v>19.677786703346214</v>
      </c>
      <c r="AC282" s="7">
        <f>IF([1]!s_share_pct_ntofreefloat($A282,AC$1)=0,AD282,[1]!s_share_pct_ntofreefloat($A282,AC$1))</f>
        <v>19.677786703346214</v>
      </c>
      <c r="AD282" s="7">
        <f>IF([1]!s_share_pct_ntofreefloat($A282,AD$1)=0,AE282,[1]!s_share_pct_ntofreefloat($A282,AD$1))</f>
        <v>19.677786703346214</v>
      </c>
      <c r="AE282" s="7">
        <f>IF([1]!s_share_pct_ntofreefloat($A282,AE$1)=0,AF282,[1]!s_share_pct_ntofreefloat($A282,AE$1))</f>
        <v>19.677786703346214</v>
      </c>
      <c r="AF282" s="7">
        <f>IF([1]!s_share_pct_ntofreefloat($A282,AF$1)=0,AG282,[1]!s_share_pct_ntofreefloat($A282,AF$1))</f>
        <v>19.701972435375442</v>
      </c>
      <c r="AG282" s="7">
        <f>IF([1]!s_share_pct_ntofreefloat($A282,AG$1)=0,AH282,[1]!s_share_pct_ntofreefloat($A282,AG$1))</f>
        <v>19.630917919584359</v>
      </c>
      <c r="AH282" s="7">
        <f>IF([1]!s_share_pct_ntofreefloat($A282,AH$1)=0,AI282,[1]!s_share_pct_ntofreefloat($A282,AH$1))</f>
        <v>19.529885002510312</v>
      </c>
      <c r="AI282" s="7">
        <f>IF([1]!s_share_pct_ntofreefloat($A282,AI$1)=0,AJ282,[1]!s_share_pct_ntofreefloat($A282,AI$1))</f>
        <v>19.547959463490898</v>
      </c>
      <c r="AJ282" s="7">
        <f>IF([1]!s_share_pct_ntofreefloat($A282,AJ$1)=0,AK282,[1]!s_share_pct_ntofreefloat($A282,AJ$1))</f>
        <v>19.436526034302606</v>
      </c>
      <c r="AK282" s="7">
        <f>IF([1]!s_share_pct_ntofreefloat($A282,AK$1)=0,AL282,[1]!s_share_pct_ntofreefloat($A282,AK$1))</f>
        <v>19.766387170098177</v>
      </c>
      <c r="AL282" s="7">
        <f>IF([1]!s_share_pct_ntofreefloat($A282,AL$1)=0,AM282,[1]!s_share_pct_ntofreefloat($A282,AL$1))</f>
        <v>19.641828410627998</v>
      </c>
    </row>
    <row r="283" spans="1:38" x14ac:dyDescent="0.25">
      <c r="A283" s="4" t="s">
        <v>302</v>
      </c>
      <c r="B283" s="4" t="s">
        <v>303</v>
      </c>
      <c r="C283" s="11">
        <f>RTD("wdf.rtq",,A283,"LastPrice")</f>
        <v>2.12</v>
      </c>
      <c r="D283" s="11">
        <f>RTD("wdf.rtq",,A283,"PctChg")</f>
        <v>0.95</v>
      </c>
      <c r="E283" s="6">
        <f t="shared" si="52"/>
        <v>282</v>
      </c>
      <c r="F283" s="10">
        <f t="shared" si="53"/>
        <v>-0.17299643491778438</v>
      </c>
      <c r="G283" s="8">
        <f t="shared" si="54"/>
        <v>-0.15077229918580093</v>
      </c>
      <c r="H283" s="8">
        <f t="shared" si="55"/>
        <v>7.3585217633832745E-2</v>
      </c>
      <c r="I283" s="8">
        <f t="shared" si="56"/>
        <v>-0.23100568397668653</v>
      </c>
      <c r="J283" s="8">
        <f t="shared" si="57"/>
        <v>-4.0644118098515758E-2</v>
      </c>
      <c r="K283" s="8">
        <f t="shared" si="58"/>
        <v>0.11373323368892985</v>
      </c>
      <c r="L283" s="8">
        <f t="shared" si="59"/>
        <v>6.642654383322677E-2</v>
      </c>
      <c r="M283" s="8">
        <f t="shared" si="60"/>
        <v>-3.9193980985798849E-2</v>
      </c>
      <c r="N283" s="8">
        <f t="shared" si="61"/>
        <v>3.2651040384578334E-2</v>
      </c>
      <c r="O283" s="8">
        <f t="shared" si="62"/>
        <v>9.8601026741971687E-2</v>
      </c>
      <c r="P283" s="8">
        <f t="shared" si="63"/>
        <v>0.14808807809829627</v>
      </c>
      <c r="Q283" s="8">
        <f t="shared" si="64"/>
        <v>0</v>
      </c>
      <c r="R283" s="7">
        <f>IF([1]!s_share_pct_ntofreefloat($A283,R$1)=0,S283,[1]!s_share_pct_ntofreefloat($A283,R$1))</f>
        <v>3.5026736512362322</v>
      </c>
      <c r="S283" s="7">
        <f>IF([1]!s_share_pct_ntofreefloat($A283,S$1)=0,T283,[1]!s_share_pct_ntofreefloat($A283,S$1))</f>
        <v>3.6534459504220331</v>
      </c>
      <c r="T283" s="7">
        <f>IF([1]!s_share_pct_ntofreefloat($A283,T$1)=0,U283,[1]!s_share_pct_ntofreefloat($A283,T$1))</f>
        <v>3.5798607327882004</v>
      </c>
      <c r="U283" s="7">
        <f>IF([1]!s_share_pct_ntofreefloat($A283,U$1)=0,V283,[1]!s_share_pct_ntofreefloat($A283,U$1))</f>
        <v>3.8108664167648869</v>
      </c>
      <c r="V283" s="7">
        <f>IF([1]!s_share_pct_ntofreefloat($A283,V$1)=0,W283,[1]!s_share_pct_ntofreefloat($A283,V$1))</f>
        <v>3.8515105348634027</v>
      </c>
      <c r="W283" s="7">
        <f>IF([1]!s_share_pct_ntofreefloat($A283,W$1)=0,X283,[1]!s_share_pct_ntofreefloat($A283,W$1))</f>
        <v>3.7377773011744728</v>
      </c>
      <c r="X283" s="7">
        <f>IF([1]!s_share_pct_ntofreefloat($A283,X$1)=0,Y283,[1]!s_share_pct_ntofreefloat($A283,X$1))</f>
        <v>3.6713507573412461</v>
      </c>
      <c r="Y283" s="7">
        <f>IF([1]!s_share_pct_ntofreefloat($A283,Y$1)=0,Z283,[1]!s_share_pct_ntofreefloat($A283,Y$1))</f>
        <v>3.7105447383270449</v>
      </c>
      <c r="Z283" s="7">
        <f>IF([1]!s_share_pct_ntofreefloat($A283,Z$1)=0,AA283,[1]!s_share_pct_ntofreefloat($A283,Z$1))</f>
        <v>3.6778936979424666</v>
      </c>
      <c r="AA283" s="7">
        <f>IF([1]!s_share_pct_ntofreefloat($A283,AA$1)=0,AB283,[1]!s_share_pct_ntofreefloat($A283,AA$1))</f>
        <v>3.5792926712004949</v>
      </c>
      <c r="AB283" s="7">
        <f>IF([1]!s_share_pct_ntofreefloat($A283,AB$1)=0,AC283,[1]!s_share_pct_ntofreefloat($A283,AB$1))</f>
        <v>3.4312045931021986</v>
      </c>
      <c r="AC283" s="7">
        <f>IF([1]!s_share_pct_ntofreefloat($A283,AC$1)=0,AD283,[1]!s_share_pct_ntofreefloat($A283,AC$1))</f>
        <v>3.4312045931021986</v>
      </c>
      <c r="AD283" s="7">
        <f>IF([1]!s_share_pct_ntofreefloat($A283,AD$1)=0,AE283,[1]!s_share_pct_ntofreefloat($A283,AD$1))</f>
        <v>3.4312045931021986</v>
      </c>
      <c r="AE283" s="7">
        <f>IF([1]!s_share_pct_ntofreefloat($A283,AE$1)=0,AF283,[1]!s_share_pct_ntofreefloat($A283,AE$1))</f>
        <v>3.4312045931021986</v>
      </c>
      <c r="AF283" s="7">
        <f>IF([1]!s_share_pct_ntofreefloat($A283,AF$1)=0,AG283,[1]!s_share_pct_ntofreefloat($A283,AF$1))</f>
        <v>3.5631716709475683</v>
      </c>
      <c r="AG283" s="7">
        <f>IF([1]!s_share_pct_ntofreefloat($A283,AG$1)=0,AH283,[1]!s_share_pct_ntofreefloat($A283,AG$1))</f>
        <v>3.5733001830392381</v>
      </c>
      <c r="AH283" s="7">
        <f>IF([1]!s_share_pct_ntofreefloat($A283,AH$1)=0,AI283,[1]!s_share_pct_ntofreefloat($A283,AH$1))</f>
        <v>3.5362330856828534</v>
      </c>
      <c r="AI283" s="7">
        <f>IF([1]!s_share_pct_ntofreefloat($A283,AI$1)=0,AJ283,[1]!s_share_pct_ntofreefloat($A283,AI$1))</f>
        <v>3.504750007716495</v>
      </c>
      <c r="AJ283" s="7">
        <f>IF([1]!s_share_pct_ntofreefloat($A283,AJ$1)=0,AK283,[1]!s_share_pct_ntofreefloat($A283,AJ$1))</f>
        <v>3.4000184117124124</v>
      </c>
      <c r="AK283" s="7">
        <f>IF([1]!s_share_pct_ntofreefloat($A283,AK$1)=0,AL283,[1]!s_share_pct_ntofreefloat($A283,AK$1))</f>
        <v>3.350155968227237</v>
      </c>
      <c r="AL283" s="7">
        <f>IF([1]!s_share_pct_ntofreefloat($A283,AL$1)=0,AM283,[1]!s_share_pct_ntofreefloat($A283,AL$1))</f>
        <v>3.259703645991411</v>
      </c>
    </row>
    <row r="284" spans="1:38" x14ac:dyDescent="0.25">
      <c r="A284" s="4" t="s">
        <v>54</v>
      </c>
      <c r="B284" s="4" t="s">
        <v>55</v>
      </c>
      <c r="C284" s="11">
        <f>RTD("wdf.rtq",,A284,"LastPrice")</f>
        <v>4.75</v>
      </c>
      <c r="D284" s="11">
        <f>RTD("wdf.rtq",,A284,"PctChg")</f>
        <v>1.9300000000000002</v>
      </c>
      <c r="E284" s="6">
        <f t="shared" si="52"/>
        <v>283</v>
      </c>
      <c r="F284" s="10">
        <f t="shared" si="53"/>
        <v>-0.1809449440279069</v>
      </c>
      <c r="G284" s="8">
        <f t="shared" si="54"/>
        <v>-0.12446491050529485</v>
      </c>
      <c r="H284" s="8">
        <f t="shared" si="55"/>
        <v>-0.10909638574121949</v>
      </c>
      <c r="I284" s="8">
        <f t="shared" si="56"/>
        <v>0.51163711754963526</v>
      </c>
      <c r="J284" s="8">
        <f t="shared" si="57"/>
        <v>0.1190028385456241</v>
      </c>
      <c r="K284" s="8">
        <f t="shared" si="58"/>
        <v>6.6058353316088336E-2</v>
      </c>
      <c r="L284" s="8">
        <f t="shared" si="59"/>
        <v>-1.255122585740942E-2</v>
      </c>
      <c r="M284" s="8">
        <f t="shared" si="60"/>
        <v>0.1848238824445021</v>
      </c>
      <c r="N284" s="8">
        <f t="shared" si="61"/>
        <v>-0.18040134298640886</v>
      </c>
      <c r="O284" s="8">
        <f t="shared" si="62"/>
        <v>0.2399423365845097</v>
      </c>
      <c r="P284" s="8">
        <f t="shared" si="63"/>
        <v>-0.2546152386292011</v>
      </c>
      <c r="Q284" s="8">
        <f t="shared" si="64"/>
        <v>0</v>
      </c>
      <c r="R284" s="7">
        <f>IF([1]!s_share_pct_ntofreefloat($A284,R$1)=0,S284,[1]!s_share_pct_ntofreefloat($A284,R$1))</f>
        <v>6.1312784962741196</v>
      </c>
      <c r="S284" s="7">
        <f>IF([1]!s_share_pct_ntofreefloat($A284,S$1)=0,T284,[1]!s_share_pct_ntofreefloat($A284,S$1))</f>
        <v>6.2557434067794144</v>
      </c>
      <c r="T284" s="7">
        <f>IF([1]!s_share_pct_ntofreefloat($A284,T$1)=0,U284,[1]!s_share_pct_ntofreefloat($A284,T$1))</f>
        <v>6.3648397925206339</v>
      </c>
      <c r="U284" s="7">
        <f>IF([1]!s_share_pct_ntofreefloat($A284,U$1)=0,V284,[1]!s_share_pct_ntofreefloat($A284,U$1))</f>
        <v>5.8532026749709987</v>
      </c>
      <c r="V284" s="7">
        <f>IF([1]!s_share_pct_ntofreefloat($A284,V$1)=0,W284,[1]!s_share_pct_ntofreefloat($A284,V$1))</f>
        <v>5.7341998364253746</v>
      </c>
      <c r="W284" s="7">
        <f>IF([1]!s_share_pct_ntofreefloat($A284,W$1)=0,X284,[1]!s_share_pct_ntofreefloat($A284,W$1))</f>
        <v>5.6681414831092862</v>
      </c>
      <c r="X284" s="7">
        <f>IF([1]!s_share_pct_ntofreefloat($A284,X$1)=0,Y284,[1]!s_share_pct_ntofreefloat($A284,X$1))</f>
        <v>5.6806927089666956</v>
      </c>
      <c r="Y284" s="7">
        <f>IF([1]!s_share_pct_ntofreefloat($A284,Y$1)=0,Z284,[1]!s_share_pct_ntofreefloat($A284,Y$1))</f>
        <v>5.4958688265221936</v>
      </c>
      <c r="Z284" s="7">
        <f>IF([1]!s_share_pct_ntofreefloat($A284,Z$1)=0,AA284,[1]!s_share_pct_ntofreefloat($A284,Z$1))</f>
        <v>5.6762701695086024</v>
      </c>
      <c r="AA284" s="7">
        <f>IF([1]!s_share_pct_ntofreefloat($A284,AA$1)=0,AB284,[1]!s_share_pct_ntofreefloat($A284,AA$1))</f>
        <v>5.4363278329240927</v>
      </c>
      <c r="AB284" s="7">
        <f>IF([1]!s_share_pct_ntofreefloat($A284,AB$1)=0,AC284,[1]!s_share_pct_ntofreefloat($A284,AB$1))</f>
        <v>5.6909430715532938</v>
      </c>
      <c r="AC284" s="7">
        <f>IF([1]!s_share_pct_ntofreefloat($A284,AC$1)=0,AD284,[1]!s_share_pct_ntofreefloat($A284,AC$1))</f>
        <v>5.6909430715532938</v>
      </c>
      <c r="AD284" s="7">
        <f>IF([1]!s_share_pct_ntofreefloat($A284,AD$1)=0,AE284,[1]!s_share_pct_ntofreefloat($A284,AD$1))</f>
        <v>5.6909430715532938</v>
      </c>
      <c r="AE284" s="7">
        <f>IF([1]!s_share_pct_ntofreefloat($A284,AE$1)=0,AF284,[1]!s_share_pct_ntofreefloat($A284,AE$1))</f>
        <v>5.6909430715532938</v>
      </c>
      <c r="AF284" s="7">
        <f>IF([1]!s_share_pct_ntofreefloat($A284,AF$1)=0,AG284,[1]!s_share_pct_ntofreefloat($A284,AF$1))</f>
        <v>5.4583264411377286</v>
      </c>
      <c r="AG284" s="7">
        <f>IF([1]!s_share_pct_ntofreefloat($A284,AG$1)=0,AH284,[1]!s_share_pct_ntofreefloat($A284,AG$1))</f>
        <v>5.3604813525881223</v>
      </c>
      <c r="AH284" s="7">
        <f>IF([1]!s_share_pct_ntofreefloat($A284,AH$1)=0,AI284,[1]!s_share_pct_ntofreefloat($A284,AH$1))</f>
        <v>5.3006409553256653</v>
      </c>
      <c r="AI284" s="7">
        <f>IF([1]!s_share_pct_ntofreefloat($A284,AI$1)=0,AJ284,[1]!s_share_pct_ntofreefloat($A284,AI$1))</f>
        <v>5.1805963542145506</v>
      </c>
      <c r="AJ284" s="7">
        <f>IF([1]!s_share_pct_ntofreefloat($A284,AJ$1)=0,AK284,[1]!s_share_pct_ntofreefloat($A284,AJ$1))</f>
        <v>5.2536520440288141</v>
      </c>
      <c r="AK284" s="7">
        <f>IF([1]!s_share_pct_ntofreefloat($A284,AK$1)=0,AL284,[1]!s_share_pct_ntofreefloat($A284,AK$1))</f>
        <v>4.5521936496015591</v>
      </c>
      <c r="AL284" s="7">
        <f>IF([1]!s_share_pct_ntofreefloat($A284,AL$1)=0,AM284,[1]!s_share_pct_ntofreefloat($A284,AL$1))</f>
        <v>4.3363197955057142</v>
      </c>
    </row>
    <row r="285" spans="1:38" x14ac:dyDescent="0.25">
      <c r="A285" s="4" t="s">
        <v>24</v>
      </c>
      <c r="B285" s="4" t="s">
        <v>25</v>
      </c>
      <c r="C285" s="11">
        <f>RTD("wdf.rtq",,A285,"LastPrice")</f>
        <v>4.93</v>
      </c>
      <c r="D285" s="11">
        <f>RTD("wdf.rtq",,A285,"PctChg")</f>
        <v>3.7900000000000005</v>
      </c>
      <c r="E285" s="6">
        <f t="shared" si="52"/>
        <v>284</v>
      </c>
      <c r="F285" s="10">
        <f t="shared" si="53"/>
        <v>-0.18662666659636465</v>
      </c>
      <c r="G285" s="8">
        <f t="shared" si="54"/>
        <v>-0.23831607752082995</v>
      </c>
      <c r="H285" s="8">
        <f t="shared" si="55"/>
        <v>-0.34757928974646823</v>
      </c>
      <c r="I285" s="8">
        <f t="shared" si="56"/>
        <v>-0.28191531619652999</v>
      </c>
      <c r="J285" s="8">
        <f t="shared" si="57"/>
        <v>0.19057255357773251</v>
      </c>
      <c r="K285" s="8">
        <f t="shared" si="58"/>
        <v>9.8780027815562832E-2</v>
      </c>
      <c r="L285" s="8">
        <f t="shared" si="59"/>
        <v>1.4013730388079182E-2</v>
      </c>
      <c r="M285" s="8">
        <f t="shared" si="60"/>
        <v>0.1822343167117797</v>
      </c>
      <c r="N285" s="8">
        <f t="shared" si="61"/>
        <v>4.2182140872737861E-2</v>
      </c>
      <c r="O285" s="8">
        <f t="shared" si="62"/>
        <v>-0.20711148006921043</v>
      </c>
      <c r="P285" s="8">
        <f t="shared" si="63"/>
        <v>-0.2080707925983365</v>
      </c>
      <c r="Q285" s="8">
        <f t="shared" si="64"/>
        <v>0</v>
      </c>
      <c r="R285" s="7">
        <f>IF([1]!s_share_pct_ntofreefloat($A285,R$1)=0,S285,[1]!s_share_pct_ntofreefloat($A285,R$1))</f>
        <v>10.961629448506965</v>
      </c>
      <c r="S285" s="7">
        <f>IF([1]!s_share_pct_ntofreefloat($A285,S$1)=0,T285,[1]!s_share_pct_ntofreefloat($A285,S$1))</f>
        <v>11.199945526027795</v>
      </c>
      <c r="T285" s="7">
        <f>IF([1]!s_share_pct_ntofreefloat($A285,T$1)=0,U285,[1]!s_share_pct_ntofreefloat($A285,T$1))</f>
        <v>11.547524815774263</v>
      </c>
      <c r="U285" s="7">
        <f>IF([1]!s_share_pct_ntofreefloat($A285,U$1)=0,V285,[1]!s_share_pct_ntofreefloat($A285,U$1))</f>
        <v>11.829440131970793</v>
      </c>
      <c r="V285" s="7">
        <f>IF([1]!s_share_pct_ntofreefloat($A285,V$1)=0,W285,[1]!s_share_pct_ntofreefloat($A285,V$1))</f>
        <v>11.638867578393061</v>
      </c>
      <c r="W285" s="7">
        <f>IF([1]!s_share_pct_ntofreefloat($A285,W$1)=0,X285,[1]!s_share_pct_ntofreefloat($A285,W$1))</f>
        <v>11.540087550577498</v>
      </c>
      <c r="X285" s="7">
        <f>IF([1]!s_share_pct_ntofreefloat($A285,X$1)=0,Y285,[1]!s_share_pct_ntofreefloat($A285,X$1))</f>
        <v>11.526073820189419</v>
      </c>
      <c r="Y285" s="7">
        <f>IF([1]!s_share_pct_ntofreefloat($A285,Y$1)=0,Z285,[1]!s_share_pct_ntofreefloat($A285,Y$1))</f>
        <v>11.343839503477639</v>
      </c>
      <c r="Z285" s="7">
        <f>IF([1]!s_share_pct_ntofreefloat($A285,Z$1)=0,AA285,[1]!s_share_pct_ntofreefloat($A285,Z$1))</f>
        <v>11.301657362604901</v>
      </c>
      <c r="AA285" s="7">
        <f>IF([1]!s_share_pct_ntofreefloat($A285,AA$1)=0,AB285,[1]!s_share_pct_ntofreefloat($A285,AA$1))</f>
        <v>11.508768842674112</v>
      </c>
      <c r="AB285" s="7">
        <f>IF([1]!s_share_pct_ntofreefloat($A285,AB$1)=0,AC285,[1]!s_share_pct_ntofreefloat($A285,AB$1))</f>
        <v>11.716839635272448</v>
      </c>
      <c r="AC285" s="7">
        <f>IF([1]!s_share_pct_ntofreefloat($A285,AC$1)=0,AD285,[1]!s_share_pct_ntofreefloat($A285,AC$1))</f>
        <v>11.716839635272448</v>
      </c>
      <c r="AD285" s="7">
        <f>IF([1]!s_share_pct_ntofreefloat($A285,AD$1)=0,AE285,[1]!s_share_pct_ntofreefloat($A285,AD$1))</f>
        <v>11.716839635272448</v>
      </c>
      <c r="AE285" s="7">
        <f>IF([1]!s_share_pct_ntofreefloat($A285,AE$1)=0,AF285,[1]!s_share_pct_ntofreefloat($A285,AE$1))</f>
        <v>11.716839635272448</v>
      </c>
      <c r="AF285" s="7">
        <f>IF([1]!s_share_pct_ntofreefloat($A285,AF$1)=0,AG285,[1]!s_share_pct_ntofreefloat($A285,AF$1))</f>
        <v>11.773668503587251</v>
      </c>
      <c r="AG285" s="7">
        <f>IF([1]!s_share_pct_ntofreefloat($A285,AG$1)=0,AH285,[1]!s_share_pct_ntofreefloat($A285,AG$1))</f>
        <v>11.715456586342743</v>
      </c>
      <c r="AH285" s="7">
        <f>IF([1]!s_share_pct_ntofreefloat($A285,AH$1)=0,AI285,[1]!s_share_pct_ntofreefloat($A285,AH$1))</f>
        <v>11.766240585603397</v>
      </c>
      <c r="AI285" s="7">
        <f>IF([1]!s_share_pct_ntofreefloat($A285,AI$1)=0,AJ285,[1]!s_share_pct_ntofreefloat($A285,AI$1))</f>
        <v>11.887785170968868</v>
      </c>
      <c r="AJ285" s="7">
        <f>IF([1]!s_share_pct_ntofreefloat($A285,AJ$1)=0,AK285,[1]!s_share_pct_ntofreefloat($A285,AJ$1))</f>
        <v>11.883212215551989</v>
      </c>
      <c r="AK285" s="7">
        <f>IF([1]!s_share_pct_ntofreefloat($A285,AK$1)=0,AL285,[1]!s_share_pct_ntofreefloat($A285,AK$1))</f>
        <v>11.952718400905427</v>
      </c>
      <c r="AL285" s="7">
        <f>IF([1]!s_share_pct_ntofreefloat($A285,AL$1)=0,AM285,[1]!s_share_pct_ntofreefloat($A285,AL$1))</f>
        <v>11.836718100847323</v>
      </c>
    </row>
    <row r="286" spans="1:38" x14ac:dyDescent="0.25">
      <c r="A286" s="4" t="s">
        <v>42</v>
      </c>
      <c r="B286" s="4" t="s">
        <v>43</v>
      </c>
      <c r="C286" s="11">
        <f>RTD("wdf.rtq",,A286,"LastPrice")</f>
        <v>6.96</v>
      </c>
      <c r="D286" s="11">
        <f>RTD("wdf.rtq",,A286,"PctChg")</f>
        <v>0.87000000000000011</v>
      </c>
      <c r="E286" s="6">
        <f t="shared" si="52"/>
        <v>285</v>
      </c>
      <c r="F286" s="10">
        <f t="shared" si="53"/>
        <v>-0.19322013473692348</v>
      </c>
      <c r="G286" s="8">
        <f t="shared" si="54"/>
        <v>-0.1706078700982685</v>
      </c>
      <c r="H286" s="8">
        <f t="shared" si="55"/>
        <v>0.24014845498865167</v>
      </c>
      <c r="I286" s="8">
        <f t="shared" si="56"/>
        <v>7.7868919938096859E-2</v>
      </c>
      <c r="J286" s="8">
        <f t="shared" si="57"/>
        <v>1.3032487831259765E-2</v>
      </c>
      <c r="K286" s="8">
        <f t="shared" si="58"/>
        <v>-0.13453314050304943</v>
      </c>
      <c r="L286" s="8">
        <f t="shared" si="59"/>
        <v>-2.4667898817431144E-2</v>
      </c>
      <c r="M286" s="8">
        <f t="shared" si="60"/>
        <v>-0.21788923635486146</v>
      </c>
      <c r="N286" s="8">
        <f t="shared" si="61"/>
        <v>3.6035903194839847E-3</v>
      </c>
      <c r="O286" s="8">
        <f t="shared" si="62"/>
        <v>0.12987296210604704</v>
      </c>
      <c r="P286" s="8">
        <f t="shared" si="63"/>
        <v>0.13868650687835249</v>
      </c>
      <c r="Q286" s="8">
        <f t="shared" si="64"/>
        <v>0</v>
      </c>
      <c r="R286" s="7">
        <f>IF([1]!s_share_pct_ntofreefloat($A286,R$1)=0,S286,[1]!s_share_pct_ntofreefloat($A286,R$1))</f>
        <v>5.1862535093881865</v>
      </c>
      <c r="S286" s="7">
        <f>IF([1]!s_share_pct_ntofreefloat($A286,S$1)=0,T286,[1]!s_share_pct_ntofreefloat($A286,S$1))</f>
        <v>5.356861379486455</v>
      </c>
      <c r="T286" s="7">
        <f>IF([1]!s_share_pct_ntofreefloat($A286,T$1)=0,U286,[1]!s_share_pct_ntofreefloat($A286,T$1))</f>
        <v>5.1167129244978033</v>
      </c>
      <c r="U286" s="7">
        <f>IF([1]!s_share_pct_ntofreefloat($A286,U$1)=0,V286,[1]!s_share_pct_ntofreefloat($A286,U$1))</f>
        <v>5.0388440045597065</v>
      </c>
      <c r="V286" s="7">
        <f>IF([1]!s_share_pct_ntofreefloat($A286,V$1)=0,W286,[1]!s_share_pct_ntofreefloat($A286,V$1))</f>
        <v>5.0258115167284467</v>
      </c>
      <c r="W286" s="7">
        <f>IF([1]!s_share_pct_ntofreefloat($A286,W$1)=0,X286,[1]!s_share_pct_ntofreefloat($A286,W$1))</f>
        <v>5.1603446572314962</v>
      </c>
      <c r="X286" s="7">
        <f>IF([1]!s_share_pct_ntofreefloat($A286,X$1)=0,Y286,[1]!s_share_pct_ntofreefloat($A286,X$1))</f>
        <v>5.1850125560489273</v>
      </c>
      <c r="Y286" s="7">
        <f>IF([1]!s_share_pct_ntofreefloat($A286,Y$1)=0,Z286,[1]!s_share_pct_ntofreefloat($A286,Y$1))</f>
        <v>5.4029017924037888</v>
      </c>
      <c r="Z286" s="7">
        <f>IF([1]!s_share_pct_ntofreefloat($A286,Z$1)=0,AA286,[1]!s_share_pct_ntofreefloat($A286,Z$1))</f>
        <v>5.3992982020843048</v>
      </c>
      <c r="AA286" s="7">
        <f>IF([1]!s_share_pct_ntofreefloat($A286,AA$1)=0,AB286,[1]!s_share_pct_ntofreefloat($A286,AA$1))</f>
        <v>5.2694252399782577</v>
      </c>
      <c r="AB286" s="7">
        <f>IF([1]!s_share_pct_ntofreefloat($A286,AB$1)=0,AC286,[1]!s_share_pct_ntofreefloat($A286,AB$1))</f>
        <v>5.1307387330999052</v>
      </c>
      <c r="AC286" s="7">
        <f>IF([1]!s_share_pct_ntofreefloat($A286,AC$1)=0,AD286,[1]!s_share_pct_ntofreefloat($A286,AC$1))</f>
        <v>5.1307387330999052</v>
      </c>
      <c r="AD286" s="7">
        <f>IF([1]!s_share_pct_ntofreefloat($A286,AD$1)=0,AE286,[1]!s_share_pct_ntofreefloat($A286,AD$1))</f>
        <v>5.1307387330999052</v>
      </c>
      <c r="AE286" s="7">
        <f>IF([1]!s_share_pct_ntofreefloat($A286,AE$1)=0,AF286,[1]!s_share_pct_ntofreefloat($A286,AE$1))</f>
        <v>5.1307387330999052</v>
      </c>
      <c r="AF286" s="7">
        <f>IF([1]!s_share_pct_ntofreefloat($A286,AF$1)=0,AG286,[1]!s_share_pct_ntofreefloat($A286,AF$1))</f>
        <v>5.1087490861157825</v>
      </c>
      <c r="AG286" s="7">
        <f>IF([1]!s_share_pct_ntofreefloat($A286,AG$1)=0,AH286,[1]!s_share_pct_ntofreefloat($A286,AG$1))</f>
        <v>5.0676519427228204</v>
      </c>
      <c r="AH286" s="7">
        <f>IF([1]!s_share_pct_ntofreefloat($A286,AH$1)=0,AI286,[1]!s_share_pct_ntofreefloat($A286,AH$1))</f>
        <v>4.9879736259257763</v>
      </c>
      <c r="AI286" s="7">
        <f>IF([1]!s_share_pct_ntofreefloat($A286,AI$1)=0,AJ286,[1]!s_share_pct_ntofreefloat($A286,AI$1))</f>
        <v>4.9350480461212518</v>
      </c>
      <c r="AJ286" s="7">
        <f>IF([1]!s_share_pct_ntofreefloat($A286,AJ$1)=0,AK286,[1]!s_share_pct_ntofreefloat($A286,AJ$1))</f>
        <v>4.7806732678918049</v>
      </c>
      <c r="AK286" s="7">
        <f>IF([1]!s_share_pct_ntofreefloat($A286,AK$1)=0,AL286,[1]!s_share_pct_ntofreefloat($A286,AK$1))</f>
        <v>4.6479428847889031</v>
      </c>
      <c r="AL286" s="7">
        <f>IF([1]!s_share_pct_ntofreefloat($A286,AL$1)=0,AM286,[1]!s_share_pct_ntofreefloat($A286,AL$1))</f>
        <v>4.6290291835977788</v>
      </c>
    </row>
    <row r="287" spans="1:38" x14ac:dyDescent="0.25">
      <c r="A287" s="4" t="s">
        <v>338</v>
      </c>
      <c r="B287" s="4" t="s">
        <v>339</v>
      </c>
      <c r="C287" s="11">
        <f>RTD("wdf.rtq",,A287,"LastPrice")</f>
        <v>18.55</v>
      </c>
      <c r="D287" s="11">
        <f>RTD("wdf.rtq",,A287,"PctChg")</f>
        <v>5.7</v>
      </c>
      <c r="E287" s="6">
        <f t="shared" si="52"/>
        <v>286</v>
      </c>
      <c r="F287" s="10">
        <f t="shared" si="53"/>
        <v>-0.19810832911237294</v>
      </c>
      <c r="G287" s="8">
        <f t="shared" si="54"/>
        <v>-0.16779040979152882</v>
      </c>
      <c r="H287" s="8">
        <f t="shared" si="55"/>
        <v>7.0922927788652501E-2</v>
      </c>
      <c r="I287" s="8">
        <f t="shared" si="56"/>
        <v>4.0985935542980911E-2</v>
      </c>
      <c r="J287" s="8">
        <f t="shared" si="57"/>
        <v>-1.6360175426303414E-2</v>
      </c>
      <c r="K287" s="8">
        <f t="shared" si="58"/>
        <v>-6.9109411815837518E-4</v>
      </c>
      <c r="L287" s="8">
        <f t="shared" si="59"/>
        <v>-4.7854940650651656E-2</v>
      </c>
      <c r="M287" s="8">
        <f t="shared" si="60"/>
        <v>0.1155370300791283</v>
      </c>
      <c r="N287" s="8">
        <f t="shared" si="61"/>
        <v>6.1323951326793136E-2</v>
      </c>
      <c r="O287" s="8">
        <f t="shared" si="62"/>
        <v>0.1527219995541369</v>
      </c>
      <c r="P287" s="8">
        <f t="shared" si="63"/>
        <v>-7.340644088813697E-2</v>
      </c>
      <c r="Q287" s="8">
        <f t="shared" si="64"/>
        <v>0</v>
      </c>
      <c r="R287" s="7">
        <f>IF([1]!s_share_pct_ntofreefloat($A287,R$1)=0,S287,[1]!s_share_pct_ntofreefloat($A287,R$1))</f>
        <v>15.076585295874148</v>
      </c>
      <c r="S287" s="7">
        <f>IF([1]!s_share_pct_ntofreefloat($A287,S$1)=0,T287,[1]!s_share_pct_ntofreefloat($A287,S$1))</f>
        <v>15.244375705665677</v>
      </c>
      <c r="T287" s="7">
        <f>IF([1]!s_share_pct_ntofreefloat($A287,T$1)=0,U287,[1]!s_share_pct_ntofreefloat($A287,T$1))</f>
        <v>15.173452777877024</v>
      </c>
      <c r="U287" s="7">
        <f>IF([1]!s_share_pct_ntofreefloat($A287,U$1)=0,V287,[1]!s_share_pct_ntofreefloat($A287,U$1))</f>
        <v>15.132466842334043</v>
      </c>
      <c r="V287" s="7">
        <f>IF([1]!s_share_pct_ntofreefloat($A287,V$1)=0,W287,[1]!s_share_pct_ntofreefloat($A287,V$1))</f>
        <v>15.148827017760347</v>
      </c>
      <c r="W287" s="7">
        <f>IF([1]!s_share_pct_ntofreefloat($A287,W$1)=0,X287,[1]!s_share_pct_ntofreefloat($A287,W$1))</f>
        <v>15.149518111878505</v>
      </c>
      <c r="X287" s="7">
        <f>IF([1]!s_share_pct_ntofreefloat($A287,X$1)=0,Y287,[1]!s_share_pct_ntofreefloat($A287,X$1))</f>
        <v>15.197373052529157</v>
      </c>
      <c r="Y287" s="7">
        <f>IF([1]!s_share_pct_ntofreefloat($A287,Y$1)=0,Z287,[1]!s_share_pct_ntofreefloat($A287,Y$1))</f>
        <v>15.081836022450029</v>
      </c>
      <c r="Z287" s="7">
        <f>IF([1]!s_share_pct_ntofreefloat($A287,Z$1)=0,AA287,[1]!s_share_pct_ntofreefloat($A287,Z$1))</f>
        <v>15.020512071123235</v>
      </c>
      <c r="AA287" s="7">
        <f>IF([1]!s_share_pct_ntofreefloat($A287,AA$1)=0,AB287,[1]!s_share_pct_ntofreefloat($A287,AA$1))</f>
        <v>14.867790071569098</v>
      </c>
      <c r="AB287" s="7">
        <f>IF([1]!s_share_pct_ntofreefloat($A287,AB$1)=0,AC287,[1]!s_share_pct_ntofreefloat($A287,AB$1))</f>
        <v>14.941196512457235</v>
      </c>
      <c r="AC287" s="7">
        <f>IF([1]!s_share_pct_ntofreefloat($A287,AC$1)=0,AD287,[1]!s_share_pct_ntofreefloat($A287,AC$1))</f>
        <v>14.941196512457235</v>
      </c>
      <c r="AD287" s="7">
        <f>IF([1]!s_share_pct_ntofreefloat($A287,AD$1)=0,AE287,[1]!s_share_pct_ntofreefloat($A287,AD$1))</f>
        <v>14.941196512457235</v>
      </c>
      <c r="AE287" s="7">
        <f>IF([1]!s_share_pct_ntofreefloat($A287,AE$1)=0,AF287,[1]!s_share_pct_ntofreefloat($A287,AE$1))</f>
        <v>14.941196512457235</v>
      </c>
      <c r="AF287" s="7">
        <f>IF([1]!s_share_pct_ntofreefloat($A287,AF$1)=0,AG287,[1]!s_share_pct_ntofreefloat($A287,AF$1))</f>
        <v>14.963112521319315</v>
      </c>
      <c r="AG287" s="7">
        <f>IF([1]!s_share_pct_ntofreefloat($A287,AG$1)=0,AH287,[1]!s_share_pct_ntofreefloat($A287,AG$1))</f>
        <v>14.97539814035053</v>
      </c>
      <c r="AH287" s="7">
        <f>IF([1]!s_share_pct_ntofreefloat($A287,AH$1)=0,AI287,[1]!s_share_pct_ntofreefloat($A287,AH$1))</f>
        <v>15.290872649984886</v>
      </c>
      <c r="AI287" s="7">
        <f>IF([1]!s_share_pct_ntofreefloat($A287,AI$1)=0,AJ287,[1]!s_share_pct_ntofreefloat($A287,AI$1))</f>
        <v>15.27828749493754</v>
      </c>
      <c r="AJ287" s="7">
        <f>IF([1]!s_share_pct_ntofreefloat($A287,AJ$1)=0,AK287,[1]!s_share_pct_ntofreefloat($A287,AJ$1))</f>
        <v>15.307882086619223</v>
      </c>
      <c r="AK287" s="7">
        <f>IF([1]!s_share_pct_ntofreefloat($A287,AK$1)=0,AL287,[1]!s_share_pct_ntofreefloat($A287,AK$1))</f>
        <v>15.331245741131852</v>
      </c>
      <c r="AL287" s="7">
        <f>IF([1]!s_share_pct_ntofreefloat($A287,AL$1)=0,AM287,[1]!s_share_pct_ntofreefloat($A287,AL$1))</f>
        <v>15.149764157478115</v>
      </c>
    </row>
    <row r="288" spans="1:38" x14ac:dyDescent="0.25">
      <c r="A288" s="4" t="s">
        <v>98</v>
      </c>
      <c r="B288" s="4" t="s">
        <v>99</v>
      </c>
      <c r="C288" s="11">
        <f>RTD("wdf.rtq",,A288,"LastPrice")</f>
        <v>22.43</v>
      </c>
      <c r="D288" s="11">
        <f>RTD("wdf.rtq",,A288,"PctChg")</f>
        <v>5.8000000000000007</v>
      </c>
      <c r="E288" s="6">
        <f t="shared" si="52"/>
        <v>287</v>
      </c>
      <c r="F288" s="10">
        <f t="shared" si="53"/>
        <v>-0.20145496907443422</v>
      </c>
      <c r="G288" s="8">
        <f t="shared" si="54"/>
        <v>-0.43009861365223756</v>
      </c>
      <c r="H288" s="8">
        <f t="shared" si="55"/>
        <v>-0.41535647862421499</v>
      </c>
      <c r="I288" s="8">
        <f t="shared" si="56"/>
        <v>-0.15774814710083973</v>
      </c>
      <c r="J288" s="8">
        <f t="shared" si="57"/>
        <v>0.16852449561055849</v>
      </c>
      <c r="K288" s="8">
        <f t="shared" si="58"/>
        <v>-1.48575752694423</v>
      </c>
      <c r="L288" s="8">
        <f t="shared" si="59"/>
        <v>-0.10729258583158696</v>
      </c>
      <c r="M288" s="8">
        <f t="shared" si="60"/>
        <v>5.749078376020833E-2</v>
      </c>
      <c r="N288" s="8">
        <f t="shared" si="61"/>
        <v>3.3723009175229635E-2</v>
      </c>
      <c r="O288" s="8">
        <f t="shared" si="62"/>
        <v>-0.28715529451620725</v>
      </c>
      <c r="P288" s="8">
        <f t="shared" si="63"/>
        <v>-9.2864701306950792E-2</v>
      </c>
      <c r="Q288" s="8">
        <f t="shared" si="64"/>
        <v>0</v>
      </c>
      <c r="R288" s="7">
        <f>IF([1]!s_share_pct_ntofreefloat($A288,R$1)=0,S288,[1]!s_share_pct_ntofreefloat($A288,R$1))</f>
        <v>18.740140249288366</v>
      </c>
      <c r="S288" s="7">
        <f>IF([1]!s_share_pct_ntofreefloat($A288,S$1)=0,T288,[1]!s_share_pct_ntofreefloat($A288,S$1))</f>
        <v>19.170238862940604</v>
      </c>
      <c r="T288" s="7">
        <f>IF([1]!s_share_pct_ntofreefloat($A288,T$1)=0,U288,[1]!s_share_pct_ntofreefloat($A288,T$1))</f>
        <v>19.585595341564819</v>
      </c>
      <c r="U288" s="7">
        <f>IF([1]!s_share_pct_ntofreefloat($A288,U$1)=0,V288,[1]!s_share_pct_ntofreefloat($A288,U$1))</f>
        <v>19.743343488665658</v>
      </c>
      <c r="V288" s="7">
        <f>IF([1]!s_share_pct_ntofreefloat($A288,V$1)=0,W288,[1]!s_share_pct_ntofreefloat($A288,V$1))</f>
        <v>19.5748189930551</v>
      </c>
      <c r="W288" s="7">
        <f>IF([1]!s_share_pct_ntofreefloat($A288,W$1)=0,X288,[1]!s_share_pct_ntofreefloat($A288,W$1))</f>
        <v>21.06057651999933</v>
      </c>
      <c r="X288" s="7">
        <f>IF([1]!s_share_pct_ntofreefloat($A288,X$1)=0,Y288,[1]!s_share_pct_ntofreefloat($A288,X$1))</f>
        <v>21.167869105830917</v>
      </c>
      <c r="Y288" s="7">
        <f>IF([1]!s_share_pct_ntofreefloat($A288,Y$1)=0,Z288,[1]!s_share_pct_ntofreefloat($A288,Y$1))</f>
        <v>21.110378322070709</v>
      </c>
      <c r="Z288" s="7">
        <f>IF([1]!s_share_pct_ntofreefloat($A288,Z$1)=0,AA288,[1]!s_share_pct_ntofreefloat($A288,Z$1))</f>
        <v>21.076655312895479</v>
      </c>
      <c r="AA288" s="7">
        <f>IF([1]!s_share_pct_ntofreefloat($A288,AA$1)=0,AB288,[1]!s_share_pct_ntofreefloat($A288,AA$1))</f>
        <v>21.363810607411686</v>
      </c>
      <c r="AB288" s="7">
        <f>IF([1]!s_share_pct_ntofreefloat($A288,AB$1)=0,AC288,[1]!s_share_pct_ntofreefloat($A288,AB$1))</f>
        <v>21.456675308718637</v>
      </c>
      <c r="AC288" s="7">
        <f>IF([1]!s_share_pct_ntofreefloat($A288,AC$1)=0,AD288,[1]!s_share_pct_ntofreefloat($A288,AC$1))</f>
        <v>21.456675308718637</v>
      </c>
      <c r="AD288" s="7">
        <f>IF([1]!s_share_pct_ntofreefloat($A288,AD$1)=0,AE288,[1]!s_share_pct_ntofreefloat($A288,AD$1))</f>
        <v>21.456675308718637</v>
      </c>
      <c r="AE288" s="7">
        <f>IF([1]!s_share_pct_ntofreefloat($A288,AE$1)=0,AF288,[1]!s_share_pct_ntofreefloat($A288,AE$1))</f>
        <v>21.456675308718637</v>
      </c>
      <c r="AF288" s="7">
        <f>IF([1]!s_share_pct_ntofreefloat($A288,AF$1)=0,AG288,[1]!s_share_pct_ntofreefloat($A288,AF$1))</f>
        <v>21.350615868412046</v>
      </c>
      <c r="AG288" s="7">
        <f>IF([1]!s_share_pct_ntofreefloat($A288,AG$1)=0,AH288,[1]!s_share_pct_ntofreefloat($A288,AG$1))</f>
        <v>21.914293788587592</v>
      </c>
      <c r="AH288" s="7">
        <f>IF([1]!s_share_pct_ntofreefloat($A288,AH$1)=0,AI288,[1]!s_share_pct_ntofreefloat($A288,AH$1))</f>
        <v>22.015654382666398</v>
      </c>
      <c r="AI288" s="7">
        <f>IF([1]!s_share_pct_ntofreefloat($A288,AI$1)=0,AJ288,[1]!s_share_pct_ntofreefloat($A288,AI$1))</f>
        <v>22.045795997107724</v>
      </c>
      <c r="AJ288" s="7">
        <f>IF([1]!s_share_pct_ntofreefloat($A288,AJ$1)=0,AK288,[1]!s_share_pct_ntofreefloat($A288,AJ$1))</f>
        <v>22.530933305782614</v>
      </c>
      <c r="AK288" s="7">
        <f>IF([1]!s_share_pct_ntofreefloat($A288,AK$1)=0,AL288,[1]!s_share_pct_ntofreefloat($A288,AK$1))</f>
        <v>24.433278752442661</v>
      </c>
      <c r="AL288" s="7">
        <f>IF([1]!s_share_pct_ntofreefloat($A288,AL$1)=0,AM288,[1]!s_share_pct_ntofreefloat($A288,AL$1))</f>
        <v>24.999014956293575</v>
      </c>
    </row>
    <row r="289" spans="1:38" x14ac:dyDescent="0.25">
      <c r="A289" s="4" t="s">
        <v>18</v>
      </c>
      <c r="B289" s="4" t="s">
        <v>19</v>
      </c>
      <c r="C289" s="11">
        <f>RTD("wdf.rtq",,A289,"LastPrice")</f>
        <v>2.95</v>
      </c>
      <c r="D289" s="11">
        <f>RTD("wdf.rtq",,A289,"PctChg")</f>
        <v>5.36</v>
      </c>
      <c r="E289" s="6">
        <f t="shared" si="52"/>
        <v>288</v>
      </c>
      <c r="F289" s="10">
        <f t="shared" si="53"/>
        <v>-0.2082770630852645</v>
      </c>
      <c r="G289" s="8">
        <f t="shared" si="54"/>
        <v>-0.1730970992069587</v>
      </c>
      <c r="H289" s="8">
        <f t="shared" si="55"/>
        <v>-7.0854127915451093E-2</v>
      </c>
      <c r="I289" s="8">
        <f t="shared" si="56"/>
        <v>-9.1711529471675934E-2</v>
      </c>
      <c r="J289" s="8">
        <f t="shared" si="57"/>
        <v>0.14303367196249073</v>
      </c>
      <c r="K289" s="8">
        <f t="shared" si="58"/>
        <v>0.12944426366682538</v>
      </c>
      <c r="L289" s="8">
        <f t="shared" si="59"/>
        <v>2.35727383115647E-2</v>
      </c>
      <c r="M289" s="8">
        <f t="shared" si="60"/>
        <v>3.9282580604750983E-2</v>
      </c>
      <c r="N289" s="8">
        <f t="shared" si="61"/>
        <v>-0.13243578547631474</v>
      </c>
      <c r="O289" s="8">
        <f t="shared" si="62"/>
        <v>0.19597706935149795</v>
      </c>
      <c r="P289" s="8">
        <f t="shared" si="63"/>
        <v>0.11549075774937001</v>
      </c>
      <c r="Q289" s="8">
        <f t="shared" si="64"/>
        <v>0</v>
      </c>
      <c r="R289" s="7">
        <f>IF([1]!s_share_pct_ntofreefloat($A289,R$1)=0,S289,[1]!s_share_pct_ntofreefloat($A289,R$1))</f>
        <v>1.3769273780682716</v>
      </c>
      <c r="S289" s="7">
        <f>IF([1]!s_share_pct_ntofreefloat($A289,S$1)=0,T289,[1]!s_share_pct_ntofreefloat($A289,S$1))</f>
        <v>1.5500244772752303</v>
      </c>
      <c r="T289" s="7">
        <f>IF([1]!s_share_pct_ntofreefloat($A289,T$1)=0,U289,[1]!s_share_pct_ntofreefloat($A289,T$1))</f>
        <v>1.6208786051906814</v>
      </c>
      <c r="U289" s="7">
        <f>IF([1]!s_share_pct_ntofreefloat($A289,U$1)=0,V289,[1]!s_share_pct_ntofreefloat($A289,U$1))</f>
        <v>1.7125901346623573</v>
      </c>
      <c r="V289" s="7">
        <f>IF([1]!s_share_pct_ntofreefloat($A289,V$1)=0,W289,[1]!s_share_pct_ntofreefloat($A289,V$1))</f>
        <v>1.5695564626998666</v>
      </c>
      <c r="W289" s="7">
        <f>IF([1]!s_share_pct_ntofreefloat($A289,W$1)=0,X289,[1]!s_share_pct_ntofreefloat($A289,W$1))</f>
        <v>1.4401121990330412</v>
      </c>
      <c r="X289" s="7">
        <f>IF([1]!s_share_pct_ntofreefloat($A289,X$1)=0,Y289,[1]!s_share_pct_ntofreefloat($A289,X$1))</f>
        <v>1.4165394607214765</v>
      </c>
      <c r="Y289" s="7">
        <f>IF([1]!s_share_pct_ntofreefloat($A289,Y$1)=0,Z289,[1]!s_share_pct_ntofreefloat($A289,Y$1))</f>
        <v>1.3772568801167255</v>
      </c>
      <c r="Z289" s="7">
        <f>IF([1]!s_share_pct_ntofreefloat($A289,Z$1)=0,AA289,[1]!s_share_pct_ntofreefloat($A289,Z$1))</f>
        <v>1.5096926655930403</v>
      </c>
      <c r="AA289" s="7">
        <f>IF([1]!s_share_pct_ntofreefloat($A289,AA$1)=0,AB289,[1]!s_share_pct_ntofreefloat($A289,AA$1))</f>
        <v>1.3137155962415423</v>
      </c>
      <c r="AB289" s="7">
        <f>IF([1]!s_share_pct_ntofreefloat($A289,AB$1)=0,AC289,[1]!s_share_pct_ntofreefloat($A289,AB$1))</f>
        <v>1.1982248384921723</v>
      </c>
      <c r="AC289" s="7">
        <f>IF([1]!s_share_pct_ntofreefloat($A289,AC$1)=0,AD289,[1]!s_share_pct_ntofreefloat($A289,AC$1))</f>
        <v>1.1982248384921723</v>
      </c>
      <c r="AD289" s="7">
        <f>IF([1]!s_share_pct_ntofreefloat($A289,AD$1)=0,AE289,[1]!s_share_pct_ntofreefloat($A289,AD$1))</f>
        <v>1.1982248384921723</v>
      </c>
      <c r="AE289" s="7">
        <f>IF([1]!s_share_pct_ntofreefloat($A289,AE$1)=0,AF289,[1]!s_share_pct_ntofreefloat($A289,AE$1))</f>
        <v>1.1982248384921723</v>
      </c>
      <c r="AF289" s="7">
        <f>IF([1]!s_share_pct_ntofreefloat($A289,AF$1)=0,AG289,[1]!s_share_pct_ntofreefloat($A289,AF$1))</f>
        <v>1.2234672604651882</v>
      </c>
      <c r="AG289" s="7">
        <f>IF([1]!s_share_pct_ntofreefloat($A289,AG$1)=0,AH289,[1]!s_share_pct_ntofreefloat($A289,AG$1))</f>
        <v>1.3120181958061137</v>
      </c>
      <c r="AH289" s="7">
        <f>IF([1]!s_share_pct_ntofreefloat($A289,AH$1)=0,AI289,[1]!s_share_pct_ntofreefloat($A289,AH$1))</f>
        <v>1.2889889330381066</v>
      </c>
      <c r="AI289" s="7">
        <f>IF([1]!s_share_pct_ntofreefloat($A289,AI$1)=0,AJ289,[1]!s_share_pct_ntofreefloat($A289,AI$1))</f>
        <v>1.2090588214984985</v>
      </c>
      <c r="AJ289" s="7">
        <f>IF([1]!s_share_pct_ntofreefloat($A289,AJ$1)=0,AK289,[1]!s_share_pct_ntofreefloat($A289,AJ$1))</f>
        <v>1.4287098457807124</v>
      </c>
      <c r="AK289" s="7">
        <f>IF([1]!s_share_pct_ntofreefloat($A289,AK$1)=0,AL289,[1]!s_share_pct_ntofreefloat($A289,AK$1))</f>
        <v>1.2792275135934945</v>
      </c>
      <c r="AL289" s="7">
        <f>IF([1]!s_share_pct_ntofreefloat($A289,AL$1)=0,AM289,[1]!s_share_pct_ntofreefloat($A289,AL$1))</f>
        <v>1.164195518847581</v>
      </c>
    </row>
    <row r="290" spans="1:38" x14ac:dyDescent="0.25">
      <c r="A290" s="4" t="s">
        <v>268</v>
      </c>
      <c r="B290" s="4" t="s">
        <v>269</v>
      </c>
      <c r="C290" s="11">
        <f>RTD("wdf.rtq",,A290,"LastPrice")</f>
        <v>6.0200000000000005</v>
      </c>
      <c r="D290" s="11">
        <f>RTD("wdf.rtq",,A290,"PctChg")</f>
        <v>1.86</v>
      </c>
      <c r="E290" s="6">
        <f t="shared" si="52"/>
        <v>289</v>
      </c>
      <c r="F290" s="10">
        <f t="shared" si="53"/>
        <v>-0.22290911651125817</v>
      </c>
      <c r="G290" s="8">
        <f t="shared" si="54"/>
        <v>-0.14815428685835474</v>
      </c>
      <c r="H290" s="8">
        <f t="shared" si="55"/>
        <v>-8.2411552671176391E-2</v>
      </c>
      <c r="I290" s="8">
        <f t="shared" si="56"/>
        <v>0.2326782706574817</v>
      </c>
      <c r="J290" s="8">
        <f t="shared" si="57"/>
        <v>-9.8362569377759002E-3</v>
      </c>
      <c r="K290" s="8">
        <f t="shared" si="58"/>
        <v>5.3371725600364517E-2</v>
      </c>
      <c r="L290" s="8">
        <f t="shared" si="59"/>
        <v>0.28867230767249241</v>
      </c>
      <c r="M290" s="8">
        <f t="shared" si="60"/>
        <v>-0.20356816981349812</v>
      </c>
      <c r="N290" s="8">
        <f t="shared" si="61"/>
        <v>0.17742768195768255</v>
      </c>
      <c r="O290" s="8">
        <f t="shared" si="62"/>
        <v>0.15761311413121692</v>
      </c>
      <c r="P290" s="8">
        <f t="shared" si="63"/>
        <v>0.13360117593224663</v>
      </c>
      <c r="Q290" s="8">
        <f t="shared" si="64"/>
        <v>0</v>
      </c>
      <c r="R290" s="7">
        <f>IF([1]!s_share_pct_ntofreefloat($A290,R$1)=0,S290,[1]!s_share_pct_ntofreefloat($A290,R$1))</f>
        <v>3.2556298435244893</v>
      </c>
      <c r="S290" s="7">
        <f>IF([1]!s_share_pct_ntofreefloat($A290,S$1)=0,T290,[1]!s_share_pct_ntofreefloat($A290,S$1))</f>
        <v>3.403784130382844</v>
      </c>
      <c r="T290" s="7">
        <f>IF([1]!s_share_pct_ntofreefloat($A290,T$1)=0,U290,[1]!s_share_pct_ntofreefloat($A290,T$1))</f>
        <v>3.4861956830540204</v>
      </c>
      <c r="U290" s="7">
        <f>IF([1]!s_share_pct_ntofreefloat($A290,U$1)=0,V290,[1]!s_share_pct_ntofreefloat($A290,U$1))</f>
        <v>3.2535174123965387</v>
      </c>
      <c r="V290" s="7">
        <f>IF([1]!s_share_pct_ntofreefloat($A290,V$1)=0,W290,[1]!s_share_pct_ntofreefloat($A290,V$1))</f>
        <v>3.2633536693343146</v>
      </c>
      <c r="W290" s="7">
        <f>IF([1]!s_share_pct_ntofreefloat($A290,W$1)=0,X290,[1]!s_share_pct_ntofreefloat($A290,W$1))</f>
        <v>3.2099819437339501</v>
      </c>
      <c r="X290" s="7">
        <f>IF([1]!s_share_pct_ntofreefloat($A290,X$1)=0,Y290,[1]!s_share_pct_ntofreefloat($A290,X$1))</f>
        <v>2.9213096360614577</v>
      </c>
      <c r="Y290" s="7">
        <f>IF([1]!s_share_pct_ntofreefloat($A290,Y$1)=0,Z290,[1]!s_share_pct_ntofreefloat($A290,Y$1))</f>
        <v>3.1248778058749558</v>
      </c>
      <c r="Z290" s="7">
        <f>IF([1]!s_share_pct_ntofreefloat($A290,Z$1)=0,AA290,[1]!s_share_pct_ntofreefloat($A290,Z$1))</f>
        <v>2.9474501239172732</v>
      </c>
      <c r="AA290" s="7">
        <f>IF([1]!s_share_pct_ntofreefloat($A290,AA$1)=0,AB290,[1]!s_share_pct_ntofreefloat($A290,AA$1))</f>
        <v>2.7898370097860563</v>
      </c>
      <c r="AB290" s="7">
        <f>IF([1]!s_share_pct_ntofreefloat($A290,AB$1)=0,AC290,[1]!s_share_pct_ntofreefloat($A290,AB$1))</f>
        <v>2.6562358338538097</v>
      </c>
      <c r="AC290" s="7">
        <f>IF([1]!s_share_pct_ntofreefloat($A290,AC$1)=0,AD290,[1]!s_share_pct_ntofreefloat($A290,AC$1))</f>
        <v>2.6562358338538097</v>
      </c>
      <c r="AD290" s="7">
        <f>IF([1]!s_share_pct_ntofreefloat($A290,AD$1)=0,AE290,[1]!s_share_pct_ntofreefloat($A290,AD$1))</f>
        <v>2.6562358338538097</v>
      </c>
      <c r="AE290" s="7">
        <f>IF([1]!s_share_pct_ntofreefloat($A290,AE$1)=0,AF290,[1]!s_share_pct_ntofreefloat($A290,AE$1))</f>
        <v>2.6562358338538097</v>
      </c>
      <c r="AF290" s="7">
        <f>IF([1]!s_share_pct_ntofreefloat($A290,AF$1)=0,AG290,[1]!s_share_pct_ntofreefloat($A290,AF$1))</f>
        <v>2.6815584946687894</v>
      </c>
      <c r="AG290" s="7">
        <f>IF([1]!s_share_pct_ntofreefloat($A290,AG$1)=0,AH290,[1]!s_share_pct_ntofreefloat($A290,AG$1))</f>
        <v>2.6920230729525452</v>
      </c>
      <c r="AH290" s="7">
        <f>IF([1]!s_share_pct_ntofreefloat($A290,AH$1)=0,AI290,[1]!s_share_pct_ntofreefloat($A290,AH$1))</f>
        <v>2.7037895990456926</v>
      </c>
      <c r="AI290" s="7">
        <f>IF([1]!s_share_pct_ntofreefloat($A290,AI$1)=0,AJ290,[1]!s_share_pct_ntofreefloat($A290,AI$1))</f>
        <v>2.8088410566338475</v>
      </c>
      <c r="AJ290" s="7">
        <f>IF([1]!s_share_pct_ntofreefloat($A290,AJ$1)=0,AK290,[1]!s_share_pct_ntofreefloat($A290,AJ$1))</f>
        <v>2.7812754347349617</v>
      </c>
      <c r="AK290" s="7">
        <f>IF([1]!s_share_pct_ntofreefloat($A290,AK$1)=0,AL290,[1]!s_share_pct_ntofreefloat($A290,AK$1))</f>
        <v>2.8250517021680013</v>
      </c>
      <c r="AL290" s="7">
        <f>IF([1]!s_share_pct_ntofreefloat($A290,AL$1)=0,AM290,[1]!s_share_pct_ntofreefloat($A290,AL$1))</f>
        <v>2.8218313481392245</v>
      </c>
    </row>
    <row r="291" spans="1:38" x14ac:dyDescent="0.25">
      <c r="A291" s="4" t="s">
        <v>122</v>
      </c>
      <c r="B291" s="4" t="s">
        <v>123</v>
      </c>
      <c r="C291" s="11">
        <f>RTD("wdf.rtq",,A291,"LastPrice")</f>
        <v>27.98</v>
      </c>
      <c r="D291" s="11">
        <f>RTD("wdf.rtq",,A291,"PctChg")</f>
        <v>5.98</v>
      </c>
      <c r="E291" s="6">
        <f t="shared" si="52"/>
        <v>290</v>
      </c>
      <c r="F291" s="10">
        <f t="shared" si="53"/>
        <v>-0.22804258813118106</v>
      </c>
      <c r="G291" s="8">
        <f t="shared" si="54"/>
        <v>4.7926827150647E-2</v>
      </c>
      <c r="H291" s="8">
        <f t="shared" si="55"/>
        <v>1.7761128144982763E-2</v>
      </c>
      <c r="I291" s="8">
        <f t="shared" si="56"/>
        <v>0.31959464872188903</v>
      </c>
      <c r="J291" s="8">
        <f t="shared" si="57"/>
        <v>0.13613442190844438</v>
      </c>
      <c r="K291" s="8">
        <f t="shared" si="58"/>
        <v>0.61218105792359978</v>
      </c>
      <c r="L291" s="8">
        <f t="shared" si="59"/>
        <v>0.59165106065870532</v>
      </c>
      <c r="M291" s="8">
        <f t="shared" si="60"/>
        <v>0.19191992650005574</v>
      </c>
      <c r="N291" s="8">
        <f t="shared" si="61"/>
        <v>9.3234369597709588E-2</v>
      </c>
      <c r="O291" s="8">
        <f t="shared" si="62"/>
        <v>0.27191230545123091</v>
      </c>
      <c r="P291" s="8">
        <f t="shared" si="63"/>
        <v>0.52530523391166284</v>
      </c>
      <c r="Q291" s="8">
        <f t="shared" si="64"/>
        <v>0</v>
      </c>
      <c r="R291" s="7">
        <f>IF([1]!s_share_pct_ntofreefloat($A291,R$1)=0,S291,[1]!s_share_pct_ntofreefloat($A291,R$1))</f>
        <v>26.916486433624865</v>
      </c>
      <c r="S291" s="7">
        <f>IF([1]!s_share_pct_ntofreefloat($A291,S$1)=0,T291,[1]!s_share_pct_ntofreefloat($A291,S$1))</f>
        <v>26.868559606474218</v>
      </c>
      <c r="T291" s="7">
        <f>IF([1]!s_share_pct_ntofreefloat($A291,T$1)=0,U291,[1]!s_share_pct_ntofreefloat($A291,T$1))</f>
        <v>26.850798478329235</v>
      </c>
      <c r="U291" s="7">
        <f>IF([1]!s_share_pct_ntofreefloat($A291,U$1)=0,V291,[1]!s_share_pct_ntofreefloat($A291,U$1))</f>
        <v>26.531203829607346</v>
      </c>
      <c r="V291" s="7">
        <f>IF([1]!s_share_pct_ntofreefloat($A291,V$1)=0,W291,[1]!s_share_pct_ntofreefloat($A291,V$1))</f>
        <v>26.395069407698902</v>
      </c>
      <c r="W291" s="7">
        <f>IF([1]!s_share_pct_ntofreefloat($A291,W$1)=0,X291,[1]!s_share_pct_ntofreefloat($A291,W$1))</f>
        <v>25.782888349775302</v>
      </c>
      <c r="X291" s="7">
        <f>IF([1]!s_share_pct_ntofreefloat($A291,X$1)=0,Y291,[1]!s_share_pct_ntofreefloat($A291,X$1))</f>
        <v>25.191237289116597</v>
      </c>
      <c r="Y291" s="7">
        <f>IF([1]!s_share_pct_ntofreefloat($A291,Y$1)=0,Z291,[1]!s_share_pct_ntofreefloat($A291,Y$1))</f>
        <v>24.999317362616541</v>
      </c>
      <c r="Z291" s="7">
        <f>IF([1]!s_share_pct_ntofreefloat($A291,Z$1)=0,AA291,[1]!s_share_pct_ntofreefloat($A291,Z$1))</f>
        <v>24.906082993018831</v>
      </c>
      <c r="AA291" s="7">
        <f>IF([1]!s_share_pct_ntofreefloat($A291,AA$1)=0,AB291,[1]!s_share_pct_ntofreefloat($A291,AA$1))</f>
        <v>24.6341706875676</v>
      </c>
      <c r="AB291" s="7">
        <f>IF([1]!s_share_pct_ntofreefloat($A291,AB$1)=0,AC291,[1]!s_share_pct_ntofreefloat($A291,AB$1))</f>
        <v>24.108865453655937</v>
      </c>
      <c r="AC291" s="7">
        <f>IF([1]!s_share_pct_ntofreefloat($A291,AC$1)=0,AD291,[1]!s_share_pct_ntofreefloat($A291,AC$1))</f>
        <v>24.108865453655937</v>
      </c>
      <c r="AD291" s="7">
        <f>IF([1]!s_share_pct_ntofreefloat($A291,AD$1)=0,AE291,[1]!s_share_pct_ntofreefloat($A291,AD$1))</f>
        <v>24.108865453655937</v>
      </c>
      <c r="AE291" s="7">
        <f>IF([1]!s_share_pct_ntofreefloat($A291,AE$1)=0,AF291,[1]!s_share_pct_ntofreefloat($A291,AE$1))</f>
        <v>24.108865453655937</v>
      </c>
      <c r="AF291" s="7">
        <f>IF([1]!s_share_pct_ntofreefloat($A291,AF$1)=0,AG291,[1]!s_share_pct_ntofreefloat($A291,AF$1))</f>
        <v>24.217692394180581</v>
      </c>
      <c r="AG291" s="7">
        <f>IF([1]!s_share_pct_ntofreefloat($A291,AG$1)=0,AH291,[1]!s_share_pct_ntofreefloat($A291,AG$1))</f>
        <v>24.780450457760953</v>
      </c>
      <c r="AH291" s="7">
        <f>IF([1]!s_share_pct_ntofreefloat($A291,AH$1)=0,AI291,[1]!s_share_pct_ntofreefloat($A291,AH$1))</f>
        <v>25.33133909571551</v>
      </c>
      <c r="AI291" s="7">
        <f>IF([1]!s_share_pct_ntofreefloat($A291,AI$1)=0,AJ291,[1]!s_share_pct_ntofreefloat($A291,AI$1))</f>
        <v>25.751415531966749</v>
      </c>
      <c r="AJ291" s="7">
        <f>IF([1]!s_share_pct_ntofreefloat($A291,AJ$1)=0,AK291,[1]!s_share_pct_ntofreefloat($A291,AJ$1))</f>
        <v>15.556954639581393</v>
      </c>
      <c r="AK291" s="7">
        <f>IF([1]!s_share_pct_ntofreefloat($A291,AK$1)=0,AL291,[1]!s_share_pct_ntofreefloat($A291,AK$1))</f>
        <v>15.349220656494095</v>
      </c>
      <c r="AL291" s="7">
        <f>IF([1]!s_share_pct_ntofreefloat($A291,AL$1)=0,AM291,[1]!s_share_pct_ntofreefloat($A291,AL$1))</f>
        <v>14.942282949957205</v>
      </c>
    </row>
    <row r="292" spans="1:38" x14ac:dyDescent="0.25">
      <c r="A292" s="4" t="s">
        <v>472</v>
      </c>
      <c r="B292" s="4" t="s">
        <v>473</v>
      </c>
      <c r="C292" s="11">
        <f>RTD("wdf.rtq",,A292,"LastPrice")</f>
        <v>2.71</v>
      </c>
      <c r="D292" s="11">
        <f>RTD("wdf.rtq",,A292,"PctChg")</f>
        <v>3.44</v>
      </c>
      <c r="E292" s="6">
        <f t="shared" si="52"/>
        <v>291</v>
      </c>
      <c r="F292" s="10">
        <f t="shared" si="53"/>
        <v>-0.24104585503294257</v>
      </c>
      <c r="G292" s="8">
        <f t="shared" si="54"/>
        <v>-0.18818313969027223</v>
      </c>
      <c r="H292" s="8">
        <f t="shared" si="55"/>
        <v>-1.812518135264618E-2</v>
      </c>
      <c r="I292" s="8">
        <f t="shared" si="56"/>
        <v>-0.21341431403157163</v>
      </c>
      <c r="J292" s="8">
        <f t="shared" si="57"/>
        <v>8.6527409806324229E-2</v>
      </c>
      <c r="K292" s="8">
        <f t="shared" si="58"/>
        <v>0.20743023848995046</v>
      </c>
      <c r="L292" s="8">
        <f t="shared" si="59"/>
        <v>-2.0547831614424528E-2</v>
      </c>
      <c r="M292" s="8">
        <f t="shared" si="60"/>
        <v>0.1093599690945406</v>
      </c>
      <c r="N292" s="8">
        <f t="shared" si="61"/>
        <v>0.10188182547041347</v>
      </c>
      <c r="O292" s="8">
        <f t="shared" si="62"/>
        <v>5.3265084491215919E-2</v>
      </c>
      <c r="P292" s="8">
        <f t="shared" si="63"/>
        <v>0.22224995307290119</v>
      </c>
      <c r="Q292" s="8">
        <f t="shared" si="64"/>
        <v>0</v>
      </c>
      <c r="R292" s="7">
        <f>IF([1]!s_share_pct_ntofreefloat($A292,R$1)=0,S292,[1]!s_share_pct_ntofreefloat($A292,R$1))</f>
        <v>2.7253813209730287</v>
      </c>
      <c r="S292" s="7">
        <f>IF([1]!s_share_pct_ntofreefloat($A292,S$1)=0,T292,[1]!s_share_pct_ntofreefloat($A292,S$1))</f>
        <v>2.9135644606633009</v>
      </c>
      <c r="T292" s="7">
        <f>IF([1]!s_share_pct_ntofreefloat($A292,T$1)=0,U292,[1]!s_share_pct_ntofreefloat($A292,T$1))</f>
        <v>2.9316896420159471</v>
      </c>
      <c r="U292" s="7">
        <f>IF([1]!s_share_pct_ntofreefloat($A292,U$1)=0,V292,[1]!s_share_pct_ntofreefloat($A292,U$1))</f>
        <v>3.1451039560475187</v>
      </c>
      <c r="V292" s="7">
        <f>IF([1]!s_share_pct_ntofreefloat($A292,V$1)=0,W292,[1]!s_share_pct_ntofreefloat($A292,V$1))</f>
        <v>3.0585765462411945</v>
      </c>
      <c r="W292" s="7">
        <f>IF([1]!s_share_pct_ntofreefloat($A292,W$1)=0,X292,[1]!s_share_pct_ntofreefloat($A292,W$1))</f>
        <v>2.851146307751244</v>
      </c>
      <c r="X292" s="7">
        <f>IF([1]!s_share_pct_ntofreefloat($A292,X$1)=0,Y292,[1]!s_share_pct_ntofreefloat($A292,X$1))</f>
        <v>2.8716941393656685</v>
      </c>
      <c r="Y292" s="7">
        <f>IF([1]!s_share_pct_ntofreefloat($A292,Y$1)=0,Z292,[1]!s_share_pct_ntofreefloat($A292,Y$1))</f>
        <v>2.7623341702711279</v>
      </c>
      <c r="Z292" s="7">
        <f>IF([1]!s_share_pct_ntofreefloat($A292,Z$1)=0,AA292,[1]!s_share_pct_ntofreefloat($A292,Z$1))</f>
        <v>2.6604523448007145</v>
      </c>
      <c r="AA292" s="7">
        <f>IF([1]!s_share_pct_ntofreefloat($A292,AA$1)=0,AB292,[1]!s_share_pct_ntofreefloat($A292,AA$1))</f>
        <v>2.6071872603094985</v>
      </c>
      <c r="AB292" s="7">
        <f>IF([1]!s_share_pct_ntofreefloat($A292,AB$1)=0,AC292,[1]!s_share_pct_ntofreefloat($A292,AB$1))</f>
        <v>2.3849373072365974</v>
      </c>
      <c r="AC292" s="7">
        <f>IF([1]!s_share_pct_ntofreefloat($A292,AC$1)=0,AD292,[1]!s_share_pct_ntofreefloat($A292,AC$1))</f>
        <v>2.3849373072365974</v>
      </c>
      <c r="AD292" s="7">
        <f>IF([1]!s_share_pct_ntofreefloat($A292,AD$1)=0,AE292,[1]!s_share_pct_ntofreefloat($A292,AD$1))</f>
        <v>2.3849373072365974</v>
      </c>
      <c r="AE292" s="7">
        <f>IF([1]!s_share_pct_ntofreefloat($A292,AE$1)=0,AF292,[1]!s_share_pct_ntofreefloat($A292,AE$1))</f>
        <v>2.3849373072365974</v>
      </c>
      <c r="AF292" s="7">
        <f>IF([1]!s_share_pct_ntofreefloat($A292,AF$1)=0,AG292,[1]!s_share_pct_ntofreefloat($A292,AF$1))</f>
        <v>2.5191359524219288</v>
      </c>
      <c r="AG292" s="7">
        <f>IF([1]!s_share_pct_ntofreefloat($A292,AG$1)=0,AH292,[1]!s_share_pct_ntofreefloat($A292,AG$1))</f>
        <v>2.6058324318127135</v>
      </c>
      <c r="AH292" s="7">
        <f>IF([1]!s_share_pct_ntofreefloat($A292,AH$1)=0,AI292,[1]!s_share_pct_ntofreefloat($A292,AH$1))</f>
        <v>2.5462547466944336</v>
      </c>
      <c r="AI292" s="7">
        <f>IF([1]!s_share_pct_ntofreefloat($A292,AI$1)=0,AJ292,[1]!s_share_pct_ntofreefloat($A292,AI$1))</f>
        <v>2.3906320713003875</v>
      </c>
      <c r="AJ292" s="7">
        <f>IF([1]!s_share_pct_ntofreefloat($A292,AJ$1)=0,AK292,[1]!s_share_pct_ntofreefloat($A292,AJ$1))</f>
        <v>2.1498161706572776</v>
      </c>
      <c r="AK292" s="7">
        <f>IF([1]!s_share_pct_ntofreefloat($A292,AK$1)=0,AL292,[1]!s_share_pct_ntofreefloat($A292,AK$1))</f>
        <v>2.0011304186674237</v>
      </c>
      <c r="AL292" s="7">
        <f>IF([1]!s_share_pct_ntofreefloat($A292,AL$1)=0,AM292,[1]!s_share_pct_ntofreefloat($A292,AL$1))</f>
        <v>1.9432094179272017</v>
      </c>
    </row>
    <row r="293" spans="1:38" x14ac:dyDescent="0.25">
      <c r="A293" s="4" t="s">
        <v>148</v>
      </c>
      <c r="B293" s="4" t="s">
        <v>149</v>
      </c>
      <c r="C293" s="11">
        <f>RTD("wdf.rtq",,A293,"LastPrice")</f>
        <v>42.95</v>
      </c>
      <c r="D293" s="11">
        <f>RTD("wdf.rtq",,A293,"PctChg")</f>
        <v>0.4</v>
      </c>
      <c r="E293" s="6">
        <f t="shared" si="52"/>
        <v>292</v>
      </c>
      <c r="F293" s="10">
        <f t="shared" si="53"/>
        <v>-0.24818226153734546</v>
      </c>
      <c r="G293" s="8">
        <f t="shared" si="54"/>
        <v>-0.14725852389299732</v>
      </c>
      <c r="H293" s="8">
        <f t="shared" si="55"/>
        <v>0.29929836765885653</v>
      </c>
      <c r="I293" s="8">
        <f t="shared" si="56"/>
        <v>-9.1503175712457363E-3</v>
      </c>
      <c r="J293" s="8">
        <f t="shared" si="57"/>
        <v>-0.12168960148196817</v>
      </c>
      <c r="K293" s="8">
        <f t="shared" si="58"/>
        <v>0.13375374431075215</v>
      </c>
      <c r="L293" s="8">
        <f t="shared" si="59"/>
        <v>5.5430069523698222E-2</v>
      </c>
      <c r="M293" s="8">
        <f t="shared" si="60"/>
        <v>4.1012578434896696E-2</v>
      </c>
      <c r="N293" s="8">
        <f t="shared" si="61"/>
        <v>0.22053927055563349</v>
      </c>
      <c r="O293" s="8">
        <f t="shared" si="62"/>
        <v>0.26248851367207138</v>
      </c>
      <c r="P293" s="8">
        <f t="shared" si="63"/>
        <v>0.12755475134078686</v>
      </c>
      <c r="Q293" s="8">
        <f t="shared" si="64"/>
        <v>0</v>
      </c>
      <c r="R293" s="7">
        <f>IF([1]!s_share_pct_ntofreefloat($A293,R$1)=0,S293,[1]!s_share_pct_ntofreefloat($A293,R$1))</f>
        <v>10.942416156180405</v>
      </c>
      <c r="S293" s="7">
        <f>IF([1]!s_share_pct_ntofreefloat($A293,S$1)=0,T293,[1]!s_share_pct_ntofreefloat($A293,S$1))</f>
        <v>11.089674680073403</v>
      </c>
      <c r="T293" s="7">
        <f>IF([1]!s_share_pct_ntofreefloat($A293,T$1)=0,U293,[1]!s_share_pct_ntofreefloat($A293,T$1))</f>
        <v>10.790376312414546</v>
      </c>
      <c r="U293" s="7">
        <f>IF([1]!s_share_pct_ntofreefloat($A293,U$1)=0,V293,[1]!s_share_pct_ntofreefloat($A293,U$1))</f>
        <v>10.799526629985792</v>
      </c>
      <c r="V293" s="7">
        <f>IF([1]!s_share_pct_ntofreefloat($A293,V$1)=0,W293,[1]!s_share_pct_ntofreefloat($A293,V$1))</f>
        <v>10.92121623146776</v>
      </c>
      <c r="W293" s="7">
        <f>IF([1]!s_share_pct_ntofreefloat($A293,W$1)=0,X293,[1]!s_share_pct_ntofreefloat($A293,W$1))</f>
        <v>10.787462487157008</v>
      </c>
      <c r="X293" s="7">
        <f>IF([1]!s_share_pct_ntofreefloat($A293,X$1)=0,Y293,[1]!s_share_pct_ntofreefloat($A293,X$1))</f>
        <v>10.73203241763331</v>
      </c>
      <c r="Y293" s="7">
        <f>IF([1]!s_share_pct_ntofreefloat($A293,Y$1)=0,Z293,[1]!s_share_pct_ntofreefloat($A293,Y$1))</f>
        <v>10.691019839198413</v>
      </c>
      <c r="Z293" s="7">
        <f>IF([1]!s_share_pct_ntofreefloat($A293,Z$1)=0,AA293,[1]!s_share_pct_ntofreefloat($A293,Z$1))</f>
        <v>10.470480568642779</v>
      </c>
      <c r="AA293" s="7">
        <f>IF([1]!s_share_pct_ntofreefloat($A293,AA$1)=0,AB293,[1]!s_share_pct_ntofreefloat($A293,AA$1))</f>
        <v>10.207992054970708</v>
      </c>
      <c r="AB293" s="7">
        <f>IF([1]!s_share_pct_ntofreefloat($A293,AB$1)=0,AC293,[1]!s_share_pct_ntofreefloat($A293,AB$1))</f>
        <v>10.080437303629921</v>
      </c>
      <c r="AC293" s="7">
        <f>IF([1]!s_share_pct_ntofreefloat($A293,AC$1)=0,AD293,[1]!s_share_pct_ntofreefloat($A293,AC$1))</f>
        <v>10.080437303629921</v>
      </c>
      <c r="AD293" s="7">
        <f>IF([1]!s_share_pct_ntofreefloat($A293,AD$1)=0,AE293,[1]!s_share_pct_ntofreefloat($A293,AD$1))</f>
        <v>10.080437303629921</v>
      </c>
      <c r="AE293" s="7">
        <f>IF([1]!s_share_pct_ntofreefloat($A293,AE$1)=0,AF293,[1]!s_share_pct_ntofreefloat($A293,AE$1))</f>
        <v>10.080437303629921</v>
      </c>
      <c r="AF293" s="7">
        <f>IF([1]!s_share_pct_ntofreefloat($A293,AF$1)=0,AG293,[1]!s_share_pct_ntofreefloat($A293,AF$1))</f>
        <v>10.036678128585049</v>
      </c>
      <c r="AG293" s="7">
        <f>IF([1]!s_share_pct_ntofreefloat($A293,AG$1)=0,AH293,[1]!s_share_pct_ntofreefloat($A293,AG$1))</f>
        <v>10.268627367794592</v>
      </c>
      <c r="AH293" s="7">
        <f>IF([1]!s_share_pct_ntofreefloat($A293,AH$1)=0,AI293,[1]!s_share_pct_ntofreefloat($A293,AH$1))</f>
        <v>10.2119598540488</v>
      </c>
      <c r="AI293" s="7">
        <f>IF([1]!s_share_pct_ntofreefloat($A293,AI$1)=0,AJ293,[1]!s_share_pct_ntofreefloat($A293,AI$1))</f>
        <v>10.309553994594475</v>
      </c>
      <c r="AJ293" s="7">
        <f>IF([1]!s_share_pct_ntofreefloat($A293,AJ$1)=0,AK293,[1]!s_share_pct_ntofreefloat($A293,AJ$1))</f>
        <v>10.074805611923853</v>
      </c>
      <c r="AK293" s="7">
        <f>IF([1]!s_share_pct_ntofreefloat($A293,AK$1)=0,AL293,[1]!s_share_pct_ntofreefloat($A293,AK$1))</f>
        <v>10.170423956746804</v>
      </c>
      <c r="AL293" s="7">
        <f>IF([1]!s_share_pct_ntofreefloat($A293,AL$1)=0,AM293,[1]!s_share_pct_ntofreefloat($A293,AL$1))</f>
        <v>10.094195536465399</v>
      </c>
    </row>
    <row r="294" spans="1:38" x14ac:dyDescent="0.25">
      <c r="A294" s="4" t="s">
        <v>296</v>
      </c>
      <c r="B294" s="4" t="s">
        <v>297</v>
      </c>
      <c r="C294" s="11">
        <f>RTD("wdf.rtq",,A294,"LastPrice")</f>
        <v>9.23</v>
      </c>
      <c r="D294" s="11">
        <f>RTD("wdf.rtq",,A294,"PctChg")</f>
        <v>2.67</v>
      </c>
      <c r="E294" s="6">
        <f t="shared" si="52"/>
        <v>293</v>
      </c>
      <c r="F294" s="10">
        <f t="shared" si="53"/>
        <v>-0.25456162087851347</v>
      </c>
      <c r="G294" s="8">
        <f t="shared" si="54"/>
        <v>-0.22304800396313551</v>
      </c>
      <c r="H294" s="8">
        <f t="shared" si="55"/>
        <v>-6.7468341448712721E-2</v>
      </c>
      <c r="I294" s="8">
        <f t="shared" si="56"/>
        <v>-0.29907071786397577</v>
      </c>
      <c r="J294" s="8">
        <f t="shared" si="57"/>
        <v>2.0680080275488066E-2</v>
      </c>
      <c r="K294" s="8">
        <f t="shared" si="58"/>
        <v>3.4381483380673039E-2</v>
      </c>
      <c r="L294" s="8">
        <f t="shared" si="59"/>
        <v>9.4858443931659764E-2</v>
      </c>
      <c r="M294" s="8">
        <f t="shared" si="60"/>
        <v>0.3765448326226668</v>
      </c>
      <c r="N294" s="8">
        <f t="shared" si="61"/>
        <v>0.13363931473455404</v>
      </c>
      <c r="O294" s="8">
        <f t="shared" si="62"/>
        <v>-0.1211495296321492</v>
      </c>
      <c r="P294" s="8">
        <f t="shared" si="63"/>
        <v>0.14272060315357571</v>
      </c>
      <c r="Q294" s="8">
        <f t="shared" si="64"/>
        <v>0</v>
      </c>
      <c r="R294" s="7">
        <f>IF([1]!s_share_pct_ntofreefloat($A294,R$1)=0,S294,[1]!s_share_pct_ntofreefloat($A294,R$1))</f>
        <v>3.9496497753417263</v>
      </c>
      <c r="S294" s="7">
        <f>IF([1]!s_share_pct_ntofreefloat($A294,S$1)=0,T294,[1]!s_share_pct_ntofreefloat($A294,S$1))</f>
        <v>4.1726977793048619</v>
      </c>
      <c r="T294" s="7">
        <f>IF([1]!s_share_pct_ntofreefloat($A294,T$1)=0,U294,[1]!s_share_pct_ntofreefloat($A294,T$1))</f>
        <v>4.2401661207535746</v>
      </c>
      <c r="U294" s="7">
        <f>IF([1]!s_share_pct_ntofreefloat($A294,U$1)=0,V294,[1]!s_share_pct_ntofreefloat($A294,U$1))</f>
        <v>4.5392368386175503</v>
      </c>
      <c r="V294" s="7">
        <f>IF([1]!s_share_pct_ntofreefloat($A294,V$1)=0,W294,[1]!s_share_pct_ntofreefloat($A294,V$1))</f>
        <v>4.5185567583420623</v>
      </c>
      <c r="W294" s="7">
        <f>IF([1]!s_share_pct_ntofreefloat($A294,W$1)=0,X294,[1]!s_share_pct_ntofreefloat($A294,W$1))</f>
        <v>4.4841752749613892</v>
      </c>
      <c r="X294" s="7">
        <f>IF([1]!s_share_pct_ntofreefloat($A294,X$1)=0,Y294,[1]!s_share_pct_ntofreefloat($A294,X$1))</f>
        <v>4.3893168310297295</v>
      </c>
      <c r="Y294" s="7">
        <f>IF([1]!s_share_pct_ntofreefloat($A294,Y$1)=0,Z294,[1]!s_share_pct_ntofreefloat($A294,Y$1))</f>
        <v>4.0127719984070627</v>
      </c>
      <c r="Z294" s="7">
        <f>IF([1]!s_share_pct_ntofreefloat($A294,Z$1)=0,AA294,[1]!s_share_pct_ntofreefloat($A294,Z$1))</f>
        <v>3.8791326836725086</v>
      </c>
      <c r="AA294" s="7">
        <f>IF([1]!s_share_pct_ntofreefloat($A294,AA$1)=0,AB294,[1]!s_share_pct_ntofreefloat($A294,AA$1))</f>
        <v>4.0002822133046578</v>
      </c>
      <c r="AB294" s="7">
        <f>IF([1]!s_share_pct_ntofreefloat($A294,AB$1)=0,AC294,[1]!s_share_pct_ntofreefloat($A294,AB$1))</f>
        <v>3.8575616101510821</v>
      </c>
      <c r="AC294" s="7">
        <f>IF([1]!s_share_pct_ntofreefloat($A294,AC$1)=0,AD294,[1]!s_share_pct_ntofreefloat($A294,AC$1))</f>
        <v>3.8575616101510821</v>
      </c>
      <c r="AD294" s="7">
        <f>IF([1]!s_share_pct_ntofreefloat($A294,AD$1)=0,AE294,[1]!s_share_pct_ntofreefloat($A294,AD$1))</f>
        <v>3.8575616101510821</v>
      </c>
      <c r="AE294" s="7">
        <f>IF([1]!s_share_pct_ntofreefloat($A294,AE$1)=0,AF294,[1]!s_share_pct_ntofreefloat($A294,AE$1))</f>
        <v>3.8575616101510821</v>
      </c>
      <c r="AF294" s="7">
        <f>IF([1]!s_share_pct_ntofreefloat($A294,AF$1)=0,AG294,[1]!s_share_pct_ntofreefloat($A294,AF$1))</f>
        <v>3.7448160292895523</v>
      </c>
      <c r="AG294" s="7">
        <f>IF([1]!s_share_pct_ntofreefloat($A294,AG$1)=0,AH294,[1]!s_share_pct_ntofreefloat($A294,AG$1))</f>
        <v>3.7666296285162888</v>
      </c>
      <c r="AH294" s="7">
        <f>IF([1]!s_share_pct_ntofreefloat($A294,AH$1)=0,AI294,[1]!s_share_pct_ntofreefloat($A294,AH$1))</f>
        <v>3.7583774026720271</v>
      </c>
      <c r="AI294" s="7">
        <f>IF([1]!s_share_pct_ntofreefloat($A294,AI$1)=0,AJ294,[1]!s_share_pct_ntofreefloat($A294,AI$1))</f>
        <v>3.8308564984250983</v>
      </c>
      <c r="AJ294" s="7">
        <f>IF([1]!s_share_pct_ntofreefloat($A294,AJ$1)=0,AK294,[1]!s_share_pct_ntofreefloat($A294,AJ$1))</f>
        <v>3.6369618165667306</v>
      </c>
      <c r="AK294" s="7">
        <f>IF([1]!s_share_pct_ntofreefloat($A294,AK$1)=0,AL294,[1]!s_share_pct_ntofreefloat($A294,AK$1))</f>
        <v>3.3831904252780203</v>
      </c>
      <c r="AL294" s="7">
        <f>IF([1]!s_share_pct_ntofreefloat($A294,AL$1)=0,AM294,[1]!s_share_pct_ntofreefloat($A294,AL$1))</f>
        <v>3.3639080437399209</v>
      </c>
    </row>
    <row r="295" spans="1:38" x14ac:dyDescent="0.25">
      <c r="A295" s="4" t="s">
        <v>266</v>
      </c>
      <c r="B295" s="4" t="s">
        <v>267</v>
      </c>
      <c r="C295" s="11">
        <f>RTD("wdf.rtq",,A295,"LastPrice")</f>
        <v>14.31</v>
      </c>
      <c r="D295" s="11">
        <f>RTD("wdf.rtq",,A295,"PctChg")</f>
        <v>1.49</v>
      </c>
      <c r="E295" s="6">
        <f t="shared" si="52"/>
        <v>294</v>
      </c>
      <c r="F295" s="10">
        <f t="shared" si="53"/>
        <v>-0.27020632710095072</v>
      </c>
      <c r="G295" s="8">
        <f t="shared" si="54"/>
        <v>-0.2518782065741334</v>
      </c>
      <c r="H295" s="8">
        <f t="shared" si="55"/>
        <v>-0.17305535227681901</v>
      </c>
      <c r="I295" s="8">
        <f t="shared" si="56"/>
        <v>-7.4352463089176979E-2</v>
      </c>
      <c r="J295" s="8">
        <f t="shared" si="57"/>
        <v>0.16900922542704322</v>
      </c>
      <c r="K295" s="8">
        <f t="shared" si="58"/>
        <v>6.9174887882713421E-2</v>
      </c>
      <c r="L295" s="8">
        <f t="shared" si="59"/>
        <v>-1.8454617143603969E-4</v>
      </c>
      <c r="M295" s="8">
        <f t="shared" si="60"/>
        <v>0.13338398743346502</v>
      </c>
      <c r="N295" s="8">
        <f t="shared" si="61"/>
        <v>0.10126466629093756</v>
      </c>
      <c r="O295" s="8">
        <f t="shared" si="62"/>
        <v>-1.2549983735844705E-2</v>
      </c>
      <c r="P295" s="8">
        <f t="shared" si="63"/>
        <v>-2.9409216492709334E-2</v>
      </c>
      <c r="Q295" s="8">
        <f t="shared" si="64"/>
        <v>0</v>
      </c>
      <c r="R295" s="7">
        <f>IF([1]!s_share_pct_ntofreefloat($A295,R$1)=0,S295,[1]!s_share_pct_ntofreefloat($A295,R$1))</f>
        <v>17.498451507989614</v>
      </c>
      <c r="S295" s="7">
        <f>IF([1]!s_share_pct_ntofreefloat($A295,S$1)=0,T295,[1]!s_share_pct_ntofreefloat($A295,S$1))</f>
        <v>17.750329714563748</v>
      </c>
      <c r="T295" s="7">
        <f>IF([1]!s_share_pct_ntofreefloat($A295,T$1)=0,U295,[1]!s_share_pct_ntofreefloat($A295,T$1))</f>
        <v>17.923385066840567</v>
      </c>
      <c r="U295" s="7">
        <f>IF([1]!s_share_pct_ntofreefloat($A295,U$1)=0,V295,[1]!s_share_pct_ntofreefloat($A295,U$1))</f>
        <v>17.997737529929744</v>
      </c>
      <c r="V295" s="7">
        <f>IF([1]!s_share_pct_ntofreefloat($A295,V$1)=0,W295,[1]!s_share_pct_ntofreefloat($A295,V$1))</f>
        <v>17.8287283045027</v>
      </c>
      <c r="W295" s="7">
        <f>IF([1]!s_share_pct_ntofreefloat($A295,W$1)=0,X295,[1]!s_share_pct_ntofreefloat($A295,W$1))</f>
        <v>17.759553416619987</v>
      </c>
      <c r="X295" s="7">
        <f>IF([1]!s_share_pct_ntofreefloat($A295,X$1)=0,Y295,[1]!s_share_pct_ntofreefloat($A295,X$1))</f>
        <v>17.759737962791423</v>
      </c>
      <c r="Y295" s="7">
        <f>IF([1]!s_share_pct_ntofreefloat($A295,Y$1)=0,Z295,[1]!s_share_pct_ntofreefloat($A295,Y$1))</f>
        <v>17.626353975357958</v>
      </c>
      <c r="Z295" s="7">
        <f>IF([1]!s_share_pct_ntofreefloat($A295,Z$1)=0,AA295,[1]!s_share_pct_ntofreefloat($A295,Z$1))</f>
        <v>17.52508930906702</v>
      </c>
      <c r="AA295" s="7">
        <f>IF([1]!s_share_pct_ntofreefloat($A295,AA$1)=0,AB295,[1]!s_share_pct_ntofreefloat($A295,AA$1))</f>
        <v>17.537639292802865</v>
      </c>
      <c r="AB295" s="7">
        <f>IF([1]!s_share_pct_ntofreefloat($A295,AB$1)=0,AC295,[1]!s_share_pct_ntofreefloat($A295,AB$1))</f>
        <v>17.567048509295574</v>
      </c>
      <c r="AC295" s="7">
        <f>IF([1]!s_share_pct_ntofreefloat($A295,AC$1)=0,AD295,[1]!s_share_pct_ntofreefloat($A295,AC$1))</f>
        <v>17.567048509295574</v>
      </c>
      <c r="AD295" s="7">
        <f>IF([1]!s_share_pct_ntofreefloat($A295,AD$1)=0,AE295,[1]!s_share_pct_ntofreefloat($A295,AD$1))</f>
        <v>17.567048509295574</v>
      </c>
      <c r="AE295" s="7">
        <f>IF([1]!s_share_pct_ntofreefloat($A295,AE$1)=0,AF295,[1]!s_share_pct_ntofreefloat($A295,AE$1))</f>
        <v>17.567048509295574</v>
      </c>
      <c r="AF295" s="7">
        <f>IF([1]!s_share_pct_ntofreefloat($A295,AF$1)=0,AG295,[1]!s_share_pct_ntofreefloat($A295,AF$1))</f>
        <v>17.62183869454055</v>
      </c>
      <c r="AG295" s="7">
        <f>IF([1]!s_share_pct_ntofreefloat($A295,AG$1)=0,AH295,[1]!s_share_pct_ntofreefloat($A295,AG$1))</f>
        <v>17.590523089239866</v>
      </c>
      <c r="AH295" s="7">
        <f>IF([1]!s_share_pct_ntofreefloat($A295,AH$1)=0,AI295,[1]!s_share_pct_ntofreefloat($A295,AH$1))</f>
        <v>17.610726866457544</v>
      </c>
      <c r="AI295" s="7">
        <f>IF([1]!s_share_pct_ntofreefloat($A295,AI$1)=0,AJ295,[1]!s_share_pct_ntofreefloat($A295,AI$1))</f>
        <v>17.777855025420301</v>
      </c>
      <c r="AJ295" s="7">
        <f>IF([1]!s_share_pct_ntofreefloat($A295,AJ$1)=0,AK295,[1]!s_share_pct_ntofreefloat($A295,AJ$1))</f>
        <v>17.985541828802436</v>
      </c>
      <c r="AK295" s="7">
        <f>IF([1]!s_share_pct_ntofreefloat($A295,AK$1)=0,AL295,[1]!s_share_pct_ntofreefloat($A295,AK$1))</f>
        <v>18.449324466936197</v>
      </c>
      <c r="AL295" s="7">
        <f>IF([1]!s_share_pct_ntofreefloat($A295,AL$1)=0,AM295,[1]!s_share_pct_ntofreefloat($A295,AL$1))</f>
        <v>18.988362808485114</v>
      </c>
    </row>
    <row r="296" spans="1:38" x14ac:dyDescent="0.25">
      <c r="A296" s="4" t="s">
        <v>136</v>
      </c>
      <c r="B296" s="4" t="s">
        <v>137</v>
      </c>
      <c r="C296" s="11">
        <f>RTD("wdf.rtq",,A296,"LastPrice")</f>
        <v>34.730000000000004</v>
      </c>
      <c r="D296" s="11">
        <f>RTD("wdf.rtq",,A296,"PctChg")</f>
        <v>-1.34</v>
      </c>
      <c r="E296" s="6">
        <f t="shared" si="52"/>
        <v>295</v>
      </c>
      <c r="F296" s="10">
        <f t="shared" si="53"/>
        <v>-0.29288557042526797</v>
      </c>
      <c r="G296" s="8">
        <f t="shared" si="54"/>
        <v>-0.23652999419772769</v>
      </c>
      <c r="H296" s="8">
        <f t="shared" si="55"/>
        <v>-0.13749226623981059</v>
      </c>
      <c r="I296" s="8">
        <f t="shared" si="56"/>
        <v>9.6895040225529527E-2</v>
      </c>
      <c r="J296" s="8">
        <f t="shared" si="57"/>
        <v>7.1054165580257234E-2</v>
      </c>
      <c r="K296" s="8">
        <f t="shared" si="58"/>
        <v>4.3352267625351715E-3</v>
      </c>
      <c r="L296" s="8">
        <f t="shared" si="59"/>
        <v>0.26083888246011</v>
      </c>
      <c r="M296" s="8">
        <f t="shared" si="60"/>
        <v>0.22893389887452642</v>
      </c>
      <c r="N296" s="8">
        <f t="shared" si="61"/>
        <v>1.307236290138647E-2</v>
      </c>
      <c r="O296" s="8">
        <f t="shared" si="62"/>
        <v>7.6362181203169399E-2</v>
      </c>
      <c r="P296" s="8">
        <f t="shared" si="63"/>
        <v>-5.0443729492300804E-2</v>
      </c>
      <c r="Q296" s="8">
        <f t="shared" si="64"/>
        <v>0</v>
      </c>
      <c r="R296" s="7">
        <f>IF([1]!s_share_pct_ntofreefloat($A296,R$1)=0,S296,[1]!s_share_pct_ntofreefloat($A296,R$1))</f>
        <v>18.300425519538507</v>
      </c>
      <c r="S296" s="7">
        <f>IF([1]!s_share_pct_ntofreefloat($A296,S$1)=0,T296,[1]!s_share_pct_ntofreefloat($A296,S$1))</f>
        <v>18.536955513736235</v>
      </c>
      <c r="T296" s="7">
        <f>IF([1]!s_share_pct_ntofreefloat($A296,T$1)=0,U296,[1]!s_share_pct_ntofreefloat($A296,T$1))</f>
        <v>18.674447779976045</v>
      </c>
      <c r="U296" s="7">
        <f>IF([1]!s_share_pct_ntofreefloat($A296,U$1)=0,V296,[1]!s_share_pct_ntofreefloat($A296,U$1))</f>
        <v>18.577552739750516</v>
      </c>
      <c r="V296" s="7">
        <f>IF([1]!s_share_pct_ntofreefloat($A296,V$1)=0,W296,[1]!s_share_pct_ntofreefloat($A296,V$1))</f>
        <v>18.506498574170259</v>
      </c>
      <c r="W296" s="7">
        <f>IF([1]!s_share_pct_ntofreefloat($A296,W$1)=0,X296,[1]!s_share_pct_ntofreefloat($A296,W$1))</f>
        <v>18.502163347407723</v>
      </c>
      <c r="X296" s="7">
        <f>IF([1]!s_share_pct_ntofreefloat($A296,X$1)=0,Y296,[1]!s_share_pct_ntofreefloat($A296,X$1))</f>
        <v>18.241324464947613</v>
      </c>
      <c r="Y296" s="7">
        <f>IF([1]!s_share_pct_ntofreefloat($A296,Y$1)=0,Z296,[1]!s_share_pct_ntofreefloat($A296,Y$1))</f>
        <v>18.012390566073087</v>
      </c>
      <c r="Z296" s="7">
        <f>IF([1]!s_share_pct_ntofreefloat($A296,Z$1)=0,AA296,[1]!s_share_pct_ntofreefloat($A296,Z$1))</f>
        <v>17.999318203171701</v>
      </c>
      <c r="AA296" s="7">
        <f>IF([1]!s_share_pct_ntofreefloat($A296,AA$1)=0,AB296,[1]!s_share_pct_ntofreefloat($A296,AA$1))</f>
        <v>17.922956021968531</v>
      </c>
      <c r="AB296" s="7">
        <f>IF([1]!s_share_pct_ntofreefloat($A296,AB$1)=0,AC296,[1]!s_share_pct_ntofreefloat($A296,AB$1))</f>
        <v>17.973399751460832</v>
      </c>
      <c r="AC296" s="7">
        <f>IF([1]!s_share_pct_ntofreefloat($A296,AC$1)=0,AD296,[1]!s_share_pct_ntofreefloat($A296,AC$1))</f>
        <v>17.973399751460832</v>
      </c>
      <c r="AD296" s="7">
        <f>IF([1]!s_share_pct_ntofreefloat($A296,AD$1)=0,AE296,[1]!s_share_pct_ntofreefloat($A296,AD$1))</f>
        <v>17.973399751460832</v>
      </c>
      <c r="AE296" s="7">
        <f>IF([1]!s_share_pct_ntofreefloat($A296,AE$1)=0,AF296,[1]!s_share_pct_ntofreefloat($A296,AE$1))</f>
        <v>17.973399751460832</v>
      </c>
      <c r="AF296" s="7">
        <f>IF([1]!s_share_pct_ntofreefloat($A296,AF$1)=0,AG296,[1]!s_share_pct_ntofreefloat($A296,AF$1))</f>
        <v>18.218631566636191</v>
      </c>
      <c r="AG296" s="7">
        <f>IF([1]!s_share_pct_ntofreefloat($A296,AG$1)=0,AH296,[1]!s_share_pct_ntofreefloat($A296,AG$1))</f>
        <v>18.258475116922103</v>
      </c>
      <c r="AH296" s="7">
        <f>IF([1]!s_share_pct_ntofreefloat($A296,AH$1)=0,AI296,[1]!s_share_pct_ntofreefloat($A296,AH$1))</f>
        <v>18.308412376814584</v>
      </c>
      <c r="AI296" s="7">
        <f>IF([1]!s_share_pct_ntofreefloat($A296,AI$1)=0,AJ296,[1]!s_share_pct_ntofreefloat($A296,AI$1))</f>
        <v>18.258960470870942</v>
      </c>
      <c r="AJ296" s="7">
        <f>IF([1]!s_share_pct_ntofreefloat($A296,AJ$1)=0,AK296,[1]!s_share_pct_ntofreefloat($A296,AJ$1))</f>
        <v>18.355279543462736</v>
      </c>
      <c r="AK296" s="7">
        <f>IF([1]!s_share_pct_ntofreefloat($A296,AK$1)=0,AL296,[1]!s_share_pct_ntofreefloat($A296,AK$1))</f>
        <v>18.540694942514541</v>
      </c>
      <c r="AL296" s="7">
        <f>IF([1]!s_share_pct_ntofreefloat($A296,AL$1)=0,AM296,[1]!s_share_pct_ntofreefloat($A296,AL$1))</f>
        <v>18.389355766813122</v>
      </c>
    </row>
    <row r="297" spans="1:38" x14ac:dyDescent="0.25">
      <c r="A297" s="4" t="s">
        <v>424</v>
      </c>
      <c r="B297" s="4" t="s">
        <v>425</v>
      </c>
      <c r="C297" s="11">
        <f>RTD("wdf.rtq",,A297,"LastPrice")</f>
        <v>2.58</v>
      </c>
      <c r="D297" s="11">
        <f>RTD("wdf.rtq",,A297,"PctChg")</f>
        <v>2.3800000000000003</v>
      </c>
      <c r="E297" s="6">
        <f t="shared" si="52"/>
        <v>296</v>
      </c>
      <c r="F297" s="10">
        <f t="shared" si="53"/>
        <v>-0.29400597044068943</v>
      </c>
      <c r="G297" s="8">
        <f t="shared" si="54"/>
        <v>-0.23163166981857175</v>
      </c>
      <c r="H297" s="8">
        <f t="shared" si="55"/>
        <v>3.4321514065713599E-2</v>
      </c>
      <c r="I297" s="8">
        <f t="shared" si="56"/>
        <v>-0.5856960166545635</v>
      </c>
      <c r="J297" s="8">
        <f t="shared" si="57"/>
        <v>0.24375479946040279</v>
      </c>
      <c r="K297" s="8">
        <f t="shared" si="58"/>
        <v>0.77822745816465777</v>
      </c>
      <c r="L297" s="8">
        <f t="shared" si="59"/>
        <v>-6.1855954247412082E-2</v>
      </c>
      <c r="M297" s="8">
        <f t="shared" si="60"/>
        <v>0.15390314393903742</v>
      </c>
      <c r="N297" s="8">
        <f t="shared" si="61"/>
        <v>2.9869644832642372E-2</v>
      </c>
      <c r="O297" s="8">
        <f t="shared" si="62"/>
        <v>2.9435352742991749E-2</v>
      </c>
      <c r="P297" s="8">
        <f t="shared" si="63"/>
        <v>1.7830639177066343E-3</v>
      </c>
      <c r="Q297" s="8">
        <f t="shared" si="64"/>
        <v>0</v>
      </c>
      <c r="R297" s="7">
        <f>IF([1]!s_share_pct_ntofreefloat($A297,R$1)=0,S297,[1]!s_share_pct_ntofreefloat($A297,R$1))</f>
        <v>0.63420692561531256</v>
      </c>
      <c r="S297" s="7">
        <f>IF([1]!s_share_pct_ntofreefloat($A297,S$1)=0,T297,[1]!s_share_pct_ntofreefloat($A297,S$1))</f>
        <v>0.86583859543388431</v>
      </c>
      <c r="T297" s="7">
        <f>IF([1]!s_share_pct_ntofreefloat($A297,T$1)=0,U297,[1]!s_share_pct_ntofreefloat($A297,T$1))</f>
        <v>0.83151708136817071</v>
      </c>
      <c r="U297" s="7">
        <f>IF([1]!s_share_pct_ntofreefloat($A297,U$1)=0,V297,[1]!s_share_pct_ntofreefloat($A297,U$1))</f>
        <v>1.4172130980227342</v>
      </c>
      <c r="V297" s="7">
        <f>IF([1]!s_share_pct_ntofreefloat($A297,V$1)=0,W297,[1]!s_share_pct_ntofreefloat($A297,V$1))</f>
        <v>1.1734582985623314</v>
      </c>
      <c r="W297" s="7">
        <f>IF([1]!s_share_pct_ntofreefloat($A297,W$1)=0,X297,[1]!s_share_pct_ntofreefloat($A297,W$1))</f>
        <v>0.39523084039767364</v>
      </c>
      <c r="X297" s="7">
        <f>IF([1]!s_share_pct_ntofreefloat($A297,X$1)=0,Y297,[1]!s_share_pct_ntofreefloat($A297,X$1))</f>
        <v>0.45708679464508573</v>
      </c>
      <c r="Y297" s="7">
        <f>IF([1]!s_share_pct_ntofreefloat($A297,Y$1)=0,Z297,[1]!s_share_pct_ntofreefloat($A297,Y$1))</f>
        <v>0.3031836507060483</v>
      </c>
      <c r="Z297" s="7">
        <f>IF([1]!s_share_pct_ntofreefloat($A297,Z$1)=0,AA297,[1]!s_share_pct_ntofreefloat($A297,Z$1))</f>
        <v>0.27331400587340593</v>
      </c>
      <c r="AA297" s="7">
        <f>IF([1]!s_share_pct_ntofreefloat($A297,AA$1)=0,AB297,[1]!s_share_pct_ntofreefloat($A297,AA$1))</f>
        <v>0.24387865313041418</v>
      </c>
      <c r="AB297" s="7">
        <f>IF([1]!s_share_pct_ntofreefloat($A297,AB$1)=0,AC297,[1]!s_share_pct_ntofreefloat($A297,AB$1))</f>
        <v>0.24209558921270755</v>
      </c>
      <c r="AC297" s="7">
        <f>IF([1]!s_share_pct_ntofreefloat($A297,AC$1)=0,AD297,[1]!s_share_pct_ntofreefloat($A297,AC$1))</f>
        <v>0.24209558921270755</v>
      </c>
      <c r="AD297" s="7">
        <f>IF([1]!s_share_pct_ntofreefloat($A297,AD$1)=0,AE297,[1]!s_share_pct_ntofreefloat($A297,AD$1))</f>
        <v>0.24209558921270755</v>
      </c>
      <c r="AE297" s="7">
        <f>IF([1]!s_share_pct_ntofreefloat($A297,AE$1)=0,AF297,[1]!s_share_pct_ntofreefloat($A297,AE$1))</f>
        <v>0.24209558921270755</v>
      </c>
      <c r="AF297" s="7">
        <f>IF([1]!s_share_pct_ntofreefloat($A297,AF$1)=0,AG297,[1]!s_share_pct_ntofreefloat($A297,AF$1))</f>
        <v>0.27018865770083444</v>
      </c>
      <c r="AG297" s="7">
        <f>IF([1]!s_share_pct_ntofreefloat($A297,AG$1)=0,AH297,[1]!s_share_pct_ntofreefloat($A297,AG$1))</f>
        <v>0.45022685619936237</v>
      </c>
      <c r="AH297" s="7">
        <f>IF([1]!s_share_pct_ntofreefloat($A297,AH$1)=0,AI297,[1]!s_share_pct_ntofreefloat($A297,AH$1))</f>
        <v>0.34932632737051705</v>
      </c>
      <c r="AI297" s="7">
        <f>IF([1]!s_share_pct_ntofreefloat($A297,AI$1)=0,AJ297,[1]!s_share_pct_ntofreefloat($A297,AI$1))</f>
        <v>0.36125595575907016</v>
      </c>
      <c r="AJ297" s="7">
        <f>IF([1]!s_share_pct_ntofreefloat($A297,AJ$1)=0,AK297,[1]!s_share_pct_ntofreefloat($A297,AJ$1))</f>
        <v>0.1852068105284449</v>
      </c>
      <c r="AK297" s="7">
        <f>IF([1]!s_share_pct_ntofreefloat($A297,AK$1)=0,AL297,[1]!s_share_pct_ntofreefloat($A297,AK$1))</f>
        <v>0</v>
      </c>
      <c r="AL297" s="7">
        <f>IF([1]!s_share_pct_ntofreefloat($A297,AL$1)=0,AM297,[1]!s_share_pct_ntofreefloat($A297,AL$1))</f>
        <v>0</v>
      </c>
    </row>
    <row r="298" spans="1:38" x14ac:dyDescent="0.25">
      <c r="A298" s="4" t="s">
        <v>8</v>
      </c>
      <c r="B298" s="4" t="s">
        <v>9</v>
      </c>
      <c r="C298" s="11">
        <f>RTD("wdf.rtq",,A298,"LastPrice")</f>
        <v>5.53</v>
      </c>
      <c r="D298" s="11">
        <f>RTD("wdf.rtq",,A298,"PctChg")</f>
        <v>-2.81</v>
      </c>
      <c r="E298" s="6">
        <f t="shared" si="52"/>
        <v>297</v>
      </c>
      <c r="F298" s="10">
        <f t="shared" si="53"/>
        <v>-0.4632035599126238</v>
      </c>
      <c r="G298" s="8">
        <f t="shared" si="54"/>
        <v>-0.44137680715080352</v>
      </c>
      <c r="H298" s="8">
        <f t="shared" si="55"/>
        <v>1.2014293557131239E-2</v>
      </c>
      <c r="I298" s="8">
        <f t="shared" si="56"/>
        <v>0.56908426124623901</v>
      </c>
      <c r="J298" s="8">
        <f t="shared" si="57"/>
        <v>-1.6810787622070666E-2</v>
      </c>
      <c r="K298" s="8">
        <f t="shared" si="58"/>
        <v>-1.1596762190363208E-2</v>
      </c>
      <c r="L298" s="8">
        <f t="shared" si="59"/>
        <v>-5.2328977174431746E-2</v>
      </c>
      <c r="M298" s="8">
        <f t="shared" si="60"/>
        <v>-3.9254755810407271E-2</v>
      </c>
      <c r="N298" s="8">
        <f t="shared" si="61"/>
        <v>-0.1152162544492481</v>
      </c>
      <c r="O298" s="8">
        <f t="shared" si="62"/>
        <v>5.6496172321507832E-2</v>
      </c>
      <c r="P298" s="8">
        <f t="shared" si="63"/>
        <v>-0.18411966226015419</v>
      </c>
      <c r="Q298" s="8">
        <f t="shared" si="64"/>
        <v>0</v>
      </c>
      <c r="R298" s="7">
        <f>IF([1]!s_share_pct_ntofreefloat($A298,R$1)=0,S298,[1]!s_share_pct_ntofreefloat($A298,R$1))</f>
        <v>3.1734966111260974</v>
      </c>
      <c r="S298" s="7">
        <f>IF([1]!s_share_pct_ntofreefloat($A298,S$1)=0,T298,[1]!s_share_pct_ntofreefloat($A298,S$1))</f>
        <v>3.6148734182769009</v>
      </c>
      <c r="T298" s="7">
        <f>IF([1]!s_share_pct_ntofreefloat($A298,T$1)=0,U298,[1]!s_share_pct_ntofreefloat($A298,T$1))</f>
        <v>3.6028591247197697</v>
      </c>
      <c r="U298" s="7">
        <f>IF([1]!s_share_pct_ntofreefloat($A298,U$1)=0,V298,[1]!s_share_pct_ntofreefloat($A298,U$1))</f>
        <v>3.0337748634735306</v>
      </c>
      <c r="V298" s="7">
        <f>IF([1]!s_share_pct_ntofreefloat($A298,V$1)=0,W298,[1]!s_share_pct_ntofreefloat($A298,V$1))</f>
        <v>3.0505856510956013</v>
      </c>
      <c r="W298" s="7">
        <f>IF([1]!s_share_pct_ntofreefloat($A298,W$1)=0,X298,[1]!s_share_pct_ntofreefloat($A298,W$1))</f>
        <v>3.0621824132859645</v>
      </c>
      <c r="X298" s="7">
        <f>IF([1]!s_share_pct_ntofreefloat($A298,X$1)=0,Y298,[1]!s_share_pct_ntofreefloat($A298,X$1))</f>
        <v>3.1145113904603963</v>
      </c>
      <c r="Y298" s="7">
        <f>IF([1]!s_share_pct_ntofreefloat($A298,Y$1)=0,Z298,[1]!s_share_pct_ntofreefloat($A298,Y$1))</f>
        <v>3.1537661462708035</v>
      </c>
      <c r="Z298" s="7">
        <f>IF([1]!s_share_pct_ntofreefloat($A298,Z$1)=0,AA298,[1]!s_share_pct_ntofreefloat($A298,Z$1))</f>
        <v>3.2689824007200516</v>
      </c>
      <c r="AA298" s="7">
        <f>IF([1]!s_share_pct_ntofreefloat($A298,AA$1)=0,AB298,[1]!s_share_pct_ntofreefloat($A298,AA$1))</f>
        <v>3.2124862283985438</v>
      </c>
      <c r="AB298" s="7">
        <f>IF([1]!s_share_pct_ntofreefloat($A298,AB$1)=0,AC298,[1]!s_share_pct_ntofreefloat($A298,AB$1))</f>
        <v>3.396605890658698</v>
      </c>
      <c r="AC298" s="7">
        <f>IF([1]!s_share_pct_ntofreefloat($A298,AC$1)=0,AD298,[1]!s_share_pct_ntofreefloat($A298,AC$1))</f>
        <v>3.396605890658698</v>
      </c>
      <c r="AD298" s="7">
        <f>IF([1]!s_share_pct_ntofreefloat($A298,AD$1)=0,AE298,[1]!s_share_pct_ntofreefloat($A298,AD$1))</f>
        <v>3.396605890658698</v>
      </c>
      <c r="AE298" s="7">
        <f>IF([1]!s_share_pct_ntofreefloat($A298,AE$1)=0,AF298,[1]!s_share_pct_ntofreefloat($A298,AE$1))</f>
        <v>3.396605890658698</v>
      </c>
      <c r="AF298" s="7">
        <f>IF([1]!s_share_pct_ntofreefloat($A298,AF$1)=0,AG298,[1]!s_share_pct_ntofreefloat($A298,AF$1))</f>
        <v>3.5469012650718326</v>
      </c>
      <c r="AG298" s="7">
        <f>IF([1]!s_share_pct_ntofreefloat($A298,AG$1)=0,AH298,[1]!s_share_pct_ntofreefloat($A298,AG$1))</f>
        <v>3.4977283471711118</v>
      </c>
      <c r="AH298" s="7">
        <f>IF([1]!s_share_pct_ntofreefloat($A298,AH$1)=0,AI298,[1]!s_share_pct_ntofreefloat($A298,AH$1))</f>
        <v>3.6472215224487159</v>
      </c>
      <c r="AI298" s="7">
        <f>IF([1]!s_share_pct_ntofreefloat($A298,AI$1)=0,AJ298,[1]!s_share_pct_ntofreefloat($A298,AI$1))</f>
        <v>3.6879064303869424</v>
      </c>
      <c r="AJ298" s="7">
        <f>IF([1]!s_share_pct_ntofreefloat($A298,AJ$1)=0,AK298,[1]!s_share_pct_ntofreefloat($A298,AJ$1))</f>
        <v>3.6286669518966872</v>
      </c>
      <c r="AK298" s="7">
        <f>IF([1]!s_share_pct_ntofreefloat($A298,AK$1)=0,AL298,[1]!s_share_pct_ntofreefloat($A298,AK$1))</f>
        <v>3.2953997762364349</v>
      </c>
      <c r="AL298" s="7">
        <f>IF([1]!s_share_pct_ntofreefloat($A298,AL$1)=0,AM298,[1]!s_share_pct_ntofreefloat($A298,AL$1))</f>
        <v>3.2823168842254953</v>
      </c>
    </row>
    <row r="299" spans="1:38" x14ac:dyDescent="0.25">
      <c r="A299" s="4" t="s">
        <v>262</v>
      </c>
      <c r="B299" s="4" t="s">
        <v>263</v>
      </c>
      <c r="C299" s="11">
        <f>RTD("wdf.rtq",,A299,"LastPrice")</f>
        <v>5.4</v>
      </c>
      <c r="D299" s="11">
        <f>RTD("wdf.rtq",,A299,"PctChg")</f>
        <v>0.93</v>
      </c>
      <c r="E299" s="6">
        <f t="shared" si="52"/>
        <v>298</v>
      </c>
      <c r="F299" s="10">
        <f t="shared" si="53"/>
        <v>-0.47708841545592512</v>
      </c>
      <c r="G299" s="8">
        <f t="shared" si="54"/>
        <v>-0.41474727340482609</v>
      </c>
      <c r="H299" s="8">
        <f t="shared" si="55"/>
        <v>-0.19896730615475278</v>
      </c>
      <c r="I299" s="8">
        <f t="shared" si="56"/>
        <v>-4.5622017729296971E-2</v>
      </c>
      <c r="J299" s="8">
        <f t="shared" si="57"/>
        <v>3.363701001361008E-2</v>
      </c>
      <c r="K299" s="8">
        <f t="shared" si="58"/>
        <v>5.930596384676079E-2</v>
      </c>
      <c r="L299" s="8">
        <f t="shared" si="59"/>
        <v>7.6363296789843105E-2</v>
      </c>
      <c r="M299" s="8">
        <f t="shared" si="60"/>
        <v>0.40425864892701568</v>
      </c>
      <c r="N299" s="8">
        <f t="shared" si="61"/>
        <v>3.0682118162470573E-3</v>
      </c>
      <c r="O299" s="8">
        <f t="shared" si="62"/>
        <v>0.19387208647022014</v>
      </c>
      <c r="P299" s="8">
        <f t="shared" si="63"/>
        <v>9.7495526531343302E-2</v>
      </c>
      <c r="Q299" s="8">
        <f t="shared" si="64"/>
        <v>0</v>
      </c>
      <c r="R299" s="7">
        <f>IF([1]!s_share_pct_ntofreefloat($A299,R$1)=0,S299,[1]!s_share_pct_ntofreefloat($A299,R$1))</f>
        <v>10.063734288762049</v>
      </c>
      <c r="S299" s="7">
        <f>IF([1]!s_share_pct_ntofreefloat($A299,S$1)=0,T299,[1]!s_share_pct_ntofreefloat($A299,S$1))</f>
        <v>10.478481562166875</v>
      </c>
      <c r="T299" s="7">
        <f>IF([1]!s_share_pct_ntofreefloat($A299,T$1)=0,U299,[1]!s_share_pct_ntofreefloat($A299,T$1))</f>
        <v>10.677448868321628</v>
      </c>
      <c r="U299" s="7">
        <f>IF([1]!s_share_pct_ntofreefloat($A299,U$1)=0,V299,[1]!s_share_pct_ntofreefloat($A299,U$1))</f>
        <v>10.723070886050925</v>
      </c>
      <c r="V299" s="7">
        <f>IF([1]!s_share_pct_ntofreefloat($A299,V$1)=0,W299,[1]!s_share_pct_ntofreefloat($A299,V$1))</f>
        <v>10.689433876037315</v>
      </c>
      <c r="W299" s="7">
        <f>IF([1]!s_share_pct_ntofreefloat($A299,W$1)=0,X299,[1]!s_share_pct_ntofreefloat($A299,W$1))</f>
        <v>10.630127912190554</v>
      </c>
      <c r="X299" s="7">
        <f>IF([1]!s_share_pct_ntofreefloat($A299,X$1)=0,Y299,[1]!s_share_pct_ntofreefloat($A299,X$1))</f>
        <v>10.553764615400711</v>
      </c>
      <c r="Y299" s="7">
        <f>IF([1]!s_share_pct_ntofreefloat($A299,Y$1)=0,Z299,[1]!s_share_pct_ntofreefloat($A299,Y$1))</f>
        <v>10.149505966473695</v>
      </c>
      <c r="Z299" s="7">
        <f>IF([1]!s_share_pct_ntofreefloat($A299,Z$1)=0,AA299,[1]!s_share_pct_ntofreefloat($A299,Z$1))</f>
        <v>10.146437754657448</v>
      </c>
      <c r="AA299" s="7">
        <f>IF([1]!s_share_pct_ntofreefloat($A299,AA$1)=0,AB299,[1]!s_share_pct_ntofreefloat($A299,AA$1))</f>
        <v>9.9525656681872281</v>
      </c>
      <c r="AB299" s="7">
        <f>IF([1]!s_share_pct_ntofreefloat($A299,AB$1)=0,AC299,[1]!s_share_pct_ntofreefloat($A299,AB$1))</f>
        <v>9.8550701416558848</v>
      </c>
      <c r="AC299" s="7">
        <f>IF([1]!s_share_pct_ntofreefloat($A299,AC$1)=0,AD299,[1]!s_share_pct_ntofreefloat($A299,AC$1))</f>
        <v>9.8550701416558848</v>
      </c>
      <c r="AD299" s="7">
        <f>IF([1]!s_share_pct_ntofreefloat($A299,AD$1)=0,AE299,[1]!s_share_pct_ntofreefloat($A299,AD$1))</f>
        <v>9.8550701416558848</v>
      </c>
      <c r="AE299" s="7">
        <f>IF([1]!s_share_pct_ntofreefloat($A299,AE$1)=0,AF299,[1]!s_share_pct_ntofreefloat($A299,AE$1))</f>
        <v>9.8550701416558848</v>
      </c>
      <c r="AF299" s="7">
        <f>IF([1]!s_share_pct_ntofreefloat($A299,AF$1)=0,AG299,[1]!s_share_pct_ntofreefloat($A299,AF$1))</f>
        <v>9.6956304576417587</v>
      </c>
      <c r="AG299" s="7">
        <f>IF([1]!s_share_pct_ntofreefloat($A299,AG$1)=0,AH299,[1]!s_share_pct_ntofreefloat($A299,AG$1))</f>
        <v>9.3182176110892314</v>
      </c>
      <c r="AH299" s="7">
        <f>IF([1]!s_share_pct_ntofreefloat($A299,AH$1)=0,AI299,[1]!s_share_pct_ntofreefloat($A299,AH$1))</f>
        <v>9.3039724721889687</v>
      </c>
      <c r="AI299" s="7">
        <f>IF([1]!s_share_pct_ntofreefloat($A299,AI$1)=0,AJ299,[1]!s_share_pct_ntofreefloat($A299,AI$1))</f>
        <v>9.2905375412814379</v>
      </c>
      <c r="AJ299" s="7">
        <f>IF([1]!s_share_pct_ntofreefloat($A299,AJ$1)=0,AK299,[1]!s_share_pct_ntofreefloat($A299,AJ$1))</f>
        <v>9.2471997395030172</v>
      </c>
      <c r="AK299" s="7">
        <f>IF([1]!s_share_pct_ntofreefloat($A299,AK$1)=0,AL299,[1]!s_share_pct_ntofreefloat($A299,AK$1))</f>
        <v>9.1330730107097295</v>
      </c>
      <c r="AL299" s="7">
        <f>IF([1]!s_share_pct_ntofreefloat($A299,AL$1)=0,AM299,[1]!s_share_pct_ntofreefloat($A299,AL$1))</f>
        <v>8.9742253535509278</v>
      </c>
    </row>
    <row r="300" spans="1:38" x14ac:dyDescent="0.25">
      <c r="A300" s="4" t="s">
        <v>200</v>
      </c>
      <c r="B300" s="4" t="s">
        <v>201</v>
      </c>
      <c r="C300" s="11">
        <f>RTD("wdf.rtq",,A300,"LastPrice")</f>
        <v>14.64</v>
      </c>
      <c r="D300" s="11">
        <f>RTD("wdf.rtq",,A300,"PctChg")</f>
        <v>0.13999999999999999</v>
      </c>
      <c r="E300" s="6">
        <f t="shared" si="52"/>
        <v>299</v>
      </c>
      <c r="F300" s="10">
        <f t="shared" si="53"/>
        <v>-0.49773819826408772</v>
      </c>
      <c r="G300" s="8">
        <f t="shared" si="54"/>
        <v>-0.45560262557069997</v>
      </c>
      <c r="H300" s="8">
        <f t="shared" si="55"/>
        <v>0.23280662743305136</v>
      </c>
      <c r="I300" s="8">
        <f t="shared" si="56"/>
        <v>3.1116710753676724E-2</v>
      </c>
      <c r="J300" s="8">
        <f t="shared" si="57"/>
        <v>-0.13930396883474971</v>
      </c>
      <c r="K300" s="8">
        <f t="shared" si="58"/>
        <v>5.0620925873693157E-2</v>
      </c>
      <c r="L300" s="8">
        <f t="shared" si="59"/>
        <v>0.3340939694915539</v>
      </c>
      <c r="M300" s="8">
        <f t="shared" si="60"/>
        <v>-3.1120406045055837E-2</v>
      </c>
      <c r="N300" s="8">
        <f t="shared" si="61"/>
        <v>2.1892796250515101E-2</v>
      </c>
      <c r="O300" s="8">
        <f t="shared" si="62"/>
        <v>0.14461894465256542</v>
      </c>
      <c r="P300" s="8">
        <f t="shared" si="63"/>
        <v>-0.22336987264137287</v>
      </c>
      <c r="Q300" s="8">
        <f t="shared" si="64"/>
        <v>0</v>
      </c>
      <c r="R300" s="7">
        <f>IF([1]!s_share_pct_ntofreefloat($A300,R$1)=0,S300,[1]!s_share_pct_ntofreefloat($A300,R$1))</f>
        <v>2.5949577597496836</v>
      </c>
      <c r="S300" s="7">
        <f>IF([1]!s_share_pct_ntofreefloat($A300,S$1)=0,T300,[1]!s_share_pct_ntofreefloat($A300,S$1))</f>
        <v>3.0505603853203835</v>
      </c>
      <c r="T300" s="7">
        <f>IF([1]!s_share_pct_ntofreefloat($A300,T$1)=0,U300,[1]!s_share_pct_ntofreefloat($A300,T$1))</f>
        <v>2.8177537578873322</v>
      </c>
      <c r="U300" s="7">
        <f>IF([1]!s_share_pct_ntofreefloat($A300,U$1)=0,V300,[1]!s_share_pct_ntofreefloat($A300,U$1))</f>
        <v>2.7866370471336555</v>
      </c>
      <c r="V300" s="7">
        <f>IF([1]!s_share_pct_ntofreefloat($A300,V$1)=0,W300,[1]!s_share_pct_ntofreefloat($A300,V$1))</f>
        <v>2.9259410159684052</v>
      </c>
      <c r="W300" s="7">
        <f>IF([1]!s_share_pct_ntofreefloat($A300,W$1)=0,X300,[1]!s_share_pct_ntofreefloat($A300,W$1))</f>
        <v>2.875320090094712</v>
      </c>
      <c r="X300" s="7">
        <f>IF([1]!s_share_pct_ntofreefloat($A300,X$1)=0,Y300,[1]!s_share_pct_ntofreefloat($A300,X$1))</f>
        <v>2.5412261206031581</v>
      </c>
      <c r="Y300" s="7">
        <f>IF([1]!s_share_pct_ntofreefloat($A300,Y$1)=0,Z300,[1]!s_share_pct_ntofreefloat($A300,Y$1))</f>
        <v>2.5723465266482139</v>
      </c>
      <c r="Z300" s="7">
        <f>IF([1]!s_share_pct_ntofreefloat($A300,Z$1)=0,AA300,[1]!s_share_pct_ntofreefloat($A300,Z$1))</f>
        <v>2.5504537303976988</v>
      </c>
      <c r="AA300" s="7">
        <f>IF([1]!s_share_pct_ntofreefloat($A300,AA$1)=0,AB300,[1]!s_share_pct_ntofreefloat($A300,AA$1))</f>
        <v>2.4058347857451334</v>
      </c>
      <c r="AB300" s="7">
        <f>IF([1]!s_share_pct_ntofreefloat($A300,AB$1)=0,AC300,[1]!s_share_pct_ntofreefloat($A300,AB$1))</f>
        <v>2.6292046583865063</v>
      </c>
      <c r="AC300" s="7">
        <f>IF([1]!s_share_pct_ntofreefloat($A300,AC$1)=0,AD300,[1]!s_share_pct_ntofreefloat($A300,AC$1))</f>
        <v>2.6292046583865063</v>
      </c>
      <c r="AD300" s="7">
        <f>IF([1]!s_share_pct_ntofreefloat($A300,AD$1)=0,AE300,[1]!s_share_pct_ntofreefloat($A300,AD$1))</f>
        <v>2.6292046583865063</v>
      </c>
      <c r="AE300" s="7">
        <f>IF([1]!s_share_pct_ntofreefloat($A300,AE$1)=0,AF300,[1]!s_share_pct_ntofreefloat($A300,AE$1))</f>
        <v>2.6292046583865063</v>
      </c>
      <c r="AF300" s="7">
        <f>IF([1]!s_share_pct_ntofreefloat($A300,AF$1)=0,AG300,[1]!s_share_pct_ntofreefloat($A300,AF$1))</f>
        <v>2.6292866556279719</v>
      </c>
      <c r="AG300" s="7">
        <f>IF([1]!s_share_pct_ntofreefloat($A300,AG$1)=0,AH300,[1]!s_share_pct_ntofreefloat($A300,AG$1))</f>
        <v>2.6318794334631299</v>
      </c>
      <c r="AH300" s="7">
        <f>IF([1]!s_share_pct_ntofreefloat($A300,AH$1)=0,AI300,[1]!s_share_pct_ntofreefloat($A300,AH$1))</f>
        <v>2.5792999394465559</v>
      </c>
      <c r="AI300" s="7">
        <f>IF([1]!s_share_pct_ntofreefloat($A300,AI$1)=0,AJ300,[1]!s_share_pct_ntofreefloat($A300,AI$1))</f>
        <v>2.4492206071833973</v>
      </c>
      <c r="AJ300" s="7">
        <f>IF([1]!s_share_pct_ntofreefloat($A300,AJ$1)=0,AK300,[1]!s_share_pct_ntofreefloat($A300,AJ$1))</f>
        <v>2.333600482866188</v>
      </c>
      <c r="AK300" s="7">
        <f>IF([1]!s_share_pct_ntofreefloat($A300,AK$1)=0,AL300,[1]!s_share_pct_ntofreefloat($A300,AK$1))</f>
        <v>2.311640385590497</v>
      </c>
      <c r="AL300" s="7">
        <f>IF([1]!s_share_pct_ntofreefloat($A300,AL$1)=0,AM300,[1]!s_share_pct_ntofreefloat($A300,AL$1))</f>
        <v>2.1376269483400172</v>
      </c>
    </row>
    <row r="301" spans="1:38" x14ac:dyDescent="0.25">
      <c r="A301" s="4" t="s">
        <v>494</v>
      </c>
      <c r="B301" s="4" t="s">
        <v>495</v>
      </c>
      <c r="C301" s="11">
        <f>RTD("wdf.rtq",,A301,"LastPrice")</f>
        <v>23.53</v>
      </c>
      <c r="D301" s="11">
        <f>RTD("wdf.rtq",,A301,"PctChg")</f>
        <v>-0.68</v>
      </c>
      <c r="E301" s="6">
        <f t="shared" si="52"/>
        <v>300</v>
      </c>
      <c r="F301" s="10">
        <f t="shared" si="53"/>
        <v>-0.94039644641968279</v>
      </c>
      <c r="G301" s="8">
        <f t="shared" si="54"/>
        <v>-0.82097042242508511</v>
      </c>
      <c r="H301" s="8">
        <f t="shared" si="55"/>
        <v>0.60382632515209878</v>
      </c>
      <c r="I301" s="8">
        <f t="shared" si="56"/>
        <v>0.41107634165312845</v>
      </c>
      <c r="J301" s="8">
        <f t="shared" si="57"/>
        <v>-9.0605087316141919E-2</v>
      </c>
      <c r="K301" s="8">
        <f t="shared" si="58"/>
        <v>9.0658766935330704E-2</v>
      </c>
      <c r="L301" s="8">
        <f t="shared" si="59"/>
        <v>0.47596190866291543</v>
      </c>
      <c r="M301" s="8">
        <f t="shared" si="60"/>
        <v>5.6983316077589663E-2</v>
      </c>
      <c r="N301" s="8">
        <f t="shared" si="61"/>
        <v>-0.51565995094189088</v>
      </c>
      <c r="O301" s="8">
        <f t="shared" si="62"/>
        <v>1.0452251053522765E-2</v>
      </c>
      <c r="P301" s="8">
        <f t="shared" si="63"/>
        <v>0.15156636866942375</v>
      </c>
      <c r="Q301" s="8">
        <f t="shared" si="64"/>
        <v>0</v>
      </c>
      <c r="R301" s="7">
        <f>IF([1]!s_share_pct_ntofreefloat($A301,R$1)=0,S301,[1]!s_share_pct_ntofreefloat($A301,R$1))</f>
        <v>7.8767286735804509</v>
      </c>
      <c r="S301" s="7">
        <f>IF([1]!s_share_pct_ntofreefloat($A301,S$1)=0,T301,[1]!s_share_pct_ntofreefloat($A301,S$1))</f>
        <v>8.697699096005536</v>
      </c>
      <c r="T301" s="7">
        <f>IF([1]!s_share_pct_ntofreefloat($A301,T$1)=0,U301,[1]!s_share_pct_ntofreefloat($A301,T$1))</f>
        <v>8.0938727708534373</v>
      </c>
      <c r="U301" s="7">
        <f>IF([1]!s_share_pct_ntofreefloat($A301,U$1)=0,V301,[1]!s_share_pct_ntofreefloat($A301,U$1))</f>
        <v>7.6827964292003088</v>
      </c>
      <c r="V301" s="7">
        <f>IF([1]!s_share_pct_ntofreefloat($A301,V$1)=0,W301,[1]!s_share_pct_ntofreefloat($A301,V$1))</f>
        <v>7.7734015165164507</v>
      </c>
      <c r="W301" s="7">
        <f>IF([1]!s_share_pct_ntofreefloat($A301,W$1)=0,X301,[1]!s_share_pct_ntofreefloat($A301,W$1))</f>
        <v>7.68274274958112</v>
      </c>
      <c r="X301" s="7">
        <f>IF([1]!s_share_pct_ntofreefloat($A301,X$1)=0,Y301,[1]!s_share_pct_ntofreefloat($A301,X$1))</f>
        <v>7.2067808409182046</v>
      </c>
      <c r="Y301" s="7">
        <f>IF([1]!s_share_pct_ntofreefloat($A301,Y$1)=0,Z301,[1]!s_share_pct_ntofreefloat($A301,Y$1))</f>
        <v>7.1497975248406149</v>
      </c>
      <c r="Z301" s="7">
        <f>IF([1]!s_share_pct_ntofreefloat($A301,Z$1)=0,AA301,[1]!s_share_pct_ntofreefloat($A301,Z$1))</f>
        <v>7.6654574757825058</v>
      </c>
      <c r="AA301" s="7">
        <f>IF([1]!s_share_pct_ntofreefloat($A301,AA$1)=0,AB301,[1]!s_share_pct_ntofreefloat($A301,AA$1))</f>
        <v>7.655005224728983</v>
      </c>
      <c r="AB301" s="7">
        <f>IF([1]!s_share_pct_ntofreefloat($A301,AB$1)=0,AC301,[1]!s_share_pct_ntofreefloat($A301,AB$1))</f>
        <v>7.5034388560595593</v>
      </c>
      <c r="AC301" s="7">
        <f>IF([1]!s_share_pct_ntofreefloat($A301,AC$1)=0,AD301,[1]!s_share_pct_ntofreefloat($A301,AC$1))</f>
        <v>7.5034388560595593</v>
      </c>
      <c r="AD301" s="7">
        <f>IF([1]!s_share_pct_ntofreefloat($A301,AD$1)=0,AE301,[1]!s_share_pct_ntofreefloat($A301,AD$1))</f>
        <v>7.5034388560595593</v>
      </c>
      <c r="AE301" s="7">
        <f>IF([1]!s_share_pct_ntofreefloat($A301,AE$1)=0,AF301,[1]!s_share_pct_ntofreefloat($A301,AE$1))</f>
        <v>7.5034388560595593</v>
      </c>
      <c r="AF301" s="7">
        <f>IF([1]!s_share_pct_ntofreefloat($A301,AF$1)=0,AG301,[1]!s_share_pct_ntofreefloat($A301,AF$1))</f>
        <v>7.4834159216822904</v>
      </c>
      <c r="AG301" s="7">
        <f>IF([1]!s_share_pct_ntofreefloat($A301,AG$1)=0,AH301,[1]!s_share_pct_ntofreefloat($A301,AG$1))</f>
        <v>7.4959712791168949</v>
      </c>
      <c r="AH301" s="7">
        <f>IF([1]!s_share_pct_ntofreefloat($A301,AH$1)=0,AI301,[1]!s_share_pct_ntofreefloat($A301,AH$1))</f>
        <v>7.4126478539647618</v>
      </c>
      <c r="AI301" s="7">
        <f>IF([1]!s_share_pct_ntofreefloat($A301,AI$1)=0,AJ301,[1]!s_share_pct_ntofreefloat($A301,AI$1))</f>
        <v>7.4660097596355834</v>
      </c>
      <c r="AJ301" s="7">
        <f>IF([1]!s_share_pct_ntofreefloat($A301,AJ$1)=0,AK301,[1]!s_share_pct_ntofreefloat($A301,AJ$1))</f>
        <v>7.2515182211059503</v>
      </c>
      <c r="AK301" s="7">
        <f>IF([1]!s_share_pct_ntofreefloat($A301,AK$1)=0,AL301,[1]!s_share_pct_ntofreefloat($A301,AK$1))</f>
        <v>7.1473623030920281</v>
      </c>
      <c r="AL301" s="7">
        <f>IF([1]!s_share_pct_ntofreefloat($A301,AL$1)=0,AM301,[1]!s_share_pct_ntofreefloat($A301,AL$1))</f>
        <v>6.8776209074069161</v>
      </c>
    </row>
  </sheetData>
  <phoneticPr fontId="2" type="noConversion"/>
  <conditionalFormatting sqref="D2:D30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8018-46B6-4589-AEBD-A0494BB971D6}">
  <dimension ref="A1:R34"/>
  <sheetViews>
    <sheetView workbookViewId="0">
      <selection activeCell="Q2" sqref="A1:Q2"/>
    </sheetView>
  </sheetViews>
  <sheetFormatPr defaultRowHeight="13.8" x14ac:dyDescent="0.25"/>
  <cols>
    <col min="1" max="1" width="10.33203125" bestFit="1" customWidth="1"/>
    <col min="2" max="2" width="9.5546875" bestFit="1" customWidth="1"/>
    <col min="3" max="18" width="11.6640625" bestFit="1" customWidth="1"/>
  </cols>
  <sheetData>
    <row r="1" spans="1:18" x14ac:dyDescent="0.25">
      <c r="C1" s="2">
        <f>[1]!TDays("2020-01-10","2020-02-10","Direction=H","cols=16;rows=1")</f>
        <v>43840</v>
      </c>
      <c r="D1" s="2">
        <v>43843</v>
      </c>
      <c r="E1" s="2">
        <v>43844</v>
      </c>
      <c r="F1" s="2">
        <v>43845</v>
      </c>
      <c r="G1" s="2">
        <v>43846</v>
      </c>
      <c r="H1" s="2">
        <v>43847</v>
      </c>
      <c r="I1" s="2">
        <v>43850</v>
      </c>
      <c r="J1" s="2">
        <v>43851</v>
      </c>
      <c r="K1" s="2">
        <v>43852</v>
      </c>
      <c r="L1" s="2">
        <v>43853</v>
      </c>
      <c r="M1" s="2">
        <v>43864</v>
      </c>
      <c r="N1" s="2">
        <v>43865</v>
      </c>
      <c r="O1" s="2">
        <v>43866</v>
      </c>
      <c r="P1" s="2">
        <v>43867</v>
      </c>
      <c r="Q1" s="2">
        <v>43868</v>
      </c>
      <c r="R1" s="2">
        <v>43871</v>
      </c>
    </row>
    <row r="2" spans="1:18" x14ac:dyDescent="0.25">
      <c r="A2" s="13" t="s">
        <v>618</v>
      </c>
      <c r="B2" s="13"/>
      <c r="C2" s="16">
        <f>(C4-C3)/100</f>
        <v>1.0291015878588081E-2</v>
      </c>
      <c r="D2" s="16">
        <f t="shared" ref="D2:Q2" si="0">(D4-D3)/100</f>
        <v>9.8359793142252898E-3</v>
      </c>
      <c r="E2" s="16">
        <f t="shared" si="0"/>
        <v>2.7353999658836625E-3</v>
      </c>
      <c r="F2" s="16">
        <f t="shared" si="0"/>
        <v>2.8591478290763608E-3</v>
      </c>
      <c r="G2" s="16">
        <f t="shared" si="0"/>
        <v>5.3078630438567606E-3</v>
      </c>
      <c r="H2" s="16">
        <f t="shared" si="0"/>
        <v>-8.3380098901738413E-3</v>
      </c>
      <c r="I2" s="16">
        <f t="shared" si="0"/>
        <v>1.7641166503242322E-4</v>
      </c>
      <c r="J2" s="16">
        <f t="shared" si="0"/>
        <v>-1.4719597179855758E-3</v>
      </c>
      <c r="K2" s="16">
        <f t="shared" si="0"/>
        <v>6.2919863366317566E-3</v>
      </c>
      <c r="L2" s="16">
        <f t="shared" si="0"/>
        <v>-7.9294732477235199E-3</v>
      </c>
      <c r="M2" s="16">
        <f t="shared" si="0"/>
        <v>-7.3812924056644745E-3</v>
      </c>
      <c r="N2" s="16">
        <f t="shared" si="0"/>
        <v>-2.4718099356543944E-3</v>
      </c>
      <c r="O2" s="16">
        <f t="shared" si="0"/>
        <v>1.0414674807190837E-2</v>
      </c>
      <c r="P2" s="16">
        <f t="shared" si="0"/>
        <v>2.5083832722459174E-4</v>
      </c>
      <c r="Q2" s="16">
        <f t="shared" si="0"/>
        <v>-2.1271286600327531E-3</v>
      </c>
      <c r="R2" s="2"/>
    </row>
    <row r="3" spans="1:18" x14ac:dyDescent="0.25">
      <c r="A3" t="s">
        <v>614</v>
      </c>
      <c r="B3" t="s">
        <v>615</v>
      </c>
      <c r="C3" s="14">
        <f>[1]!s_dq_pctchange($A3,C$1)</f>
        <v>-2.8450884175821266E-2</v>
      </c>
      <c r="D3" s="14">
        <f>[1]!s_dq_pctchange($A3,D$1)</f>
        <v>0.98010059558007578</v>
      </c>
      <c r="E3" s="14">
        <f>[1]!s_dq_pctchange($A3,E$1)</f>
        <v>-0.33544574802931931</v>
      </c>
      <c r="F3" s="14">
        <f>[1]!s_dq_pctchange($A3,F$1)</f>
        <v>-0.55256393359799705</v>
      </c>
      <c r="G3" s="14">
        <f>[1]!s_dq_pctchange($A3,G$1)</f>
        <v>-0.42457709807471078</v>
      </c>
      <c r="H3" s="14">
        <f>[1]!s_dq_pctchange($A3,H$1)</f>
        <v>0.1400226375072505</v>
      </c>
      <c r="I3" s="14">
        <f>[1]!s_dq_pctchange($A3,I$1)</f>
        <v>0.74557150397378102</v>
      </c>
      <c r="J3" s="14">
        <f>[1]!s_dq_pctchange($A3,J$1)</f>
        <v>-1.7086669350005135</v>
      </c>
      <c r="K3" s="14">
        <f>[1]!s_dq_pctchange($A3,K$1)</f>
        <v>0.42832471118778997</v>
      </c>
      <c r="L3" s="14">
        <f>[1]!s_dq_pctchange($A3,L$1)</f>
        <v>-3.0985463431372273</v>
      </c>
      <c r="M3" s="14">
        <f>[1]!s_dq_pctchange($A3,M$1)</f>
        <v>-7.8809010601734801</v>
      </c>
      <c r="N3" s="14">
        <f>[1]!s_dq_pctchange($A3,N$1)</f>
        <v>2.6374827301190731</v>
      </c>
      <c r="O3" s="14">
        <f>[1]!s_dq_pctchange($A3,O$1)</f>
        <v>1.1329557800250074</v>
      </c>
      <c r="P3" s="14">
        <f>[1]!s_dq_pctchange($A3,P$1)</f>
        <v>1.8609741103576289</v>
      </c>
      <c r="Q3" s="14">
        <f>[1]!s_dq_pctchange($A3,Q$1)</f>
        <v>2.4155239105968121E-3</v>
      </c>
      <c r="R3" s="14">
        <f>[1]!s_dq_pctchange($A3,R$1)</f>
        <v>0</v>
      </c>
    </row>
    <row r="4" spans="1:18" x14ac:dyDescent="0.25">
      <c r="A4" s="13" t="s">
        <v>616</v>
      </c>
      <c r="B4" s="13"/>
      <c r="C4" s="15">
        <f>AVERAGE(C5:C34)</f>
        <v>1.0006507036829868</v>
      </c>
      <c r="D4" s="15">
        <f t="shared" ref="D4:R4" si="1">AVERAGE(D5:D34)</f>
        <v>1.9636985270026048</v>
      </c>
      <c r="E4" s="15">
        <f t="shared" si="1"/>
        <v>-6.1905751440953033E-2</v>
      </c>
      <c r="F4" s="15">
        <f t="shared" si="1"/>
        <v>-0.26664915069036099</v>
      </c>
      <c r="G4" s="15">
        <f t="shared" si="1"/>
        <v>0.10620920631096528</v>
      </c>
      <c r="H4" s="15">
        <f t="shared" si="1"/>
        <v>-0.69377835151013367</v>
      </c>
      <c r="I4" s="15">
        <f t="shared" si="1"/>
        <v>0.76321267047702335</v>
      </c>
      <c r="J4" s="15">
        <f t="shared" si="1"/>
        <v>-1.8558629067990711</v>
      </c>
      <c r="K4" s="15">
        <f t="shared" si="1"/>
        <v>1.0575233448509656</v>
      </c>
      <c r="L4" s="15">
        <f t="shared" si="1"/>
        <v>-3.8914936679095793</v>
      </c>
      <c r="M4" s="15">
        <f t="shared" si="1"/>
        <v>-8.6190303007399276</v>
      </c>
      <c r="N4" s="15">
        <f t="shared" si="1"/>
        <v>2.3903017365536336</v>
      </c>
      <c r="O4" s="15">
        <f t="shared" si="1"/>
        <v>2.1744232607440912</v>
      </c>
      <c r="P4" s="15">
        <f t="shared" si="1"/>
        <v>1.8860579430800881</v>
      </c>
      <c r="Q4" s="15">
        <f t="shared" si="1"/>
        <v>-0.21029734209267847</v>
      </c>
      <c r="R4" s="15">
        <f t="shared" si="1"/>
        <v>0</v>
      </c>
    </row>
    <row r="5" spans="1:18" x14ac:dyDescent="0.25">
      <c r="A5" t="s">
        <v>534</v>
      </c>
      <c r="B5" t="s">
        <v>535</v>
      </c>
      <c r="C5" s="14">
        <f>[1]!s_dq_pctchange($A5,C$1)</f>
        <v>-5.1670146137786945</v>
      </c>
      <c r="D5" s="14">
        <f>[1]!s_dq_pctchange($A5,D$1)</f>
        <v>2.3665382498623995</v>
      </c>
      <c r="E5" s="14">
        <f>[1]!s_dq_pctchange($A5,E$1)</f>
        <v>0.16129032258063977</v>
      </c>
      <c r="F5" s="14">
        <f>[1]!s_dq_pctchange($A5,F$1)</f>
        <v>-0.21470746108426547</v>
      </c>
      <c r="G5" s="14">
        <f>[1]!s_dq_pctchange($A5,G$1)</f>
        <v>-1.3986013986014021</v>
      </c>
      <c r="H5" s="14">
        <f>[1]!s_dq_pctchange($A5,H$1)</f>
        <v>0.98199672667757876</v>
      </c>
      <c r="I5" s="14">
        <f>[1]!s_dq_pctchange($A5,I$1)</f>
        <v>-0.97244732576985526</v>
      </c>
      <c r="J5" s="14">
        <f>[1]!s_dq_pctchange($A5,J$1)</f>
        <v>-1.8548827059465416</v>
      </c>
      <c r="K5" s="14">
        <f>[1]!s_dq_pctchange($A5,K$1)</f>
        <v>0.83379655364091843</v>
      </c>
      <c r="L5" s="14">
        <f>[1]!s_dq_pctchange($A5,L$1)</f>
        <v>-9.2613009922822478</v>
      </c>
      <c r="M5" s="14">
        <f>[1]!s_dq_pctchange($A5,M$1)</f>
        <v>-10.024301336573517</v>
      </c>
      <c r="N5" s="14">
        <f>[1]!s_dq_pctchange($A5,N$1)</f>
        <v>8.9804186360567329</v>
      </c>
      <c r="O5" s="14">
        <f>[1]!s_dq_pctchange($A5,O$1)</f>
        <v>-2.4163568773234356</v>
      </c>
      <c r="P5" s="14">
        <f>[1]!s_dq_pctchange($A5,P$1)</f>
        <v>5.079365079365088</v>
      </c>
      <c r="Q5" s="14">
        <f>[1]!s_dq_pctchange($A5,Q$1)</f>
        <v>-0.96676737160121362</v>
      </c>
      <c r="R5" s="14">
        <f>[1]!s_dq_pctchange($A5,R$1)</f>
        <v>0</v>
      </c>
    </row>
    <row r="6" spans="1:18" x14ac:dyDescent="0.25">
      <c r="A6" t="s">
        <v>590</v>
      </c>
      <c r="B6" t="s">
        <v>591</v>
      </c>
      <c r="C6" s="14">
        <f>[1]!s_dq_pctchange($A6,C$1)</f>
        <v>-0.34320034320034437</v>
      </c>
      <c r="D6" s="14">
        <f>[1]!s_dq_pctchange($A6,D$1)</f>
        <v>0.43047783039173632</v>
      </c>
      <c r="E6" s="14">
        <f>[1]!s_dq_pctchange($A6,E$1)</f>
        <v>4.8006858122588936</v>
      </c>
      <c r="F6" s="14">
        <f>[1]!s_dq_pctchange($A6,F$1)</f>
        <v>-5.8077709611451827</v>
      </c>
      <c r="G6" s="14">
        <f>[1]!s_dq_pctchange($A6,G$1)</f>
        <v>-2.171081198438915E-2</v>
      </c>
      <c r="H6" s="14">
        <f>[1]!s_dq_pctchange($A6,H$1)</f>
        <v>-2.4321389793702415</v>
      </c>
      <c r="I6" s="14">
        <f>[1]!s_dq_pctchange($A6,I$1)</f>
        <v>1.2686401068328597</v>
      </c>
      <c r="J6" s="14">
        <f>[1]!s_dq_pctchange($A6,J$1)</f>
        <v>-1.4065934065934114</v>
      </c>
      <c r="K6" s="14">
        <f>[1]!s_dq_pctchange($A6,K$1)</f>
        <v>4.7703967900133657</v>
      </c>
      <c r="L6" s="14">
        <f>[1]!s_dq_pctchange($A6,L$1)</f>
        <v>0.42553191489363479</v>
      </c>
      <c r="M6" s="14">
        <f>[1]!s_dq_pctchange($A6,M$1)</f>
        <v>-10.000000000000016</v>
      </c>
      <c r="N6" s="14">
        <f>[1]!s_dq_pctchange($A6,N$1)</f>
        <v>3.8606403013182624</v>
      </c>
      <c r="O6" s="14">
        <f>[1]!s_dq_pctchange($A6,O$1)</f>
        <v>3.3998186763372651</v>
      </c>
      <c r="P6" s="14">
        <f>[1]!s_dq_pctchange($A6,P$1)</f>
        <v>-2.2797018851380884</v>
      </c>
      <c r="Q6" s="14">
        <f>[1]!s_dq_pctchange($A6,Q$1)</f>
        <v>-4.8900852400179531</v>
      </c>
      <c r="R6" s="14">
        <f>[1]!s_dq_pctchange($A6,R$1)</f>
        <v>0</v>
      </c>
    </row>
    <row r="7" spans="1:18" x14ac:dyDescent="0.25">
      <c r="A7" t="s">
        <v>66</v>
      </c>
      <c r="B7" t="s">
        <v>67</v>
      </c>
      <c r="C7" s="14">
        <f>[1]!s_dq_pctchange($A7,C$1)</f>
        <v>2.1793989447120992</v>
      </c>
      <c r="D7" s="14">
        <f>[1]!s_dq_pctchange($A7,D$1)</f>
        <v>4.5202813950007297</v>
      </c>
      <c r="E7" s="14">
        <f>[1]!s_dq_pctchange($A7,E$1)</f>
        <v>-0.78762709437202649</v>
      </c>
      <c r="F7" s="14">
        <f>[1]!s_dq_pctchange($A7,F$1)</f>
        <v>1.6166281755196326</v>
      </c>
      <c r="G7" s="14">
        <f>[1]!s_dq_pctchange($A7,G$1)</f>
        <v>-9.9431818181834636E-2</v>
      </c>
      <c r="H7" s="14">
        <f>[1]!s_dq_pctchange($A7,H$1)</f>
        <v>-1.5000710934167458</v>
      </c>
      <c r="I7" s="14">
        <f>[1]!s_dq_pctchange($A7,I$1)</f>
        <v>-0.71454348610609397</v>
      </c>
      <c r="J7" s="14">
        <f>[1]!s_dq_pctchange($A7,J$1)</f>
        <v>-3.5911602209944777</v>
      </c>
      <c r="K7" s="14">
        <f>[1]!s_dq_pctchange($A7,K$1)</f>
        <v>-0.6937113557532959</v>
      </c>
      <c r="L7" s="14">
        <f>[1]!s_dq_pctchange($A7,L$1)</f>
        <v>-4.2065299924069848</v>
      </c>
      <c r="M7" s="14">
        <f>[1]!s_dq_pctchange($A7,M$1)</f>
        <v>-10.003170577045003</v>
      </c>
      <c r="N7" s="14">
        <f>[1]!s_dq_pctchange($A7,N$1)</f>
        <v>0.84551699841464523</v>
      </c>
      <c r="O7" s="14">
        <f>[1]!s_dq_pctchange($A7,O$1)</f>
        <v>2.6288209606987007</v>
      </c>
      <c r="P7" s="14">
        <f>[1]!s_dq_pctchange($A7,P$1)</f>
        <v>1.3956259041783752</v>
      </c>
      <c r="Q7" s="14">
        <f>[1]!s_dq_pctchange($A7,Q$1)</f>
        <v>1.2001678556441351</v>
      </c>
      <c r="R7" s="14">
        <f>[1]!s_dq_pctchange($A7,R$1)</f>
        <v>0</v>
      </c>
    </row>
    <row r="8" spans="1:18" x14ac:dyDescent="0.25">
      <c r="A8" t="s">
        <v>82</v>
      </c>
      <c r="B8" t="s">
        <v>83</v>
      </c>
      <c r="C8" s="14">
        <f>[1]!s_dq_pctchange($A8,C$1)</f>
        <v>2.5480367585630668</v>
      </c>
      <c r="D8" s="14">
        <f>[1]!s_dq_pctchange($A8,D$1)</f>
        <v>-0.16293279022403293</v>
      </c>
      <c r="E8" s="14">
        <f>[1]!s_dq_pctchange($A8,E$1)</f>
        <v>1.9175846593227253</v>
      </c>
      <c r="F8" s="14">
        <f>[1]!s_dq_pctchange($A8,F$1)</f>
        <v>-0.20016012810248648</v>
      </c>
      <c r="G8" s="14">
        <f>[1]!s_dq_pctchange($A8,G$1)</f>
        <v>-1.2835940633774596</v>
      </c>
      <c r="H8" s="14">
        <f>[1]!s_dq_pctchange($A8,H$1)</f>
        <v>0.6501422186103224</v>
      </c>
      <c r="I8" s="14">
        <f>[1]!s_dq_pctchange($A8,I$1)</f>
        <v>0.36334275333064681</v>
      </c>
      <c r="J8" s="14">
        <f>[1]!s_dq_pctchange($A8,J$1)</f>
        <v>0.28157683024939306</v>
      </c>
      <c r="K8" s="14">
        <f>[1]!s_dq_pctchange($A8,K$1)</f>
        <v>-2.6073004412354526</v>
      </c>
      <c r="L8" s="14">
        <f>[1]!s_dq_pctchange($A8,L$1)</f>
        <v>-2.9242174629324564</v>
      </c>
      <c r="M8" s="14">
        <f>[1]!s_dq_pctchange($A8,M$1)</f>
        <v>-9.9278744166313047</v>
      </c>
      <c r="N8" s="14">
        <f>[1]!s_dq_pctchange($A8,N$1)</f>
        <v>5.5110692416391664</v>
      </c>
      <c r="O8" s="14">
        <f>[1]!s_dq_pctchange($A8,O$1)</f>
        <v>3.125000000000016</v>
      </c>
      <c r="P8" s="14">
        <f>[1]!s_dq_pctchange($A8,P$1)</f>
        <v>8.6580086580095625E-2</v>
      </c>
      <c r="Q8" s="14">
        <f>[1]!s_dq_pctchange($A8,Q$1)</f>
        <v>1.0813148788927225</v>
      </c>
      <c r="R8" s="14">
        <f>[1]!s_dq_pctchange($A8,R$1)</f>
        <v>0</v>
      </c>
    </row>
    <row r="9" spans="1:18" x14ac:dyDescent="0.25">
      <c r="A9" t="s">
        <v>180</v>
      </c>
      <c r="B9" t="s">
        <v>181</v>
      </c>
      <c r="C9" s="14">
        <f>[1]!s_dq_pctchange($A9,C$1)</f>
        <v>2.471999469812455</v>
      </c>
      <c r="D9" s="14">
        <f>[1]!s_dq_pctchange($A9,D$1)</f>
        <v>9.9987065062734573</v>
      </c>
      <c r="E9" s="14">
        <f>[1]!s_dq_pctchange($A9,E$1)</f>
        <v>1.0994825964251913</v>
      </c>
      <c r="F9" s="14">
        <f>[1]!s_dq_pctchange($A9,F$1)</f>
        <v>-0.99447513812153265</v>
      </c>
      <c r="G9" s="14">
        <f>[1]!s_dq_pctchange($A9,G$1)</f>
        <v>0.66964285714284288</v>
      </c>
      <c r="H9" s="14">
        <f>[1]!s_dq_pctchange($A9,H$1)</f>
        <v>-1.6804761349048805</v>
      </c>
      <c r="I9" s="14">
        <f>[1]!s_dq_pctchange($A9,I$1)</f>
        <v>2.3204747774480725</v>
      </c>
      <c r="J9" s="14">
        <f>[1]!s_dq_pctchange($A9,J$1)</f>
        <v>-0.53361173945826201</v>
      </c>
      <c r="K9" s="14">
        <f>[1]!s_dq_pctchange($A9,K$1)</f>
        <v>8.6244095865648021</v>
      </c>
      <c r="L9" s="14">
        <f>[1]!s_dq_pctchange($A9,L$1)</f>
        <v>-4.7187030277002249</v>
      </c>
      <c r="M9" s="14">
        <f>[1]!s_dq_pctchange($A9,M$1)</f>
        <v>-10.000563412023213</v>
      </c>
      <c r="N9" s="14">
        <f>[1]!s_dq_pctchange($A9,N$1)</f>
        <v>3.7748841868035621</v>
      </c>
      <c r="O9" s="14">
        <f>[1]!s_dq_pctchange($A9,O$1)</f>
        <v>-0.6696024612414867</v>
      </c>
      <c r="P9" s="14">
        <f>[1]!s_dq_pctchange($A9,P$1)</f>
        <v>1.427183286772733</v>
      </c>
      <c r="Q9" s="14">
        <f>[1]!s_dq_pctchange($A9,Q$1)</f>
        <v>6.2810610143105281</v>
      </c>
      <c r="R9" s="14">
        <f>[1]!s_dq_pctchange($A9,R$1)</f>
        <v>0</v>
      </c>
    </row>
    <row r="10" spans="1:18" x14ac:dyDescent="0.25">
      <c r="A10" t="s">
        <v>62</v>
      </c>
      <c r="B10" t="s">
        <v>63</v>
      </c>
      <c r="C10" s="14">
        <f>[1]!s_dq_pctchange($A10,C$1)</f>
        <v>3.1249999999999907</v>
      </c>
      <c r="D10" s="14">
        <f>[1]!s_dq_pctchange($A10,D$1)</f>
        <v>0.6887052341597899</v>
      </c>
      <c r="E10" s="14">
        <f>[1]!s_dq_pctchange($A10,E$1)</f>
        <v>-1.7783857729138253</v>
      </c>
      <c r="F10" s="14">
        <f>[1]!s_dq_pctchange($A10,F$1)</f>
        <v>0.55710306406686072</v>
      </c>
      <c r="G10" s="14">
        <f>[1]!s_dq_pctchange($A10,G$1)</f>
        <v>-0.1385041551246558</v>
      </c>
      <c r="H10" s="14">
        <f>[1]!s_dq_pctchange($A10,H$1)</f>
        <v>0.69348127600553999</v>
      </c>
      <c r="I10" s="14">
        <f>[1]!s_dq_pctchange($A10,I$1)</f>
        <v>1.1019283746556459</v>
      </c>
      <c r="J10" s="14">
        <f>[1]!s_dq_pctchange($A10,J$1)</f>
        <v>-2.7247956403269624</v>
      </c>
      <c r="K10" s="14">
        <f>[1]!s_dq_pctchange($A10,K$1)</f>
        <v>0.42016806722687861</v>
      </c>
      <c r="L10" s="14">
        <f>[1]!s_dq_pctchange($A10,L$1)</f>
        <v>-4.0446304044630281</v>
      </c>
      <c r="M10" s="14">
        <f>[1]!s_dq_pctchange($A10,M$1)</f>
        <v>-10.029069767441857</v>
      </c>
      <c r="N10" s="14">
        <f>[1]!s_dq_pctchange($A10,N$1)</f>
        <v>-3.554119547657522</v>
      </c>
      <c r="O10" s="14">
        <f>[1]!s_dq_pctchange($A10,O$1)</f>
        <v>2.0100502512562892</v>
      </c>
      <c r="P10" s="14">
        <f>[1]!s_dq_pctchange($A10,P$1)</f>
        <v>1.8062397372742254</v>
      </c>
      <c r="Q10" s="14">
        <f>[1]!s_dq_pctchange($A10,Q$1)</f>
        <v>0.48387096774192145</v>
      </c>
      <c r="R10" s="14">
        <f>[1]!s_dq_pctchange($A10,R$1)</f>
        <v>0</v>
      </c>
    </row>
    <row r="11" spans="1:18" x14ac:dyDescent="0.25">
      <c r="A11" t="s">
        <v>226</v>
      </c>
      <c r="B11" t="s">
        <v>227</v>
      </c>
      <c r="C11" s="14">
        <f>[1]!s_dq_pctchange($A11,C$1)</f>
        <v>3.8998835855646203</v>
      </c>
      <c r="D11" s="14">
        <f>[1]!s_dq_pctchange($A11,D$1)</f>
        <v>1.4005602240896327</v>
      </c>
      <c r="E11" s="14">
        <f>[1]!s_dq_pctchange($A11,E$1)</f>
        <v>-1.546961325966854</v>
      </c>
      <c r="F11" s="14">
        <f>[1]!s_dq_pctchange($A11,F$1)</f>
        <v>-0.16835016835017477</v>
      </c>
      <c r="G11" s="14">
        <f>[1]!s_dq_pctchange($A11,G$1)</f>
        <v>-0.84317032040470752</v>
      </c>
      <c r="H11" s="14">
        <f>[1]!s_dq_pctchange($A11,H$1)</f>
        <v>5.668934240361987E-2</v>
      </c>
      <c r="I11" s="14">
        <f>[1]!s_dq_pctchange($A11,I$1)</f>
        <v>-3.2294617563739516</v>
      </c>
      <c r="J11" s="14">
        <f>[1]!s_dq_pctchange($A11,J$1)</f>
        <v>-1.7564402810304156</v>
      </c>
      <c r="K11" s="14">
        <f>[1]!s_dq_pctchange($A11,K$1)</f>
        <v>-0.53635280095352011</v>
      </c>
      <c r="L11" s="14">
        <f>[1]!s_dq_pctchange($A11,L$1)</f>
        <v>-8.0886758538046841</v>
      </c>
      <c r="M11" s="14">
        <f>[1]!s_dq_pctchange($A11,M$1)</f>
        <v>-6.1277705345501845</v>
      </c>
      <c r="N11" s="14">
        <f>[1]!s_dq_pctchange($A11,N$1)</f>
        <v>5.9027777777777599</v>
      </c>
      <c r="O11" s="14">
        <f>[1]!s_dq_pctchange($A11,O$1)</f>
        <v>0.52459016393444025</v>
      </c>
      <c r="P11" s="14">
        <f>[1]!s_dq_pctchange($A11,P$1)</f>
        <v>0.39138943248531982</v>
      </c>
      <c r="Q11" s="14">
        <f>[1]!s_dq_pctchange($A11,Q$1)</f>
        <v>1.2345679012345674</v>
      </c>
      <c r="R11" s="14">
        <f>[1]!s_dq_pctchange($A11,R$1)</f>
        <v>0</v>
      </c>
    </row>
    <row r="12" spans="1:18" x14ac:dyDescent="0.25">
      <c r="A12" t="s">
        <v>126</v>
      </c>
      <c r="B12" t="s">
        <v>127</v>
      </c>
      <c r="C12" s="14">
        <f>[1]!s_dq_pctchange($A12,C$1)</f>
        <v>1.7924528301886788</v>
      </c>
      <c r="D12" s="14">
        <f>[1]!s_dq_pctchange($A12,D$1)</f>
        <v>0.55607043558850833</v>
      </c>
      <c r="E12" s="14">
        <f>[1]!s_dq_pctchange($A12,E$1)</f>
        <v>-1.767909509844998</v>
      </c>
      <c r="F12" s="14">
        <f>[1]!s_dq_pctchange($A12,F$1)</f>
        <v>-1.1088365745479318</v>
      </c>
      <c r="G12" s="14">
        <f>[1]!s_dq_pctchange($A12,G$1)</f>
        <v>5.175090564085201E-2</v>
      </c>
      <c r="H12" s="14">
        <f>[1]!s_dq_pctchange($A12,H$1)</f>
        <v>-0.43103448275861633</v>
      </c>
      <c r="I12" s="14">
        <f>[1]!s_dq_pctchange($A12,I$1)</f>
        <v>-1.6450216450216499</v>
      </c>
      <c r="J12" s="14">
        <f>[1]!s_dq_pctchange($A12,J$1)</f>
        <v>-3.5915492957746453</v>
      </c>
      <c r="K12" s="14">
        <f>[1]!s_dq_pctchange($A12,K$1)</f>
        <v>1.9631117604090604</v>
      </c>
      <c r="L12" s="14">
        <f>[1]!s_dq_pctchange($A12,L$1)</f>
        <v>-4.038685412375755</v>
      </c>
      <c r="M12" s="14">
        <f>[1]!s_dq_pctchange($A12,M$1)</f>
        <v>-9.9477416946621844</v>
      </c>
      <c r="N12" s="14">
        <f>[1]!s_dq_pctchange($A12,N$1)</f>
        <v>3.1606217616580214</v>
      </c>
      <c r="O12" s="14">
        <f>[1]!s_dq_pctchange($A12,O$1)</f>
        <v>3.3048719236564605</v>
      </c>
      <c r="P12" s="14">
        <f>[1]!s_dq_pctchange($A12,P$1)</f>
        <v>-9.7238428626954705E-3</v>
      </c>
      <c r="Q12" s="14">
        <f>[1]!s_dq_pctchange($A12,Q$1)</f>
        <v>-0.37926675094817752</v>
      </c>
      <c r="R12" s="14">
        <f>[1]!s_dq_pctchange($A12,R$1)</f>
        <v>0</v>
      </c>
    </row>
    <row r="13" spans="1:18" x14ac:dyDescent="0.25">
      <c r="A13" t="s">
        <v>354</v>
      </c>
      <c r="B13" t="s">
        <v>355</v>
      </c>
      <c r="C13" s="14">
        <f>[1]!s_dq_pctchange($A13,C$1)</f>
        <v>0.88872766845015361</v>
      </c>
      <c r="D13" s="14">
        <f>[1]!s_dq_pctchange($A13,D$1)</f>
        <v>1.0579775280898853</v>
      </c>
      <c r="E13" s="14">
        <f>[1]!s_dq_pctchange($A13,E$1)</f>
        <v>-1.5005292323018387</v>
      </c>
      <c r="F13" s="14">
        <f>[1]!s_dq_pctchange($A13,F$1)</f>
        <v>0.42712660285354209</v>
      </c>
      <c r="G13" s="14">
        <f>[1]!s_dq_pctchange($A13,G$1)</f>
        <v>-0.46127700898278184</v>
      </c>
      <c r="H13" s="14">
        <f>[1]!s_dq_pctchange($A13,H$1)</f>
        <v>4.5167118337857123E-2</v>
      </c>
      <c r="I13" s="14">
        <f>[1]!s_dq_pctchange($A13,I$1)</f>
        <v>-1.4898419864559798</v>
      </c>
      <c r="J13" s="14">
        <f>[1]!s_dq_pctchange($A13,J$1)</f>
        <v>-1.4390467461044956</v>
      </c>
      <c r="K13" s="14">
        <f>[1]!s_dq_pctchange($A13,K$1)</f>
        <v>1.9529433646428236E-2</v>
      </c>
      <c r="L13" s="14">
        <f>[1]!s_dq_pctchange($A13,L$1)</f>
        <v>-2.1115563779044439</v>
      </c>
      <c r="M13" s="14">
        <f>[1]!s_dq_pctchange($A13,M$1)</f>
        <v>-4.6428571428571415</v>
      </c>
      <c r="N13" s="14">
        <f>[1]!s_dq_pctchange($A13,N$1)</f>
        <v>3.3956888995139094</v>
      </c>
      <c r="O13" s="14">
        <f>[1]!s_dq_pctchange($A13,O$1)</f>
        <v>1.1541314630880257</v>
      </c>
      <c r="P13" s="14">
        <f>[1]!s_dq_pctchange($A13,P$1)</f>
        <v>2.0009714378232171</v>
      </c>
      <c r="Q13" s="14">
        <f>[1]!s_dq_pctchange($A13,Q$1)</f>
        <v>0.46685340802987052</v>
      </c>
      <c r="R13" s="14">
        <f>[1]!s_dq_pctchange($A13,R$1)</f>
        <v>0</v>
      </c>
    </row>
    <row r="14" spans="1:18" x14ac:dyDescent="0.25">
      <c r="A14" t="s">
        <v>290</v>
      </c>
      <c r="B14" t="s">
        <v>291</v>
      </c>
      <c r="C14" s="14">
        <f>[1]!s_dq_pctchange($A14,C$1)</f>
        <v>0.74142724745134148</v>
      </c>
      <c r="D14" s="14">
        <f>[1]!s_dq_pctchange($A14,D$1)</f>
        <v>4.783808647654114</v>
      </c>
      <c r="E14" s="14">
        <f>[1]!s_dq_pctchange($A14,E$1)</f>
        <v>-0.79016681299385583</v>
      </c>
      <c r="F14" s="14">
        <f>[1]!s_dq_pctchange($A14,F$1)</f>
        <v>-2.1238938053097445</v>
      </c>
      <c r="G14" s="14">
        <f>[1]!s_dq_pctchange($A14,G$1)</f>
        <v>0.18083182640145487</v>
      </c>
      <c r="H14" s="14">
        <f>[1]!s_dq_pctchange($A14,H$1)</f>
        <v>-0.99277978339349404</v>
      </c>
      <c r="I14" s="14">
        <f>[1]!s_dq_pctchange($A14,I$1)</f>
        <v>2.2789425706472164</v>
      </c>
      <c r="J14" s="14">
        <f>[1]!s_dq_pctchange($A14,J$1)</f>
        <v>-3.921568627451002</v>
      </c>
      <c r="K14" s="14">
        <f>[1]!s_dq_pctchange($A14,K$1)</f>
        <v>-0.92764378478663001</v>
      </c>
      <c r="L14" s="14">
        <f>[1]!s_dq_pctchange($A14,L$1)</f>
        <v>-6.3670411985018704</v>
      </c>
      <c r="M14" s="14">
        <f>[1]!s_dq_pctchange($A14,M$1)</f>
        <v>-7.8999999999999888</v>
      </c>
      <c r="N14" s="14">
        <f>[1]!s_dq_pctchange($A14,N$1)</f>
        <v>5.1031487513571978</v>
      </c>
      <c r="O14" s="14">
        <f>[1]!s_dq_pctchange($A14,O$1)</f>
        <v>1.5495867768595142</v>
      </c>
      <c r="P14" s="14">
        <f>[1]!s_dq_pctchange($A14,P$1)</f>
        <v>0.71210579857578105</v>
      </c>
      <c r="Q14" s="14">
        <f>[1]!s_dq_pctchange($A14,Q$1)</f>
        <v>-1.3131313131313138</v>
      </c>
      <c r="R14" s="14">
        <f>[1]!s_dq_pctchange($A14,R$1)</f>
        <v>0</v>
      </c>
    </row>
    <row r="15" spans="1:18" x14ac:dyDescent="0.25">
      <c r="A15" t="s">
        <v>398</v>
      </c>
      <c r="B15" t="s">
        <v>399</v>
      </c>
      <c r="C15" s="14">
        <f>[1]!s_dq_pctchange($A15,C$1)</f>
        <v>2.9733275032794082</v>
      </c>
      <c r="D15" s="14">
        <f>[1]!s_dq_pctchange($A15,D$1)</f>
        <v>1.0615711252653932</v>
      </c>
      <c r="E15" s="14">
        <f>[1]!s_dq_pctchange($A15,E$1)</f>
        <v>-0.77731092436976235</v>
      </c>
      <c r="F15" s="14">
        <f>[1]!s_dq_pctchange($A15,F$1)</f>
        <v>1.7891170865975197</v>
      </c>
      <c r="G15" s="14">
        <f>[1]!s_dq_pctchange($A15,G$1)</f>
        <v>1.3936557462298449</v>
      </c>
      <c r="H15" s="14">
        <f>[1]!s_dq_pctchange($A15,H$1)</f>
        <v>-0.82059698430608041</v>
      </c>
      <c r="I15" s="14">
        <f>[1]!s_dq_pctchange($A15,I$1)</f>
        <v>-0.81704416175405747</v>
      </c>
      <c r="J15" s="14">
        <f>[1]!s_dq_pctchange($A15,J$1)</f>
        <v>-1.4598540145985459</v>
      </c>
      <c r="K15" s="14">
        <f>[1]!s_dq_pctchange($A15,K$1)</f>
        <v>1.0370370370370385</v>
      </c>
      <c r="L15" s="14">
        <f>[1]!s_dq_pctchange($A15,L$1)</f>
        <v>-3.9798910766652691</v>
      </c>
      <c r="M15" s="14">
        <f>[1]!s_dq_pctchange($A15,M$1)</f>
        <v>-10.002181500872595</v>
      </c>
      <c r="N15" s="14">
        <f>[1]!s_dq_pctchange($A15,N$1)</f>
        <v>-3.345049084959399</v>
      </c>
      <c r="O15" s="14">
        <f>[1]!s_dq_pctchange($A15,O$1)</f>
        <v>1.9184952978056411</v>
      </c>
      <c r="P15" s="14">
        <f>[1]!s_dq_pctchange($A15,P$1)</f>
        <v>1.3902559055118031</v>
      </c>
      <c r="Q15" s="14">
        <f>[1]!s_dq_pctchange($A15,Q$1)</f>
        <v>3.3976459167576731</v>
      </c>
      <c r="R15" s="14">
        <f>[1]!s_dq_pctchange($A15,R$1)</f>
        <v>0</v>
      </c>
    </row>
    <row r="16" spans="1:18" x14ac:dyDescent="0.25">
      <c r="A16" t="s">
        <v>198</v>
      </c>
      <c r="B16" t="s">
        <v>199</v>
      </c>
      <c r="C16" s="14">
        <f>[1]!s_dq_pctchange($A16,C$1)</f>
        <v>3.5787778473657224E-2</v>
      </c>
      <c r="D16" s="14">
        <f>[1]!s_dq_pctchange($A16,D$1)</f>
        <v>1.4399427600393513</v>
      </c>
      <c r="E16" s="14">
        <f>[1]!s_dq_pctchange($A16,E$1)</f>
        <v>-2.2659143008287903</v>
      </c>
      <c r="F16" s="14">
        <f>[1]!s_dq_pctchange($A16,F$1)</f>
        <v>-0.92918358141632318</v>
      </c>
      <c r="G16" s="14">
        <f>[1]!s_dq_pctchange($A16,G$1)</f>
        <v>-0.78309961755599955</v>
      </c>
      <c r="H16" s="14">
        <f>[1]!s_dq_pctchange($A16,H$1)</f>
        <v>1.5877386196769507</v>
      </c>
      <c r="I16" s="14">
        <f>[1]!s_dq_pctchange($A16,I$1)</f>
        <v>1.5629234799891638</v>
      </c>
      <c r="J16" s="14">
        <f>[1]!s_dq_pctchange($A16,J$1)</f>
        <v>-2.7397260273972606</v>
      </c>
      <c r="K16" s="14">
        <f>[1]!s_dq_pctchange($A16,K$1)</f>
        <v>2.1492591915127037</v>
      </c>
      <c r="L16" s="14">
        <f>[1]!s_dq_pctchange($A16,L$1)</f>
        <v>-2.3636852001074455</v>
      </c>
      <c r="M16" s="14">
        <f>[1]!s_dq_pctchange($A16,M$1)</f>
        <v>-9.9954149472718843</v>
      </c>
      <c r="N16" s="14">
        <f>[1]!s_dq_pctchange($A16,N$1)</f>
        <v>-0.42791645440652498</v>
      </c>
      <c r="O16" s="14">
        <f>[1]!s_dq_pctchange($A16,O$1)</f>
        <v>1.9134349739076941</v>
      </c>
      <c r="P16" s="14">
        <f>[1]!s_dq_pctchange($A16,P$1)</f>
        <v>4.1365461847389717</v>
      </c>
      <c r="Q16" s="14">
        <f>[1]!s_dq_pctchange($A16,Q$1)</f>
        <v>0.93521018125722832</v>
      </c>
      <c r="R16" s="14">
        <f>[1]!s_dq_pctchange($A16,R$1)</f>
        <v>0</v>
      </c>
    </row>
    <row r="17" spans="1:18" x14ac:dyDescent="0.25">
      <c r="A17" t="s">
        <v>182</v>
      </c>
      <c r="B17" t="s">
        <v>183</v>
      </c>
      <c r="C17" s="14">
        <f>[1]!s_dq_pctchange($A17,C$1)</f>
        <v>3.6914143508917592</v>
      </c>
      <c r="D17" s="14">
        <f>[1]!s_dq_pctchange($A17,D$1)</f>
        <v>0.51999999999998836</v>
      </c>
      <c r="E17" s="14">
        <f>[1]!s_dq_pctchange($A17,E$1)</f>
        <v>-1.173895742140854</v>
      </c>
      <c r="F17" s="14">
        <f>[1]!s_dq_pctchange($A17,F$1)</f>
        <v>-0.74491644856051498</v>
      </c>
      <c r="G17" s="14">
        <f>[1]!s_dq_pctchange($A17,G$1)</f>
        <v>0.42596348884381474</v>
      </c>
      <c r="H17" s="14">
        <f>[1]!s_dq_pctchange($A17,H$1)</f>
        <v>-1.4340537265198923</v>
      </c>
      <c r="I17" s="14">
        <f>[1]!s_dq_pctchange($A17,I$1)</f>
        <v>3.7295081967213135</v>
      </c>
      <c r="J17" s="14">
        <f>[1]!s_dq_pctchange($A17,J$1)</f>
        <v>-1.3038324772817032</v>
      </c>
      <c r="K17" s="14">
        <f>[1]!s_dq_pctchange($A17,K$1)</f>
        <v>3.0024019215372313</v>
      </c>
      <c r="L17" s="14">
        <f>[1]!s_dq_pctchange($A17,L$1)</f>
        <v>-2.8760202098717516</v>
      </c>
      <c r="M17" s="14">
        <f>[1]!s_dq_pctchange($A17,M$1)</f>
        <v>-10.004001600640256</v>
      </c>
      <c r="N17" s="14">
        <f>[1]!s_dq_pctchange($A17,N$1)</f>
        <v>-1.5117830146731936</v>
      </c>
      <c r="O17" s="14">
        <f>[1]!s_dq_pctchange($A17,O$1)</f>
        <v>1.3092550790067912</v>
      </c>
      <c r="P17" s="14">
        <f>[1]!s_dq_pctchange($A17,P$1)</f>
        <v>-1.9385026737968041</v>
      </c>
      <c r="Q17" s="14">
        <f>[1]!s_dq_pctchange($A17,Q$1)</f>
        <v>-2.5448761645080533</v>
      </c>
      <c r="R17" s="14">
        <f>[1]!s_dq_pctchange($A17,R$1)</f>
        <v>0</v>
      </c>
    </row>
    <row r="18" spans="1:18" x14ac:dyDescent="0.25">
      <c r="A18" t="s">
        <v>478</v>
      </c>
      <c r="B18" t="s">
        <v>479</v>
      </c>
      <c r="C18" s="14">
        <f>[1]!s_dq_pctchange($A18,C$1)</f>
        <v>0.50031269543464707</v>
      </c>
      <c r="D18" s="14">
        <f>[1]!s_dq_pctchange($A18,D$1)</f>
        <v>10.018668326073426</v>
      </c>
      <c r="E18" s="14">
        <f>[1]!s_dq_pctchange($A18,E$1)</f>
        <v>2.8846153846153935</v>
      </c>
      <c r="F18" s="14">
        <f>[1]!s_dq_pctchange($A18,F$1)</f>
        <v>1.3194062671797604</v>
      </c>
      <c r="G18" s="14">
        <f>[1]!s_dq_pctchange($A18,G$1)</f>
        <v>6.8909386869234925</v>
      </c>
      <c r="H18" s="14">
        <f>[1]!s_dq_pctchange($A18,H$1)</f>
        <v>-4.0609137055837605</v>
      </c>
      <c r="I18" s="14">
        <f>[1]!s_dq_pctchange($A18,I$1)</f>
        <v>1.7989417989417982</v>
      </c>
      <c r="J18" s="14">
        <f>[1]!s_dq_pctchange($A18,J$1)</f>
        <v>-3.378378378378371</v>
      </c>
      <c r="K18" s="14">
        <f>[1]!s_dq_pctchange($A18,K$1)</f>
        <v>4.1958041958042021</v>
      </c>
      <c r="L18" s="14">
        <f>[1]!s_dq_pctchange($A18,L$1)</f>
        <v>-6.7630356220960364</v>
      </c>
      <c r="M18" s="14">
        <f>[1]!s_dq_pctchange($A18,M$1)</f>
        <v>-10.022148394241411</v>
      </c>
      <c r="N18" s="14">
        <f>[1]!s_dq_pctchange($A18,N$1)</f>
        <v>-3.0769230769230771</v>
      </c>
      <c r="O18" s="14">
        <f>[1]!s_dq_pctchange($A18,O$1)</f>
        <v>1.9047619047619095</v>
      </c>
      <c r="P18" s="14">
        <f>[1]!s_dq_pctchange($A18,P$1)</f>
        <v>4.5482866043613734</v>
      </c>
      <c r="Q18" s="14">
        <f>[1]!s_dq_pctchange($A18,Q$1)</f>
        <v>0.47675804529200411</v>
      </c>
      <c r="R18" s="14">
        <f>[1]!s_dq_pctchange($A18,R$1)</f>
        <v>0</v>
      </c>
    </row>
    <row r="19" spans="1:18" x14ac:dyDescent="0.25">
      <c r="A19" t="s">
        <v>164</v>
      </c>
      <c r="B19" t="s">
        <v>165</v>
      </c>
      <c r="C19" s="14">
        <f>[1]!s_dq_pctchange($A19,C$1)</f>
        <v>2.6881720430107512</v>
      </c>
      <c r="D19" s="14">
        <f>[1]!s_dq_pctchange($A19,D$1)</f>
        <v>-2.0418848167539414</v>
      </c>
      <c r="E19" s="14">
        <f>[1]!s_dq_pctchange($A19,E$1)</f>
        <v>-1.0154997327632367</v>
      </c>
      <c r="F19" s="14">
        <f>[1]!s_dq_pctchange($A19,F$1)</f>
        <v>0.16198704103673126</v>
      </c>
      <c r="G19" s="14">
        <f>[1]!s_dq_pctchange($A19,G$1)</f>
        <v>0.26954177897575238</v>
      </c>
      <c r="H19" s="14">
        <f>[1]!s_dq_pctchange($A19,H$1)</f>
        <v>-1.1827956989247537</v>
      </c>
      <c r="I19" s="14">
        <f>[1]!s_dq_pctchange($A19,I$1)</f>
        <v>0.54406964091404053</v>
      </c>
      <c r="J19" s="14">
        <f>[1]!s_dq_pctchange($A19,J$1)</f>
        <v>-3.3549783549783543</v>
      </c>
      <c r="K19" s="14">
        <f>[1]!s_dq_pctchange($A19,K$1)</f>
        <v>-1.1758118701007896</v>
      </c>
      <c r="L19" s="14">
        <f>[1]!s_dq_pctchange($A19,L$1)</f>
        <v>-5.0424929178470013</v>
      </c>
      <c r="M19" s="14">
        <f>[1]!s_dq_pctchange($A19,M$1)</f>
        <v>-10.023866348448704</v>
      </c>
      <c r="N19" s="14">
        <f>[1]!s_dq_pctchange($A19,N$1)</f>
        <v>10.013262599469501</v>
      </c>
      <c r="O19" s="14">
        <f>[1]!s_dq_pctchange($A19,O$1)</f>
        <v>0.96443640747437587</v>
      </c>
      <c r="P19" s="14">
        <f>[1]!s_dq_pctchange($A19,P$1)</f>
        <v>7.4626865671641758</v>
      </c>
      <c r="Q19" s="14">
        <f>[1]!s_dq_pctchange($A19,Q$1)</f>
        <v>-3.722222222222233</v>
      </c>
      <c r="R19" s="14">
        <f>[1]!s_dq_pctchange($A19,R$1)</f>
        <v>0</v>
      </c>
    </row>
    <row r="20" spans="1:18" x14ac:dyDescent="0.25">
      <c r="A20" t="s">
        <v>116</v>
      </c>
      <c r="B20" t="s">
        <v>117</v>
      </c>
      <c r="C20" s="14">
        <f>[1]!s_dq_pctchange($A20,C$1)</f>
        <v>-0.88951310861422228</v>
      </c>
      <c r="D20" s="14">
        <f>[1]!s_dq_pctchange($A20,D$1)</f>
        <v>2.3145961265942216</v>
      </c>
      <c r="E20" s="14">
        <f>[1]!s_dq_pctchange($A20,E$1)</f>
        <v>9.2336103416432183E-2</v>
      </c>
      <c r="F20" s="14">
        <f>[1]!s_dq_pctchange($A20,F$1)</f>
        <v>-0.23062730627306602</v>
      </c>
      <c r="G20" s="14">
        <f>[1]!s_dq_pctchange($A20,G$1)</f>
        <v>-2.3578363384188443</v>
      </c>
      <c r="H20" s="14">
        <f>[1]!s_dq_pctchange($A20,H$1)</f>
        <v>-1.6098484848484849</v>
      </c>
      <c r="I20" s="14">
        <f>[1]!s_dq_pctchange($A20,I$1)</f>
        <v>4.0423484119345474</v>
      </c>
      <c r="J20" s="14">
        <f>[1]!s_dq_pctchange($A20,J$1)</f>
        <v>-2.1739130434782745</v>
      </c>
      <c r="K20" s="14">
        <f>[1]!s_dq_pctchange($A20,K$1)</f>
        <v>1.2293144208037976</v>
      </c>
      <c r="L20" s="14">
        <f>[1]!s_dq_pctchange($A20,L$1)</f>
        <v>-6.025221858944418</v>
      </c>
      <c r="M20" s="14">
        <f>[1]!s_dq_pctchange($A20,M$1)</f>
        <v>-9.9900596421471235</v>
      </c>
      <c r="N20" s="14">
        <f>[1]!s_dq_pctchange($A20,N$1)</f>
        <v>6.350082827167312</v>
      </c>
      <c r="O20" s="14">
        <f>[1]!s_dq_pctchange($A20,O$1)</f>
        <v>1.8172377985462076</v>
      </c>
      <c r="P20" s="14">
        <f>[1]!s_dq_pctchange($A20,P$1)</f>
        <v>1.8357980622131527</v>
      </c>
      <c r="Q20" s="14">
        <f>[1]!s_dq_pctchange($A20,Q$1)</f>
        <v>1.6024036054081161</v>
      </c>
      <c r="R20" s="14">
        <f>[1]!s_dq_pctchange($A20,R$1)</f>
        <v>0</v>
      </c>
    </row>
    <row r="21" spans="1:18" x14ac:dyDescent="0.25">
      <c r="A21" t="s">
        <v>108</v>
      </c>
      <c r="B21" t="s">
        <v>109</v>
      </c>
      <c r="C21" s="14">
        <f>[1]!s_dq_pctchange($A21,C$1)</f>
        <v>-0.25361399949277219</v>
      </c>
      <c r="D21" s="14">
        <f>[1]!s_dq_pctchange($A21,D$1)</f>
        <v>2.3137554030002625</v>
      </c>
      <c r="E21" s="14">
        <f>[1]!s_dq_pctchange($A21,E$1)</f>
        <v>-1.0188866799204843</v>
      </c>
      <c r="F21" s="14">
        <f>[1]!s_dq_pctchange($A21,F$1)</f>
        <v>1.5566156163695686</v>
      </c>
      <c r="G21" s="14">
        <f>[1]!s_dq_pctchange($A21,G$1)</f>
        <v>-0.12360939431396796</v>
      </c>
      <c r="H21" s="14">
        <f>[1]!s_dq_pctchange($A21,H$1)</f>
        <v>1.8069306930693116</v>
      </c>
      <c r="I21" s="14">
        <f>[1]!s_dq_pctchange($A21,I$1)</f>
        <v>-0.48626306831996147</v>
      </c>
      <c r="J21" s="14">
        <f>[1]!s_dq_pctchange($A21,J$1)</f>
        <v>-3.7136574639628792</v>
      </c>
      <c r="K21" s="14">
        <f>[1]!s_dq_pctchange($A21,K$1)</f>
        <v>-0.27911697538694791</v>
      </c>
      <c r="L21" s="14">
        <f>[1]!s_dq_pctchange($A21,L$1)</f>
        <v>-4.4274809160305315</v>
      </c>
      <c r="M21" s="14">
        <f>[1]!s_dq_pctchange($A21,M$1)</f>
        <v>-10.01064962726306</v>
      </c>
      <c r="N21" s="14">
        <f>[1]!s_dq_pctchange($A21,N$1)</f>
        <v>-4.0532544378698026</v>
      </c>
      <c r="O21" s="14">
        <f>[1]!s_dq_pctchange($A21,O$1)</f>
        <v>4.4711686709836602</v>
      </c>
      <c r="P21" s="14">
        <f>[1]!s_dq_pctchange($A21,P$1)</f>
        <v>2.8040141676505139</v>
      </c>
      <c r="Q21" s="14">
        <f>[1]!s_dq_pctchange($A21,Q$1)</f>
        <v>4.9669824863623395</v>
      </c>
      <c r="R21" s="14">
        <f>[1]!s_dq_pctchange($A21,R$1)</f>
        <v>0</v>
      </c>
    </row>
    <row r="22" spans="1:18" x14ac:dyDescent="0.25">
      <c r="A22" t="s">
        <v>392</v>
      </c>
      <c r="B22" t="s">
        <v>393</v>
      </c>
      <c r="C22" s="14">
        <f>[1]!s_dq_pctchange($A22,C$1)</f>
        <v>-1.0065949323151662</v>
      </c>
      <c r="D22" s="14">
        <f>[1]!s_dq_pctchange($A22,D$1)</f>
        <v>3.5063113604501532E-2</v>
      </c>
      <c r="E22" s="14">
        <f>[1]!s_dq_pctchange($A22,E$1)</f>
        <v>-1.3669821240799234</v>
      </c>
      <c r="F22" s="14">
        <f>[1]!s_dq_pctchange($A22,F$1)</f>
        <v>0.95948827292111538</v>
      </c>
      <c r="G22" s="14">
        <f>[1]!s_dq_pctchange($A22,G$1)</f>
        <v>0.52798310454064246</v>
      </c>
      <c r="H22" s="14">
        <f>[1]!s_dq_pctchange($A22,H$1)</f>
        <v>0.17507002801121824</v>
      </c>
      <c r="I22" s="14">
        <f>[1]!s_dq_pctchange($A22,I$1)</f>
        <v>-1.1184900384480976</v>
      </c>
      <c r="J22" s="14">
        <f>[1]!s_dq_pctchange($A22,J$1)</f>
        <v>-2.4036762106751555</v>
      </c>
      <c r="K22" s="14">
        <f>[1]!s_dq_pctchange($A22,K$1)</f>
        <v>0</v>
      </c>
      <c r="L22" s="14">
        <f>[1]!s_dq_pctchange($A22,L$1)</f>
        <v>-3.2959072799710185</v>
      </c>
      <c r="M22" s="14">
        <f>[1]!s_dq_pctchange($A22,M$1)</f>
        <v>-4.1947565543071255</v>
      </c>
      <c r="N22" s="14">
        <f>[1]!s_dq_pctchange($A22,N$1)</f>
        <v>3.0883502736513022</v>
      </c>
      <c r="O22" s="14">
        <f>[1]!s_dq_pctchange($A22,O$1)</f>
        <v>1.4031095942358529</v>
      </c>
      <c r="P22" s="14">
        <f>[1]!s_dq_pctchange($A22,P$1)</f>
        <v>-2.206432311144344</v>
      </c>
      <c r="Q22" s="14">
        <f>[1]!s_dq_pctchange($A22,Q$1)</f>
        <v>-2.9063097514340215</v>
      </c>
      <c r="R22" s="14">
        <f>[1]!s_dq_pctchange($A22,R$1)</f>
        <v>0</v>
      </c>
    </row>
    <row r="23" spans="1:18" x14ac:dyDescent="0.25">
      <c r="A23" t="s">
        <v>326</v>
      </c>
      <c r="B23" t="s">
        <v>327</v>
      </c>
      <c r="C23" s="14">
        <f>[1]!s_dq_pctchange($A23,C$1)</f>
        <v>-5.938242280284807E-2</v>
      </c>
      <c r="D23" s="14">
        <f>[1]!s_dq_pctchange($A23,D$1)</f>
        <v>0.11883541295306865</v>
      </c>
      <c r="E23" s="14">
        <f>[1]!s_dq_pctchange($A23,E$1)</f>
        <v>0.29673590504449893</v>
      </c>
      <c r="F23" s="14">
        <f>[1]!s_dq_pctchange($A23,F$1)</f>
        <v>-2.3668639053254319</v>
      </c>
      <c r="G23" s="14">
        <f>[1]!s_dq_pctchange($A23,G$1)</f>
        <v>-0.3030303030303183</v>
      </c>
      <c r="H23" s="14">
        <f>[1]!s_dq_pctchange($A23,H$1)</f>
        <v>-0.97264437689968575</v>
      </c>
      <c r="I23" s="14">
        <f>[1]!s_dq_pctchange($A23,I$1)</f>
        <v>0.55248618784529635</v>
      </c>
      <c r="J23" s="14">
        <f>[1]!s_dq_pctchange($A23,J$1)</f>
        <v>-4.7008547008546966</v>
      </c>
      <c r="K23" s="14">
        <f>[1]!s_dq_pctchange($A23,K$1)</f>
        <v>0.44843049327353957</v>
      </c>
      <c r="L23" s="14">
        <f>[1]!s_dq_pctchange($A23,L$1)</f>
        <v>-3.5076530612244827</v>
      </c>
      <c r="M23" s="14">
        <f>[1]!s_dq_pctchange($A23,M$1)</f>
        <v>-9.9801718440185194</v>
      </c>
      <c r="N23" s="14">
        <f>[1]!s_dq_pctchange($A23,N$1)</f>
        <v>0.58737151248165476</v>
      </c>
      <c r="O23" s="14">
        <f>[1]!s_dq_pctchange($A23,O$1)</f>
        <v>1.3138686131387005</v>
      </c>
      <c r="P23" s="14">
        <f>[1]!s_dq_pctchange($A23,P$1)</f>
        <v>1.1527377521613709</v>
      </c>
      <c r="Q23" s="14">
        <f>[1]!s_dq_pctchange($A23,Q$1)</f>
        <v>-0.42735042735042672</v>
      </c>
      <c r="R23" s="14">
        <f>[1]!s_dq_pctchange($A23,R$1)</f>
        <v>0</v>
      </c>
    </row>
    <row r="24" spans="1:18" x14ac:dyDescent="0.25">
      <c r="A24" t="s">
        <v>594</v>
      </c>
      <c r="B24" t="s">
        <v>595</v>
      </c>
      <c r="C24" s="14">
        <f>[1]!s_dq_pctchange($A24,C$1)</f>
        <v>1.9286007386130517</v>
      </c>
      <c r="D24" s="14">
        <f>[1]!s_dq_pctchange($A24,D$1)</f>
        <v>1.0466988727858317</v>
      </c>
      <c r="E24" s="14">
        <f>[1]!s_dq_pctchange($A24,E$1)</f>
        <v>-1.6135458167330665</v>
      </c>
      <c r="F24" s="14">
        <f>[1]!s_dq_pctchange($A24,F$1)</f>
        <v>1.012350678274951</v>
      </c>
      <c r="G24" s="14">
        <f>[1]!s_dq_pctchange($A24,G$1)</f>
        <v>1.0022048506714738</v>
      </c>
      <c r="H24" s="14">
        <f>[1]!s_dq_pctchange($A24,H$1)</f>
        <v>-0.25798769597142679</v>
      </c>
      <c r="I24" s="14">
        <f>[1]!s_dq_pctchange($A24,I$1)</f>
        <v>1.4524472741743097</v>
      </c>
      <c r="J24" s="14">
        <f>[1]!s_dq_pctchange($A24,J$1)</f>
        <v>-1.3728181996470032</v>
      </c>
      <c r="K24" s="14">
        <f>[1]!s_dq_pctchange($A24,K$1)</f>
        <v>2.6247762974746522</v>
      </c>
      <c r="L24" s="14">
        <f>[1]!s_dq_pctchange($A24,L$1)</f>
        <v>-2.9257895756636305</v>
      </c>
      <c r="M24" s="14">
        <f>[1]!s_dq_pctchange($A24,M$1)</f>
        <v>-9.9999999999999893</v>
      </c>
      <c r="N24" s="14">
        <f>[1]!s_dq_pctchange($A24,N$1)</f>
        <v>2.0181858505211658</v>
      </c>
      <c r="O24" s="14">
        <f>[1]!s_dq_pctchange($A24,O$1)</f>
        <v>4.3478260869565215</v>
      </c>
      <c r="P24" s="14">
        <f>[1]!s_dq_pctchange($A24,P$1)</f>
        <v>0.20833333333333542</v>
      </c>
      <c r="Q24" s="14">
        <f>[1]!s_dq_pctchange($A24,Q$1)</f>
        <v>-1.767151767151764</v>
      </c>
      <c r="R24" s="14">
        <f>[1]!s_dq_pctchange($A24,R$1)</f>
        <v>0</v>
      </c>
    </row>
    <row r="25" spans="1:18" x14ac:dyDescent="0.25">
      <c r="A25" t="s">
        <v>4</v>
      </c>
      <c r="B25" t="s">
        <v>5</v>
      </c>
      <c r="C25" s="14">
        <f>[1]!s_dq_pctchange($A25,C$1)</f>
        <v>0.91842247433818958</v>
      </c>
      <c r="D25" s="14">
        <f>[1]!s_dq_pctchange($A25,D$1)</f>
        <v>1.6059957173447548</v>
      </c>
      <c r="E25" s="14">
        <f>[1]!s_dq_pctchange($A25,E$1)</f>
        <v>-3.2929399367755519</v>
      </c>
      <c r="F25" s="14">
        <f>[1]!s_dq_pctchange($A25,F$1)</f>
        <v>0.57205121220376942</v>
      </c>
      <c r="G25" s="14">
        <f>[1]!s_dq_pctchange($A25,G$1)</f>
        <v>1.32719393282772</v>
      </c>
      <c r="H25" s="14">
        <f>[1]!s_dq_pctchange($A25,H$1)</f>
        <v>3.8225073509756937</v>
      </c>
      <c r="I25" s="14">
        <f>[1]!s_dq_pctchange($A25,I$1)</f>
        <v>3.1410916580844384</v>
      </c>
      <c r="J25" s="14">
        <f>[1]!s_dq_pctchange($A25,J$1)</f>
        <v>-3.6195706440339546</v>
      </c>
      <c r="K25" s="14">
        <f>[1]!s_dq_pctchange($A25,K$1)</f>
        <v>5.2836052836052865</v>
      </c>
      <c r="L25" s="14">
        <f>[1]!s_dq_pctchange($A25,L$1)</f>
        <v>-3.6408364083640801</v>
      </c>
      <c r="M25" s="14">
        <f>[1]!s_dq_pctchange($A25,M$1)</f>
        <v>-8.322695940771009</v>
      </c>
      <c r="N25" s="14">
        <f>[1]!s_dq_pctchange($A25,N$1)</f>
        <v>6.8504594820384348</v>
      </c>
      <c r="O25" s="14">
        <f>[1]!s_dq_pctchange($A25,O$1)</f>
        <v>-0.44305446963771622</v>
      </c>
      <c r="P25" s="14">
        <f>[1]!s_dq_pctchange($A25,P$1)</f>
        <v>2.6701570680628097</v>
      </c>
      <c r="Q25" s="14">
        <f>[1]!s_dq_pctchange($A25,Q$1)</f>
        <v>-0.73941866394696321</v>
      </c>
      <c r="R25" s="14">
        <f>[1]!s_dq_pctchange($A25,R$1)</f>
        <v>0</v>
      </c>
    </row>
    <row r="26" spans="1:18" x14ac:dyDescent="0.25">
      <c r="A26" t="s">
        <v>146</v>
      </c>
      <c r="B26" t="s">
        <v>147</v>
      </c>
      <c r="C26" s="14">
        <f>[1]!s_dq_pctchange($A26,C$1)</f>
        <v>-0.35897435897436519</v>
      </c>
      <c r="D26" s="14">
        <f>[1]!s_dq_pctchange($A26,D$1)</f>
        <v>0.77200205867214888</v>
      </c>
      <c r="E26" s="14">
        <f>[1]!s_dq_pctchange($A26,E$1)</f>
        <v>1.3789581205311667</v>
      </c>
      <c r="F26" s="14">
        <f>[1]!s_dq_pctchange($A26,F$1)</f>
        <v>-0.95717884130981734</v>
      </c>
      <c r="G26" s="14">
        <f>[1]!s_dq_pctchange($A26,G$1)</f>
        <v>-0.45778229908443402</v>
      </c>
      <c r="H26" s="14">
        <f>[1]!s_dq_pctchange($A26,H$1)</f>
        <v>-2.2483392948390528</v>
      </c>
      <c r="I26" s="14">
        <f>[1]!s_dq_pctchange($A26,I$1)</f>
        <v>4.0773653946680604</v>
      </c>
      <c r="J26" s="14">
        <f>[1]!s_dq_pctchange($A26,J$1)</f>
        <v>-1.4063284781516752</v>
      </c>
      <c r="K26" s="14">
        <f>[1]!s_dq_pctchange($A26,K$1)</f>
        <v>-1.9867549668874334</v>
      </c>
      <c r="L26" s="14">
        <f>[1]!s_dq_pctchange($A26,L$1)</f>
        <v>-1.1954261954261738</v>
      </c>
      <c r="M26" s="14">
        <f>[1]!s_dq_pctchange($A26,M$1)</f>
        <v>-9.9947396107312105</v>
      </c>
      <c r="N26" s="14">
        <f>[1]!s_dq_pctchange($A26,N$1)</f>
        <v>3.9158386908241081</v>
      </c>
      <c r="O26" s="14">
        <f>[1]!s_dq_pctchange($A26,O$1)</f>
        <v>5.8492688413948057</v>
      </c>
      <c r="P26" s="14">
        <f>[1]!s_dq_pctchange($A26,P$1)</f>
        <v>4.4633368756641971</v>
      </c>
      <c r="Q26" s="14">
        <f>[1]!s_dq_pctchange($A26,Q$1)</f>
        <v>-2.3397761953204532</v>
      </c>
      <c r="R26" s="14">
        <f>[1]!s_dq_pctchange($A26,R$1)</f>
        <v>0</v>
      </c>
    </row>
    <row r="27" spans="1:18" x14ac:dyDescent="0.25">
      <c r="A27" t="s">
        <v>598</v>
      </c>
      <c r="B27" t="s">
        <v>599</v>
      </c>
      <c r="C27" s="14">
        <f>[1]!s_dq_pctchange($A27,C$1)</f>
        <v>-0.90497737556561098</v>
      </c>
      <c r="D27" s="14">
        <f>[1]!s_dq_pctchange($A27,D$1)</f>
        <v>0.22831050228310207</v>
      </c>
      <c r="E27" s="14">
        <f>[1]!s_dq_pctchange($A27,E$1)</f>
        <v>7.2892938496583275</v>
      </c>
      <c r="F27" s="14">
        <f>[1]!s_dq_pctchange($A27,F$1)</f>
        <v>-3.1847133757961927</v>
      </c>
      <c r="G27" s="14">
        <f>[1]!s_dq_pctchange($A27,G$1)</f>
        <v>-1.5350877192982257</v>
      </c>
      <c r="H27" s="14">
        <f>[1]!s_dq_pctchange($A27,H$1)</f>
        <v>-1.5590200445434446</v>
      </c>
      <c r="I27" s="14">
        <f>[1]!s_dq_pctchange($A27,I$1)</f>
        <v>-0.90497737556561098</v>
      </c>
      <c r="J27" s="14">
        <f>[1]!s_dq_pctchange($A27,J$1)</f>
        <v>-4.1095890410958855</v>
      </c>
      <c r="K27" s="14">
        <f>[1]!s_dq_pctchange($A27,K$1)</f>
        <v>3.0952380952380927</v>
      </c>
      <c r="L27" s="14">
        <f>[1]!s_dq_pctchange($A27,L$1)</f>
        <v>-4.8498845265588892</v>
      </c>
      <c r="M27" s="14">
        <f>[1]!s_dq_pctchange($A27,M$1)</f>
        <v>-9.9514563106796103</v>
      </c>
      <c r="N27" s="14">
        <f>[1]!s_dq_pctchange($A27,N$1)</f>
        <v>1.8867924528301783</v>
      </c>
      <c r="O27" s="14">
        <f>[1]!s_dq_pctchange($A27,O$1)</f>
        <v>5.0264550264550447</v>
      </c>
      <c r="P27" s="14">
        <f>[1]!s_dq_pctchange($A27,P$1)</f>
        <v>0</v>
      </c>
      <c r="Q27" s="14">
        <f>[1]!s_dq_pctchange($A27,Q$1)</f>
        <v>-2.2670025188916973</v>
      </c>
      <c r="R27" s="14">
        <f>[1]!s_dq_pctchange($A27,R$1)</f>
        <v>0</v>
      </c>
    </row>
    <row r="28" spans="1:18" x14ac:dyDescent="0.25">
      <c r="A28" t="s">
        <v>28</v>
      </c>
      <c r="B28" t="s">
        <v>29</v>
      </c>
      <c r="C28" s="14">
        <f>[1]!s_dq_pctchange($A28,C$1)</f>
        <v>3.4285714285714337</v>
      </c>
      <c r="D28" s="14">
        <f>[1]!s_dq_pctchange($A28,D$1)</f>
        <v>2.795580110497232</v>
      </c>
      <c r="E28" s="14">
        <f>[1]!s_dq_pctchange($A28,E$1)</f>
        <v>-1.0319251854240656</v>
      </c>
      <c r="F28" s="14">
        <f>[1]!s_dq_pctchange($A28,F$1)</f>
        <v>0.29325513196482528</v>
      </c>
      <c r="G28" s="14">
        <f>[1]!s_dq_pctchange($A28,G$1)</f>
        <v>0.33571583279184952</v>
      </c>
      <c r="H28" s="14">
        <f>[1]!s_dq_pctchange($A28,H$1)</f>
        <v>-0.91743119266056028</v>
      </c>
      <c r="I28" s="14">
        <f>[1]!s_dq_pctchange($A28,I$1)</f>
        <v>-1.3180827886710145</v>
      </c>
      <c r="J28" s="14">
        <f>[1]!s_dq_pctchange($A28,J$1)</f>
        <v>-3.6759024174853758</v>
      </c>
      <c r="K28" s="14">
        <f>[1]!s_dq_pctchange($A28,K$1)</f>
        <v>0.28650011460005836</v>
      </c>
      <c r="L28" s="14">
        <f>[1]!s_dq_pctchange($A28,L$1)</f>
        <v>-5.5536510113130033</v>
      </c>
      <c r="M28" s="14">
        <f>[1]!s_dq_pctchange($A28,M$1)</f>
        <v>-9.9939503932244449</v>
      </c>
      <c r="N28" s="14">
        <f>[1]!s_dq_pctchange($A28,N$1)</f>
        <v>-3.0514854147062636</v>
      </c>
      <c r="O28" s="14">
        <f>[1]!s_dq_pctchange($A28,O$1)</f>
        <v>0.38824181919023204</v>
      </c>
      <c r="P28" s="14">
        <f>[1]!s_dq_pctchange($A28,P$1)</f>
        <v>2.0580110497237576</v>
      </c>
      <c r="Q28" s="14">
        <f>[1]!s_dq_pctchange($A28,Q$1)</f>
        <v>1.1774259033698724</v>
      </c>
      <c r="R28" s="14">
        <f>[1]!s_dq_pctchange($A28,R$1)</f>
        <v>0</v>
      </c>
    </row>
    <row r="29" spans="1:18" x14ac:dyDescent="0.25">
      <c r="A29" t="s">
        <v>132</v>
      </c>
      <c r="B29" t="s">
        <v>133</v>
      </c>
      <c r="C29" s="14">
        <f>[1]!s_dq_pctchange($A29,C$1)</f>
        <v>0.33398274422487467</v>
      </c>
      <c r="D29" s="14">
        <f>[1]!s_dq_pctchange($A29,D$1)</f>
        <v>4.160887656033287</v>
      </c>
      <c r="E29" s="14">
        <f>[1]!s_dq_pctchange($A29,E$1)</f>
        <v>0.98535286284954327</v>
      </c>
      <c r="F29" s="14">
        <f>[1]!s_dq_pctchange($A29,F$1)</f>
        <v>0.94936708860758678</v>
      </c>
      <c r="G29" s="14">
        <f>[1]!s_dq_pctchange($A29,G$1)</f>
        <v>3.9968652037617596</v>
      </c>
      <c r="H29" s="14">
        <f>[1]!s_dq_pctchange($A29,H$1)</f>
        <v>1.2057272042200424</v>
      </c>
      <c r="I29" s="14">
        <f>[1]!s_dq_pctchange($A29,I$1)</f>
        <v>-4.9640109208228034E-2</v>
      </c>
      <c r="J29" s="14">
        <f>[1]!s_dq_pctchange($A29,J$1)</f>
        <v>-0.19865905140304774</v>
      </c>
      <c r="K29" s="14">
        <f>[1]!s_dq_pctchange($A29,K$1)</f>
        <v>1.5177904951480543</v>
      </c>
      <c r="L29" s="14">
        <f>[1]!s_dq_pctchange($A29,L$1)</f>
        <v>-1.9607843137254932</v>
      </c>
      <c r="M29" s="14">
        <f>[1]!s_dq_pctchange($A29,M$1)</f>
        <v>-4.4499999999999966</v>
      </c>
      <c r="N29" s="14">
        <f>[1]!s_dq_pctchange($A29,N$1)</f>
        <v>3.7938252223966602</v>
      </c>
      <c r="O29" s="14">
        <f>[1]!s_dq_pctchange($A29,O$1)</f>
        <v>5.6465843206452959</v>
      </c>
      <c r="P29" s="14">
        <f>[1]!s_dq_pctchange($A29,P$1)</f>
        <v>3.7938439513242899</v>
      </c>
      <c r="Q29" s="14">
        <f>[1]!s_dq_pctchange($A29,Q$1)</f>
        <v>2.1839080459770224</v>
      </c>
      <c r="R29" s="14">
        <f>[1]!s_dq_pctchange($A29,R$1)</f>
        <v>0</v>
      </c>
    </row>
    <row r="30" spans="1:18" x14ac:dyDescent="0.25">
      <c r="A30" t="s">
        <v>544</v>
      </c>
      <c r="B30" t="s">
        <v>545</v>
      </c>
      <c r="C30" s="14">
        <f>[1]!s_dq_pctchange($A30,C$1)</f>
        <v>-0.53802008608319929</v>
      </c>
      <c r="D30" s="14">
        <f>[1]!s_dq_pctchange($A30,D$1)</f>
        <v>1.2621709340064811</v>
      </c>
      <c r="E30" s="14">
        <f>[1]!s_dq_pctchange($A30,E$1)</f>
        <v>-0.71225071225071668</v>
      </c>
      <c r="F30" s="14">
        <f>[1]!s_dq_pctchange($A30,F$1)</f>
        <v>-1.2195121951219519</v>
      </c>
      <c r="G30" s="14">
        <f>[1]!s_dq_pctchange($A30,G$1)</f>
        <v>-0.32679738562090621</v>
      </c>
      <c r="H30" s="14">
        <f>[1]!s_dq_pctchange($A30,H$1)</f>
        <v>0.32786885245900754</v>
      </c>
      <c r="I30" s="14">
        <f>[1]!s_dq_pctchange($A30,I$1)</f>
        <v>-1.053013798111833</v>
      </c>
      <c r="J30" s="14">
        <f>[1]!s_dq_pctchange($A30,J$1)</f>
        <v>-0.1834862385321149</v>
      </c>
      <c r="K30" s="14">
        <f>[1]!s_dq_pctchange($A30,K$1)</f>
        <v>0.51470588235295178</v>
      </c>
      <c r="L30" s="14">
        <f>[1]!s_dq_pctchange($A30,L$1)</f>
        <v>-2.487198244330652</v>
      </c>
      <c r="M30" s="14">
        <f>[1]!s_dq_pctchange($A30,M$1)</f>
        <v>-8.327081770442609</v>
      </c>
      <c r="N30" s="14">
        <f>[1]!s_dq_pctchange($A30,N$1)</f>
        <v>3.3960720130932902</v>
      </c>
      <c r="O30" s="14">
        <f>[1]!s_dq_pctchange($A30,O$1)</f>
        <v>0.59358923624851567</v>
      </c>
      <c r="P30" s="14">
        <f>[1]!s_dq_pctchange($A30,P$1)</f>
        <v>0.35405192761605647</v>
      </c>
      <c r="Q30" s="14">
        <f>[1]!s_dq_pctchange($A30,Q$1)</f>
        <v>2.2736181889455023</v>
      </c>
      <c r="R30" s="14">
        <f>[1]!s_dq_pctchange($A30,R$1)</f>
        <v>0</v>
      </c>
    </row>
    <row r="31" spans="1:18" x14ac:dyDescent="0.25">
      <c r="A31" t="s">
        <v>432</v>
      </c>
      <c r="B31" t="s">
        <v>433</v>
      </c>
      <c r="C31" s="14">
        <f>[1]!s_dq_pctchange($A31,C$1)</f>
        <v>3.0087527352297436</v>
      </c>
      <c r="D31" s="14">
        <f>[1]!s_dq_pctchange($A31,D$1)</f>
        <v>0.63728093467871394</v>
      </c>
      <c r="E31" s="14">
        <f>[1]!s_dq_pctchange($A31,E$1)</f>
        <v>-1.0554089709762575</v>
      </c>
      <c r="F31" s="14">
        <f>[1]!s_dq_pctchange($A31,F$1)</f>
        <v>2.1866666666666763</v>
      </c>
      <c r="G31" s="14">
        <f>[1]!s_dq_pctchange($A31,G$1)</f>
        <v>-1.2004175365344534</v>
      </c>
      <c r="H31" s="14">
        <f>[1]!s_dq_pctchange($A31,H$1)</f>
        <v>5.2826201796103568E-2</v>
      </c>
      <c r="I31" s="14">
        <f>[1]!s_dq_pctchange($A31,I$1)</f>
        <v>3.5902851108764469</v>
      </c>
      <c r="J31" s="14">
        <f>[1]!s_dq_pctchange($A31,J$1)</f>
        <v>-0.50968399592253577</v>
      </c>
      <c r="K31" s="14">
        <f>[1]!s_dq_pctchange($A31,K$1)</f>
        <v>0</v>
      </c>
      <c r="L31" s="14">
        <f>[1]!s_dq_pctchange($A31,L$1)</f>
        <v>-3.9446721311475441</v>
      </c>
      <c r="M31" s="14">
        <f>[1]!s_dq_pctchange($A31,M$1)</f>
        <v>-9.9733333333333292</v>
      </c>
      <c r="N31" s="14">
        <f>[1]!s_dq_pctchange($A31,N$1)</f>
        <v>0.77014218009479862</v>
      </c>
      <c r="O31" s="14">
        <f>[1]!s_dq_pctchange($A31,O$1)</f>
        <v>0.94062316284538616</v>
      </c>
      <c r="P31" s="14">
        <f>[1]!s_dq_pctchange($A31,P$1)</f>
        <v>1.8054746651135583</v>
      </c>
      <c r="Q31" s="14">
        <f>[1]!s_dq_pctchange($A31,Q$1)</f>
        <v>0.1144164759725418</v>
      </c>
      <c r="R31" s="14">
        <f>[1]!s_dq_pctchange($A31,R$1)</f>
        <v>0</v>
      </c>
    </row>
    <row r="32" spans="1:18" x14ac:dyDescent="0.25">
      <c r="A32" t="s">
        <v>86</v>
      </c>
      <c r="B32" t="s">
        <v>87</v>
      </c>
      <c r="C32" s="14">
        <f>[1]!s_dq_pctchange($A32,C$1)</f>
        <v>-0.72093023255814104</v>
      </c>
      <c r="D32" s="14">
        <f>[1]!s_dq_pctchange($A32,D$1)</f>
        <v>1.3117826188803039</v>
      </c>
      <c r="E32" s="14">
        <f>[1]!s_dq_pctchange($A32,E$1)</f>
        <v>1.7803468208092488</v>
      </c>
      <c r="F32" s="14">
        <f>[1]!s_dq_pctchange($A32,F$1)</f>
        <v>-1.6356201726488038</v>
      </c>
      <c r="G32" s="14">
        <f>[1]!s_dq_pctchange($A32,G$1)</f>
        <v>-0.92378752886836024</v>
      </c>
      <c r="H32" s="14">
        <f>[1]!s_dq_pctchange($A32,H$1)</f>
        <v>-2.3310023310009292E-2</v>
      </c>
      <c r="I32" s="14">
        <f>[1]!s_dq_pctchange($A32,I$1)</f>
        <v>4.2900442993704777</v>
      </c>
      <c r="J32" s="14">
        <f>[1]!s_dq_pctchange($A32,J$1)</f>
        <v>-1.8332215515314234</v>
      </c>
      <c r="K32" s="14">
        <f>[1]!s_dq_pctchange($A32,K$1)</f>
        <v>3.5071737645183543</v>
      </c>
      <c r="L32" s="14">
        <f>[1]!s_dq_pctchange($A32,L$1)</f>
        <v>-4.3784378437843907</v>
      </c>
      <c r="M32" s="14">
        <f>[1]!s_dq_pctchange($A32,M$1)</f>
        <v>-10.009203865623558</v>
      </c>
      <c r="N32" s="14">
        <f>[1]!s_dq_pctchange($A32,N$1)</f>
        <v>2.4546151879314797</v>
      </c>
      <c r="O32" s="14">
        <f>[1]!s_dq_pctchange($A32,O$1)</f>
        <v>0.32443224357373973</v>
      </c>
      <c r="P32" s="14">
        <f>[1]!s_dq_pctchange($A32,P$1)</f>
        <v>-0.24875621890546709</v>
      </c>
      <c r="Q32" s="14">
        <f>[1]!s_dq_pctchange($A32,Q$1)</f>
        <v>-3.3167082294264274</v>
      </c>
      <c r="R32" s="14">
        <f>[1]!s_dq_pctchange($A32,R$1)</f>
        <v>0</v>
      </c>
    </row>
    <row r="33" spans="1:18" x14ac:dyDescent="0.25">
      <c r="A33" t="s">
        <v>84</v>
      </c>
      <c r="B33" t="s">
        <v>85</v>
      </c>
      <c r="C33" s="14">
        <f>[1]!s_dq_pctchange($A33,C$1)</f>
        <v>1.0641532380662742</v>
      </c>
      <c r="D33" s="14">
        <f>[1]!s_dq_pctchange($A33,D$1)</f>
        <v>3.1889290012033529</v>
      </c>
      <c r="E33" s="14">
        <f>[1]!s_dq_pctchange($A33,E$1)</f>
        <v>-0.72886297376092202</v>
      </c>
      <c r="F33" s="14">
        <f>[1]!s_dq_pctchange($A33,F$1)</f>
        <v>0.64610866372982645</v>
      </c>
      <c r="G33" s="14">
        <f>[1]!s_dq_pctchange($A33,G$1)</f>
        <v>-0.46688065363292564</v>
      </c>
      <c r="H33" s="14">
        <f>[1]!s_dq_pctchange($A33,H$1)</f>
        <v>-8.7950747581368324E-2</v>
      </c>
      <c r="I33" s="14">
        <f>[1]!s_dq_pctchange($A33,I$1)</f>
        <v>4.1373239436619915</v>
      </c>
      <c r="J33" s="14">
        <f>[1]!s_dq_pctchange($A33,J$1)</f>
        <v>4.3392504930966416</v>
      </c>
      <c r="K33" s="14">
        <f>[1]!s_dq_pctchange($A33,K$1)</f>
        <v>-2.8625438833378385</v>
      </c>
      <c r="L33" s="14">
        <f>[1]!s_dq_pctchange($A33,L$1)</f>
        <v>0.33361134278566734</v>
      </c>
      <c r="M33" s="14">
        <f>[1]!s_dq_pctchange($A33,M$1)</f>
        <v>3.0479357162648752</v>
      </c>
      <c r="N33" s="14">
        <f>[1]!s_dq_pctchange($A33,N$1)</f>
        <v>-1.5864479698843761</v>
      </c>
      <c r="O33" s="14">
        <f>[1]!s_dq_pctchange($A33,O$1)</f>
        <v>6.8852459016393492</v>
      </c>
      <c r="P33" s="14">
        <f>[1]!s_dq_pctchange($A33,P$1)</f>
        <v>9.994887525562385</v>
      </c>
      <c r="Q33" s="14">
        <f>[1]!s_dq_pctchange($A33,Q$1)</f>
        <v>-4.4852428538229185</v>
      </c>
      <c r="R33" s="14">
        <f>[1]!s_dq_pctchange($A33,R$1)</f>
        <v>0</v>
      </c>
    </row>
    <row r="34" spans="1:18" x14ac:dyDescent="0.25">
      <c r="A34" t="s">
        <v>78</v>
      </c>
      <c r="B34" t="s">
        <v>79</v>
      </c>
      <c r="C34" s="14">
        <f>[1]!s_dq_pctchange($A34,C$1)</f>
        <v>2.0433183489987643</v>
      </c>
      <c r="D34" s="14">
        <f>[1]!s_dq_pctchange($A34,D$1)</f>
        <v>0.48057669203043496</v>
      </c>
      <c r="E34" s="14">
        <f>[1]!s_dq_pctchange($A34,E$1)</f>
        <v>-0.3188521323236217</v>
      </c>
      <c r="F34" s="14">
        <f>[1]!s_dq_pctchange($A34,F$1)</f>
        <v>-0.15993602558977577</v>
      </c>
      <c r="G34" s="14">
        <f>[1]!s_dq_pctchange($A34,G$1)</f>
        <v>-1.1613936724068767</v>
      </c>
      <c r="H34" s="14">
        <f>[1]!s_dq_pctchange($A34,H$1)</f>
        <v>-10.00810372771476</v>
      </c>
      <c r="I34" s="14">
        <f>[1]!s_dq_pctchange($A34,I$1)</f>
        <v>-3.5569563259792853</v>
      </c>
      <c r="J34" s="14">
        <f>[1]!s_dq_pctchange($A34,J$1)</f>
        <v>2.6610644257703044</v>
      </c>
      <c r="K34" s="14">
        <f>[1]!s_dq_pctchange($A34,K$1)</f>
        <v>-2.7285129604365532</v>
      </c>
      <c r="L34" s="14">
        <f>[1]!s_dq_pctchange($A34,L$1)</f>
        <v>-2.524544179523144</v>
      </c>
      <c r="M34" s="14">
        <f>[1]!s_dq_pctchange($A34,M$1)</f>
        <v>-7.7697841726618657</v>
      </c>
      <c r="N34" s="14">
        <f>[1]!s_dq_pctchange($A34,N$1)</f>
        <v>6.6562662506500239</v>
      </c>
      <c r="O34" s="14">
        <f>[1]!s_dq_pctchange($A34,O$1)</f>
        <v>4.0468064358849229</v>
      </c>
      <c r="P34" s="14">
        <f>[1]!s_dq_pctchange($A34,P$1)</f>
        <v>1.6869728209934556</v>
      </c>
      <c r="Q34" s="14">
        <f>[1]!s_dq_pctchange($A34,Q$1)</f>
        <v>-2.1198156682027824</v>
      </c>
      <c r="R34" s="14">
        <f>[1]!s_dq_pctchange($A34,R$1)</f>
        <v>0</v>
      </c>
    </row>
  </sheetData>
  <mergeCells count="2">
    <mergeCell ref="A4:B4"/>
    <mergeCell ref="A2:B2"/>
  </mergeCells>
  <phoneticPr fontId="2" type="noConversion"/>
  <conditionalFormatting sqref="C2: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57F8-C5B9-4C09-943E-797A3CCCD1E4}">
  <dimension ref="A1:B17"/>
  <sheetViews>
    <sheetView tabSelected="1" workbookViewId="0">
      <selection activeCell="A2" sqref="A2:XFD2"/>
    </sheetView>
  </sheetViews>
  <sheetFormatPr defaultRowHeight="13.8" x14ac:dyDescent="0.25"/>
  <cols>
    <col min="1" max="1" width="10.109375" style="17" bestFit="1" customWidth="1"/>
    <col min="2" max="2" width="8.88671875" style="18"/>
  </cols>
  <sheetData>
    <row r="1" spans="1:2" x14ac:dyDescent="0.25">
      <c r="B1" s="18" t="s">
        <v>617</v>
      </c>
    </row>
    <row r="2" spans="1:2" x14ac:dyDescent="0.25">
      <c r="A2" s="17">
        <v>43840</v>
      </c>
      <c r="B2" s="18">
        <v>1.0291015878588081E-2</v>
      </c>
    </row>
    <row r="3" spans="1:2" x14ac:dyDescent="0.25">
      <c r="A3" s="17">
        <v>43843</v>
      </c>
      <c r="B3" s="18">
        <v>9.8359793142252898E-3</v>
      </c>
    </row>
    <row r="4" spans="1:2" x14ac:dyDescent="0.25">
      <c r="A4" s="17">
        <v>43844</v>
      </c>
      <c r="B4" s="18">
        <v>2.7353999658836625E-3</v>
      </c>
    </row>
    <row r="5" spans="1:2" x14ac:dyDescent="0.25">
      <c r="A5" s="17">
        <v>43845</v>
      </c>
      <c r="B5" s="18">
        <v>2.8591478290763608E-3</v>
      </c>
    </row>
    <row r="6" spans="1:2" x14ac:dyDescent="0.25">
      <c r="A6" s="17">
        <v>43846</v>
      </c>
      <c r="B6" s="18">
        <v>5.3078630438567606E-3</v>
      </c>
    </row>
    <row r="7" spans="1:2" x14ac:dyDescent="0.25">
      <c r="A7" s="17">
        <v>43847</v>
      </c>
      <c r="B7" s="18">
        <v>-8.3380098901738413E-3</v>
      </c>
    </row>
    <row r="8" spans="1:2" x14ac:dyDescent="0.25">
      <c r="A8" s="17">
        <v>43850</v>
      </c>
      <c r="B8" s="18">
        <v>1.7641166503242322E-4</v>
      </c>
    </row>
    <row r="9" spans="1:2" x14ac:dyDescent="0.25">
      <c r="A9" s="17">
        <v>43851</v>
      </c>
      <c r="B9" s="18">
        <v>-1.4719597179855758E-3</v>
      </c>
    </row>
    <row r="10" spans="1:2" x14ac:dyDescent="0.25">
      <c r="A10" s="17">
        <v>43852</v>
      </c>
      <c r="B10" s="18">
        <v>6.2919863366317566E-3</v>
      </c>
    </row>
    <row r="11" spans="1:2" x14ac:dyDescent="0.25">
      <c r="A11" s="17">
        <v>43853</v>
      </c>
      <c r="B11" s="18">
        <v>-7.9294732477235199E-3</v>
      </c>
    </row>
    <row r="12" spans="1:2" x14ac:dyDescent="0.25">
      <c r="A12" s="17">
        <v>43864</v>
      </c>
      <c r="B12" s="18">
        <v>-7.3812924056644745E-3</v>
      </c>
    </row>
    <row r="13" spans="1:2" x14ac:dyDescent="0.25">
      <c r="A13" s="17">
        <v>43865</v>
      </c>
      <c r="B13" s="18">
        <v>-2.4718099356543944E-3</v>
      </c>
    </row>
    <row r="14" spans="1:2" x14ac:dyDescent="0.25">
      <c r="A14" s="17">
        <v>43866</v>
      </c>
      <c r="B14" s="18">
        <v>1.0414674807190837E-2</v>
      </c>
    </row>
    <row r="15" spans="1:2" x14ac:dyDescent="0.25">
      <c r="A15" s="17">
        <v>43867</v>
      </c>
      <c r="B15" s="18">
        <v>2.5083832722459174E-4</v>
      </c>
    </row>
    <row r="16" spans="1:2" x14ac:dyDescent="0.25">
      <c r="A16" s="17">
        <v>43868</v>
      </c>
      <c r="B16" s="18">
        <v>-2.1271286600327531E-3</v>
      </c>
    </row>
    <row r="17" spans="2:2" x14ac:dyDescent="0.25">
      <c r="B17" s="18">
        <f>AVERAGE(B2:B16)</f>
        <v>1.2295762206983472E-3</v>
      </c>
    </row>
  </sheetData>
  <phoneticPr fontId="2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20200110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周华睿</dc:creator>
  <cp:lastModifiedBy>周华睿</cp:lastModifiedBy>
  <dcterms:created xsi:type="dcterms:W3CDTF">2020-01-13T01:10:35Z</dcterms:created>
  <dcterms:modified xsi:type="dcterms:W3CDTF">2020-02-10T06:12:33Z</dcterms:modified>
</cp:coreProperties>
</file>