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<sst xmlns="http://schemas.openxmlformats.org/spreadsheetml/2006/main" count="8" uniqueCount="8">
  <si>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</si>
  <si>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prediction</t>
  </si>
  <si>
    <t>actual</t>
  </si>
  <si>
    <t>difference</t>
  </si>
  <si>
    <t>average error</t>
  </si>
  <si>
    <t>avg error w/o red</t>
  </si>
  <si>
    <t>diff</t>
  </si>
  <si>
    <t>over/under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</si>
</sst>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>
      <sz val="11.0"/>
      <color rgb="FF282829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3" fontId="2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1" numFmtId="0" xfId="0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>
      <c r="A2" s="2">
        <v>43996.0</v>
      </c>
      <c r="B2" s="1">
        <v>55.6044700118727</v>
      </c>
      <c r="C2" s="1">
        <v>35.0</v>
      </c>
      <c r="D2" s="3">
        <f t="shared" ref="D2:D49" si="1">abs(B2-C2)</f>
        <v>20.60447001</v>
      </c>
      <c r="E2" s="4">
        <f>AVERAGEIF(C2:C49, "&gt;0",D2:D49)</f>
        <v>42.52529652</v>
      </c>
      <c r="F2" s="1">
        <f>average(D2:D6,D8:D10,D12:D14,D17,D21:D25,D28:D29)</f>
        <v>24.17306624</v>
      </c>
      <c r="H2" s="3">
        <f t="shared" ref="H2:H49" si="2">B2-C2</f>
        <v>20.60447001</v>
      </c>
      <c r="I2" s="5"/>
    </row>
    <row r="3">
      <c r="A3" s="2">
        <v>43997.0</v>
      </c>
      <c r="B3" s="1">
        <v>53.3442748577654</v>
      </c>
      <c r="C3" s="1">
        <v>76.0</v>
      </c>
      <c r="D3" s="3">
        <f t="shared" si="1"/>
        <v>22.65572514</v>
      </c>
      <c r="H3" s="3">
        <f t="shared" si="2"/>
        <v>-22.65572514</v>
      </c>
      <c r="I3" s="6"/>
    </row>
    <row r="4">
      <c r="A4" s="2">
        <v>43998.0</v>
      </c>
      <c r="B4" s="1">
        <v>55.5781572923206</v>
      </c>
      <c r="C4" s="1">
        <v>63.0</v>
      </c>
      <c r="D4" s="7">
        <f t="shared" si="1"/>
        <v>7.421842708</v>
      </c>
      <c r="H4" s="7">
        <f t="shared" si="2"/>
        <v>-7.421842708</v>
      </c>
      <c r="I4" s="6"/>
    </row>
    <row r="5">
      <c r="A5" s="2">
        <v>43999.0</v>
      </c>
      <c r="B5" s="1">
        <v>58.0475702845415</v>
      </c>
      <c r="C5" s="1">
        <v>41.0</v>
      </c>
      <c r="D5" s="7">
        <f t="shared" si="1"/>
        <v>17.04757028</v>
      </c>
      <c r="H5" s="7">
        <f t="shared" si="2"/>
        <v>17.04757028</v>
      </c>
      <c r="I5" s="5"/>
    </row>
    <row r="6">
      <c r="A6" s="2">
        <v>44000.0</v>
      </c>
      <c r="B6" s="1">
        <v>57.7642913367799</v>
      </c>
      <c r="C6" s="1">
        <v>55.0</v>
      </c>
      <c r="D6" s="7">
        <f t="shared" si="1"/>
        <v>2.764291337</v>
      </c>
      <c r="H6" s="7">
        <f t="shared" si="2"/>
        <v>2.764291337</v>
      </c>
      <c r="I6" s="5"/>
    </row>
    <row r="7">
      <c r="A7" s="2">
        <v>44001.0</v>
      </c>
      <c r="B7" s="1">
        <v>57.6206534922876</v>
      </c>
      <c r="C7" s="1">
        <v>112.0</v>
      </c>
      <c r="D7" s="6">
        <f t="shared" si="1"/>
        <v>54.37934651</v>
      </c>
      <c r="H7" s="6">
        <f t="shared" si="2"/>
        <v>-54.37934651</v>
      </c>
      <c r="I7" s="6"/>
    </row>
    <row r="8">
      <c r="A8" s="2">
        <v>44002.0</v>
      </c>
      <c r="B8" s="1">
        <v>63.1739177705585</v>
      </c>
      <c r="C8" s="1">
        <v>70.0</v>
      </c>
      <c r="D8" s="7">
        <f t="shared" si="1"/>
        <v>6.826082229</v>
      </c>
      <c r="H8" s="7">
        <f t="shared" si="2"/>
        <v>-6.826082229</v>
      </c>
      <c r="I8" s="6"/>
    </row>
    <row r="9">
      <c r="A9" s="2">
        <v>44003.0</v>
      </c>
      <c r="B9" s="1">
        <v>67.8366298023065</v>
      </c>
      <c r="C9" s="1">
        <v>94.0</v>
      </c>
      <c r="D9" s="3">
        <f t="shared" si="1"/>
        <v>26.1633702</v>
      </c>
      <c r="H9" s="3">
        <f t="shared" si="2"/>
        <v>-26.1633702</v>
      </c>
      <c r="I9" s="6"/>
    </row>
    <row r="10">
      <c r="A10" s="2">
        <v>44004.0</v>
      </c>
      <c r="B10" s="1">
        <v>73.8907546307273</v>
      </c>
      <c r="C10" s="1">
        <v>45.0</v>
      </c>
      <c r="D10" s="3">
        <f t="shared" si="1"/>
        <v>28.89075463</v>
      </c>
      <c r="H10" s="3">
        <f t="shared" si="2"/>
        <v>28.89075463</v>
      </c>
      <c r="I10" s="5"/>
    </row>
    <row r="11">
      <c r="A11" s="2">
        <v>44005.0</v>
      </c>
      <c r="B11" s="1">
        <v>75.9701713032227</v>
      </c>
      <c r="C11" s="1">
        <v>27.0</v>
      </c>
      <c r="D11" s="6">
        <f t="shared" si="1"/>
        <v>48.9701713</v>
      </c>
      <c r="H11" s="6">
        <f t="shared" si="2"/>
        <v>48.9701713</v>
      </c>
      <c r="I11" s="5"/>
    </row>
    <row r="12">
      <c r="A12" s="2">
        <v>44006.0</v>
      </c>
      <c r="B12" s="1">
        <v>74.1474995297485</v>
      </c>
      <c r="C12" s="1">
        <v>42.0</v>
      </c>
      <c r="D12" s="8">
        <f t="shared" si="1"/>
        <v>32.14749953</v>
      </c>
      <c r="H12" s="8">
        <f t="shared" si="2"/>
        <v>32.14749953</v>
      </c>
      <c r="I12" s="5"/>
    </row>
    <row r="13">
      <c r="A13" s="2">
        <v>44007.0</v>
      </c>
      <c r="B13" s="1">
        <v>71.4424421370167</v>
      </c>
      <c r="C13" s="1">
        <v>37.0</v>
      </c>
      <c r="D13" s="8">
        <f t="shared" si="1"/>
        <v>34.44244214</v>
      </c>
      <c r="H13" s="8">
        <f t="shared" si="2"/>
        <v>34.44244214</v>
      </c>
      <c r="I13" s="5"/>
    </row>
    <row r="14">
      <c r="A14" s="2">
        <v>44008.0</v>
      </c>
      <c r="B14" s="1">
        <v>69.9160474267446</v>
      </c>
      <c r="C14" s="1">
        <v>74.0</v>
      </c>
      <c r="D14" s="7">
        <f t="shared" si="1"/>
        <v>4.083952573</v>
      </c>
      <c r="H14" s="7">
        <f t="shared" si="2"/>
        <v>-4.083952573</v>
      </c>
      <c r="I14" s="6"/>
    </row>
    <row r="15">
      <c r="A15" s="2">
        <v>44009.0</v>
      </c>
      <c r="B15" s="1">
        <v>69.4517878347978</v>
      </c>
      <c r="C15" s="1">
        <v>135.0</v>
      </c>
      <c r="D15" s="6">
        <f t="shared" si="1"/>
        <v>65.54821217</v>
      </c>
      <c r="H15" s="6">
        <f t="shared" si="2"/>
        <v>-65.54821217</v>
      </c>
      <c r="I15" s="6"/>
    </row>
    <row r="16">
      <c r="A16" s="2">
        <v>44010.0</v>
      </c>
      <c r="B16" s="1">
        <v>72.7059634988727</v>
      </c>
      <c r="C16" s="1">
        <v>150.0</v>
      </c>
      <c r="D16" s="6">
        <f t="shared" si="1"/>
        <v>77.2940365</v>
      </c>
      <c r="H16" s="6">
        <f t="shared" si="2"/>
        <v>-77.2940365</v>
      </c>
      <c r="I16" s="6"/>
    </row>
    <row r="17">
      <c r="A17" s="2">
        <v>44011.0</v>
      </c>
      <c r="B17" s="1">
        <v>79.325677848612</v>
      </c>
      <c r="C17" s="1">
        <v>98.0</v>
      </c>
      <c r="D17" s="7">
        <f t="shared" si="1"/>
        <v>18.67432215</v>
      </c>
      <c r="H17" s="7">
        <f t="shared" si="2"/>
        <v>-18.67432215</v>
      </c>
      <c r="I17" s="6"/>
    </row>
    <row r="18">
      <c r="A18" s="2">
        <v>44012.0</v>
      </c>
      <c r="B18" s="1">
        <v>85.7475090622774</v>
      </c>
      <c r="C18" s="1">
        <v>36.0</v>
      </c>
      <c r="D18" s="6">
        <f t="shared" si="1"/>
        <v>49.74750906</v>
      </c>
      <c r="H18" s="6">
        <f t="shared" si="2"/>
        <v>49.74750906</v>
      </c>
      <c r="I18" s="5"/>
    </row>
    <row r="19">
      <c r="A19" s="2">
        <v>44013.0</v>
      </c>
      <c r="B19" s="1">
        <v>88.6297378950566</v>
      </c>
      <c r="C19" s="1">
        <v>221.0</v>
      </c>
      <c r="D19" s="6">
        <f t="shared" si="1"/>
        <v>132.3702621</v>
      </c>
      <c r="H19" s="6">
        <f t="shared" si="2"/>
        <v>-132.3702621</v>
      </c>
      <c r="I19" s="6"/>
    </row>
    <row r="20">
      <c r="A20" s="2">
        <v>44014.0</v>
      </c>
      <c r="B20" s="1">
        <v>97.8602741150607</v>
      </c>
      <c r="C20" s="1">
        <v>192.0</v>
      </c>
      <c r="D20" s="6">
        <f t="shared" si="1"/>
        <v>94.13972588</v>
      </c>
      <c r="H20" s="6">
        <f t="shared" si="2"/>
        <v>-94.13972588</v>
      </c>
      <c r="I20" s="6"/>
    </row>
    <row r="21">
      <c r="A21" s="2">
        <v>44015.0</v>
      </c>
      <c r="B21" s="1">
        <v>110.62620135636</v>
      </c>
      <c r="C21" s="1">
        <v>73.0</v>
      </c>
      <c r="D21" s="8">
        <f t="shared" si="1"/>
        <v>37.62620136</v>
      </c>
      <c r="H21" s="8">
        <f t="shared" si="2"/>
        <v>37.62620136</v>
      </c>
      <c r="I21" s="5"/>
    </row>
    <row r="22">
      <c r="A22" s="2">
        <v>44016.0</v>
      </c>
      <c r="B22" s="1">
        <v>119.579144013308</v>
      </c>
      <c r="C22" s="1">
        <v>132.0</v>
      </c>
      <c r="D22" s="7">
        <f t="shared" si="1"/>
        <v>12.42085599</v>
      </c>
      <c r="H22" s="7">
        <f t="shared" si="2"/>
        <v>-12.42085599</v>
      </c>
      <c r="I22" s="6"/>
    </row>
    <row r="23">
      <c r="A23" s="2">
        <v>44017.0</v>
      </c>
      <c r="B23" s="1">
        <v>128.191325488724</v>
      </c>
      <c r="C23" s="1">
        <v>165.0</v>
      </c>
      <c r="D23" s="8">
        <f t="shared" si="1"/>
        <v>36.80867451</v>
      </c>
      <c r="H23" s="8">
        <f t="shared" si="2"/>
        <v>-36.80867451</v>
      </c>
      <c r="I23" s="6"/>
    </row>
    <row r="24">
      <c r="A24" s="2">
        <v>44018.0</v>
      </c>
      <c r="B24" s="1">
        <v>137.940569929167</v>
      </c>
      <c r="C24" s="1">
        <v>121.0</v>
      </c>
      <c r="D24" s="7">
        <f t="shared" si="1"/>
        <v>16.94056993</v>
      </c>
      <c r="H24" s="7">
        <f t="shared" si="2"/>
        <v>16.94056993</v>
      </c>
      <c r="I24" s="5"/>
    </row>
    <row r="25">
      <c r="A25" s="2">
        <v>44019.0</v>
      </c>
      <c r="B25" s="1">
        <v>137.940569929168</v>
      </c>
      <c r="C25" s="1">
        <v>121.0</v>
      </c>
      <c r="D25" s="7">
        <f t="shared" si="1"/>
        <v>16.94056993</v>
      </c>
      <c r="H25" s="7">
        <f t="shared" si="2"/>
        <v>16.94056993</v>
      </c>
      <c r="I25" s="5"/>
    </row>
    <row r="26">
      <c r="A26" s="2">
        <v>44020.0</v>
      </c>
      <c r="B26" s="1">
        <v>146.006787246198</v>
      </c>
      <c r="C26" s="1">
        <v>48.0</v>
      </c>
      <c r="D26" s="6">
        <f t="shared" si="1"/>
        <v>98.00678725</v>
      </c>
      <c r="H26" s="6">
        <f t="shared" si="2"/>
        <v>98.00678725</v>
      </c>
      <c r="I26" s="5"/>
    </row>
    <row r="27">
      <c r="A27" s="2">
        <v>44021.0</v>
      </c>
      <c r="B27" s="1">
        <v>149.045801880773</v>
      </c>
      <c r="C27" s="1">
        <v>69.0</v>
      </c>
      <c r="D27" s="6">
        <f t="shared" si="1"/>
        <v>80.04580188</v>
      </c>
      <c r="H27" s="6">
        <f t="shared" si="2"/>
        <v>80.04580188</v>
      </c>
      <c r="I27" s="5"/>
    </row>
    <row r="28">
      <c r="A28" s="2">
        <v>44022.0</v>
      </c>
      <c r="B28" s="1">
        <v>149.49458073123</v>
      </c>
      <c r="C28" s="1">
        <v>121.0</v>
      </c>
      <c r="D28" s="3">
        <f t="shared" si="1"/>
        <v>28.49458073</v>
      </c>
      <c r="H28" s="3">
        <f t="shared" si="2"/>
        <v>28.49458073</v>
      </c>
      <c r="I28" s="5"/>
    </row>
    <row r="29">
      <c r="A29" s="2">
        <v>44023.0</v>
      </c>
      <c r="B29" s="1">
        <v>150.334483206283</v>
      </c>
      <c r="C29" s="1">
        <v>62.0</v>
      </c>
      <c r="D29" s="6">
        <f t="shared" si="1"/>
        <v>88.33448321</v>
      </c>
      <c r="H29" s="6">
        <f t="shared" si="2"/>
        <v>88.33448321</v>
      </c>
      <c r="I29" s="5"/>
    </row>
    <row r="30">
      <c r="A30" s="2">
        <v>44024.0</v>
      </c>
      <c r="B30" s="1">
        <v>148.443487887943</v>
      </c>
      <c r="C30" s="1">
        <v>75.0</v>
      </c>
      <c r="D30" s="6">
        <f t="shared" si="1"/>
        <v>73.44348789</v>
      </c>
      <c r="H30" s="6">
        <f t="shared" si="2"/>
        <v>73.44348789</v>
      </c>
      <c r="I30" s="5"/>
    </row>
    <row r="31">
      <c r="A31" s="2">
        <v>44025.0</v>
      </c>
      <c r="B31" s="1">
        <v>146.015151584333</v>
      </c>
      <c r="D31" s="7">
        <f t="shared" si="1"/>
        <v>146.0151516</v>
      </c>
      <c r="H31" s="7">
        <f t="shared" si="2"/>
        <v>146.0151516</v>
      </c>
    </row>
    <row r="32">
      <c r="A32" s="2">
        <v>44026.0</v>
      </c>
      <c r="D32" s="7">
        <f t="shared" si="1"/>
        <v>0</v>
      </c>
      <c r="H32" s="7">
        <f t="shared" si="2"/>
        <v>0</v>
      </c>
    </row>
    <row r="33">
      <c r="A33" s="2">
        <v>44027.0</v>
      </c>
      <c r="D33" s="7">
        <f t="shared" si="1"/>
        <v>0</v>
      </c>
      <c r="H33" s="7">
        <f t="shared" si="2"/>
        <v>0</v>
      </c>
    </row>
    <row r="34">
      <c r="A34" s="2">
        <v>44028.0</v>
      </c>
      <c r="D34" s="7">
        <f t="shared" si="1"/>
        <v>0</v>
      </c>
      <c r="H34" s="7">
        <f t="shared" si="2"/>
        <v>0</v>
      </c>
    </row>
    <row r="35">
      <c r="A35" s="2">
        <v>44029.0</v>
      </c>
      <c r="D35" s="7">
        <f t="shared" si="1"/>
        <v>0</v>
      </c>
      <c r="H35" s="7">
        <f t="shared" si="2"/>
        <v>0</v>
      </c>
    </row>
    <row r="36">
      <c r="A36" s="2">
        <v>44030.0</v>
      </c>
      <c r="D36" s="7">
        <f t="shared" si="1"/>
        <v>0</v>
      </c>
      <c r="H36" s="7">
        <f t="shared" si="2"/>
        <v>0</v>
      </c>
    </row>
    <row r="37">
      <c r="A37" s="2">
        <v>44031.0</v>
      </c>
      <c r="D37" s="7">
        <f t="shared" si="1"/>
        <v>0</v>
      </c>
      <c r="H37" s="7">
        <f t="shared" si="2"/>
        <v>0</v>
      </c>
    </row>
    <row r="38">
      <c r="A38" s="2">
        <v>44032.0</v>
      </c>
      <c r="D38" s="7">
        <f t="shared" si="1"/>
        <v>0</v>
      </c>
      <c r="H38" s="7">
        <f t="shared" si="2"/>
        <v>0</v>
      </c>
    </row>
    <row r="39">
      <c r="A39" s="2">
        <v>44033.0</v>
      </c>
      <c r="D39" s="7">
        <f t="shared" si="1"/>
        <v>0</v>
      </c>
      <c r="H39" s="7">
        <f t="shared" si="2"/>
        <v>0</v>
      </c>
    </row>
    <row r="40">
      <c r="A40" s="2">
        <v>44034.0</v>
      </c>
      <c r="D40" s="7">
        <f t="shared" si="1"/>
        <v>0</v>
      </c>
      <c r="H40" s="7">
        <f t="shared" si="2"/>
        <v>0</v>
      </c>
    </row>
    <row r="41">
      <c r="A41" s="2">
        <v>44035.0</v>
      </c>
      <c r="D41" s="7">
        <f t="shared" si="1"/>
        <v>0</v>
      </c>
      <c r="H41" s="7">
        <f t="shared" si="2"/>
        <v>0</v>
      </c>
    </row>
    <row r="42">
      <c r="A42" s="2">
        <v>44036.0</v>
      </c>
      <c r="D42" s="7">
        <f t="shared" si="1"/>
        <v>0</v>
      </c>
      <c r="H42" s="7">
        <f t="shared" si="2"/>
        <v>0</v>
      </c>
    </row>
    <row r="43">
      <c r="A43" s="2">
        <v>44037.0</v>
      </c>
      <c r="D43" s="7">
        <f t="shared" si="1"/>
        <v>0</v>
      </c>
      <c r="H43" s="7">
        <f t="shared" si="2"/>
        <v>0</v>
      </c>
    </row>
    <row r="44">
      <c r="A44" s="2">
        <v>44038.0</v>
      </c>
      <c r="D44" s="7">
        <f t="shared" si="1"/>
        <v>0</v>
      </c>
      <c r="H44" s="7">
        <f t="shared" si="2"/>
        <v>0</v>
      </c>
    </row>
    <row r="45">
      <c r="A45" s="2">
        <v>44039.0</v>
      </c>
      <c r="D45" s="7">
        <f t="shared" si="1"/>
        <v>0</v>
      </c>
      <c r="H45" s="7">
        <f t="shared" si="2"/>
        <v>0</v>
      </c>
    </row>
    <row r="46">
      <c r="A46" s="2">
        <v>44040.0</v>
      </c>
      <c r="D46" s="7">
        <f t="shared" si="1"/>
        <v>0</v>
      </c>
      <c r="H46" s="7">
        <f t="shared" si="2"/>
        <v>0</v>
      </c>
    </row>
    <row r="47">
      <c r="A47" s="2">
        <v>44041.0</v>
      </c>
      <c r="D47" s="7">
        <f t="shared" si="1"/>
        <v>0</v>
      </c>
      <c r="H47" s="7">
        <f t="shared" si="2"/>
        <v>0</v>
      </c>
    </row>
    <row r="48">
      <c r="A48" s="2">
        <v>44042.0</v>
      </c>
      <c r="D48" s="7">
        <f t="shared" si="1"/>
        <v>0</v>
      </c>
      <c r="H48" s="7">
        <f t="shared" si="2"/>
        <v>0</v>
      </c>
    </row>
    <row r="49">
      <c r="A49" s="2">
        <v>44043.0</v>
      </c>
      <c r="D49" s="7">
        <f t="shared" si="1"/>
        <v>0</v>
      </c>
      <c r="H49" s="7">
        <f t="shared" si="2"/>
        <v>0</v>
      </c>
    </row>
  </sheetData>
  <drawing r:id="rId1"/>
</worksheet>
</file>