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activeTab="4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</sheets>
  <calcPr calcId="144525"/>
</workbook>
</file>

<file path=xl/sharedStrings.xml><?xml version="1.0" encoding="utf-8"?>
<sst xmlns="http://schemas.openxmlformats.org/spreadsheetml/2006/main" count="195">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</sst>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25" borderId="1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4" fillId="3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45" workbookViewId="0">
      <selection activeCell="G202" sqref="G202"/>
    </sheetView>
  </sheetViews>
  <sheetFormatPr defaultColWidth="9" defaultRowHeight="15" outlineLevelCol="7"/>
  <cols>
    <col min="1" max="1" width="9.74814814814815" customWidth="1"/>
    <col min="2" max="2" width="10.6222222222222" style="2" customWidth="1"/>
    <col min="3" max="6" width="9" style="2"/>
    <col min="7" max="7" width="9.37777777777778" style="2"/>
    <col min="8" max="8" width="9" style="2"/>
  </cols>
  <sheetData>
    <row r="1" spans="1:1">
      <c r="A1" s="2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/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8" t="s">
        <v>16</v>
      </c>
      <c r="B5" s="9" t="s">
        <v>17</v>
      </c>
      <c r="C5" s="9">
        <v>5</v>
      </c>
      <c r="D5" s="9" t="s">
        <v>14</v>
      </c>
      <c r="E5" s="9" t="s">
        <v>18</v>
      </c>
      <c r="F5" s="9">
        <v>3500</v>
      </c>
      <c r="G5" s="9">
        <v>17500</v>
      </c>
      <c r="H5" s="9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9" t="s">
        <v>28</v>
      </c>
      <c r="C52" s="9">
        <v>15</v>
      </c>
      <c r="D52" s="8" t="s">
        <v>11</v>
      </c>
      <c r="E52" s="9"/>
      <c r="F52" s="9">
        <v>50</v>
      </c>
      <c r="G52" s="9">
        <v>750</v>
      </c>
      <c r="H52" s="9"/>
    </row>
    <row r="53" spans="1:8">
      <c r="A53" s="13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15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3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3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3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3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3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3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3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3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3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3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3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3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3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3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3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3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3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3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3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3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3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3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3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3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3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3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3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3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3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3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3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3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3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3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3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3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3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3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3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3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3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3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3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3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3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3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3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3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3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3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3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3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3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3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3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3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3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3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3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3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3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3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3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3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3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3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3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3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3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3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3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3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3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3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3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3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3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3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3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3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3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3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3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3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3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3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3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3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3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3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3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3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3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3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3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3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3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3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3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3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3" t="s">
        <v>90</v>
      </c>
      <c r="B155" s="9" t="s">
        <v>28</v>
      </c>
      <c r="C155" s="9">
        <v>15</v>
      </c>
      <c r="D155" s="8" t="s">
        <v>11</v>
      </c>
      <c r="E155" s="9"/>
      <c r="F155" s="9">
        <v>50</v>
      </c>
      <c r="G155" s="9">
        <v>750</v>
      </c>
      <c r="H155" s="9"/>
    </row>
    <row r="156" spans="1:8">
      <c r="A156" s="13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3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3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15" t="s">
        <v>90</v>
      </c>
      <c r="B159" s="8" t="s">
        <v>36</v>
      </c>
      <c r="C159" s="9">
        <v>2</v>
      </c>
      <c r="D159" s="8" t="s">
        <v>14</v>
      </c>
      <c r="E159" s="8" t="s">
        <v>37</v>
      </c>
      <c r="F159" s="9">
        <v>275</v>
      </c>
      <c r="G159" s="9">
        <v>550</v>
      </c>
      <c r="H159" s="9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8" t="s">
        <v>92</v>
      </c>
      <c r="B165" s="8" t="s">
        <v>47</v>
      </c>
      <c r="C165" s="9">
        <v>1</v>
      </c>
      <c r="D165" s="8" t="s">
        <v>11</v>
      </c>
      <c r="E165" s="9"/>
      <c r="F165" s="9">
        <v>57</v>
      </c>
      <c r="G165" s="9">
        <v>57</v>
      </c>
      <c r="H165" s="9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8" t="s">
        <v>95</v>
      </c>
      <c r="B190" s="8" t="s">
        <v>13</v>
      </c>
      <c r="C190" s="9">
        <v>20</v>
      </c>
      <c r="D190" s="8" t="s">
        <v>11</v>
      </c>
      <c r="E190" s="9"/>
      <c r="F190" s="9">
        <v>7</v>
      </c>
      <c r="G190" s="9">
        <v>140</v>
      </c>
      <c r="H190" s="9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2">
        <f>SUM(G3:G201)</f>
        <v>128741.9</v>
      </c>
      <c r="H202" s="2">
        <f>SUM(H3:H201)</f>
        <v>1319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25" workbookViewId="0">
      <selection activeCell="I45" sqref="I45"/>
    </sheetView>
  </sheetViews>
  <sheetFormatPr defaultColWidth="9" defaultRowHeight="15"/>
  <cols>
    <col min="1" max="1" width="10.6222222222222" customWidth="1"/>
    <col min="2" max="2" width="11.6222222222222" style="2" customWidth="1"/>
    <col min="3" max="8" width="9" style="2"/>
  </cols>
  <sheetData>
    <row r="1" spans="1:1">
      <c r="A1" s="2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8" t="s">
        <v>100</v>
      </c>
      <c r="B15" s="9" t="s">
        <v>48</v>
      </c>
      <c r="C15" s="9">
        <v>2.5</v>
      </c>
      <c r="D15" s="9" t="s">
        <v>22</v>
      </c>
      <c r="E15" s="9"/>
      <c r="F15" s="9">
        <v>20</v>
      </c>
      <c r="G15" s="9">
        <v>50</v>
      </c>
      <c r="H15" s="9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8" t="s">
        <v>103</v>
      </c>
      <c r="B20" s="9" t="s">
        <v>84</v>
      </c>
      <c r="C20" s="9">
        <v>8</v>
      </c>
      <c r="D20" s="8" t="s">
        <v>11</v>
      </c>
      <c r="E20" s="9"/>
      <c r="F20" s="9">
        <v>7</v>
      </c>
      <c r="G20" s="9">
        <v>56</v>
      </c>
      <c r="H20" s="9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8" t="s">
        <v>105</v>
      </c>
      <c r="B27" s="8" t="s">
        <v>21</v>
      </c>
      <c r="C27" s="9">
        <v>10</v>
      </c>
      <c r="D27" s="8" t="s">
        <v>22</v>
      </c>
      <c r="E27" s="9"/>
      <c r="F27" s="9">
        <v>92</v>
      </c>
      <c r="G27" s="9">
        <v>920</v>
      </c>
      <c r="H27" s="9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8" t="s">
        <v>108</v>
      </c>
      <c r="B32" s="8" t="s">
        <v>13</v>
      </c>
      <c r="C32" s="9">
        <v>20</v>
      </c>
      <c r="D32" s="8" t="s">
        <v>11</v>
      </c>
      <c r="E32" s="9"/>
      <c r="F32" s="9">
        <v>7</v>
      </c>
      <c r="G32" s="9">
        <v>140</v>
      </c>
      <c r="H32" s="9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2">
        <f>SUM(G3:G46)</f>
        <v>30845</v>
      </c>
      <c r="H47" s="2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79" workbookViewId="0">
      <selection activeCell="C97" sqref="C97"/>
    </sheetView>
  </sheetViews>
  <sheetFormatPr defaultColWidth="9" defaultRowHeight="15" outlineLevelCol="7"/>
  <cols>
    <col min="1" max="1" width="9.62222222222222" customWidth="1"/>
    <col min="2" max="2" width="12" style="2" customWidth="1"/>
    <col min="3" max="8" width="9" style="2"/>
  </cols>
  <sheetData>
    <row r="1" spans="1:1">
      <c r="A1" s="2" t="s">
        <v>0</v>
      </c>
    </row>
    <row r="2" spans="1:8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8" t="s">
        <v>123</v>
      </c>
      <c r="B17" s="8" t="s">
        <v>125</v>
      </c>
      <c r="C17" s="9">
        <v>1</v>
      </c>
      <c r="D17" s="8" t="s">
        <v>14</v>
      </c>
      <c r="E17" s="8" t="s">
        <v>53</v>
      </c>
      <c r="F17" s="9">
        <v>520</v>
      </c>
      <c r="G17" s="9">
        <v>520</v>
      </c>
      <c r="H17" s="9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/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8" t="s">
        <v>131</v>
      </c>
      <c r="B40" s="8" t="s">
        <v>10</v>
      </c>
      <c r="C40" s="9">
        <v>6</v>
      </c>
      <c r="D40" s="8" t="s">
        <v>14</v>
      </c>
      <c r="E40" s="8" t="s">
        <v>33</v>
      </c>
      <c r="F40" s="9">
        <v>480</v>
      </c>
      <c r="G40" s="9">
        <v>2880</v>
      </c>
      <c r="H40" s="9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8" t="s">
        <v>132</v>
      </c>
      <c r="B45" s="9" t="s">
        <v>84</v>
      </c>
      <c r="C45" s="9">
        <v>10</v>
      </c>
      <c r="D45" s="8" t="s">
        <v>11</v>
      </c>
      <c r="E45" s="9"/>
      <c r="F45" s="9">
        <v>6.5</v>
      </c>
      <c r="G45" s="9">
        <v>65</v>
      </c>
      <c r="H45" s="9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8" t="s">
        <v>134</v>
      </c>
      <c r="B51" s="8" t="s">
        <v>51</v>
      </c>
      <c r="C51" s="9">
        <v>2</v>
      </c>
      <c r="D51" s="8" t="s">
        <v>14</v>
      </c>
      <c r="E51" s="8" t="s">
        <v>25</v>
      </c>
      <c r="F51" s="9">
        <v>400</v>
      </c>
      <c r="G51" s="9">
        <v>800</v>
      </c>
      <c r="H51" s="9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2" t="s">
        <v>138</v>
      </c>
      <c r="B70" s="12" t="s">
        <v>40</v>
      </c>
      <c r="C70" s="3">
        <v>15</v>
      </c>
      <c r="D70" s="12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8" t="s">
        <v>138</v>
      </c>
      <c r="B72" s="8" t="s">
        <v>13</v>
      </c>
      <c r="C72" s="9">
        <v>20</v>
      </c>
      <c r="D72" s="8" t="s">
        <v>11</v>
      </c>
      <c r="E72" s="9"/>
      <c r="F72" s="9">
        <v>7</v>
      </c>
      <c r="G72" s="9">
        <v>140</v>
      </c>
      <c r="H72" s="9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/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8" t="s">
        <v>139</v>
      </c>
      <c r="B75" s="9" t="s">
        <v>36</v>
      </c>
      <c r="C75" s="9">
        <v>5</v>
      </c>
      <c r="D75" s="8" t="s">
        <v>11</v>
      </c>
      <c r="E75" s="9"/>
      <c r="F75" s="9">
        <v>6</v>
      </c>
      <c r="G75" s="9">
        <v>30</v>
      </c>
      <c r="H75" s="9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/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/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/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/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/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/>
      <c r="G85" s="6">
        <v>8</v>
      </c>
      <c r="H85" s="6"/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8" t="s">
        <v>142</v>
      </c>
      <c r="B91" s="9" t="s">
        <v>83</v>
      </c>
      <c r="C91" s="9">
        <v>5</v>
      </c>
      <c r="D91" s="9" t="s">
        <v>11</v>
      </c>
      <c r="E91" s="9"/>
      <c r="F91" s="9">
        <v>8</v>
      </c>
      <c r="G91" s="9">
        <v>40</v>
      </c>
      <c r="H91" s="9"/>
    </row>
    <row r="92" spans="1:8">
      <c r="A92" s="5" t="s">
        <v>142</v>
      </c>
      <c r="B92" s="9" t="s">
        <v>96</v>
      </c>
      <c r="C92" s="9">
        <v>2</v>
      </c>
      <c r="D92" s="9" t="s">
        <v>14</v>
      </c>
      <c r="E92" s="9" t="s">
        <v>25</v>
      </c>
      <c r="F92" s="9">
        <v>360</v>
      </c>
      <c r="G92" s="9">
        <v>720</v>
      </c>
      <c r="H92" s="9"/>
    </row>
    <row r="93" spans="1:8">
      <c r="A93" s="13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/>
    </row>
    <row r="94" spans="1:8">
      <c r="A94" s="13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2" t="s">
        <v>40</v>
      </c>
      <c r="C95" s="3">
        <v>15</v>
      </c>
      <c r="D95" s="12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/>
    </row>
    <row r="99" spans="1:8">
      <c r="A99" s="8" t="s">
        <v>145</v>
      </c>
      <c r="B99" s="8" t="s">
        <v>36</v>
      </c>
      <c r="C99" s="9">
        <v>2</v>
      </c>
      <c r="D99" s="8" t="s">
        <v>14</v>
      </c>
      <c r="E99" s="8" t="s">
        <v>37</v>
      </c>
      <c r="F99" s="9">
        <v>275</v>
      </c>
      <c r="G99" s="9">
        <v>550</v>
      </c>
      <c r="H99" s="9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/>
    </row>
    <row r="101" spans="4:4">
      <c r="D101" s="14"/>
    </row>
    <row r="102" spans="4:4">
      <c r="D102" s="14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topLeftCell="A55" workbookViewId="0">
      <selection activeCell="B70" sqref="B70:I74"/>
    </sheetView>
  </sheetViews>
  <sheetFormatPr defaultColWidth="9" defaultRowHeight="15"/>
  <cols>
    <col min="1" max="1" width="9.37777777777778" customWidth="1"/>
    <col min="2" max="2" width="10.7481481481481" style="2" customWidth="1"/>
    <col min="3" max="8" width="9" style="2"/>
    <col min="9" max="9" width="13.1259259259259" style="11" customWidth="1"/>
  </cols>
  <sheetData>
    <row r="1" ht="21" customHeight="1" spans="1:9">
      <c r="A1" s="1" t="s">
        <v>0</v>
      </c>
      <c r="I1" s="2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/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/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/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/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/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/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/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/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/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/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/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/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/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/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/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/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/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/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/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/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/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/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/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/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/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/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/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/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/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/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/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/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/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/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/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/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/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/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/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/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/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/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/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/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/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/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/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/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/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/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/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/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/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/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/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/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/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/>
      <c r="I82" s="6"/>
    </row>
    <row r="83" spans="1:9">
      <c r="A83" s="9" t="s">
        <v>170</v>
      </c>
      <c r="B83" s="9" t="s">
        <v>38</v>
      </c>
      <c r="C83" s="9">
        <v>3.3</v>
      </c>
      <c r="D83" s="9" t="s">
        <v>11</v>
      </c>
      <c r="E83" s="9"/>
      <c r="F83" s="9">
        <v>12</v>
      </c>
      <c r="G83" s="9">
        <v>40</v>
      </c>
      <c r="H83" s="10"/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/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/>
      <c r="I87" s="6" t="s">
        <v>173</v>
      </c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/>
      <c r="I88" s="6" t="s">
        <v>173</v>
      </c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/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/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/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/>
      <c r="I92" s="6" t="s">
        <v>169</v>
      </c>
    </row>
    <row r="93" spans="1:9">
      <c r="A93" s="9" t="s">
        <v>174</v>
      </c>
      <c r="B93" s="9" t="s">
        <v>175</v>
      </c>
      <c r="C93" s="9">
        <v>10</v>
      </c>
      <c r="D93" s="9" t="s">
        <v>11</v>
      </c>
      <c r="E93" s="9"/>
      <c r="F93" s="9">
        <v>50</v>
      </c>
      <c r="G93" s="9">
        <v>500</v>
      </c>
      <c r="H93" s="10">
        <v>0</v>
      </c>
      <c r="I93" s="9" t="s">
        <v>169</v>
      </c>
    </row>
    <row r="94" spans="1:9">
      <c r="A94" s="9" t="s">
        <v>174</v>
      </c>
      <c r="B94" s="9" t="s">
        <v>36</v>
      </c>
      <c r="C94" s="9">
        <v>1</v>
      </c>
      <c r="D94" s="9" t="s">
        <v>14</v>
      </c>
      <c r="E94" s="9" t="s">
        <v>37</v>
      </c>
      <c r="F94" s="9">
        <v>275</v>
      </c>
      <c r="G94" s="9">
        <v>275</v>
      </c>
      <c r="H94" s="9"/>
      <c r="I94" s="9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/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/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/>
      <c r="I97" s="6"/>
    </row>
    <row r="98" spans="1:9">
      <c r="A98" s="9" t="s">
        <v>177</v>
      </c>
      <c r="B98" s="9" t="s">
        <v>23</v>
      </c>
      <c r="C98" s="9">
        <v>30</v>
      </c>
      <c r="D98" s="9" t="s">
        <v>22</v>
      </c>
      <c r="E98" s="9"/>
      <c r="F98" s="9">
        <v>14.5</v>
      </c>
      <c r="G98" s="9">
        <v>435</v>
      </c>
      <c r="H98" s="9"/>
      <c r="I98" s="9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/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/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/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/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/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/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/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/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/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/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/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/>
      <c r="I115" s="6" t="s">
        <v>161</v>
      </c>
    </row>
    <row r="116" spans="1:9">
      <c r="A116" s="9" t="s">
        <v>183</v>
      </c>
      <c r="B116" s="9" t="s">
        <v>158</v>
      </c>
      <c r="C116" s="9">
        <v>30</v>
      </c>
      <c r="D116" s="9" t="s">
        <v>11</v>
      </c>
      <c r="E116" s="9"/>
      <c r="F116" s="9">
        <v>52</v>
      </c>
      <c r="G116" s="9">
        <v>1560</v>
      </c>
      <c r="H116" s="9"/>
      <c r="I116" s="9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/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/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/>
      <c r="I119" s="6"/>
    </row>
    <row r="120" spans="1:9">
      <c r="A120" s="6" t="s">
        <v>186</v>
      </c>
      <c r="B120" s="6" t="s">
        <v>13</v>
      </c>
      <c r="C120" s="6">
        <v>5</v>
      </c>
      <c r="D120" s="6" t="s">
        <v>14</v>
      </c>
      <c r="E120" s="6" t="s">
        <v>15</v>
      </c>
      <c r="F120" s="6">
        <v>500</v>
      </c>
      <c r="G120" s="6">
        <v>2500</v>
      </c>
      <c r="H120" s="6"/>
      <c r="I120" s="6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/>
      <c r="I121" s="6"/>
    </row>
    <row r="122" spans="1:7">
      <c r="A122" s="6" t="s">
        <v>188</v>
      </c>
      <c r="B122" s="2" t="s">
        <v>83</v>
      </c>
      <c r="C122" s="2">
        <v>10</v>
      </c>
      <c r="D122" s="2" t="s">
        <v>11</v>
      </c>
      <c r="F122" s="2">
        <v>8</v>
      </c>
      <c r="G122" s="2">
        <v>80</v>
      </c>
    </row>
    <row r="123" spans="1:7">
      <c r="A123" s="6" t="s">
        <v>188</v>
      </c>
      <c r="B123" s="2" t="s">
        <v>13</v>
      </c>
      <c r="C123" s="2">
        <v>1</v>
      </c>
      <c r="D123" s="2" t="s">
        <v>11</v>
      </c>
      <c r="F123" s="2">
        <v>8</v>
      </c>
      <c r="G123" s="2">
        <v>8</v>
      </c>
    </row>
    <row r="124" spans="1:7">
      <c r="A124" s="6" t="s">
        <v>188</v>
      </c>
      <c r="B124" s="2" t="s">
        <v>38</v>
      </c>
      <c r="C124" s="2">
        <v>30</v>
      </c>
      <c r="D124" s="2" t="s">
        <v>11</v>
      </c>
      <c r="F124" s="2">
        <v>12</v>
      </c>
      <c r="G124" s="2">
        <v>360</v>
      </c>
    </row>
    <row r="125" spans="1:7">
      <c r="A125" s="6" t="s">
        <v>188</v>
      </c>
      <c r="B125" s="2" t="s">
        <v>13</v>
      </c>
      <c r="C125" s="2">
        <v>5</v>
      </c>
      <c r="D125" s="2" t="s">
        <v>11</v>
      </c>
      <c r="F125" s="2">
        <v>8</v>
      </c>
      <c r="G125" s="2">
        <v>40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1"/>
  <sheetViews>
    <sheetView tabSelected="1" topLeftCell="A19" workbookViewId="0">
      <selection activeCell="L38" sqref="L38"/>
    </sheetView>
  </sheetViews>
  <sheetFormatPr defaultColWidth="8.88888888888889" defaultRowHeight="15"/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/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/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/>
      <c r="I5" s="6"/>
    </row>
    <row r="6" spans="1:9">
      <c r="A6" s="8" t="s">
        <v>189</v>
      </c>
      <c r="B6" s="8" t="s">
        <v>13</v>
      </c>
      <c r="C6" s="9">
        <v>2</v>
      </c>
      <c r="D6" s="9" t="s">
        <v>11</v>
      </c>
      <c r="E6" s="9"/>
      <c r="F6" s="9">
        <v>8</v>
      </c>
      <c r="G6" s="9">
        <v>16</v>
      </c>
      <c r="H6" s="10"/>
      <c r="I6" s="9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/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/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/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/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/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/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/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/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/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/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/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/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/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/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/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/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/>
      <c r="I23" s="6" t="s">
        <v>161</v>
      </c>
    </row>
    <row r="24" spans="1:9">
      <c r="A24" s="8" t="s">
        <v>192</v>
      </c>
      <c r="B24" s="9" t="s">
        <v>38</v>
      </c>
      <c r="C24" s="9">
        <v>20</v>
      </c>
      <c r="D24" s="9" t="s">
        <v>11</v>
      </c>
      <c r="E24" s="9"/>
      <c r="F24" s="9">
        <v>10</v>
      </c>
      <c r="G24" s="9">
        <v>200</v>
      </c>
      <c r="H24" s="9"/>
      <c r="I24" s="9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/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/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/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/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/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/>
      <c r="I30" s="6"/>
    </row>
    <row r="31" spans="1:9">
      <c r="A31" s="8" t="s">
        <v>193</v>
      </c>
      <c r="B31" s="9" t="s">
        <v>191</v>
      </c>
      <c r="C31" s="9">
        <v>1</v>
      </c>
      <c r="D31" s="9" t="s">
        <v>14</v>
      </c>
      <c r="E31" s="9" t="s">
        <v>25</v>
      </c>
      <c r="F31" s="9">
        <v>760</v>
      </c>
      <c r="G31" s="9">
        <v>760</v>
      </c>
      <c r="H31" s="9"/>
      <c r="I31" s="9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/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/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/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/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/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5" t="s">
        <v>194</v>
      </c>
      <c r="B40" s="6" t="s">
        <v>63</v>
      </c>
      <c r="C40" s="6">
        <v>0.5</v>
      </c>
      <c r="D40" s="6" t="s">
        <v>11</v>
      </c>
      <c r="E40" s="6"/>
      <c r="F40" s="6">
        <v>57</v>
      </c>
      <c r="G40" s="6">
        <v>28</v>
      </c>
      <c r="H40" s="6"/>
      <c r="I40" s="6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/>
      <c r="I41" s="6"/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2016.1</vt:lpstr>
      <vt:lpstr>2016.2</vt:lpstr>
      <vt:lpstr>2016.3</vt:lpstr>
      <vt:lpstr>2016.4</vt:lpstr>
      <vt:lpstr>2016.5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2016-02-20T11:09:00Z</dcterms:created>
  <dcterms:modified xsi:type="dcterms:W3CDTF">2016-05-06T16:25:48Z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