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画面一览" sheetId="1" r:id="rId1"/>
  </sheets>
  <calcPr calcId="145621"/>
  <customWorkbookViews>
    <customWorkbookView name="zhanghc - 个人视图" guid="{29802A7B-D48A-4800-9016-32D2BD16510C}" mergeInterval="0" personalView="1" maximized="1" xWindow="1" yWindow="1" windowWidth="1280" windowHeight="786" activeSheetId="1"/>
    <customWorkbookView name="Microsoft - 个人视图" guid="{43463AA7-6940-4943-8DB7-6D9CAFA21323}" mergeInterval="0" personalView="1" maximized="1" windowWidth="1276" windowHeight="891" activeSheetId="1"/>
  </customWorkbookViews>
</workbook>
</file>

<file path=xl/calcChain.xml><?xml version="1.0" encoding="utf-8"?>
<calcChain xmlns="http://schemas.openxmlformats.org/spreadsheetml/2006/main">
  <c r="B77" i="1" l="1"/>
  <c r="B83" i="1" s="1"/>
  <c r="L10" i="1" l="1"/>
</calcChain>
</file>

<file path=xl/sharedStrings.xml><?xml version="1.0" encoding="utf-8"?>
<sst xmlns="http://schemas.openxmlformats.org/spreadsheetml/2006/main" count="152" uniqueCount="141">
  <si>
    <t>前台</t>
    <phoneticPr fontId="1" type="noConversion"/>
  </si>
  <si>
    <t>模块</t>
    <phoneticPr fontId="1" type="noConversion"/>
  </si>
  <si>
    <t>画面</t>
    <phoneticPr fontId="1" type="noConversion"/>
  </si>
  <si>
    <t>画面模块</t>
    <phoneticPr fontId="1" type="noConversion"/>
  </si>
  <si>
    <t>首页</t>
    <phoneticPr fontId="1" type="noConversion"/>
  </si>
  <si>
    <t>首页</t>
    <phoneticPr fontId="1" type="noConversion"/>
  </si>
  <si>
    <t>公告板块</t>
    <phoneticPr fontId="1" type="noConversion"/>
  </si>
  <si>
    <t>广告板块</t>
    <phoneticPr fontId="1" type="noConversion"/>
  </si>
  <si>
    <t>特价产品板块</t>
    <phoneticPr fontId="1" type="noConversion"/>
  </si>
  <si>
    <t>其他信息（待定）</t>
    <phoneticPr fontId="1" type="noConversion"/>
  </si>
  <si>
    <t>国内机票销售</t>
    <phoneticPr fontId="1" type="noConversion"/>
  </si>
  <si>
    <t>资料填写</t>
    <phoneticPr fontId="1" type="noConversion"/>
  </si>
  <si>
    <t>资料确认</t>
    <phoneticPr fontId="1" type="noConversion"/>
  </si>
  <si>
    <t>支付画面</t>
    <phoneticPr fontId="1" type="noConversion"/>
  </si>
  <si>
    <t>个人中心</t>
    <phoneticPr fontId="1" type="noConversion"/>
  </si>
  <si>
    <t>用户基本信息</t>
    <phoneticPr fontId="1" type="noConversion"/>
  </si>
  <si>
    <t>乘机人管理</t>
    <phoneticPr fontId="1" type="noConversion"/>
  </si>
  <si>
    <t>密码修改</t>
    <phoneticPr fontId="1" type="noConversion"/>
  </si>
  <si>
    <t>订单查询</t>
    <phoneticPr fontId="1" type="noConversion"/>
  </si>
  <si>
    <t>订单详细</t>
    <phoneticPr fontId="1" type="noConversion"/>
  </si>
  <si>
    <t>信息服务</t>
    <phoneticPr fontId="1" type="noConversion"/>
  </si>
  <si>
    <t>旅客须知</t>
    <phoneticPr fontId="1" type="noConversion"/>
  </si>
  <si>
    <t>机场服务</t>
    <phoneticPr fontId="1" type="noConversion"/>
  </si>
  <si>
    <t>客户信息</t>
    <phoneticPr fontId="1" type="noConversion"/>
  </si>
  <si>
    <t>乘机人管理</t>
    <phoneticPr fontId="1" type="noConversion"/>
  </si>
  <si>
    <t>信息管理</t>
    <phoneticPr fontId="1" type="noConversion"/>
  </si>
  <si>
    <t>各类信息维护</t>
    <phoneticPr fontId="1" type="noConversion"/>
  </si>
  <si>
    <t>报表</t>
    <phoneticPr fontId="1" type="noConversion"/>
  </si>
  <si>
    <t>销售明细报表</t>
    <phoneticPr fontId="1" type="noConversion"/>
  </si>
  <si>
    <t>销售汇总报表</t>
    <phoneticPr fontId="1" type="noConversion"/>
  </si>
  <si>
    <t>退票明细报表</t>
    <phoneticPr fontId="1" type="noConversion"/>
  </si>
  <si>
    <t>支付明细报表其他报表</t>
    <phoneticPr fontId="1" type="noConversion"/>
  </si>
  <si>
    <t>后台</t>
    <phoneticPr fontId="1" type="noConversion"/>
  </si>
  <si>
    <t>系统设置</t>
    <phoneticPr fontId="1" type="noConversion"/>
  </si>
  <si>
    <t>登陆账号管理</t>
    <phoneticPr fontId="1" type="noConversion"/>
  </si>
  <si>
    <t>角色菜单权限</t>
    <phoneticPr fontId="1" type="noConversion"/>
  </si>
  <si>
    <t>角色功能权限</t>
    <phoneticPr fontId="1" type="noConversion"/>
  </si>
  <si>
    <t>角色管理</t>
    <phoneticPr fontId="1" type="noConversion"/>
  </si>
  <si>
    <t>公告查询（列表）</t>
    <phoneticPr fontId="1" type="noConversion"/>
  </si>
  <si>
    <t>预订机票板块</t>
    <phoneticPr fontId="1" type="noConversion"/>
  </si>
  <si>
    <t>开发 + 单测工数</t>
    <phoneticPr fontId="1" type="noConversion"/>
  </si>
  <si>
    <t>开发</t>
    <phoneticPr fontId="1" type="noConversion"/>
  </si>
  <si>
    <t>UAT</t>
    <phoneticPr fontId="1" type="noConversion"/>
  </si>
  <si>
    <t>用户注册</t>
    <phoneticPr fontId="1" type="noConversion"/>
  </si>
  <si>
    <t>demo制作</t>
    <phoneticPr fontId="1" type="noConversion"/>
  </si>
  <si>
    <t>-</t>
    <phoneticPr fontId="1" type="noConversion"/>
  </si>
  <si>
    <t>订单管理</t>
    <phoneticPr fontId="1" type="noConversion"/>
  </si>
  <si>
    <t>订单操作</t>
    <phoneticPr fontId="1" type="noConversion"/>
  </si>
  <si>
    <t>手工出票</t>
    <phoneticPr fontId="1" type="noConversion"/>
  </si>
  <si>
    <t>重订PNR</t>
    <phoneticPr fontId="1" type="noConversion"/>
  </si>
  <si>
    <t>demo确认以及修改</t>
    <phoneticPr fontId="1" type="noConversion"/>
  </si>
  <si>
    <t>对常用乘机人进行增删改查操作</t>
  </si>
  <si>
    <t>订单查询是否只是进行本系统数据查询还是通过接口查询数据？</t>
    <phoneticPr fontId="1" type="noConversion"/>
  </si>
  <si>
    <t>常见问题QA详细</t>
  </si>
  <si>
    <t>常见问题QA列表</t>
  </si>
  <si>
    <t>-</t>
  </si>
  <si>
    <t>数据准备</t>
    <phoneticPr fontId="1" type="noConversion"/>
  </si>
  <si>
    <t>初次上线部署</t>
    <phoneticPr fontId="1" type="noConversion"/>
  </si>
  <si>
    <t>个人基本信息修改查看</t>
  </si>
  <si>
    <t>登录密码修改</t>
  </si>
  <si>
    <t>查看订单详细信息</t>
  </si>
  <si>
    <t>说明</t>
    <phoneticPr fontId="1" type="noConversion"/>
  </si>
  <si>
    <t>问题</t>
    <phoneticPr fontId="1" type="noConversion"/>
  </si>
  <si>
    <t>部署发布</t>
    <phoneticPr fontId="1" type="noConversion"/>
  </si>
  <si>
    <t>确认订单填写资料是否正确</t>
    <phoneticPr fontId="1" type="noConversion"/>
  </si>
  <si>
    <t>根据提供条件查询历史订单</t>
    <phoneticPr fontId="1" type="noConversion"/>
  </si>
  <si>
    <t xml:space="preserve">展示旅客须知        </t>
    <phoneticPr fontId="1" type="noConversion"/>
  </si>
  <si>
    <t>展示机场服务</t>
    <phoneticPr fontId="1" type="noConversion"/>
  </si>
  <si>
    <t>需提供相关资料</t>
    <phoneticPr fontId="1" type="noConversion"/>
  </si>
  <si>
    <t>公告详细</t>
  </si>
  <si>
    <t>列出所有发布的公告信息</t>
  </si>
  <si>
    <t>显示公告详细信息</t>
  </si>
  <si>
    <t>公司新闻</t>
  </si>
  <si>
    <t>行业新闻（列表）</t>
  </si>
  <si>
    <t>行业新闻详细</t>
  </si>
  <si>
    <t>公司新闻详细</t>
  </si>
  <si>
    <t>显示行业新闻详细</t>
  </si>
  <si>
    <t>列表显示公司新闻</t>
  </si>
  <si>
    <t>显示详细新闻</t>
  </si>
  <si>
    <t>常见问题列表</t>
  </si>
  <si>
    <t>常见问题详细</t>
  </si>
  <si>
    <t>差错退款</t>
    <phoneticPr fontId="1" type="noConversion"/>
  </si>
  <si>
    <t>退票改升</t>
    <phoneticPr fontId="1" type="noConversion"/>
  </si>
  <si>
    <t>暂不清楚差错退款，退票改升等第一期开发不</t>
    <phoneticPr fontId="1" type="noConversion"/>
  </si>
  <si>
    <t>查看用户关联的乘机人列表及详情</t>
  </si>
  <si>
    <t>对首页banner广告进行管理</t>
  </si>
  <si>
    <t>公告列表，新增，修改，查询，删除操作</t>
    <phoneticPr fontId="1" type="noConversion"/>
  </si>
  <si>
    <t>测试环境搭建</t>
    <phoneticPr fontId="1" type="noConversion"/>
  </si>
  <si>
    <t>表结构，DB搭建</t>
    <phoneticPr fontId="1" type="noConversion"/>
  </si>
  <si>
    <t>设计</t>
    <phoneticPr fontId="1" type="noConversion"/>
  </si>
  <si>
    <t>人月</t>
    <phoneticPr fontId="1" type="noConversion"/>
  </si>
  <si>
    <t>按照客户的说法，灰色区域的都是由他们来主导的。目前暂不清楚具体的开发方式。如果我们这边不参与，则应该不需要加入工数</t>
    <phoneticPr fontId="1" type="noConversion"/>
  </si>
  <si>
    <t>开发环境搭建+熟悉</t>
    <phoneticPr fontId="1" type="noConversion"/>
  </si>
  <si>
    <t>UI美工设计</t>
    <phoneticPr fontId="1" type="noConversion"/>
  </si>
  <si>
    <t>简单查询</t>
    <phoneticPr fontId="1" type="noConversion"/>
  </si>
  <si>
    <t>高级查询</t>
    <phoneticPr fontId="1" type="noConversion"/>
  </si>
  <si>
    <t>国内机票查询+展示</t>
    <phoneticPr fontId="1" type="noConversion"/>
  </si>
  <si>
    <t>查询结果展示</t>
    <phoneticPr fontId="1" type="noConversion"/>
  </si>
  <si>
    <t>需要尽早将DEMO设计出来，反复直至修改定稿。</t>
    <phoneticPr fontId="1" type="noConversion"/>
  </si>
  <si>
    <t>需要尽早将DEMO设计出来，反复直至修改定稿。</t>
    <phoneticPr fontId="1" type="noConversion"/>
  </si>
  <si>
    <t>机票预定填写订单资料。
输入信息较多，而且需提供一些输入辅助，比如旅行日期，地区选择等功能</t>
    <phoneticPr fontId="1" type="noConversion"/>
  </si>
  <si>
    <t>转入订票支付系统</t>
    <phoneticPr fontId="1" type="noConversion"/>
  </si>
  <si>
    <t>航信接口调研</t>
    <phoneticPr fontId="1" type="noConversion"/>
  </si>
  <si>
    <t>需求分析</t>
    <phoneticPr fontId="1" type="noConversion"/>
  </si>
  <si>
    <t>首页设计较为复杂,涉及到多个模块。而且和机票查询画面一样，是形成用户体验的最核心画面。
与开发比较，需求分析和画面设计的比重更重。例如DEMO这一块就需要反复制作和修改确认。</t>
    <phoneticPr fontId="1" type="noConversion"/>
  </si>
  <si>
    <t>前端显示方式特效及数据调用，业务逻辑都非常复杂。而且此画面是涉及到用户体验的最核心画面，与首页相比在交互设计上更为复杂。
页面设计，交互设计，数据整合，业务逻辑比重都比较大。
具体可以参考各大网站同类画面。</t>
    <phoneticPr fontId="1" type="noConversion"/>
  </si>
  <si>
    <t>下单完成画面</t>
    <phoneticPr fontId="1" type="noConversion"/>
  </si>
  <si>
    <t>此画面大头在客户下单后，后台的相关处理。例如自动出票，出票通知等。
画面开发比重较小，业务逻辑的比重较大</t>
    <phoneticPr fontId="1" type="noConversion"/>
  </si>
  <si>
    <t>前端用户注册，根据具体情况而定，有可能涉及到激活等相对复杂点的的业务处理。</t>
    <phoneticPr fontId="1" type="noConversion"/>
  </si>
  <si>
    <t>用户登陆</t>
    <phoneticPr fontId="1" type="noConversion"/>
  </si>
  <si>
    <t>前端用户登录</t>
    <phoneticPr fontId="1" type="noConversion"/>
  </si>
  <si>
    <t>列出行业新闻列表</t>
    <phoneticPr fontId="1" type="noConversion"/>
  </si>
  <si>
    <t>均为静态HTML，根据具体情况而定，在页面设计，交互上可能比重大一点。</t>
    <phoneticPr fontId="1" type="noConversion"/>
  </si>
  <si>
    <t>客户基本信息管理</t>
    <phoneticPr fontId="1" type="noConversion"/>
  </si>
  <si>
    <t>客户基本信息查询</t>
    <phoneticPr fontId="1" type="noConversion"/>
  </si>
  <si>
    <t>查看以及修改客户基本信息，包括列表，详细信息</t>
    <phoneticPr fontId="1" type="noConversion"/>
  </si>
  <si>
    <t>公告查询</t>
    <phoneticPr fontId="1" type="noConversion"/>
  </si>
  <si>
    <t>广告管理（增删改）</t>
    <phoneticPr fontId="1" type="noConversion"/>
  </si>
  <si>
    <t>常用问题管理</t>
    <phoneticPr fontId="1" type="noConversion"/>
  </si>
  <si>
    <t>广告查询</t>
    <phoneticPr fontId="1" type="noConversion"/>
  </si>
  <si>
    <t>特价票管理</t>
    <phoneticPr fontId="1" type="noConversion"/>
  </si>
  <si>
    <t>特价票查询</t>
    <phoneticPr fontId="1" type="noConversion"/>
  </si>
  <si>
    <t>特价票管理</t>
    <phoneticPr fontId="1" type="noConversion"/>
  </si>
  <si>
    <t>公告管理（增删改）</t>
    <phoneticPr fontId="1" type="noConversion"/>
  </si>
  <si>
    <t>查询以及修改，发布各种特价票。后台相关接口，相关折扣，相关营销活动等一系列业务逻辑可能较为复杂</t>
    <phoneticPr fontId="1" type="noConversion"/>
  </si>
  <si>
    <t>列表展示前台用户提交的订单（可根据条件进行搜索），可以查看订单详情
检索条件较之一般用户更为复杂</t>
    <phoneticPr fontId="1" type="noConversion"/>
  </si>
  <si>
    <t>后台管理员可以直接对订单进行操作。涉及到后台接口以及业务逻辑较为复杂。例如手动出票等业务逻辑，</t>
    <phoneticPr fontId="1" type="noConversion"/>
  </si>
  <si>
    <t>共通页面
（b2c站点的一些通用页面）</t>
    <phoneticPr fontId="1" type="noConversion"/>
  </si>
  <si>
    <t>关于我们</t>
    <phoneticPr fontId="1" type="noConversion"/>
  </si>
  <si>
    <t>旅行须知</t>
    <phoneticPr fontId="1" type="noConversion"/>
  </si>
  <si>
    <t>法律条款</t>
    <phoneticPr fontId="1" type="noConversion"/>
  </si>
  <si>
    <t>网站地图</t>
    <phoneticPr fontId="1" type="noConversion"/>
  </si>
  <si>
    <t>联系我们</t>
    <phoneticPr fontId="1" type="noConversion"/>
  </si>
  <si>
    <t>友情链接等</t>
    <phoneticPr fontId="1" type="noConversion"/>
  </si>
  <si>
    <t>一些共通的画面，基本都是静态html</t>
    <phoneticPr fontId="1" type="noConversion"/>
  </si>
  <si>
    <t>人月</t>
    <phoneticPr fontId="1" type="noConversion"/>
  </si>
  <si>
    <t>约</t>
    <phoneticPr fontId="1" type="noConversion"/>
  </si>
  <si>
    <t>约</t>
    <phoneticPr fontId="1" type="noConversion"/>
  </si>
  <si>
    <t>以上合计</t>
    <phoneticPr fontId="1" type="noConversion"/>
  </si>
  <si>
    <t>总计</t>
    <phoneticPr fontId="1" type="noConversion"/>
  </si>
  <si>
    <t>人月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</si>
</sst>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￥&quot;#,##0.00;&quot;￥&quot;\-#,##0.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7" fontId="0" fillId="0" borderId="0" xfId="0" applyNumberFormat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3"/>
  <sheetViews>
    <sheetView tabSelected="1" workbookViewId="0">
      <selection activeCell="C6" sqref="C6"/>
    </sheetView>
  </sheetViews>
  <sheetFormatPr defaultRowHeight="13.5" x14ac:dyDescent="0.15"/>
  <cols>
    <col min="1" max="1" width="4" style="10" customWidth="1"/>
    <col min="2" max="2" width="15.5" customWidth="1"/>
    <col min="3" max="3" width="12.625" bestFit="1" customWidth="1"/>
    <col min="4" max="4" width="17.75" customWidth="1"/>
    <col min="5" max="6" width="16.875" customWidth="1"/>
    <col min="7" max="7" width="10.625" customWidth="1"/>
    <col min="8" max="8" width="11.375" customWidth="1"/>
    <col min="9" max="9" width="10.75" customWidth="1"/>
    <col min="10" max="10" width="33" customWidth="1"/>
    <col min="11" max="11" width="22.875" customWidth="1"/>
  </cols>
  <sheetData>
    <row r="2" spans="1:17" x14ac:dyDescent="0.15">
      <c r="A2" s="10" t="s">
        <v>89</v>
      </c>
    </row>
    <row r="3" spans="1:17" x14ac:dyDescent="0.15">
      <c r="B3" t="s">
        <v>92</v>
      </c>
      <c r="C3">
        <v>4</v>
      </c>
    </row>
    <row r="4" spans="1:17" x14ac:dyDescent="0.15">
      <c r="B4" t="s">
        <v>87</v>
      </c>
      <c r="C4">
        <v>3</v>
      </c>
    </row>
    <row r="5" spans="1:17" x14ac:dyDescent="0.15">
      <c r="B5" t="s">
        <v>88</v>
      </c>
      <c r="C5">
        <v>5</v>
      </c>
    </row>
    <row r="6" spans="1:17" x14ac:dyDescent="0.15">
      <c r="B6" t="s">
        <v>102</v>
      </c>
      <c r="C6">
        <v>4</v>
      </c>
    </row>
    <row r="8" spans="1:17" x14ac:dyDescent="0.15">
      <c r="A8" s="10" t="s">
        <v>41</v>
      </c>
    </row>
    <row r="9" spans="1:17" ht="27" x14ac:dyDescent="0.15">
      <c r="B9" s="2"/>
      <c r="C9" s="2" t="s">
        <v>1</v>
      </c>
      <c r="D9" s="2" t="s">
        <v>2</v>
      </c>
      <c r="E9" s="2" t="s">
        <v>3</v>
      </c>
      <c r="F9" s="2" t="s">
        <v>103</v>
      </c>
      <c r="G9" s="11" t="s">
        <v>44</v>
      </c>
      <c r="H9" s="11" t="s">
        <v>50</v>
      </c>
      <c r="I9" s="11" t="s">
        <v>40</v>
      </c>
      <c r="J9" s="2" t="s">
        <v>61</v>
      </c>
      <c r="K9" s="2" t="s">
        <v>62</v>
      </c>
      <c r="L9" s="1"/>
      <c r="M9" s="1"/>
      <c r="N9" s="1"/>
      <c r="O9" s="1"/>
      <c r="P9" s="1"/>
      <c r="Q9" s="1"/>
    </row>
    <row r="10" spans="1:17" ht="54.75" customHeight="1" x14ac:dyDescent="0.15">
      <c r="B10" s="19" t="s">
        <v>0</v>
      </c>
      <c r="C10" s="20" t="s">
        <v>4</v>
      </c>
      <c r="D10" s="23" t="s">
        <v>5</v>
      </c>
      <c r="E10" s="4" t="s">
        <v>39</v>
      </c>
      <c r="F10" s="26">
        <v>5</v>
      </c>
      <c r="G10" s="26">
        <v>5</v>
      </c>
      <c r="H10" s="26">
        <v>3</v>
      </c>
      <c r="I10" s="20">
        <v>6</v>
      </c>
      <c r="J10" s="33" t="s">
        <v>104</v>
      </c>
      <c r="K10" s="26" t="s">
        <v>99</v>
      </c>
      <c r="L10" s="1">
        <f>(SUM(C:C) + SUM(G:G) + SUM(H:H) + SUM(I:I))/20</f>
        <v>11.175000000000001</v>
      </c>
      <c r="M10" s="1"/>
      <c r="N10" s="1"/>
      <c r="O10" s="1"/>
      <c r="P10" s="1"/>
      <c r="Q10" s="1"/>
    </row>
    <row r="11" spans="1:17" x14ac:dyDescent="0.15">
      <c r="B11" s="19"/>
      <c r="C11" s="21"/>
      <c r="D11" s="24"/>
      <c r="E11" s="3" t="s">
        <v>6</v>
      </c>
      <c r="F11" s="27"/>
      <c r="G11" s="27"/>
      <c r="H11" s="27"/>
      <c r="I11" s="21"/>
      <c r="J11" s="34"/>
      <c r="K11" s="27"/>
      <c r="L11" s="1"/>
      <c r="M11" s="1"/>
      <c r="N11" s="1"/>
      <c r="O11" s="1"/>
      <c r="P11" s="1"/>
      <c r="Q11" s="1"/>
    </row>
    <row r="12" spans="1:17" x14ac:dyDescent="0.15">
      <c r="B12" s="19"/>
      <c r="C12" s="21"/>
      <c r="D12" s="24"/>
      <c r="E12" s="3" t="s">
        <v>7</v>
      </c>
      <c r="F12" s="27"/>
      <c r="G12" s="27"/>
      <c r="H12" s="27"/>
      <c r="I12" s="21"/>
      <c r="J12" s="34"/>
      <c r="K12" s="27"/>
      <c r="L12" s="1"/>
      <c r="M12" s="1"/>
      <c r="N12" s="1"/>
      <c r="O12" s="1"/>
      <c r="P12" s="1"/>
      <c r="Q12" s="1"/>
    </row>
    <row r="13" spans="1:17" x14ac:dyDescent="0.15">
      <c r="B13" s="19"/>
      <c r="C13" s="21"/>
      <c r="D13" s="24"/>
      <c r="E13" s="3" t="s">
        <v>8</v>
      </c>
      <c r="F13" s="27"/>
      <c r="G13" s="27"/>
      <c r="H13" s="27"/>
      <c r="I13" s="21"/>
      <c r="J13" s="34"/>
      <c r="K13" s="27"/>
      <c r="L13" s="1"/>
      <c r="M13" s="1"/>
      <c r="N13" s="1"/>
      <c r="O13" s="1"/>
      <c r="P13" s="1"/>
      <c r="Q13" s="1"/>
    </row>
    <row r="14" spans="1:17" x14ac:dyDescent="0.15">
      <c r="B14" s="19"/>
      <c r="C14" s="22"/>
      <c r="D14" s="25"/>
      <c r="E14" s="3" t="s">
        <v>9</v>
      </c>
      <c r="F14" s="28"/>
      <c r="G14" s="28"/>
      <c r="H14" s="28"/>
      <c r="I14" s="22"/>
      <c r="J14" s="35"/>
      <c r="K14" s="28"/>
      <c r="L14" s="1"/>
      <c r="M14" s="1"/>
      <c r="N14" s="1"/>
      <c r="O14" s="1"/>
      <c r="P14" s="1"/>
      <c r="Q14" s="1"/>
    </row>
    <row r="15" spans="1:17" ht="32.25" customHeight="1" x14ac:dyDescent="0.15">
      <c r="B15" s="19"/>
      <c r="C15" s="26" t="s">
        <v>10</v>
      </c>
      <c r="D15" s="20" t="s">
        <v>96</v>
      </c>
      <c r="E15" s="3" t="s">
        <v>94</v>
      </c>
      <c r="F15" s="20">
        <v>5</v>
      </c>
      <c r="G15" s="20">
        <v>5</v>
      </c>
      <c r="H15" s="20">
        <v>4</v>
      </c>
      <c r="I15" s="20">
        <v>10</v>
      </c>
      <c r="J15" s="33" t="s">
        <v>105</v>
      </c>
      <c r="K15" s="26" t="s">
        <v>98</v>
      </c>
      <c r="L15" s="1"/>
      <c r="M15" s="1"/>
      <c r="N15" s="1"/>
      <c r="O15" s="1"/>
      <c r="P15" s="1"/>
      <c r="Q15" s="1"/>
    </row>
    <row r="16" spans="1:17" ht="40.5" customHeight="1" x14ac:dyDescent="0.15">
      <c r="B16" s="19"/>
      <c r="C16" s="27"/>
      <c r="D16" s="21"/>
      <c r="E16" s="3" t="s">
        <v>95</v>
      </c>
      <c r="F16" s="21"/>
      <c r="G16" s="21"/>
      <c r="H16" s="21"/>
      <c r="I16" s="21"/>
      <c r="J16" s="34"/>
      <c r="K16" s="27"/>
      <c r="L16" s="1"/>
      <c r="M16" s="1"/>
      <c r="N16" s="1"/>
      <c r="O16" s="1"/>
      <c r="P16" s="1"/>
      <c r="Q16" s="1"/>
    </row>
    <row r="17" spans="2:17" ht="37.5" customHeight="1" x14ac:dyDescent="0.15">
      <c r="B17" s="19"/>
      <c r="C17" s="27"/>
      <c r="D17" s="22"/>
      <c r="E17" s="3" t="s">
        <v>97</v>
      </c>
      <c r="F17" s="22"/>
      <c r="G17" s="22"/>
      <c r="H17" s="22"/>
      <c r="I17" s="22"/>
      <c r="J17" s="35"/>
      <c r="K17" s="27"/>
      <c r="L17" s="1"/>
      <c r="M17" s="1"/>
      <c r="N17" s="1"/>
      <c r="O17" s="1"/>
      <c r="P17" s="1"/>
      <c r="Q17" s="1"/>
    </row>
    <row r="18" spans="2:17" ht="40.5" x14ac:dyDescent="0.15">
      <c r="B18" s="19"/>
      <c r="C18" s="27"/>
      <c r="D18" s="6" t="s">
        <v>11</v>
      </c>
      <c r="E18" s="3"/>
      <c r="F18" s="3">
        <v>3</v>
      </c>
      <c r="G18" s="3">
        <v>3</v>
      </c>
      <c r="H18" s="3">
        <v>1</v>
      </c>
      <c r="I18" s="3">
        <v>5</v>
      </c>
      <c r="J18" s="36" t="s">
        <v>100</v>
      </c>
      <c r="K18" s="27"/>
      <c r="L18" s="1"/>
      <c r="M18" s="1"/>
      <c r="N18" s="1"/>
      <c r="O18" s="1"/>
      <c r="P18" s="1"/>
      <c r="Q18" s="1"/>
    </row>
    <row r="19" spans="2:17" x14ac:dyDescent="0.15">
      <c r="B19" s="19"/>
      <c r="C19" s="27"/>
      <c r="D19" s="6" t="s">
        <v>12</v>
      </c>
      <c r="E19" s="3"/>
      <c r="F19" s="3">
        <v>1</v>
      </c>
      <c r="G19" s="3">
        <v>1</v>
      </c>
      <c r="H19" s="3">
        <v>0.5</v>
      </c>
      <c r="I19" s="3">
        <v>2</v>
      </c>
      <c r="J19" s="36" t="s">
        <v>64</v>
      </c>
      <c r="K19" s="27"/>
      <c r="L19" s="1"/>
      <c r="M19" s="1"/>
      <c r="N19" s="1"/>
      <c r="O19" s="1"/>
      <c r="P19" s="1"/>
      <c r="Q19" s="1"/>
    </row>
    <row r="20" spans="2:17" x14ac:dyDescent="0.15">
      <c r="B20" s="19"/>
      <c r="C20" s="27"/>
      <c r="D20" s="6" t="s">
        <v>13</v>
      </c>
      <c r="E20" s="3"/>
      <c r="F20" s="3">
        <v>1</v>
      </c>
      <c r="G20" s="3">
        <v>1</v>
      </c>
      <c r="H20" s="3">
        <v>0.5</v>
      </c>
      <c r="I20" s="3">
        <v>1</v>
      </c>
      <c r="J20" s="36" t="s">
        <v>101</v>
      </c>
      <c r="K20" s="27"/>
      <c r="L20" s="1"/>
      <c r="M20" s="1"/>
      <c r="N20" s="1"/>
      <c r="O20" s="1"/>
      <c r="P20" s="1"/>
      <c r="Q20" s="1"/>
    </row>
    <row r="21" spans="2:17" ht="54" x14ac:dyDescent="0.15">
      <c r="B21" s="19"/>
      <c r="C21" s="28"/>
      <c r="D21" s="38" t="s">
        <v>106</v>
      </c>
      <c r="F21" s="39">
        <v>3</v>
      </c>
      <c r="G21" s="39">
        <v>1</v>
      </c>
      <c r="H21" s="3">
        <v>0.5</v>
      </c>
      <c r="I21" s="39">
        <v>6</v>
      </c>
      <c r="J21" s="40" t="s">
        <v>107</v>
      </c>
      <c r="K21" s="27"/>
      <c r="L21" s="1"/>
      <c r="M21" s="1"/>
      <c r="N21" s="1"/>
      <c r="O21" s="1"/>
      <c r="P21" s="1"/>
      <c r="Q21" s="1"/>
    </row>
    <row r="22" spans="2:17" ht="40.5" x14ac:dyDescent="0.15">
      <c r="B22" s="19"/>
      <c r="C22" s="26" t="s">
        <v>14</v>
      </c>
      <c r="D22" s="6" t="s">
        <v>43</v>
      </c>
      <c r="E22" s="3"/>
      <c r="F22" s="3">
        <v>1</v>
      </c>
      <c r="G22" s="3">
        <v>2</v>
      </c>
      <c r="H22" s="3">
        <v>1</v>
      </c>
      <c r="I22" s="3">
        <v>4</v>
      </c>
      <c r="J22" s="36" t="s">
        <v>108</v>
      </c>
      <c r="K22" s="28"/>
      <c r="L22" s="1"/>
      <c r="M22" s="1"/>
      <c r="N22" s="1"/>
      <c r="O22" s="1"/>
      <c r="P22" s="1"/>
      <c r="Q22" s="1"/>
    </row>
    <row r="23" spans="2:17" x14ac:dyDescent="0.15">
      <c r="B23" s="19"/>
      <c r="C23" s="27"/>
      <c r="D23" s="6" t="s">
        <v>109</v>
      </c>
      <c r="E23" s="3"/>
      <c r="F23" s="3">
        <v>1</v>
      </c>
      <c r="G23" s="3">
        <v>1</v>
      </c>
      <c r="H23" s="3">
        <v>0.5</v>
      </c>
      <c r="I23" s="3">
        <v>2</v>
      </c>
      <c r="J23" s="36" t="s">
        <v>110</v>
      </c>
      <c r="K23" s="5"/>
      <c r="L23" s="1"/>
      <c r="M23" s="1"/>
      <c r="N23" s="1"/>
      <c r="O23" s="1"/>
      <c r="P23" s="1"/>
      <c r="Q23" s="1"/>
    </row>
    <row r="24" spans="2:17" x14ac:dyDescent="0.15">
      <c r="B24" s="19"/>
      <c r="C24" s="27"/>
      <c r="D24" s="6" t="s">
        <v>15</v>
      </c>
      <c r="E24" s="3"/>
      <c r="F24" s="3">
        <v>1</v>
      </c>
      <c r="G24" s="3">
        <v>2</v>
      </c>
      <c r="H24" s="3">
        <v>1</v>
      </c>
      <c r="I24" s="3">
        <v>2</v>
      </c>
      <c r="J24" s="36" t="s">
        <v>58</v>
      </c>
      <c r="K24" s="5"/>
      <c r="L24" s="1"/>
      <c r="M24" s="1"/>
      <c r="N24" s="1"/>
      <c r="O24" s="1"/>
      <c r="P24" s="1"/>
      <c r="Q24" s="1"/>
    </row>
    <row r="25" spans="2:17" x14ac:dyDescent="0.15">
      <c r="B25" s="19"/>
      <c r="C25" s="27"/>
      <c r="D25" s="6" t="s">
        <v>16</v>
      </c>
      <c r="E25" s="3"/>
      <c r="F25" s="3">
        <v>1</v>
      </c>
      <c r="G25" s="3">
        <v>1</v>
      </c>
      <c r="H25" s="3">
        <v>0.5</v>
      </c>
      <c r="I25" s="3">
        <v>3</v>
      </c>
      <c r="J25" s="36" t="s">
        <v>51</v>
      </c>
      <c r="K25" s="5"/>
      <c r="L25" s="1"/>
      <c r="M25" s="1"/>
      <c r="N25" s="1"/>
      <c r="O25" s="1"/>
      <c r="P25" s="1"/>
      <c r="Q25" s="1"/>
    </row>
    <row r="26" spans="2:17" x14ac:dyDescent="0.15">
      <c r="B26" s="19"/>
      <c r="C26" s="27"/>
      <c r="D26" s="6" t="s">
        <v>17</v>
      </c>
      <c r="E26" s="3"/>
      <c r="F26" s="3">
        <v>0.5</v>
      </c>
      <c r="G26" s="3">
        <v>1</v>
      </c>
      <c r="H26" s="3">
        <v>0.5</v>
      </c>
      <c r="I26" s="3">
        <v>1</v>
      </c>
      <c r="J26" s="36" t="s">
        <v>59</v>
      </c>
      <c r="K26" s="5"/>
      <c r="L26" s="1"/>
      <c r="M26" s="1"/>
      <c r="N26" s="1"/>
      <c r="O26" s="1"/>
      <c r="P26" s="1"/>
      <c r="Q26" s="1"/>
    </row>
    <row r="27" spans="2:17" ht="40.5" x14ac:dyDescent="0.15">
      <c r="B27" s="19"/>
      <c r="C27" s="27"/>
      <c r="D27" s="6" t="s">
        <v>18</v>
      </c>
      <c r="E27" s="3"/>
      <c r="F27" s="3">
        <v>1</v>
      </c>
      <c r="G27" s="3">
        <v>1.5</v>
      </c>
      <c r="H27" s="3">
        <v>0.5</v>
      </c>
      <c r="I27" s="3">
        <v>4</v>
      </c>
      <c r="J27" s="36" t="s">
        <v>65</v>
      </c>
      <c r="K27" s="5" t="s">
        <v>52</v>
      </c>
      <c r="L27" s="1"/>
      <c r="M27" s="1"/>
      <c r="N27" s="1"/>
      <c r="O27" s="1"/>
      <c r="P27" s="1"/>
      <c r="Q27" s="1"/>
    </row>
    <row r="28" spans="2:17" x14ac:dyDescent="0.15">
      <c r="B28" s="19"/>
      <c r="C28" s="28"/>
      <c r="D28" s="6" t="s">
        <v>19</v>
      </c>
      <c r="E28" s="3"/>
      <c r="F28" s="3">
        <v>1</v>
      </c>
      <c r="G28" s="3">
        <v>2</v>
      </c>
      <c r="H28" s="3">
        <v>1</v>
      </c>
      <c r="I28" s="3">
        <v>3</v>
      </c>
      <c r="J28" s="36" t="s">
        <v>60</v>
      </c>
      <c r="K28" s="5" t="s">
        <v>60</v>
      </c>
      <c r="L28" s="1"/>
      <c r="M28" s="1"/>
      <c r="N28" s="1"/>
      <c r="O28" s="1"/>
      <c r="P28" s="1"/>
      <c r="Q28" s="1"/>
    </row>
    <row r="29" spans="2:17" x14ac:dyDescent="0.15">
      <c r="B29" s="19"/>
      <c r="C29" s="26" t="s">
        <v>20</v>
      </c>
      <c r="D29" s="6" t="s">
        <v>21</v>
      </c>
      <c r="E29" s="3"/>
      <c r="F29" s="3">
        <v>0.5</v>
      </c>
      <c r="G29" s="3">
        <v>0.5</v>
      </c>
      <c r="H29" s="3" t="s">
        <v>45</v>
      </c>
      <c r="I29" s="3">
        <v>2</v>
      </c>
      <c r="J29" s="36" t="s">
        <v>66</v>
      </c>
      <c r="K29" s="5" t="s">
        <v>68</v>
      </c>
      <c r="L29" s="1"/>
      <c r="M29" s="1"/>
      <c r="N29" s="1"/>
      <c r="O29" s="1"/>
      <c r="P29" s="1"/>
      <c r="Q29" s="1"/>
    </row>
    <row r="30" spans="2:17" x14ac:dyDescent="0.15">
      <c r="B30" s="19"/>
      <c r="C30" s="27"/>
      <c r="D30" s="6" t="s">
        <v>22</v>
      </c>
      <c r="E30" s="3"/>
      <c r="F30" s="3">
        <v>0.5</v>
      </c>
      <c r="G30" s="3">
        <v>0.5</v>
      </c>
      <c r="H30" s="3" t="s">
        <v>45</v>
      </c>
      <c r="I30" s="3">
        <v>2</v>
      </c>
      <c r="J30" s="36" t="s">
        <v>67</v>
      </c>
      <c r="K30" s="5" t="s">
        <v>68</v>
      </c>
      <c r="L30" s="1"/>
      <c r="M30" s="1"/>
      <c r="N30" s="1"/>
      <c r="O30" s="1"/>
      <c r="P30" s="1"/>
      <c r="Q30" s="1"/>
    </row>
    <row r="31" spans="2:17" x14ac:dyDescent="0.15">
      <c r="B31" s="19"/>
      <c r="C31" s="27"/>
      <c r="D31" s="6" t="s">
        <v>38</v>
      </c>
      <c r="E31" s="3"/>
      <c r="F31" s="3">
        <v>0.5</v>
      </c>
      <c r="G31" s="3">
        <v>0.5</v>
      </c>
      <c r="H31" s="3" t="s">
        <v>45</v>
      </c>
      <c r="I31" s="3">
        <v>2</v>
      </c>
      <c r="J31" s="36" t="s">
        <v>70</v>
      </c>
      <c r="K31" s="26" t="s">
        <v>112</v>
      </c>
      <c r="L31" s="1"/>
      <c r="M31" s="1"/>
      <c r="N31" s="1"/>
      <c r="O31" s="1"/>
      <c r="P31" s="1"/>
      <c r="Q31" s="1"/>
    </row>
    <row r="32" spans="2:17" x14ac:dyDescent="0.15">
      <c r="B32" s="19"/>
      <c r="C32" s="27"/>
      <c r="D32" s="6" t="s">
        <v>69</v>
      </c>
      <c r="E32" s="3"/>
      <c r="F32" s="3">
        <v>0.5</v>
      </c>
      <c r="G32" s="3">
        <v>0.5</v>
      </c>
      <c r="H32" s="3" t="s">
        <v>55</v>
      </c>
      <c r="I32" s="3">
        <v>2</v>
      </c>
      <c r="J32" s="36" t="s">
        <v>71</v>
      </c>
      <c r="K32" s="27"/>
      <c r="L32" s="1"/>
      <c r="M32" s="1"/>
      <c r="N32" s="1"/>
      <c r="O32" s="1"/>
      <c r="P32" s="1"/>
      <c r="Q32" s="1"/>
    </row>
    <row r="33" spans="2:17" x14ac:dyDescent="0.15">
      <c r="B33" s="19"/>
      <c r="C33" s="27"/>
      <c r="D33" s="6" t="s">
        <v>73</v>
      </c>
      <c r="E33" s="3"/>
      <c r="F33" s="3">
        <v>0.5</v>
      </c>
      <c r="G33" s="3">
        <v>0.5</v>
      </c>
      <c r="H33" s="3" t="s">
        <v>45</v>
      </c>
      <c r="I33" s="3">
        <v>2</v>
      </c>
      <c r="J33" s="36" t="s">
        <v>111</v>
      </c>
      <c r="K33" s="27"/>
      <c r="L33" s="1"/>
      <c r="M33" s="1"/>
      <c r="N33" s="1"/>
      <c r="O33" s="1"/>
      <c r="P33" s="1"/>
      <c r="Q33" s="1"/>
    </row>
    <row r="34" spans="2:17" x14ac:dyDescent="0.15">
      <c r="B34" s="19"/>
      <c r="C34" s="27"/>
      <c r="D34" s="6" t="s">
        <v>74</v>
      </c>
      <c r="E34" s="3"/>
      <c r="F34" s="3">
        <v>0.5</v>
      </c>
      <c r="G34" s="3">
        <v>0.5</v>
      </c>
      <c r="H34" s="3" t="s">
        <v>55</v>
      </c>
      <c r="I34" s="3">
        <v>2</v>
      </c>
      <c r="J34" s="36" t="s">
        <v>76</v>
      </c>
      <c r="K34" s="27"/>
      <c r="L34" s="1"/>
      <c r="M34" s="1"/>
      <c r="N34" s="1"/>
      <c r="O34" s="1"/>
      <c r="P34" s="1"/>
      <c r="Q34" s="1"/>
    </row>
    <row r="35" spans="2:17" x14ac:dyDescent="0.15">
      <c r="B35" s="19"/>
      <c r="C35" s="27"/>
      <c r="D35" s="6" t="s">
        <v>72</v>
      </c>
      <c r="E35" s="3"/>
      <c r="F35" s="3">
        <v>0.5</v>
      </c>
      <c r="G35" s="3">
        <v>0.5</v>
      </c>
      <c r="H35" s="3" t="s">
        <v>45</v>
      </c>
      <c r="I35" s="3">
        <v>2</v>
      </c>
      <c r="J35" s="36" t="s">
        <v>77</v>
      </c>
      <c r="K35" s="27"/>
      <c r="L35" s="1"/>
      <c r="M35" s="1"/>
      <c r="N35" s="1"/>
      <c r="O35" s="1"/>
      <c r="P35" s="1"/>
      <c r="Q35" s="1"/>
    </row>
    <row r="36" spans="2:17" x14ac:dyDescent="0.15">
      <c r="B36" s="19"/>
      <c r="C36" s="27"/>
      <c r="D36" s="6" t="s">
        <v>75</v>
      </c>
      <c r="E36" s="3"/>
      <c r="F36" s="3">
        <v>0.5</v>
      </c>
      <c r="G36" s="3">
        <v>0.5</v>
      </c>
      <c r="H36" s="3" t="s">
        <v>55</v>
      </c>
      <c r="I36" s="3">
        <v>2</v>
      </c>
      <c r="J36" s="36" t="s">
        <v>78</v>
      </c>
      <c r="K36" s="27"/>
      <c r="L36" s="1"/>
      <c r="M36" s="1"/>
      <c r="N36" s="1"/>
      <c r="O36" s="1"/>
      <c r="P36" s="1"/>
      <c r="Q36" s="1"/>
    </row>
    <row r="37" spans="2:17" x14ac:dyDescent="0.15">
      <c r="B37" s="19"/>
      <c r="C37" s="27"/>
      <c r="D37" s="6" t="s">
        <v>54</v>
      </c>
      <c r="E37" s="3"/>
      <c r="F37" s="3">
        <v>0.5</v>
      </c>
      <c r="G37" s="3">
        <v>0.5</v>
      </c>
      <c r="H37" s="3" t="s">
        <v>55</v>
      </c>
      <c r="I37" s="3">
        <v>2</v>
      </c>
      <c r="J37" s="36" t="s">
        <v>79</v>
      </c>
      <c r="K37" s="27"/>
      <c r="L37" s="1"/>
      <c r="M37" s="1"/>
      <c r="N37" s="1"/>
      <c r="O37" s="1"/>
      <c r="P37" s="1"/>
      <c r="Q37" s="1"/>
    </row>
    <row r="38" spans="2:17" x14ac:dyDescent="0.15">
      <c r="B38" s="19"/>
      <c r="C38" s="27"/>
      <c r="D38" s="6" t="s">
        <v>53</v>
      </c>
      <c r="E38" s="3"/>
      <c r="F38" s="3">
        <v>0.5</v>
      </c>
      <c r="G38" s="3">
        <v>0.5</v>
      </c>
      <c r="H38" s="3" t="s">
        <v>45</v>
      </c>
      <c r="I38" s="3">
        <v>1</v>
      </c>
      <c r="J38" s="36" t="s">
        <v>80</v>
      </c>
      <c r="K38" s="28"/>
      <c r="L38" s="1"/>
      <c r="M38" s="1"/>
      <c r="N38" s="1"/>
      <c r="O38" s="1"/>
      <c r="P38" s="1"/>
      <c r="Q38" s="1"/>
    </row>
    <row r="39" spans="2:17" ht="27" customHeight="1" x14ac:dyDescent="0.15">
      <c r="B39" s="29" t="s">
        <v>32</v>
      </c>
      <c r="C39" s="30" t="s">
        <v>23</v>
      </c>
      <c r="D39" s="6" t="s">
        <v>114</v>
      </c>
      <c r="E39" s="3"/>
      <c r="F39" s="3">
        <v>1</v>
      </c>
      <c r="G39" s="3">
        <v>2</v>
      </c>
      <c r="H39" s="3">
        <v>1</v>
      </c>
      <c r="I39" s="3">
        <v>4</v>
      </c>
      <c r="J39" s="26" t="s">
        <v>115</v>
      </c>
      <c r="K39" s="5"/>
      <c r="L39" s="1"/>
      <c r="M39" s="1"/>
      <c r="N39" s="1"/>
      <c r="O39" s="1"/>
      <c r="P39" s="1"/>
      <c r="Q39" s="1"/>
    </row>
    <row r="40" spans="2:17" x14ac:dyDescent="0.15">
      <c r="B40" s="29"/>
      <c r="C40" s="30"/>
      <c r="D40" s="6" t="s">
        <v>113</v>
      </c>
      <c r="E40" s="3"/>
      <c r="F40" s="3">
        <v>1</v>
      </c>
      <c r="G40" s="3">
        <v>1</v>
      </c>
      <c r="H40" s="3">
        <v>0.5</v>
      </c>
      <c r="I40" s="3">
        <v>3</v>
      </c>
      <c r="J40" s="28"/>
      <c r="K40" s="15"/>
      <c r="L40" s="1"/>
      <c r="M40" s="1"/>
      <c r="N40" s="1"/>
      <c r="O40" s="1"/>
      <c r="P40" s="1"/>
      <c r="Q40" s="1"/>
    </row>
    <row r="41" spans="2:17" x14ac:dyDescent="0.15">
      <c r="B41" s="29"/>
      <c r="C41" s="30"/>
      <c r="D41" s="6" t="s">
        <v>24</v>
      </c>
      <c r="E41" s="3"/>
      <c r="F41" s="3">
        <v>1</v>
      </c>
      <c r="G41" s="3">
        <v>1.5</v>
      </c>
      <c r="H41" s="3">
        <v>0.5</v>
      </c>
      <c r="I41" s="3">
        <v>3</v>
      </c>
      <c r="J41" s="36" t="s">
        <v>84</v>
      </c>
      <c r="K41" s="5"/>
      <c r="L41" s="1"/>
      <c r="M41" s="1"/>
      <c r="N41" s="1"/>
      <c r="O41" s="1"/>
      <c r="P41" s="1"/>
      <c r="Q41" s="1"/>
    </row>
    <row r="42" spans="2:17" x14ac:dyDescent="0.15">
      <c r="B42" s="29"/>
      <c r="C42" s="30" t="s">
        <v>25</v>
      </c>
      <c r="D42" s="6" t="s">
        <v>119</v>
      </c>
      <c r="E42" s="3"/>
      <c r="F42" s="3">
        <v>1</v>
      </c>
      <c r="G42" s="3">
        <v>1</v>
      </c>
      <c r="H42" s="3">
        <v>0.5</v>
      </c>
      <c r="I42" s="3">
        <v>3</v>
      </c>
      <c r="J42" s="26" t="s">
        <v>85</v>
      </c>
      <c r="K42" s="5"/>
      <c r="L42" s="1"/>
      <c r="M42" s="1"/>
      <c r="N42" s="1"/>
      <c r="O42" s="1"/>
      <c r="P42" s="1"/>
      <c r="Q42" s="1"/>
    </row>
    <row r="43" spans="2:17" x14ac:dyDescent="0.15">
      <c r="B43" s="29"/>
      <c r="C43" s="30"/>
      <c r="D43" s="6" t="s">
        <v>117</v>
      </c>
      <c r="E43" s="3"/>
      <c r="F43" s="3">
        <v>1</v>
      </c>
      <c r="G43" s="3">
        <v>1</v>
      </c>
      <c r="H43" s="3">
        <v>0.5</v>
      </c>
      <c r="I43" s="3">
        <v>3</v>
      </c>
      <c r="J43" s="28"/>
      <c r="K43" s="15"/>
      <c r="L43" s="1"/>
      <c r="M43" s="1"/>
      <c r="N43" s="1"/>
      <c r="O43" s="1"/>
      <c r="P43" s="1"/>
      <c r="Q43" s="1"/>
    </row>
    <row r="44" spans="2:17" ht="27" customHeight="1" x14ac:dyDescent="0.15">
      <c r="B44" s="29"/>
      <c r="C44" s="30"/>
      <c r="D44" s="6" t="s">
        <v>116</v>
      </c>
      <c r="E44" s="3"/>
      <c r="F44" s="3">
        <v>1</v>
      </c>
      <c r="G44" s="3">
        <v>1</v>
      </c>
      <c r="H44" s="3">
        <v>0.5</v>
      </c>
      <c r="I44" s="3">
        <v>3</v>
      </c>
      <c r="J44" s="26" t="s">
        <v>86</v>
      </c>
      <c r="K44" s="5"/>
      <c r="L44" s="1"/>
      <c r="M44" s="1"/>
      <c r="N44" s="1"/>
      <c r="O44" s="1"/>
      <c r="P44" s="1"/>
      <c r="Q44" s="1"/>
    </row>
    <row r="45" spans="2:17" x14ac:dyDescent="0.15">
      <c r="B45" s="29"/>
      <c r="C45" s="30"/>
      <c r="D45" s="6" t="s">
        <v>123</v>
      </c>
      <c r="E45" s="3"/>
      <c r="F45" s="3">
        <v>1</v>
      </c>
      <c r="G45" s="3">
        <v>1</v>
      </c>
      <c r="H45" s="3">
        <v>0.5</v>
      </c>
      <c r="I45" s="3">
        <v>3</v>
      </c>
      <c r="J45" s="28"/>
      <c r="K45" s="15"/>
      <c r="L45" s="1"/>
      <c r="M45" s="1"/>
      <c r="N45" s="1"/>
      <c r="O45" s="1"/>
      <c r="P45" s="1"/>
      <c r="Q45" s="1"/>
    </row>
    <row r="46" spans="2:17" x14ac:dyDescent="0.15">
      <c r="B46" s="29"/>
      <c r="C46" s="30"/>
      <c r="D46" s="6" t="s">
        <v>26</v>
      </c>
      <c r="E46" s="3"/>
      <c r="F46" s="3">
        <v>1</v>
      </c>
      <c r="G46" s="3">
        <v>1</v>
      </c>
      <c r="H46" s="3">
        <v>0.5</v>
      </c>
      <c r="I46" s="3">
        <v>3</v>
      </c>
      <c r="J46" s="36"/>
      <c r="K46" s="5"/>
      <c r="L46" s="1"/>
      <c r="M46" s="1"/>
      <c r="N46" s="1"/>
      <c r="O46" s="1"/>
      <c r="P46" s="1"/>
      <c r="Q46" s="1"/>
    </row>
    <row r="47" spans="2:17" x14ac:dyDescent="0.15">
      <c r="B47" s="29"/>
      <c r="C47" s="30"/>
      <c r="D47" s="6" t="s">
        <v>118</v>
      </c>
      <c r="E47" s="3"/>
      <c r="F47" s="3">
        <v>1</v>
      </c>
      <c r="G47" s="3">
        <v>2</v>
      </c>
      <c r="H47" s="3">
        <v>1</v>
      </c>
      <c r="I47" s="3">
        <v>4</v>
      </c>
      <c r="J47" s="36"/>
      <c r="K47" s="15"/>
      <c r="L47" s="1"/>
      <c r="M47" s="1"/>
      <c r="N47" s="1"/>
      <c r="O47" s="1"/>
      <c r="P47" s="1"/>
      <c r="Q47" s="1"/>
    </row>
    <row r="48" spans="2:17" x14ac:dyDescent="0.15">
      <c r="B48" s="29"/>
      <c r="C48" s="26" t="s">
        <v>120</v>
      </c>
      <c r="D48" s="6" t="s">
        <v>121</v>
      </c>
      <c r="E48" s="3"/>
      <c r="F48" s="3">
        <v>1</v>
      </c>
      <c r="G48" s="3">
        <v>1</v>
      </c>
      <c r="H48" s="3">
        <v>0.5</v>
      </c>
      <c r="I48" s="3">
        <v>3</v>
      </c>
      <c r="J48" s="26" t="s">
        <v>124</v>
      </c>
      <c r="K48" s="15"/>
      <c r="L48" s="1"/>
      <c r="M48" s="1"/>
      <c r="N48" s="1"/>
      <c r="O48" s="1"/>
      <c r="P48" s="1"/>
      <c r="Q48" s="1"/>
    </row>
    <row r="49" spans="2:17" ht="27" customHeight="1" x14ac:dyDescent="0.15">
      <c r="B49" s="29"/>
      <c r="C49" s="27"/>
      <c r="D49" s="6" t="s">
        <v>122</v>
      </c>
      <c r="E49" s="3"/>
      <c r="F49" s="3">
        <v>2</v>
      </c>
      <c r="G49" s="3">
        <v>3</v>
      </c>
      <c r="H49" s="3">
        <v>1</v>
      </c>
      <c r="I49" s="3">
        <v>5</v>
      </c>
      <c r="J49" s="28"/>
      <c r="K49" s="15"/>
      <c r="L49" s="1"/>
      <c r="M49" s="1"/>
      <c r="N49" s="1"/>
      <c r="O49" s="1"/>
      <c r="P49" s="1"/>
      <c r="Q49" s="1"/>
    </row>
    <row r="50" spans="2:17" ht="40.5" x14ac:dyDescent="0.15">
      <c r="B50" s="29"/>
      <c r="C50" s="26" t="s">
        <v>46</v>
      </c>
      <c r="D50" s="6" t="s">
        <v>18</v>
      </c>
      <c r="E50" s="3"/>
      <c r="F50" s="3">
        <v>2</v>
      </c>
      <c r="G50" s="3">
        <v>2</v>
      </c>
      <c r="H50" s="3">
        <v>1</v>
      </c>
      <c r="I50" s="3">
        <v>5</v>
      </c>
      <c r="J50" s="36" t="s">
        <v>125</v>
      </c>
      <c r="K50" s="5"/>
      <c r="L50" s="1"/>
      <c r="M50" s="1"/>
      <c r="N50" s="1"/>
      <c r="O50" s="1"/>
      <c r="P50" s="1"/>
      <c r="Q50" s="1"/>
    </row>
    <row r="51" spans="2:17" ht="27" customHeight="1" x14ac:dyDescent="0.15">
      <c r="B51" s="29"/>
      <c r="C51" s="27"/>
      <c r="D51" s="23" t="s">
        <v>47</v>
      </c>
      <c r="E51" s="3" t="s">
        <v>48</v>
      </c>
      <c r="F51" s="20">
        <v>3</v>
      </c>
      <c r="G51" s="20">
        <v>3</v>
      </c>
      <c r="H51" s="20">
        <v>1</v>
      </c>
      <c r="I51" s="20">
        <v>6</v>
      </c>
      <c r="J51" s="26" t="s">
        <v>126</v>
      </c>
      <c r="K51" s="26" t="s">
        <v>83</v>
      </c>
      <c r="L51" s="1"/>
      <c r="M51" s="1"/>
      <c r="N51" s="1"/>
      <c r="O51" s="1"/>
      <c r="P51" s="1"/>
      <c r="Q51" s="1"/>
    </row>
    <row r="52" spans="2:17" x14ac:dyDescent="0.15">
      <c r="B52" s="29"/>
      <c r="C52" s="27"/>
      <c r="D52" s="24"/>
      <c r="E52" s="3" t="s">
        <v>49</v>
      </c>
      <c r="F52" s="21"/>
      <c r="G52" s="21"/>
      <c r="H52" s="21"/>
      <c r="I52" s="21"/>
      <c r="J52" s="27"/>
      <c r="K52" s="27"/>
      <c r="L52" s="1"/>
      <c r="M52" s="1"/>
      <c r="N52" s="1"/>
      <c r="O52" s="1"/>
      <c r="P52" s="1"/>
      <c r="Q52" s="1"/>
    </row>
    <row r="53" spans="2:17" x14ac:dyDescent="0.15">
      <c r="B53" s="29"/>
      <c r="C53" s="27"/>
      <c r="D53" s="24"/>
      <c r="E53" s="7" t="s">
        <v>81</v>
      </c>
      <c r="F53" s="21"/>
      <c r="G53" s="21"/>
      <c r="H53" s="21"/>
      <c r="I53" s="21"/>
      <c r="J53" s="27"/>
      <c r="K53" s="27"/>
      <c r="L53" s="1"/>
      <c r="M53" s="1"/>
      <c r="N53" s="1"/>
      <c r="O53" s="1"/>
      <c r="P53" s="1"/>
      <c r="Q53" s="1"/>
    </row>
    <row r="54" spans="2:17" x14ac:dyDescent="0.15">
      <c r="B54" s="29"/>
      <c r="C54" s="28"/>
      <c r="D54" s="25"/>
      <c r="E54" s="7" t="s">
        <v>82</v>
      </c>
      <c r="F54" s="22"/>
      <c r="G54" s="22"/>
      <c r="H54" s="22"/>
      <c r="I54" s="22"/>
      <c r="J54" s="28"/>
      <c r="K54" s="28"/>
      <c r="L54" s="1"/>
      <c r="M54" s="1"/>
      <c r="N54" s="1"/>
      <c r="O54" s="1"/>
      <c r="P54" s="1"/>
      <c r="Q54" s="1"/>
    </row>
    <row r="55" spans="2:17" x14ac:dyDescent="0.15">
      <c r="B55" s="29"/>
      <c r="C55" s="26" t="s">
        <v>127</v>
      </c>
      <c r="D55" s="13" t="s">
        <v>128</v>
      </c>
      <c r="E55" s="14"/>
      <c r="F55" s="20">
        <v>2</v>
      </c>
      <c r="G55" s="20">
        <v>5</v>
      </c>
      <c r="H55" s="20">
        <v>2</v>
      </c>
      <c r="I55" s="20">
        <v>3</v>
      </c>
      <c r="J55" s="26" t="s">
        <v>134</v>
      </c>
      <c r="K55" s="12"/>
      <c r="L55" s="1"/>
      <c r="M55" s="1"/>
      <c r="N55" s="1"/>
      <c r="O55" s="1"/>
      <c r="P55" s="1"/>
      <c r="Q55" s="1"/>
    </row>
    <row r="56" spans="2:17" x14ac:dyDescent="0.15">
      <c r="B56" s="29"/>
      <c r="C56" s="27"/>
      <c r="D56" s="13" t="s">
        <v>129</v>
      </c>
      <c r="E56" s="14"/>
      <c r="F56" s="21"/>
      <c r="G56" s="21"/>
      <c r="H56" s="21"/>
      <c r="I56" s="21"/>
      <c r="J56" s="27"/>
      <c r="K56" s="12"/>
      <c r="L56" s="1"/>
      <c r="M56" s="1"/>
      <c r="N56" s="1"/>
      <c r="O56" s="1"/>
      <c r="P56" s="1"/>
      <c r="Q56" s="1"/>
    </row>
    <row r="57" spans="2:17" x14ac:dyDescent="0.15">
      <c r="B57" s="29"/>
      <c r="C57" s="27"/>
      <c r="D57" s="13" t="s">
        <v>130</v>
      </c>
      <c r="E57" s="14"/>
      <c r="F57" s="21"/>
      <c r="G57" s="21"/>
      <c r="H57" s="21"/>
      <c r="I57" s="21"/>
      <c r="J57" s="27"/>
      <c r="K57" s="12"/>
      <c r="L57" s="1"/>
      <c r="M57" s="1"/>
      <c r="N57" s="1"/>
      <c r="O57" s="1"/>
      <c r="P57" s="1"/>
      <c r="Q57" s="1"/>
    </row>
    <row r="58" spans="2:17" x14ac:dyDescent="0.15">
      <c r="B58" s="29"/>
      <c r="C58" s="27"/>
      <c r="D58" s="13" t="s">
        <v>131</v>
      </c>
      <c r="E58" s="14"/>
      <c r="F58" s="21"/>
      <c r="G58" s="21"/>
      <c r="H58" s="21"/>
      <c r="I58" s="21"/>
      <c r="J58" s="27"/>
      <c r="K58" s="12"/>
      <c r="L58" s="1"/>
      <c r="M58" s="1"/>
      <c r="N58" s="1"/>
      <c r="O58" s="1"/>
      <c r="P58" s="1"/>
      <c r="Q58" s="1"/>
    </row>
    <row r="59" spans="2:17" x14ac:dyDescent="0.15">
      <c r="B59" s="29"/>
      <c r="C59" s="27"/>
      <c r="D59" s="13" t="s">
        <v>132</v>
      </c>
      <c r="E59" s="14"/>
      <c r="F59" s="21"/>
      <c r="G59" s="21"/>
      <c r="H59" s="21"/>
      <c r="I59" s="21"/>
      <c r="J59" s="27"/>
      <c r="K59" s="12"/>
      <c r="L59" s="1"/>
      <c r="M59" s="1"/>
      <c r="N59" s="1"/>
      <c r="O59" s="1"/>
      <c r="P59" s="1"/>
      <c r="Q59" s="1"/>
    </row>
    <row r="60" spans="2:17" x14ac:dyDescent="0.15">
      <c r="B60" s="29"/>
      <c r="C60" s="27"/>
      <c r="D60" s="13" t="s">
        <v>133</v>
      </c>
      <c r="E60" s="14"/>
      <c r="F60" s="22"/>
      <c r="G60" s="22"/>
      <c r="H60" s="22"/>
      <c r="I60" s="22"/>
      <c r="J60" s="28"/>
      <c r="K60" s="12"/>
      <c r="L60" s="1"/>
      <c r="M60" s="1"/>
      <c r="N60" s="1"/>
      <c r="O60" s="1"/>
      <c r="P60" s="1"/>
      <c r="Q60" s="1"/>
    </row>
    <row r="61" spans="2:17" ht="54" customHeight="1" x14ac:dyDescent="0.15">
      <c r="B61" s="29"/>
      <c r="C61" s="31" t="s">
        <v>27</v>
      </c>
      <c r="D61" s="8" t="s">
        <v>28</v>
      </c>
      <c r="E61" s="9"/>
      <c r="F61" s="9"/>
      <c r="G61" s="9"/>
      <c r="H61" s="9"/>
      <c r="I61" s="9"/>
      <c r="J61" s="37"/>
      <c r="K61" s="16" t="s">
        <v>91</v>
      </c>
      <c r="L61" s="1"/>
      <c r="M61" s="1"/>
      <c r="N61" s="1"/>
      <c r="O61" s="1"/>
      <c r="P61" s="1"/>
      <c r="Q61" s="1"/>
    </row>
    <row r="62" spans="2:17" x14ac:dyDescent="0.15">
      <c r="B62" s="29"/>
      <c r="C62" s="31"/>
      <c r="D62" s="8" t="s">
        <v>29</v>
      </c>
      <c r="E62" s="9"/>
      <c r="F62" s="9"/>
      <c r="G62" s="9"/>
      <c r="H62" s="9"/>
      <c r="I62" s="9"/>
      <c r="J62" s="8"/>
      <c r="K62" s="17"/>
      <c r="L62" s="1"/>
      <c r="M62" s="1"/>
      <c r="N62" s="1"/>
      <c r="O62" s="1"/>
      <c r="P62" s="1"/>
      <c r="Q62" s="1"/>
    </row>
    <row r="63" spans="2:17" x14ac:dyDescent="0.15">
      <c r="B63" s="29"/>
      <c r="C63" s="31"/>
      <c r="D63" s="8" t="s">
        <v>30</v>
      </c>
      <c r="E63" s="9"/>
      <c r="F63" s="9"/>
      <c r="G63" s="9"/>
      <c r="H63" s="9"/>
      <c r="I63" s="9"/>
      <c r="J63" s="8"/>
      <c r="K63" s="17"/>
      <c r="L63" s="1"/>
      <c r="M63" s="1"/>
      <c r="N63" s="1"/>
      <c r="O63" s="1"/>
      <c r="P63" s="1"/>
      <c r="Q63" s="1"/>
    </row>
    <row r="64" spans="2:17" x14ac:dyDescent="0.15">
      <c r="B64" s="29"/>
      <c r="C64" s="31"/>
      <c r="D64" s="8" t="s">
        <v>31</v>
      </c>
      <c r="E64" s="9"/>
      <c r="F64" s="9"/>
      <c r="G64" s="9"/>
      <c r="H64" s="9"/>
      <c r="I64" s="9"/>
      <c r="J64" s="8"/>
      <c r="K64" s="17"/>
      <c r="L64" s="1"/>
      <c r="M64" s="1"/>
      <c r="N64" s="1"/>
      <c r="O64" s="1"/>
      <c r="P64" s="1"/>
      <c r="Q64" s="1"/>
    </row>
    <row r="65" spans="1:17" x14ac:dyDescent="0.15">
      <c r="B65" s="29"/>
      <c r="C65" s="31" t="s">
        <v>33</v>
      </c>
      <c r="D65" s="8" t="s">
        <v>34</v>
      </c>
      <c r="E65" s="9"/>
      <c r="F65" s="9"/>
      <c r="G65" s="9"/>
      <c r="H65" s="9"/>
      <c r="I65" s="9"/>
      <c r="J65" s="8"/>
      <c r="K65" s="17"/>
      <c r="L65" s="1"/>
      <c r="M65" s="1"/>
      <c r="N65" s="1"/>
      <c r="O65" s="1"/>
      <c r="P65" s="1"/>
      <c r="Q65" s="1"/>
    </row>
    <row r="66" spans="1:17" x14ac:dyDescent="0.15">
      <c r="B66" s="29"/>
      <c r="C66" s="31"/>
      <c r="D66" s="8" t="s">
        <v>35</v>
      </c>
      <c r="E66" s="9"/>
      <c r="F66" s="9"/>
      <c r="G66" s="9"/>
      <c r="H66" s="9"/>
      <c r="I66" s="9"/>
      <c r="J66" s="8"/>
      <c r="K66" s="17"/>
      <c r="L66" s="1"/>
      <c r="M66" s="1"/>
      <c r="N66" s="1"/>
      <c r="O66" s="1"/>
      <c r="P66" s="1"/>
      <c r="Q66" s="1"/>
    </row>
    <row r="67" spans="1:17" x14ac:dyDescent="0.15">
      <c r="B67" s="29"/>
      <c r="C67" s="31"/>
      <c r="D67" s="8" t="s">
        <v>36</v>
      </c>
      <c r="E67" s="9"/>
      <c r="F67" s="9"/>
      <c r="G67" s="9"/>
      <c r="H67" s="9"/>
      <c r="I67" s="9"/>
      <c r="J67" s="8"/>
      <c r="K67" s="17"/>
    </row>
    <row r="68" spans="1:17" x14ac:dyDescent="0.15">
      <c r="B68" s="29"/>
      <c r="C68" s="31"/>
      <c r="D68" s="8" t="s">
        <v>37</v>
      </c>
      <c r="E68" s="9"/>
      <c r="F68" s="9"/>
      <c r="G68" s="9"/>
      <c r="H68" s="9"/>
      <c r="I68" s="9"/>
      <c r="J68" s="8"/>
      <c r="K68" s="18"/>
    </row>
    <row r="70" spans="1:17" x14ac:dyDescent="0.15">
      <c r="A70" s="10" t="s">
        <v>42</v>
      </c>
    </row>
    <row r="71" spans="1:17" x14ac:dyDescent="0.15">
      <c r="B71" t="s">
        <v>56</v>
      </c>
      <c r="C71">
        <v>2</v>
      </c>
    </row>
    <row r="73" spans="1:17" x14ac:dyDescent="0.15">
      <c r="A73" s="10" t="s">
        <v>63</v>
      </c>
    </row>
    <row r="74" spans="1:17" x14ac:dyDescent="0.15">
      <c r="B74" t="s">
        <v>57</v>
      </c>
      <c r="C74">
        <v>4</v>
      </c>
    </row>
    <row r="76" spans="1:17" x14ac:dyDescent="0.15">
      <c r="A76" s="10" t="s">
        <v>138</v>
      </c>
    </row>
    <row r="77" spans="1:17" x14ac:dyDescent="0.15">
      <c r="B77">
        <f>(SUM(C:C)+ SUM(F:F) + SUM(G:G) + SUM(H:H) + SUM(I:I))/20</f>
        <v>13.6</v>
      </c>
      <c r="C77" t="s">
        <v>90</v>
      </c>
    </row>
    <row r="79" spans="1:17" x14ac:dyDescent="0.15">
      <c r="A79" s="10" t="s">
        <v>93</v>
      </c>
    </row>
    <row r="80" spans="1:17" x14ac:dyDescent="0.15">
      <c r="A80" s="10" t="s">
        <v>136</v>
      </c>
      <c r="B80">
        <v>2</v>
      </c>
      <c r="C80" t="s">
        <v>135</v>
      </c>
      <c r="D80" t="s">
        <v>137</v>
      </c>
      <c r="E80" s="32">
        <v>40000</v>
      </c>
    </row>
    <row r="82" spans="1:3" x14ac:dyDescent="0.15">
      <c r="A82" s="10" t="s">
        <v>139</v>
      </c>
    </row>
    <row r="83" spans="1:3" x14ac:dyDescent="0.15">
      <c r="B83">
        <f>B77+B80</f>
        <v>15.6</v>
      </c>
      <c r="C83" t="s">
        <v>140</v>
      </c>
    </row>
  </sheetData>
  <customSheetViews>
    <customSheetView guid="{29802A7B-D48A-4800-9016-32D2BD16510C}" topLeftCell="D28">
      <selection activeCell="I42" sqref="I42"/>
      <pageMargins left="0.7" right="0.7" top="0.75" bottom="0.75" header="0.3" footer="0.3"/>
      <pageSetup paperSize="9" orientation="portrait" verticalDpi="0" r:id="rId1"/>
    </customSheetView>
    <customSheetView guid="{43463AA7-6940-4943-8DB7-6D9CAFA21323}">
      <selection activeCell="F6" sqref="F6"/>
      <pageMargins left="0.7" right="0.7" top="0.75" bottom="0.75" header="0.3" footer="0.3"/>
      <pageSetup paperSize="9" orientation="portrait" verticalDpi="0" r:id="rId2"/>
    </customSheetView>
  </customSheetViews>
  <mergeCells count="45">
    <mergeCell ref="F51:F54"/>
    <mergeCell ref="J51:J54"/>
    <mergeCell ref="C55:C60"/>
    <mergeCell ref="F55:F60"/>
    <mergeCell ref="G55:G60"/>
    <mergeCell ref="H55:H60"/>
    <mergeCell ref="I55:I60"/>
    <mergeCell ref="J55:J60"/>
    <mergeCell ref="C48:C49"/>
    <mergeCell ref="F10:F14"/>
    <mergeCell ref="F15:F17"/>
    <mergeCell ref="J39:J40"/>
    <mergeCell ref="J42:J43"/>
    <mergeCell ref="J44:J45"/>
    <mergeCell ref="J48:J49"/>
    <mergeCell ref="K31:K38"/>
    <mergeCell ref="J10:J14"/>
    <mergeCell ref="D15:D17"/>
    <mergeCell ref="J15:J17"/>
    <mergeCell ref="K15:K22"/>
    <mergeCell ref="G15:G17"/>
    <mergeCell ref="H15:H17"/>
    <mergeCell ref="I15:I17"/>
    <mergeCell ref="G51:G54"/>
    <mergeCell ref="I51:I54"/>
    <mergeCell ref="I10:I14"/>
    <mergeCell ref="G10:G14"/>
    <mergeCell ref="H10:H14"/>
    <mergeCell ref="H51:H54"/>
    <mergeCell ref="K61:K68"/>
    <mergeCell ref="B10:B38"/>
    <mergeCell ref="C10:C14"/>
    <mergeCell ref="D10:D14"/>
    <mergeCell ref="C15:C21"/>
    <mergeCell ref="C22:C28"/>
    <mergeCell ref="C29:C38"/>
    <mergeCell ref="B39:B68"/>
    <mergeCell ref="C39:C41"/>
    <mergeCell ref="C42:C47"/>
    <mergeCell ref="C65:C68"/>
    <mergeCell ref="C61:C64"/>
    <mergeCell ref="K10:K14"/>
    <mergeCell ref="C50:C54"/>
    <mergeCell ref="D51:D54"/>
    <mergeCell ref="K51:K54"/>
  </mergeCells>
  <phoneticPr fontId="1" type="noConversion"/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画面一览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2006-09-16T00:00:00Z</dcterms:created>
  <dcterms:modified xsi:type="dcterms:W3CDTF">2013-06-21T07:36:08Z</dcterms:modified>
</cp:coreProperties>
</file>