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01" windowHeight="6185"/>
  </bookViews>
  <sheets>
    <sheet name="2-1" sheetId="1" r:id="rId1"/>
    <sheet name="2-2" sheetId="2" r:id="rId2"/>
    <sheet name="2-4" sheetId="3" r:id="rId3"/>
    <sheet name="2-5" sheetId="4" r:id="rId4"/>
  </sheets>
  <calcPr calcId="144525"/>
</workbook>
</file>

<file path=xl/sharedStrings.xml><?xml version="1.0" encoding="utf-8"?>
<sst xmlns="http://schemas.openxmlformats.org/spreadsheetml/2006/main" count="14">
  <si>
    <t>insertion</t>
  </si>
  <si>
    <t>shellsort</t>
  </si>
  <si>
    <t>size/N</t>
  </si>
  <si>
    <t>distance</t>
  </si>
  <si>
    <t>merge/N</t>
  </si>
  <si>
    <t>NLogN</t>
  </si>
  <si>
    <t>quadratic/N</t>
  </si>
  <si>
    <t>N*N/2</t>
  </si>
  <si>
    <t>size</t>
  </si>
  <si>
    <t>recursive</t>
  </si>
  <si>
    <t>bottom-up</t>
  </si>
  <si>
    <t>cut-off to insetion</t>
  </si>
  <si>
    <t>quicksort</t>
  </si>
  <si>
    <t>mergesort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</si>
</sst>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0" borderId="8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9" fillId="32" borderId="10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I11" sqref="I11"/>
    </sheetView>
  </sheetViews>
  <sheetFormatPr defaultColWidth="9" defaultRowHeight="14.1" outlineLevelRow="2" outlineLevelCol="6"/>
  <cols>
    <col min="1" max="1" width="12.1578947368421" customWidth="1"/>
    <col min="5" max="5" width="10.0526315789474"/>
    <col min="6" max="7" width="11.2105263157895"/>
  </cols>
  <sheetData>
    <row r="1" spans="1:7">
      <c r="A1" s="5"/>
      <c r="B1" s="5">
        <v>1024</v>
      </c>
      <c r="C1" s="5">
        <v>2048</v>
      </c>
      <c r="D1" s="5">
        <v>4096</v>
      </c>
      <c r="E1" s="5">
        <v>8192</v>
      </c>
      <c r="F1" s="5">
        <v>16384</v>
      </c>
      <c r="G1" s="5">
        <v>32768</v>
      </c>
    </row>
    <row r="2" spans="1:7">
      <c r="A2" s="5" t="s">
        <v>0</v>
      </c>
      <c r="B2" s="5">
        <v>523776</v>
      </c>
      <c r="C2" s="5">
        <v>2096128</v>
      </c>
      <c r="D2" s="5">
        <v>8386560</v>
      </c>
      <c r="E2" s="5">
        <v>33550336</v>
      </c>
      <c r="F2" s="5">
        <v>134209536</v>
      </c>
      <c r="G2" s="5">
        <v>536854528</v>
      </c>
    </row>
    <row r="3" spans="1:7">
      <c r="A3" s="5" t="s">
        <v>1</v>
      </c>
      <c r="B3" s="5">
        <v>75555</v>
      </c>
      <c r="C3" s="5">
        <v>299741</v>
      </c>
      <c r="D3" s="5">
        <v>1199835</v>
      </c>
      <c r="E3" s="5">
        <v>4798755</v>
      </c>
      <c r="F3" s="5">
        <v>19175133</v>
      </c>
      <c r="G3" s="5">
        <v>76707547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opLeftCell="C1" workbookViewId="0">
      <selection activeCell="F14" sqref="F14"/>
    </sheetView>
  </sheetViews>
  <sheetFormatPr defaultColWidth="9" defaultRowHeight="14.1" outlineLevelRow="6" outlineLevelCol="5"/>
  <cols>
    <col min="2" max="2" width="10.5263157894737"/>
    <col min="3" max="5" width="12.7368421052632" customWidth="1"/>
    <col min="6" max="6" width="12.7894736842105"/>
    <col min="9" max="9" width="12.7894736842105"/>
  </cols>
  <sheetData>
    <row r="1" spans="1:6">
      <c r="A1" s="2" t="s">
        <v>2</v>
      </c>
      <c r="B1" s="2" t="s">
        <v>3</v>
      </c>
      <c r="C1" s="2" t="s">
        <v>4</v>
      </c>
      <c r="D1" s="4" t="s">
        <v>5</v>
      </c>
      <c r="E1" s="2" t="s">
        <v>6</v>
      </c>
      <c r="F1" s="2" t="s">
        <v>7</v>
      </c>
    </row>
    <row r="2" spans="1:6">
      <c r="A2" s="2">
        <v>1024</v>
      </c>
      <c r="B2" s="2">
        <v>264541</v>
      </c>
      <c r="C2" s="2">
        <v>10240</v>
      </c>
      <c r="D2" s="2">
        <v>10240</v>
      </c>
      <c r="E2" s="2">
        <v>524800</v>
      </c>
      <c r="F2" s="2">
        <f t="shared" ref="F2:F7" si="0">A2*A2/2</f>
        <v>524288</v>
      </c>
    </row>
    <row r="3" spans="1:6">
      <c r="A3" s="2">
        <v>2048</v>
      </c>
      <c r="B3" s="2">
        <v>1027236</v>
      </c>
      <c r="C3" s="2">
        <v>22528</v>
      </c>
      <c r="D3" s="2">
        <v>22528</v>
      </c>
      <c r="E3" s="2">
        <v>2098176</v>
      </c>
      <c r="F3" s="2">
        <f t="shared" si="0"/>
        <v>2097152</v>
      </c>
    </row>
    <row r="4" spans="1:6">
      <c r="A4" s="2">
        <v>4096</v>
      </c>
      <c r="B4" s="2">
        <v>4183804</v>
      </c>
      <c r="C4" s="2">
        <v>49152</v>
      </c>
      <c r="D4" s="2">
        <v>49152</v>
      </c>
      <c r="E4" s="2">
        <v>8390656</v>
      </c>
      <c r="F4" s="2">
        <f t="shared" si="0"/>
        <v>8388608</v>
      </c>
    </row>
    <row r="5" spans="1:6">
      <c r="A5" s="2">
        <v>8192</v>
      </c>
      <c r="B5" s="2">
        <v>16928767</v>
      </c>
      <c r="C5" s="2">
        <v>106496</v>
      </c>
      <c r="D5" s="2">
        <v>106496</v>
      </c>
      <c r="E5" s="2">
        <v>33558528</v>
      </c>
      <c r="F5" s="2">
        <f t="shared" si="0"/>
        <v>33554432</v>
      </c>
    </row>
    <row r="6" spans="1:6">
      <c r="A6" s="2">
        <v>16384</v>
      </c>
      <c r="B6" s="2">
        <v>66641183</v>
      </c>
      <c r="C6" s="2">
        <v>229376</v>
      </c>
      <c r="D6" s="2">
        <v>229376</v>
      </c>
      <c r="E6" s="2">
        <v>134225920</v>
      </c>
      <c r="F6" s="2">
        <f t="shared" si="0"/>
        <v>134217728</v>
      </c>
    </row>
    <row r="7" spans="1:6">
      <c r="A7" s="2">
        <v>32768</v>
      </c>
      <c r="B7" s="2">
        <v>267933908</v>
      </c>
      <c r="C7" s="2">
        <v>491520</v>
      </c>
      <c r="D7" s="2">
        <v>491520</v>
      </c>
      <c r="E7" s="2">
        <v>536887296</v>
      </c>
      <c r="F7" s="2">
        <f t="shared" si="0"/>
        <v>536870912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:B7"/>
    </sheetView>
  </sheetViews>
  <sheetFormatPr defaultColWidth="9" defaultRowHeight="14.1" outlineLevelRow="6" outlineLevelCol="2"/>
  <cols>
    <col min="2" max="3" width="11.4210526315789" customWidth="1"/>
  </cols>
  <sheetData>
    <row r="1" spans="1:3">
      <c r="A1" s="2" t="s">
        <v>8</v>
      </c>
      <c r="B1" s="2" t="s">
        <v>9</v>
      </c>
      <c r="C1" s="2" t="s">
        <v>10</v>
      </c>
    </row>
    <row r="2" spans="1:3">
      <c r="A2" s="2">
        <v>1024</v>
      </c>
      <c r="B2" s="2">
        <f t="shared" ref="B2:B7" si="0">A2*LOG(A2,2)</f>
        <v>10240</v>
      </c>
      <c r="C2" s="2">
        <f t="shared" ref="C2:C7" si="1">A2*LOG(A2,2)</f>
        <v>10240</v>
      </c>
    </row>
    <row r="3" spans="1:3">
      <c r="A3" s="2">
        <v>2048</v>
      </c>
      <c r="B3" s="2">
        <f t="shared" si="0"/>
        <v>22528</v>
      </c>
      <c r="C3" s="2">
        <f t="shared" si="1"/>
        <v>22528</v>
      </c>
    </row>
    <row r="4" spans="1:3">
      <c r="A4" s="2">
        <v>4096</v>
      </c>
      <c r="B4" s="2">
        <f t="shared" si="0"/>
        <v>49152</v>
      </c>
      <c r="C4" s="2">
        <f t="shared" si="1"/>
        <v>49152</v>
      </c>
    </row>
    <row r="5" spans="1:3">
      <c r="A5" s="2">
        <v>8192</v>
      </c>
      <c r="B5" s="2">
        <f t="shared" si="0"/>
        <v>106496</v>
      </c>
      <c r="C5" s="2">
        <f t="shared" si="1"/>
        <v>106496</v>
      </c>
    </row>
    <row r="6" spans="1:3">
      <c r="A6" s="2">
        <v>16384</v>
      </c>
      <c r="B6" s="2">
        <f t="shared" si="0"/>
        <v>229376</v>
      </c>
      <c r="C6" s="2">
        <f t="shared" si="1"/>
        <v>229376</v>
      </c>
    </row>
    <row r="7" spans="1:3">
      <c r="A7" s="2">
        <v>32768</v>
      </c>
      <c r="B7" s="2">
        <f t="shared" si="0"/>
        <v>491520</v>
      </c>
      <c r="C7" s="2">
        <f t="shared" si="1"/>
        <v>491520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2" sqref="B2:B7"/>
    </sheetView>
  </sheetViews>
  <sheetFormatPr defaultColWidth="8.8421052631579" defaultRowHeight="14.1" outlineLevelRow="6" outlineLevelCol="3"/>
  <cols>
    <col min="2" max="2" width="20.6315789473684" customWidth="1"/>
    <col min="3" max="4" width="13" style="1" customWidth="1"/>
  </cols>
  <sheetData>
    <row r="1" spans="1:4">
      <c r="A1" s="2" t="s">
        <v>8</v>
      </c>
      <c r="B1" s="2" t="s">
        <v>11</v>
      </c>
      <c r="C1" s="2" t="s">
        <v>12</v>
      </c>
      <c r="D1" s="3" t="s">
        <v>13</v>
      </c>
    </row>
    <row r="2" spans="1:4">
      <c r="A2" s="2">
        <v>1024</v>
      </c>
      <c r="B2" s="2">
        <v>4777</v>
      </c>
      <c r="C2" s="2">
        <v>4998</v>
      </c>
      <c r="D2" s="3">
        <v>10240</v>
      </c>
    </row>
    <row r="3" spans="1:4">
      <c r="A3" s="2">
        <v>2048</v>
      </c>
      <c r="B3" s="2">
        <v>10534</v>
      </c>
      <c r="C3" s="2">
        <v>10934</v>
      </c>
      <c r="D3" s="3">
        <v>22528</v>
      </c>
    </row>
    <row r="4" spans="1:4">
      <c r="A4" s="2">
        <v>4096</v>
      </c>
      <c r="B4" s="2">
        <v>22851</v>
      </c>
      <c r="C4" s="2">
        <v>23786</v>
      </c>
      <c r="D4" s="3">
        <v>49152</v>
      </c>
    </row>
    <row r="5" spans="1:4">
      <c r="A5" s="2">
        <v>8192</v>
      </c>
      <c r="B5" s="2">
        <v>49676</v>
      </c>
      <c r="C5" s="2">
        <v>51344</v>
      </c>
      <c r="D5" s="3">
        <v>106496</v>
      </c>
    </row>
    <row r="6" spans="1:4">
      <c r="A6" s="2">
        <v>16384</v>
      </c>
      <c r="B6" s="2">
        <v>106519</v>
      </c>
      <c r="C6" s="2">
        <v>109992</v>
      </c>
      <c r="D6" s="3">
        <v>229376</v>
      </c>
    </row>
    <row r="7" spans="1:4">
      <c r="A7" s="2">
        <v>32768</v>
      </c>
      <c r="B7" s="2">
        <v>230072</v>
      </c>
      <c r="C7" s="2">
        <v>237086</v>
      </c>
      <c r="D7" s="3">
        <v>491520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2-1</vt:lpstr>
      <vt:lpstr>2-2</vt:lpstr>
      <vt:lpstr>2-4</vt:lpstr>
      <vt:lpstr>2-5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ZT</cp:lastModifiedBy>
  <dcterms:created xsi:type="dcterms:W3CDTF">2018-02-19T23:21:00Z</dcterms:created>
  <dcterms:modified xsi:type="dcterms:W3CDTF">2018-02-20T20:46:25Z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