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<sst xmlns="http://schemas.openxmlformats.org/spreadsheetml/2006/main" count="335" uniqueCount="129">
  <si>
    <t>label_loss</t>
  </si>
  <si>
    <t>p_loss</t>
  </si>
  <si>
    <t>recall</t>
  </si>
  <si>
    <t xml:space="preserve"> precision</t>
  </si>
  <si>
    <t>F1</t>
  </si>
  <si>
    <t>learning rate</t>
  </si>
  <si>
    <t>epoch0</t>
  </si>
  <si>
    <t>train</t>
  </si>
  <si>
    <t>val</t>
  </si>
  <si>
    <t>epoch299</t>
  </si>
  <si>
    <t>Best_F1</t>
  </si>
  <si>
    <t>loss=loss1+loss2+loss3</t>
  </si>
  <si>
    <t>loss1</t>
  </si>
  <si>
    <t>0.5394(3)</t>
  </si>
  <si>
    <t>Average_F1</t>
  </si>
  <si>
    <t>2023/12.26</t>
  </si>
  <si>
    <t>loss</t>
  </si>
  <si>
    <t>precision:</t>
  </si>
  <si>
    <t>batch=512</t>
  </si>
  <si>
    <t>lr=0.001</t>
  </si>
  <si>
    <t>Best</t>
  </si>
  <si>
    <t>in 4 epoch</t>
  </si>
  <si>
    <t>SHS27k</t>
  </si>
  <si>
    <t>f1</t>
  </si>
  <si>
    <t>GNN-PPI</t>
  </si>
  <si>
    <t>bfs</t>
  </si>
  <si>
    <t>dfs</t>
  </si>
  <si>
    <t>random</t>
  </si>
  <si>
    <t>SHS148k</t>
  </si>
  <si>
    <t>all</t>
  </si>
  <si>
    <t>total</t>
  </si>
  <si>
    <t>train_type_ratio</t>
  </si>
  <si>
    <t>test_type_ratio</t>
  </si>
  <si>
    <t>F1=0.8914</t>
  </si>
  <si>
    <t>Reaction</t>
  </si>
  <si>
    <t>Binding</t>
  </si>
  <si>
    <t>Ptmod</t>
  </si>
  <si>
    <t>Activation</t>
  </si>
  <si>
    <t>Inhibition</t>
  </si>
  <si>
    <t>Catalysis</t>
  </si>
  <si>
    <t>Expression</t>
  </si>
  <si>
    <t>F1=0.6430</t>
  </si>
  <si>
    <t>F1=0.7127</t>
  </si>
  <si>
    <t>使用动态删减边的方法进行测试集的边预测</t>
  </si>
  <si>
    <t>ours</t>
  </si>
  <si>
    <t>train=subs_edge_index+test=edge_index</t>
  </si>
  <si>
    <t>没有使用先验的概率矩阵P</t>
  </si>
  <si>
    <t>使用了先验的概率矩阵P</t>
  </si>
  <si>
    <t>train=subs_edge_index+test=1/7*edge_index</t>
  </si>
  <si>
    <t>train=subs_edge_index+test= random mask 6/7edge_index</t>
  </si>
  <si>
    <t>ours(p)</t>
  </si>
  <si>
    <t>avg</t>
  </si>
  <si>
    <t>总结</t>
  </si>
  <si>
    <t>GNN-PPI复现</t>
  </si>
  <si>
    <t>Random</t>
  </si>
  <si>
    <t>BFS</t>
  </si>
  <si>
    <t>DFS</t>
  </si>
  <si>
    <t>异源数据集</t>
  </si>
  <si>
    <t>SHS27K-Test</t>
  </si>
  <si>
    <t>SHS27k-Train</t>
  </si>
  <si>
    <t>STRING</t>
  </si>
  <si>
    <t>通过相似度矩阵，计算节点相似度，连边</t>
  </si>
  <si>
    <t>gnn-ppi</t>
  </si>
  <si>
    <t>version13</t>
  </si>
  <si>
    <t>version14</t>
  </si>
  <si>
    <t>version15</t>
  </si>
  <si>
    <t>version16</t>
  </si>
  <si>
    <t>version17</t>
  </si>
  <si>
    <t xml:space="preserve"> version14</t>
  </si>
  <si>
    <t>0.7213X</t>
  </si>
  <si>
    <t>Avg</t>
  </si>
  <si>
    <t>version18</t>
  </si>
  <si>
    <t>深度学习作业数据</t>
  </si>
  <si>
    <t>SHS27K</t>
  </si>
  <si>
    <t>Ablation Study</t>
  </si>
  <si>
    <t>Baselines</t>
  </si>
  <si>
    <t>w/BiGRU</t>
  </si>
  <si>
    <t>w/dropout</t>
  </si>
  <si>
    <t>w/relu</t>
  </si>
  <si>
    <t>link+cornet</t>
  </si>
  <si>
    <t>SHS148K</t>
  </si>
  <si>
    <t>link</t>
  </si>
  <si>
    <t>version21</t>
  </si>
  <si>
    <t>SHS27K-bfs</t>
  </si>
  <si>
    <t>k=2</t>
  </si>
  <si>
    <t>k=3</t>
  </si>
  <si>
    <t>k=4</t>
  </si>
  <si>
    <t>k=5</t>
  </si>
  <si>
    <t>k=6</t>
  </si>
  <si>
    <t>MAPE-PPI</t>
  </si>
  <si>
    <t>（周静师兄）未加loos1时的结果</t>
  </si>
  <si>
    <t>MAPE-PPI(复现结果)</t>
  </si>
  <si>
    <t>F2范数损失</t>
  </si>
  <si>
    <t>None</t>
  </si>
  <si>
    <t>InfoNCE</t>
  </si>
  <si>
    <t xml:space="preserve">        ty = [-1, 50, 25]        kin = [50, 25, 5, 5, 1]
</t>
  </si>
  <si>
    <r>
      <rPr>
        <sz val="10"/>
        <color rgb="FFA9B7C6"/>
        <rFont val="Courier New"/>
        <charset val="134"/>
      </rPr>
      <t xml:space="preserve">        ty = [-1, 50, 25]
kin = [</t>
    </r>
    <r>
      <rPr>
        <sz val="10"/>
        <color rgb="FF6897BB"/>
        <rFont val="Courier New"/>
        <charset val="134"/>
      </rPr>
      <t>50</t>
    </r>
    <r>
      <rPr>
        <sz val="10"/>
        <color rgb="FFCC7832"/>
        <rFont val="Courier New"/>
        <charset val="134"/>
      </rPr>
      <t xml:space="preserve">, </t>
    </r>
    <r>
      <rPr>
        <sz val="10"/>
        <color rgb="FF6897BB"/>
        <rFont val="Courier New"/>
        <charset val="134"/>
      </rPr>
      <t>50</t>
    </r>
    <r>
      <rPr>
        <sz val="10"/>
        <color rgb="FFCC7832"/>
        <rFont val="Courier New"/>
        <charset val="134"/>
      </rPr>
      <t xml:space="preserve">, </t>
    </r>
    <r>
      <rPr>
        <sz val="10"/>
        <color rgb="FF6897BB"/>
        <rFont val="Courier New"/>
        <charset val="134"/>
      </rPr>
      <t>50</t>
    </r>
    <r>
      <rPr>
        <sz val="10"/>
        <color rgb="FFCC7832"/>
        <rFont val="Courier New"/>
        <charset val="134"/>
      </rPr>
      <t xml:space="preserve">, </t>
    </r>
    <r>
      <rPr>
        <sz val="10"/>
        <color rgb="FF6897BB"/>
        <rFont val="Courier New"/>
        <charset val="134"/>
      </rPr>
      <t>5</t>
    </r>
    <r>
      <rPr>
        <sz val="10"/>
        <color rgb="FFCC7832"/>
        <rFont val="Courier New"/>
        <charset val="134"/>
      </rPr>
      <t xml:space="preserve">, </t>
    </r>
    <r>
      <rPr>
        <sz val="10"/>
        <color rgb="FF6897BB"/>
        <rFont val="Courier New"/>
        <charset val="134"/>
      </rPr>
      <t>1</t>
    </r>
    <r>
      <rPr>
        <sz val="10"/>
        <color rgb="FFA9B7C6"/>
        <rFont val="Courier New"/>
        <charset val="134"/>
      </rPr>
      <t>]</t>
    </r>
  </si>
  <si>
    <r>
      <rPr>
        <sz val="10"/>
        <color rgb="FFA9B7C6"/>
        <rFont val="Courier New"/>
        <charset val="134"/>
      </rPr>
      <t xml:space="preserve">        ty = [-1, 50, 25]
kin = [</t>
    </r>
    <r>
      <rPr>
        <sz val="10"/>
        <color rgb="FF6897BB"/>
        <rFont val="Courier New"/>
        <charset val="134"/>
      </rPr>
      <t>30</t>
    </r>
    <r>
      <rPr>
        <sz val="10"/>
        <color rgb="FFCC7832"/>
        <rFont val="Courier New"/>
        <charset val="134"/>
      </rPr>
      <t xml:space="preserve">, </t>
    </r>
    <r>
      <rPr>
        <sz val="10"/>
        <color rgb="FF6897BB"/>
        <rFont val="Courier New"/>
        <charset val="134"/>
      </rPr>
      <t>30</t>
    </r>
    <r>
      <rPr>
        <sz val="10"/>
        <color rgb="FFCC7832"/>
        <rFont val="Courier New"/>
        <charset val="134"/>
      </rPr>
      <t xml:space="preserve">, </t>
    </r>
    <r>
      <rPr>
        <sz val="10"/>
        <color rgb="FF6897BB"/>
        <rFont val="Courier New"/>
        <charset val="134"/>
      </rPr>
      <t>30</t>
    </r>
    <r>
      <rPr>
        <sz val="10"/>
        <color rgb="FFCC7832"/>
        <rFont val="Courier New"/>
        <charset val="134"/>
      </rPr>
      <t xml:space="preserve">, </t>
    </r>
    <r>
      <rPr>
        <sz val="10"/>
        <color rgb="FF6897BB"/>
        <rFont val="Courier New"/>
        <charset val="134"/>
      </rPr>
      <t>5</t>
    </r>
    <r>
      <rPr>
        <sz val="10"/>
        <color rgb="FFCC7832"/>
        <rFont val="Courier New"/>
        <charset val="134"/>
      </rPr>
      <t xml:space="preserve">, </t>
    </r>
    <r>
      <rPr>
        <sz val="10"/>
        <color rgb="FF6897BB"/>
        <rFont val="Courier New"/>
        <charset val="134"/>
      </rPr>
      <t>1</t>
    </r>
    <r>
      <rPr>
        <sz val="10"/>
        <color rgb="FFA9B7C6"/>
        <rFont val="Courier New"/>
        <charset val="134"/>
      </rPr>
      <t>]</t>
    </r>
  </si>
  <si>
    <r>
      <rPr>
        <sz val="10"/>
        <color rgb="FFA9B7C6"/>
        <rFont val="Courier New"/>
        <charset val="134"/>
      </rPr>
      <t xml:space="preserve">        ty = [-1, 50, 25]
kin = [</t>
    </r>
    <r>
      <rPr>
        <sz val="10"/>
        <color rgb="FF6897BB"/>
        <rFont val="Courier New"/>
        <charset val="134"/>
      </rPr>
      <t>10</t>
    </r>
    <r>
      <rPr>
        <sz val="10"/>
        <color rgb="FFCC7832"/>
        <rFont val="Courier New"/>
        <charset val="134"/>
      </rPr>
      <t xml:space="preserve">, </t>
    </r>
    <r>
      <rPr>
        <sz val="10"/>
        <color rgb="FF6897BB"/>
        <rFont val="Courier New"/>
        <charset val="134"/>
      </rPr>
      <t>10</t>
    </r>
    <r>
      <rPr>
        <sz val="10"/>
        <color rgb="FFCC7832"/>
        <rFont val="Courier New"/>
        <charset val="134"/>
      </rPr>
      <t xml:space="preserve">, </t>
    </r>
    <r>
      <rPr>
        <sz val="10"/>
        <color rgb="FF6897BB"/>
        <rFont val="Courier New"/>
        <charset val="134"/>
      </rPr>
      <t>10</t>
    </r>
    <r>
      <rPr>
        <sz val="10"/>
        <color rgb="FFCC7832"/>
        <rFont val="Courier New"/>
        <charset val="134"/>
      </rPr>
      <t xml:space="preserve">, </t>
    </r>
    <r>
      <rPr>
        <sz val="10"/>
        <color rgb="FF6897BB"/>
        <rFont val="Courier New"/>
        <charset val="134"/>
      </rPr>
      <t>5</t>
    </r>
    <r>
      <rPr>
        <sz val="10"/>
        <color rgb="FFCC7832"/>
        <rFont val="Courier New"/>
        <charset val="134"/>
      </rPr>
      <t xml:space="preserve">, </t>
    </r>
    <r>
      <rPr>
        <sz val="10"/>
        <color rgb="FF6897BB"/>
        <rFont val="Courier New"/>
        <charset val="134"/>
      </rPr>
      <t>1</t>
    </r>
    <r>
      <rPr>
        <sz val="10"/>
        <color rgb="FFA9B7C6"/>
        <rFont val="Courier New"/>
        <charset val="134"/>
      </rPr>
      <t>]</t>
    </r>
  </si>
  <si>
    <r>
      <rPr>
        <sz val="10"/>
        <color rgb="FFA9B7C6"/>
        <rFont val="Courier New"/>
        <charset val="134"/>
      </rPr>
      <t xml:space="preserve">        ty = [-1, 50, 25]
kin = [2</t>
    </r>
    <r>
      <rPr>
        <sz val="10"/>
        <color rgb="FF6897BB"/>
        <rFont val="Courier New"/>
        <charset val="134"/>
      </rPr>
      <t>0</t>
    </r>
    <r>
      <rPr>
        <sz val="10"/>
        <color rgb="FFCC7832"/>
        <rFont val="Courier New"/>
        <charset val="134"/>
      </rPr>
      <t>, 2</t>
    </r>
    <r>
      <rPr>
        <sz val="10"/>
        <color rgb="FF6897BB"/>
        <rFont val="Courier New"/>
        <charset val="134"/>
      </rPr>
      <t>0</t>
    </r>
    <r>
      <rPr>
        <sz val="10"/>
        <color rgb="FFCC7832"/>
        <rFont val="Courier New"/>
        <charset val="134"/>
      </rPr>
      <t>, 2</t>
    </r>
    <r>
      <rPr>
        <sz val="10"/>
        <color rgb="FF6897BB"/>
        <rFont val="Courier New"/>
        <charset val="134"/>
      </rPr>
      <t>0</t>
    </r>
    <r>
      <rPr>
        <sz val="10"/>
        <color rgb="FFCC7832"/>
        <rFont val="Courier New"/>
        <charset val="134"/>
      </rPr>
      <t xml:space="preserve">, </t>
    </r>
    <r>
      <rPr>
        <sz val="10"/>
        <color rgb="FF6897BB"/>
        <rFont val="Courier New"/>
        <charset val="134"/>
      </rPr>
      <t>5</t>
    </r>
    <r>
      <rPr>
        <sz val="10"/>
        <color rgb="FFCC7832"/>
        <rFont val="Courier New"/>
        <charset val="134"/>
      </rPr>
      <t xml:space="preserve">, </t>
    </r>
    <r>
      <rPr>
        <sz val="10"/>
        <color rgb="FF6897BB"/>
        <rFont val="Courier New"/>
        <charset val="134"/>
      </rPr>
      <t>1</t>
    </r>
    <r>
      <rPr>
        <sz val="10"/>
        <color rgb="FFA9B7C6"/>
        <rFont val="Courier New"/>
        <charset val="134"/>
      </rPr>
      <t>]</t>
    </r>
  </si>
  <si>
    <r>
      <rPr>
        <sz val="10"/>
        <color rgb="FFA9B7C6"/>
        <rFont val="Courier New"/>
        <charset val="134"/>
      </rPr>
      <t xml:space="preserve">        ty = [-1, 50, 25]
kin = [40</t>
    </r>
    <r>
      <rPr>
        <sz val="10"/>
        <color rgb="FFCC7832"/>
        <rFont val="Courier New"/>
        <charset val="134"/>
      </rPr>
      <t>, 4</t>
    </r>
    <r>
      <rPr>
        <sz val="10"/>
        <color rgb="FF6897BB"/>
        <rFont val="Courier New"/>
        <charset val="134"/>
      </rPr>
      <t>0</t>
    </r>
    <r>
      <rPr>
        <sz val="10"/>
        <color rgb="FFCC7832"/>
        <rFont val="Courier New"/>
        <charset val="134"/>
      </rPr>
      <t>, 4</t>
    </r>
    <r>
      <rPr>
        <sz val="10"/>
        <color rgb="FF6897BB"/>
        <rFont val="Courier New"/>
        <charset val="134"/>
      </rPr>
      <t>0</t>
    </r>
    <r>
      <rPr>
        <sz val="10"/>
        <color rgb="FFCC7832"/>
        <rFont val="Courier New"/>
        <charset val="134"/>
      </rPr>
      <t xml:space="preserve">, </t>
    </r>
    <r>
      <rPr>
        <sz val="10"/>
        <color rgb="FF6897BB"/>
        <rFont val="Courier New"/>
        <charset val="134"/>
      </rPr>
      <t>5</t>
    </r>
    <r>
      <rPr>
        <sz val="10"/>
        <color rgb="FFCC7832"/>
        <rFont val="Courier New"/>
        <charset val="134"/>
      </rPr>
      <t xml:space="preserve">, </t>
    </r>
    <r>
      <rPr>
        <sz val="10"/>
        <color rgb="FF6897BB"/>
        <rFont val="Courier New"/>
        <charset val="134"/>
      </rPr>
      <t>1</t>
    </r>
    <r>
      <rPr>
        <sz val="10"/>
        <color rgb="FFA9B7C6"/>
        <rFont val="Courier New"/>
        <charset val="134"/>
      </rPr>
      <t>]</t>
    </r>
  </si>
  <si>
    <t>对于对比学习的调参（DGI）</t>
  </si>
  <si>
    <r>
      <rPr>
        <sz val="10"/>
        <color rgb="FFA9B7C6"/>
        <rFont val="Courier New"/>
        <charset val="134"/>
      </rPr>
      <t>ty = [-</t>
    </r>
    <r>
      <rPr>
        <sz val="10"/>
        <color rgb="FF6897BB"/>
        <rFont val="Courier New"/>
        <charset val="134"/>
      </rPr>
      <t>1</t>
    </r>
    <r>
      <rPr>
        <sz val="10"/>
        <color rgb="FFCC7832"/>
        <rFont val="Courier New"/>
        <charset val="134"/>
      </rPr>
      <t>, 5</t>
    </r>
    <r>
      <rPr>
        <sz val="10"/>
        <color rgb="FF6897BB"/>
        <rFont val="Courier New"/>
        <charset val="134"/>
      </rPr>
      <t>0</t>
    </r>
    <r>
      <rPr>
        <sz val="10"/>
        <color rgb="FFCC7832"/>
        <rFont val="Courier New"/>
        <charset val="134"/>
      </rPr>
      <t>, 2</t>
    </r>
    <r>
      <rPr>
        <sz val="10"/>
        <color rgb="FF6897BB"/>
        <rFont val="Courier New"/>
        <charset val="134"/>
      </rPr>
      <t>0</t>
    </r>
    <r>
      <rPr>
        <sz val="10"/>
        <color rgb="FFA9B7C6"/>
        <rFont val="Courier New"/>
        <charset val="134"/>
      </rPr>
      <t>]        kin = [50, 50, 50, 5, 1]</t>
    </r>
  </si>
  <si>
    <r>
      <rPr>
        <sz val="10"/>
        <color rgb="FFA9B7C6"/>
        <rFont val="Courier New"/>
        <charset val="134"/>
      </rPr>
      <t>ty = [-</t>
    </r>
    <r>
      <rPr>
        <sz val="10"/>
        <color rgb="FF6897BB"/>
        <rFont val="Courier New"/>
        <charset val="134"/>
      </rPr>
      <t>1</t>
    </r>
    <r>
      <rPr>
        <sz val="10"/>
        <color rgb="FFCC7832"/>
        <rFont val="Courier New"/>
        <charset val="134"/>
      </rPr>
      <t xml:space="preserve">, </t>
    </r>
    <r>
      <rPr>
        <sz val="10"/>
        <color rgb="FF6897BB"/>
        <rFont val="Courier New"/>
        <charset val="134"/>
      </rPr>
      <t>40</t>
    </r>
    <r>
      <rPr>
        <sz val="10"/>
        <color rgb="FFCC7832"/>
        <rFont val="Courier New"/>
        <charset val="134"/>
      </rPr>
      <t xml:space="preserve">, </t>
    </r>
    <r>
      <rPr>
        <sz val="10"/>
        <color rgb="FF6897BB"/>
        <rFont val="Courier New"/>
        <charset val="134"/>
      </rPr>
      <t>10</t>
    </r>
    <r>
      <rPr>
        <sz val="10"/>
        <color rgb="FFA9B7C6"/>
        <rFont val="Courier New"/>
        <charset val="134"/>
      </rPr>
      <t>]        kin = [50, 25, 5, 5, 1]</t>
    </r>
  </si>
  <si>
    <r>
      <rPr>
        <sz val="10"/>
        <color rgb="FFA9B7C6"/>
        <rFont val="Courier New"/>
        <charset val="134"/>
      </rPr>
      <t>ty = [-</t>
    </r>
    <r>
      <rPr>
        <sz val="10"/>
        <color rgb="FF6897BB"/>
        <rFont val="Courier New"/>
        <charset val="134"/>
      </rPr>
      <t>1</t>
    </r>
    <r>
      <rPr>
        <sz val="10"/>
        <color rgb="FFCC7832"/>
        <rFont val="Courier New"/>
        <charset val="134"/>
      </rPr>
      <t xml:space="preserve">, </t>
    </r>
    <r>
      <rPr>
        <sz val="10"/>
        <color rgb="FF6897BB"/>
        <rFont val="Courier New"/>
        <charset val="134"/>
      </rPr>
      <t>30</t>
    </r>
    <r>
      <rPr>
        <sz val="10"/>
        <color rgb="FFCC7832"/>
        <rFont val="Courier New"/>
        <charset val="134"/>
      </rPr>
      <t xml:space="preserve">, </t>
    </r>
    <r>
      <rPr>
        <sz val="10"/>
        <color rgb="FF6897BB"/>
        <rFont val="Courier New"/>
        <charset val="134"/>
      </rPr>
      <t>10</t>
    </r>
    <r>
      <rPr>
        <sz val="10"/>
        <color rgb="FFA9B7C6"/>
        <rFont val="Courier New"/>
        <charset val="134"/>
      </rPr>
      <t xml:space="preserve">]        kin = [1, 25, 5, 5, 1]
</t>
    </r>
  </si>
  <si>
    <r>
      <rPr>
        <sz val="10"/>
        <color rgb="FFA9B7C6"/>
        <rFont val="Courier New"/>
        <charset val="134"/>
      </rPr>
      <t>ty = [-</t>
    </r>
    <r>
      <rPr>
        <sz val="10"/>
        <color rgb="FF6897BB"/>
        <rFont val="Courier New"/>
        <charset val="134"/>
      </rPr>
      <t>1</t>
    </r>
    <r>
      <rPr>
        <sz val="10"/>
        <color rgb="FFCC7832"/>
        <rFont val="Courier New"/>
        <charset val="134"/>
      </rPr>
      <t xml:space="preserve">, </t>
    </r>
    <r>
      <rPr>
        <sz val="10"/>
        <color rgb="FF6897BB"/>
        <rFont val="Courier New"/>
        <charset val="134"/>
      </rPr>
      <t>50</t>
    </r>
    <r>
      <rPr>
        <sz val="10"/>
        <color rgb="FFCC7832"/>
        <rFont val="Courier New"/>
        <charset val="134"/>
      </rPr>
      <t xml:space="preserve">, </t>
    </r>
    <r>
      <rPr>
        <sz val="10"/>
        <color rgb="FF6897BB"/>
        <rFont val="Courier New"/>
        <charset val="134"/>
      </rPr>
      <t>25</t>
    </r>
    <r>
      <rPr>
        <sz val="10"/>
        <color rgb="FFA9B7C6"/>
        <rFont val="Courier New"/>
        <charset val="134"/>
      </rPr>
      <t xml:space="preserve">]        kin = [50, 25, 5, 5, 1]
</t>
    </r>
  </si>
  <si>
    <t>None（调参）</t>
  </si>
  <si>
    <r>
      <rPr>
        <sz val="10"/>
        <color rgb="FFA9B7C6"/>
        <rFont val="Courier New"/>
        <charset val="134"/>
      </rPr>
      <t xml:space="preserve">        ty = [-1, 50, 25]
kin = [</t>
    </r>
    <r>
      <rPr>
        <sz val="10"/>
        <color rgb="FF6897BB"/>
        <rFont val="Courier New"/>
        <charset val="134"/>
      </rPr>
      <t>30</t>
    </r>
    <r>
      <rPr>
        <sz val="10"/>
        <color rgb="FFCC7832"/>
        <rFont val="Courier New"/>
        <charset val="134"/>
      </rPr>
      <t xml:space="preserve">, </t>
    </r>
    <r>
      <rPr>
        <sz val="10"/>
        <color rgb="FF6897BB"/>
        <rFont val="Courier New"/>
        <charset val="134"/>
      </rPr>
      <t>30</t>
    </r>
    <r>
      <rPr>
        <sz val="10"/>
        <color rgb="FFCC7832"/>
        <rFont val="Courier New"/>
        <charset val="134"/>
      </rPr>
      <t xml:space="preserve">, </t>
    </r>
    <r>
      <rPr>
        <sz val="10"/>
        <color rgb="FF6897BB"/>
        <rFont val="Courier New"/>
        <charset val="134"/>
      </rPr>
      <t>30</t>
    </r>
    <r>
      <rPr>
        <sz val="10"/>
        <color rgb="FFCC7832"/>
        <rFont val="Courier New"/>
        <charset val="134"/>
      </rPr>
      <t xml:space="preserve">, </t>
    </r>
    <r>
      <rPr>
        <sz val="10"/>
        <color rgb="FF6897BB"/>
        <rFont val="Courier New"/>
        <charset val="134"/>
      </rPr>
      <t>5</t>
    </r>
    <r>
      <rPr>
        <sz val="10"/>
        <color rgb="FFCC7832"/>
        <rFont val="Courier New"/>
        <charset val="134"/>
      </rPr>
      <t xml:space="preserve">, </t>
    </r>
    <r>
      <rPr>
        <sz val="10"/>
        <color rgb="FF6897BB"/>
        <rFont val="Courier New"/>
        <charset val="134"/>
      </rPr>
      <t>1</t>
    </r>
    <r>
      <rPr>
        <sz val="10"/>
        <color rgb="FFA9B7C6"/>
        <rFont val="Courier New"/>
        <charset val="134"/>
      </rPr>
      <t>]x-x0</t>
    </r>
  </si>
  <si>
    <r>
      <rPr>
        <sz val="10"/>
        <color rgb="FFA9B7C6"/>
        <rFont val="Courier New"/>
        <charset val="134"/>
      </rPr>
      <t xml:space="preserve">        ty = [-1, 50, 25]
kin = [5</t>
    </r>
    <r>
      <rPr>
        <sz val="10"/>
        <color rgb="FF6897BB"/>
        <rFont val="Courier New"/>
        <charset val="134"/>
      </rPr>
      <t>0</t>
    </r>
    <r>
      <rPr>
        <sz val="10"/>
        <color rgb="FFCC7832"/>
        <rFont val="Courier New"/>
        <charset val="134"/>
      </rPr>
      <t>, 5</t>
    </r>
    <r>
      <rPr>
        <sz val="10"/>
        <color rgb="FF6897BB"/>
        <rFont val="Courier New"/>
        <charset val="134"/>
      </rPr>
      <t>0</t>
    </r>
    <r>
      <rPr>
        <sz val="10"/>
        <color rgb="FFCC7832"/>
        <rFont val="Courier New"/>
        <charset val="134"/>
      </rPr>
      <t>, 5</t>
    </r>
    <r>
      <rPr>
        <sz val="10"/>
        <color rgb="FF6897BB"/>
        <rFont val="Courier New"/>
        <charset val="134"/>
      </rPr>
      <t>0</t>
    </r>
    <r>
      <rPr>
        <sz val="10"/>
        <color rgb="FFCC7832"/>
        <rFont val="Courier New"/>
        <charset val="134"/>
      </rPr>
      <t xml:space="preserve">, </t>
    </r>
    <r>
      <rPr>
        <sz val="10"/>
        <color rgb="FF6897BB"/>
        <rFont val="Courier New"/>
        <charset val="134"/>
      </rPr>
      <t>5</t>
    </r>
    <r>
      <rPr>
        <sz val="10"/>
        <color rgb="FFCC7832"/>
        <rFont val="Courier New"/>
        <charset val="134"/>
      </rPr>
      <t xml:space="preserve">, </t>
    </r>
    <r>
      <rPr>
        <sz val="10"/>
        <color rgb="FF6897BB"/>
        <rFont val="Courier New"/>
        <charset val="134"/>
      </rPr>
      <t>1</t>
    </r>
    <r>
      <rPr>
        <sz val="10"/>
        <color rgb="FFA9B7C6"/>
        <rFont val="Courier New"/>
        <charset val="134"/>
      </rPr>
      <t>]x-x0</t>
    </r>
  </si>
  <si>
    <r>
      <rPr>
        <sz val="10"/>
        <color rgb="FFA9B7C6"/>
        <rFont val="Courier New"/>
        <charset val="134"/>
      </rPr>
      <t>ty = [-</t>
    </r>
    <r>
      <rPr>
        <sz val="10"/>
        <color rgb="FF6897BB"/>
        <rFont val="Courier New"/>
        <charset val="134"/>
      </rPr>
      <t>1</t>
    </r>
    <r>
      <rPr>
        <sz val="10"/>
        <color rgb="FFCC7832"/>
        <rFont val="Courier New"/>
        <charset val="134"/>
      </rPr>
      <t xml:space="preserve">, </t>
    </r>
    <r>
      <rPr>
        <sz val="10"/>
        <color rgb="FF6897BB"/>
        <rFont val="Courier New"/>
        <charset val="134"/>
      </rPr>
      <t>50</t>
    </r>
    <r>
      <rPr>
        <sz val="10"/>
        <color rgb="FFCC7832"/>
        <rFont val="Courier New"/>
        <charset val="134"/>
      </rPr>
      <t xml:space="preserve">, </t>
    </r>
    <r>
      <rPr>
        <sz val="10"/>
        <color rgb="FF6897BB"/>
        <rFont val="Courier New"/>
        <charset val="134"/>
      </rPr>
      <t>25</t>
    </r>
    <r>
      <rPr>
        <sz val="10"/>
        <color rgb="FFA9B7C6"/>
        <rFont val="Courier New"/>
        <charset val="134"/>
      </rPr>
      <t xml:space="preserve">]        kin = [50, 50, 50, 5, 1]
</t>
    </r>
  </si>
  <si>
    <r>
      <rPr>
        <sz val="10"/>
        <color rgb="FFA9B7C6"/>
        <rFont val="Courier New"/>
        <charset val="134"/>
      </rPr>
      <t>ty = [-</t>
    </r>
    <r>
      <rPr>
        <sz val="10"/>
        <color rgb="FF6897BB"/>
        <rFont val="Courier New"/>
        <charset val="134"/>
      </rPr>
      <t>1</t>
    </r>
    <r>
      <rPr>
        <sz val="10"/>
        <color rgb="FFCC7832"/>
        <rFont val="Courier New"/>
        <charset val="134"/>
      </rPr>
      <t xml:space="preserve">, </t>
    </r>
    <r>
      <rPr>
        <sz val="10"/>
        <color rgb="FF6897BB"/>
        <rFont val="Courier New"/>
        <charset val="134"/>
      </rPr>
      <t>50</t>
    </r>
    <r>
      <rPr>
        <sz val="10"/>
        <color rgb="FFCC7832"/>
        <rFont val="Courier New"/>
        <charset val="134"/>
      </rPr>
      <t xml:space="preserve">, </t>
    </r>
    <r>
      <rPr>
        <sz val="10"/>
        <color rgb="FF6897BB"/>
        <rFont val="Courier New"/>
        <charset val="134"/>
      </rPr>
      <t>25</t>
    </r>
    <r>
      <rPr>
        <sz val="10"/>
        <color rgb="FFA9B7C6"/>
        <rFont val="Courier New"/>
        <charset val="134"/>
      </rPr>
      <t xml:space="preserve">]        kin = [30, 30, 30, 5, 1]
</t>
    </r>
  </si>
  <si>
    <t xml:space="preserve">ty = [-1,50,50]        kin = [10, 30, 50]22
</t>
  </si>
  <si>
    <t xml:space="preserve">ty = [-1,50,50]        kin = [10, 30, 30]
</t>
  </si>
  <si>
    <t xml:space="preserve">ty = [-1,30,10]        kin = [30, 30, 50]148
</t>
  </si>
  <si>
    <t xml:space="preserve">ty = [-1,50,30]        kin = [30, 10, 10]46
</t>
  </si>
  <si>
    <t xml:space="preserve">ty = [-1,50,10]        kin = [30, 50, 10]66
</t>
  </si>
  <si>
    <t xml:space="preserve">ty = [-1,10,10]        kin = [30, 30, 30]230
</t>
  </si>
  <si>
    <t xml:space="preserve">ty = [-1,30,10]        kin = [30, 50, 10]147
</t>
  </si>
  <si>
    <t xml:space="preserve">ty = [-1,10,10]        kin = [10, 30, 10]240
</t>
  </si>
  <si>
    <t xml:space="preserve">ty = [-1,30,50]        kin = [10, 50, 10]102
</t>
  </si>
  <si>
    <t xml:space="preserve">ty = [-1,30,10]        kin = [10, 10, 50]160
</t>
  </si>
  <si>
    <t xml:space="preserve">ty = [-1,50,30]        kin = [50, 30, 10]
</t>
  </si>
  <si>
    <t xml:space="preserve">ty = [-1,50,30]        kin = [10, 10, 30]
</t>
  </si>
  <si>
    <t xml:space="preserve">ty = [-1,50,10]        kin = [30, 50, 30]
</t>
  </si>
  <si>
    <t xml:space="preserve">ty = [-1,50,10]        kin = [10, 10, 10]
</t>
  </si>
  <si>
    <t xml:space="preserve">ty = [-1,30,50]        kin = [10, 50, 50]
</t>
  </si>
  <si>
    <t xml:space="preserve">ty = [-1,50,25]        kin = [50, 50, 50]
</t>
  </si>
  <si>
    <t>mape</t>
  </si>
  <si>
    <t>复现mape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</si>
</sst>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3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9" tint="-0.5"/>
      <name val="宋体"/>
      <charset val="134"/>
      <scheme val="minor"/>
    </font>
    <font>
      <b/>
      <sz val="11"/>
      <color theme="9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0"/>
      <color rgb="FFA9B7C6"/>
      <name val="Courier New"/>
      <charset val="134"/>
    </font>
    <font>
      <sz val="9.8"/>
      <color rgb="FFA9B7C6"/>
      <name val="Courier New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rgb="FF6897BB"/>
      <name val="Courier New"/>
      <charset val="134"/>
    </font>
    <font>
      <sz val="10"/>
      <color rgb="FFCC7832"/>
      <name val="Courier New"/>
      <charset val="134"/>
    </font>
  </fonts>
  <fills count="36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7" borderId="4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Sheet1!$B$54:$B$60</c:f>
              <c:strCache>
                <c:ptCount val="7"/>
                <c:pt idx="0">
                  <c:v>Reaction</c:v>
                </c:pt>
                <c:pt idx="1">
                  <c:v>Binding</c:v>
                </c:pt>
                <c:pt idx="2">
                  <c:v>Ptmod</c:v>
                </c:pt>
                <c:pt idx="3">
                  <c:v>Activation</c:v>
                </c:pt>
                <c:pt idx="4">
                  <c:v>Inhibition</c:v>
                </c:pt>
                <c:pt idx="5">
                  <c:v>Catalysis</c:v>
                </c:pt>
                <c:pt idx="6">
                  <c:v>Expression</c:v>
                </c:pt>
              </c:strCache>
            </c:strRef>
          </c:cat>
          <c:val>
            <c:numRef>
              <c:f>Sheet1!$C$54:$C$60</c:f>
              <c:numCache>
                <c:formatCode>0.00%</c:formatCode>
                <c:ptCount val="7"/>
                <c:pt idx="0">
                  <c:v>0.415</c:v>
                </c:pt>
                <c:pt idx="1">
                  <c:v>0.5268</c:v>
                </c:pt>
                <c:pt idx="2">
                  <c:v>0.1709</c:v>
                </c:pt>
                <c:pt idx="3">
                  <c:v>0.4324</c:v>
                </c:pt>
                <c:pt idx="4">
                  <c:v>0.1845</c:v>
                </c:pt>
                <c:pt idx="5">
                  <c:v>0.458</c:v>
                </c:pt>
                <c:pt idx="6">
                  <c:v>0.0901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04582760"/>
        <c:axId val="93597013"/>
      </c:barChart>
      <c:catAx>
        <c:axId val="104582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597013"/>
        <c:crosses val="autoZero"/>
        <c:auto val="1"/>
        <c:lblAlgn val="ctr"/>
        <c:lblOffset val="100"/>
        <c:noMultiLvlLbl val="0"/>
      </c:catAx>
      <c:valAx>
        <c:axId val="935970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4582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png"/><Relationship Id="rId8" Type="http://schemas.openxmlformats.org/officeDocument/2006/relationships/image" Target="../media/image7.png"/><Relationship Id="rId7" Type="http://schemas.openxmlformats.org/officeDocument/2006/relationships/image" Target="../media/image6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525780</xdr:colOff>
      <xdr:row>187</xdr:row>
      <xdr:rowOff>30480</xdr:rowOff>
    </xdr:from>
    <xdr:to>
      <xdr:col>10</xdr:col>
      <xdr:colOff>821690</xdr:colOff>
      <xdr:row>196</xdr:row>
      <xdr:rowOff>144145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641840" y="34229040"/>
          <a:ext cx="6576060" cy="1759585"/>
        </a:xfrm>
        <a:prstGeom prst="rect">
          <a:avLst/>
        </a:prstGeom>
      </xdr:spPr>
    </xdr:pic>
    <xdr:clientData/>
  </xdr:twoCellAnchor>
  <xdr:twoCellAnchor editAs="oneCell">
    <xdr:from>
      <xdr:col>6</xdr:col>
      <xdr:colOff>594360</xdr:colOff>
      <xdr:row>250</xdr:row>
      <xdr:rowOff>91440</xdr:rowOff>
    </xdr:from>
    <xdr:to>
      <xdr:col>10</xdr:col>
      <xdr:colOff>273685</xdr:colOff>
      <xdr:row>255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710420" y="45811440"/>
          <a:ext cx="5959475" cy="845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822960</xdr:colOff>
      <xdr:row>200</xdr:row>
      <xdr:rowOff>114300</xdr:rowOff>
    </xdr:from>
    <xdr:to>
      <xdr:col>10</xdr:col>
      <xdr:colOff>372110</xdr:colOff>
      <xdr:row>203</xdr:row>
      <xdr:rowOff>22860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0760" y="36690300"/>
          <a:ext cx="7147560" cy="457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868680</xdr:colOff>
      <xdr:row>217</xdr:row>
      <xdr:rowOff>30480</xdr:rowOff>
    </xdr:from>
    <xdr:to>
      <xdr:col>9</xdr:col>
      <xdr:colOff>1127760</xdr:colOff>
      <xdr:row>225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66480" y="39715440"/>
          <a:ext cx="6263640" cy="1569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396240</xdr:colOff>
      <xdr:row>266</xdr:row>
      <xdr:rowOff>99060</xdr:rowOff>
    </xdr:from>
    <xdr:to>
      <xdr:col>11</xdr:col>
      <xdr:colOff>394970</xdr:colOff>
      <xdr:row>270</xdr:row>
      <xdr:rowOff>114300</xdr:rowOff>
    </xdr:to>
    <xdr:pic>
      <xdr:nvPicPr>
        <xdr:cNvPr id="6" name="图片 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512300" y="48745140"/>
          <a:ext cx="7360920" cy="746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1012190</xdr:colOff>
      <xdr:row>291</xdr:row>
      <xdr:rowOff>43180</xdr:rowOff>
    </xdr:from>
    <xdr:to>
      <xdr:col>5</xdr:col>
      <xdr:colOff>41910</xdr:colOff>
      <xdr:row>297</xdr:row>
      <xdr:rowOff>180340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12190" y="53261260"/>
          <a:ext cx="682752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997585</xdr:colOff>
      <xdr:row>298</xdr:row>
      <xdr:rowOff>52070</xdr:rowOff>
    </xdr:from>
    <xdr:to>
      <xdr:col>9</xdr:col>
      <xdr:colOff>141605</xdr:colOff>
      <xdr:row>306</xdr:row>
      <xdr:rowOff>97790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97585" y="54550310"/>
          <a:ext cx="12946380" cy="150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31115</xdr:colOff>
      <xdr:row>40</xdr:row>
      <xdr:rowOff>63500</xdr:rowOff>
    </xdr:from>
    <xdr:to>
      <xdr:col>5</xdr:col>
      <xdr:colOff>433070</xdr:colOff>
      <xdr:row>51</xdr:row>
      <xdr:rowOff>107315</xdr:rowOff>
    </xdr:to>
    <xdr:graphicFrame>
      <xdr:nvGraphicFramePr>
        <xdr:cNvPr id="12" name="图表 11"/>
        <xdr:cNvGraphicFramePr/>
      </xdr:nvGraphicFramePr>
      <xdr:xfrm>
        <a:off x="3317240" y="7378700"/>
        <a:ext cx="4913630" cy="2055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373380</xdr:colOff>
      <xdr:row>408</xdr:row>
      <xdr:rowOff>118745</xdr:rowOff>
    </xdr:from>
    <xdr:to>
      <xdr:col>9</xdr:col>
      <xdr:colOff>662305</xdr:colOff>
      <xdr:row>418</xdr:row>
      <xdr:rowOff>154940</xdr:rowOff>
    </xdr:to>
    <xdr:pic>
      <xdr:nvPicPr>
        <xdr:cNvPr id="7" name="图片 6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489440" y="83900645"/>
          <a:ext cx="4975225" cy="18649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7"/>
  <sheetViews>
    <sheetView tabSelected="1" zoomScale="130" zoomScaleNormal="130" topLeftCell="B410" workbookViewId="0">
      <selection activeCell="G424" sqref="G424"/>
    </sheetView>
  </sheetViews>
  <sheetFormatPr defaultColWidth="9" defaultRowHeight="14.4"/>
  <cols>
    <col min="1" max="1" width="19.6111111111111" style="2" customWidth="1"/>
    <col min="2" max="2" width="28.3055555555556" style="2" customWidth="1"/>
    <col min="3" max="3" width="18.7407407407407" style="2" customWidth="1"/>
    <col min="4" max="4" width="27.8240740740741" style="2" customWidth="1"/>
    <col min="5" max="6" width="19.2222222222222" style="2" customWidth="1"/>
    <col min="7" max="9" width="22.7777777777778" style="2" customWidth="1"/>
    <col min="10" max="10" width="23.2407407407407" style="2" customWidth="1"/>
    <col min="11" max="12" width="15.7777777777778" style="2" customWidth="1"/>
    <col min="13" max="13" width="23.6759259259259" style="2" customWidth="1"/>
    <col min="14" max="14" width="11.1111111111111" style="2" customWidth="1"/>
    <col min="15" max="16" width="17.1759259259259" style="2" customWidth="1"/>
    <col min="17" max="16384" width="9" style="2"/>
  </cols>
  <sheetData>
    <row r="1" spans="3:16">
      <c r="C1" s="2" t="s">
        <v>0</v>
      </c>
      <c r="I1" s="2" t="s">
        <v>1</v>
      </c>
      <c r="J1" s="2" t="s">
        <v>2</v>
      </c>
      <c r="M1" s="2" t="s">
        <v>3</v>
      </c>
      <c r="N1" s="2" t="s">
        <v>4</v>
      </c>
      <c r="P1" s="2" t="s">
        <v>5</v>
      </c>
    </row>
    <row r="2" spans="1:1">
      <c r="A2" s="3">
        <v>45265</v>
      </c>
    </row>
    <row r="3" spans="1:16">
      <c r="A3" s="2" t="s">
        <v>6</v>
      </c>
      <c r="B3" s="2" t="s">
        <v>7</v>
      </c>
      <c r="C3" s="2">
        <v>17.639</v>
      </c>
      <c r="I3" s="2">
        <v>2671.553</v>
      </c>
      <c r="J3" s="2">
        <v>0.4443</v>
      </c>
      <c r="M3" s="2">
        <v>0.4004</v>
      </c>
      <c r="N3" s="2">
        <v>0.3976</v>
      </c>
      <c r="P3" s="2">
        <v>0.001</v>
      </c>
    </row>
    <row r="4" spans="2:14">
      <c r="B4" s="2" t="s">
        <v>8</v>
      </c>
      <c r="C4" s="2">
        <v>4.233</v>
      </c>
      <c r="I4" s="2">
        <v>511.0493</v>
      </c>
      <c r="J4" s="2">
        <v>0.2015</v>
      </c>
      <c r="M4" s="2">
        <v>0.4616</v>
      </c>
      <c r="N4" s="2">
        <v>0.2805</v>
      </c>
    </row>
    <row r="6" spans="1:16">
      <c r="A6" s="2" t="s">
        <v>9</v>
      </c>
      <c r="B6" s="2" t="s">
        <v>7</v>
      </c>
      <c r="C6" s="2">
        <v>0.5726</v>
      </c>
      <c r="I6" s="2">
        <v>2.303</v>
      </c>
      <c r="J6" s="2">
        <v>0.1301</v>
      </c>
      <c r="M6" s="2">
        <v>0.3788</v>
      </c>
      <c r="N6" s="2">
        <v>0.1807</v>
      </c>
      <c r="O6" s="6"/>
      <c r="P6" s="6">
        <v>9.765625e-7</v>
      </c>
    </row>
    <row r="7" spans="2:14">
      <c r="B7" s="2" t="s">
        <v>8</v>
      </c>
      <c r="C7" s="2">
        <v>0.6023</v>
      </c>
      <c r="I7" s="2">
        <v>14.3165</v>
      </c>
      <c r="J7" s="2">
        <v>0.2367</v>
      </c>
      <c r="M7" s="2">
        <v>0.5422</v>
      </c>
      <c r="N7" s="2">
        <v>0.3296</v>
      </c>
    </row>
    <row r="9" spans="1:3">
      <c r="A9" s="2" t="s">
        <v>10</v>
      </c>
      <c r="C9" s="2">
        <v>0.5394</v>
      </c>
    </row>
    <row r="11" spans="1:1">
      <c r="A11" s="3">
        <v>45271</v>
      </c>
    </row>
    <row r="12" spans="1:16">
      <c r="A12" s="3"/>
      <c r="C12" s="2" t="s">
        <v>11</v>
      </c>
      <c r="I12" s="2" t="s">
        <v>12</v>
      </c>
      <c r="J12" s="2" t="s">
        <v>2</v>
      </c>
      <c r="M12" s="2" t="s">
        <v>3</v>
      </c>
      <c r="N12" s="2" t="s">
        <v>4</v>
      </c>
      <c r="P12" s="2" t="s">
        <v>5</v>
      </c>
    </row>
    <row r="13" spans="1:16">
      <c r="A13" s="2" t="s">
        <v>6</v>
      </c>
      <c r="B13" s="2" t="s">
        <v>7</v>
      </c>
      <c r="C13" s="2">
        <v>4863.2819</v>
      </c>
      <c r="I13" s="2">
        <v>17.4744</v>
      </c>
      <c r="J13" s="2">
        <v>0.4881</v>
      </c>
      <c r="M13" s="2">
        <v>0.4092</v>
      </c>
      <c r="N13" s="2">
        <v>0.4258</v>
      </c>
      <c r="P13" s="2">
        <v>0.001</v>
      </c>
    </row>
    <row r="14" spans="1:14">
      <c r="A14" s="3"/>
      <c r="B14" s="2" t="s">
        <v>8</v>
      </c>
      <c r="I14" s="2">
        <v>3.482</v>
      </c>
      <c r="J14" s="2">
        <v>0.5024</v>
      </c>
      <c r="M14" s="2">
        <v>0.3836</v>
      </c>
      <c r="N14" s="2">
        <v>0.435</v>
      </c>
    </row>
    <row r="15" spans="1:1">
      <c r="A15" s="3"/>
    </row>
    <row r="16" spans="1:16">
      <c r="A16" s="2" t="s">
        <v>9</v>
      </c>
      <c r="B16" s="2" t="s">
        <v>7</v>
      </c>
      <c r="C16" s="2">
        <v>2498.4588</v>
      </c>
      <c r="I16" s="2">
        <v>0.5712</v>
      </c>
      <c r="J16" s="2">
        <v>0.2108</v>
      </c>
      <c r="M16" s="2">
        <v>0.4796</v>
      </c>
      <c r="N16" s="2">
        <v>0.2929</v>
      </c>
      <c r="O16" s="6"/>
      <c r="P16" s="6">
        <v>9.765625e-7</v>
      </c>
    </row>
    <row r="17" spans="2:14">
      <c r="B17" s="2" t="s">
        <v>8</v>
      </c>
      <c r="I17" s="2">
        <v>0.6021</v>
      </c>
      <c r="J17" s="2">
        <v>0.2367</v>
      </c>
      <c r="M17" s="2">
        <v>0.5422</v>
      </c>
      <c r="N17" s="2">
        <v>0.3296</v>
      </c>
    </row>
    <row r="18" spans="1:3">
      <c r="A18" s="2" t="s">
        <v>10</v>
      </c>
      <c r="C18" s="2" t="s">
        <v>13</v>
      </c>
    </row>
    <row r="19" spans="1:3">
      <c r="A19" s="2" t="s">
        <v>14</v>
      </c>
      <c r="C19" s="2">
        <v>0.3308</v>
      </c>
    </row>
    <row r="22" spans="1:1">
      <c r="A22" s="2" t="s">
        <v>15</v>
      </c>
    </row>
    <row r="23" spans="3:16">
      <c r="C23" s="2" t="s">
        <v>16</v>
      </c>
      <c r="I23" s="2" t="s">
        <v>2</v>
      </c>
      <c r="J23" s="2" t="s">
        <v>17</v>
      </c>
      <c r="M23" s="2" t="s">
        <v>4</v>
      </c>
      <c r="P23" s="2" t="s">
        <v>18</v>
      </c>
    </row>
    <row r="24" spans="1:16">
      <c r="A24" s="2" t="s">
        <v>6</v>
      </c>
      <c r="B24" s="2" t="s">
        <v>7</v>
      </c>
      <c r="C24" s="2">
        <v>9.1971</v>
      </c>
      <c r="I24" s="2">
        <v>0.4196</v>
      </c>
      <c r="J24" s="2">
        <v>0.3603</v>
      </c>
      <c r="M24" s="2">
        <v>0.3683</v>
      </c>
      <c r="P24" s="2" t="s">
        <v>19</v>
      </c>
    </row>
    <row r="25" spans="2:13">
      <c r="B25" s="2" t="s">
        <v>8</v>
      </c>
      <c r="C25" s="2">
        <v>52.5927</v>
      </c>
      <c r="I25" s="2">
        <v>0.3862</v>
      </c>
      <c r="J25" s="2">
        <v>0.4423</v>
      </c>
      <c r="M25" s="2">
        <v>0.4123</v>
      </c>
    </row>
    <row r="27" spans="1:13">
      <c r="A27" s="2" t="s">
        <v>9</v>
      </c>
      <c r="B27" s="2" t="s">
        <v>7</v>
      </c>
      <c r="C27" s="2">
        <v>0.8033</v>
      </c>
      <c r="I27" s="2">
        <v>0.1728</v>
      </c>
      <c r="J27" s="2">
        <v>0.3934</v>
      </c>
      <c r="M27" s="2">
        <v>0.2401</v>
      </c>
    </row>
    <row r="28" spans="2:13">
      <c r="B28" s="2" t="s">
        <v>8</v>
      </c>
      <c r="C28" s="2">
        <v>0.5732</v>
      </c>
      <c r="I28" s="2">
        <v>0.2367</v>
      </c>
      <c r="J28" s="2">
        <v>0.5422</v>
      </c>
      <c r="M28" s="2">
        <v>0.3296</v>
      </c>
    </row>
    <row r="29" spans="1:9">
      <c r="A29" s="2" t="s">
        <v>20</v>
      </c>
      <c r="C29" s="2">
        <v>0.5858</v>
      </c>
      <c r="I29" s="2" t="s">
        <v>21</v>
      </c>
    </row>
    <row r="30" spans="1:3">
      <c r="A30" s="2" t="s">
        <v>14</v>
      </c>
      <c r="C30" s="2">
        <v>0.3424</v>
      </c>
    </row>
    <row r="32" spans="1:1">
      <c r="A32" s="3"/>
    </row>
    <row r="33" spans="1:3">
      <c r="A33" s="3"/>
      <c r="B33" s="2" t="s">
        <v>22</v>
      </c>
      <c r="C33" s="2" t="s">
        <v>23</v>
      </c>
    </row>
    <row r="34" spans="1:10">
      <c r="A34" s="3">
        <v>45294</v>
      </c>
      <c r="B34" s="2" t="s">
        <v>24</v>
      </c>
      <c r="C34" s="2" t="s">
        <v>25</v>
      </c>
      <c r="I34" s="2" t="s">
        <v>26</v>
      </c>
      <c r="J34" s="2" t="s">
        <v>27</v>
      </c>
    </row>
    <row r="35" spans="3:10">
      <c r="C35" s="2">
        <v>0.7027</v>
      </c>
      <c r="I35" s="2">
        <v>0.8045</v>
      </c>
      <c r="J35" s="2">
        <v>0.8979</v>
      </c>
    </row>
    <row r="36" spans="2:2">
      <c r="B36" s="2" t="s">
        <v>28</v>
      </c>
    </row>
    <row r="37" spans="3:10">
      <c r="C37" s="2">
        <v>0.7781</v>
      </c>
      <c r="I37" s="2">
        <v>0.8359</v>
      </c>
      <c r="J37" s="2">
        <v>0.9258</v>
      </c>
    </row>
    <row r="38" spans="2:2">
      <c r="B38" s="2" t="s">
        <v>29</v>
      </c>
    </row>
    <row r="39" spans="3:10">
      <c r="C39" s="2">
        <v>0.7872</v>
      </c>
      <c r="I39" s="2">
        <v>0.9083</v>
      </c>
      <c r="J39" s="2">
        <v>0.9508</v>
      </c>
    </row>
    <row r="42" spans="1:1">
      <c r="A42" s="3"/>
    </row>
    <row r="52" spans="2:9">
      <c r="B52" s="2" t="s">
        <v>22</v>
      </c>
      <c r="I52" s="2" t="s">
        <v>27</v>
      </c>
    </row>
    <row r="53" spans="3:10">
      <c r="C53" s="2" t="s">
        <v>30</v>
      </c>
      <c r="F53" s="2" t="s">
        <v>31</v>
      </c>
      <c r="I53" s="2" t="s">
        <v>32</v>
      </c>
      <c r="J53" s="2" t="s">
        <v>33</v>
      </c>
    </row>
    <row r="54" spans="2:10">
      <c r="B54" s="2" t="s">
        <v>34</v>
      </c>
      <c r="C54" s="4">
        <v>0.415</v>
      </c>
      <c r="D54" s="4"/>
      <c r="E54" s="4"/>
      <c r="F54" s="4">
        <v>0.4164</v>
      </c>
      <c r="G54" s="4"/>
      <c r="H54" s="4"/>
      <c r="I54" s="4">
        <v>0.4091</v>
      </c>
      <c r="J54" s="2">
        <v>0.9286</v>
      </c>
    </row>
    <row r="55" spans="2:10">
      <c r="B55" s="5" t="s">
        <v>35</v>
      </c>
      <c r="C55" s="4">
        <v>0.5268</v>
      </c>
      <c r="D55" s="4"/>
      <c r="E55" s="4"/>
      <c r="F55" s="4">
        <v>0.5236</v>
      </c>
      <c r="G55" s="4"/>
      <c r="H55" s="4"/>
      <c r="I55" s="4">
        <v>0.5396</v>
      </c>
      <c r="J55" s="2">
        <v>0.9014</v>
      </c>
    </row>
    <row r="56" spans="2:10">
      <c r="B56" s="5" t="s">
        <v>36</v>
      </c>
      <c r="C56" s="4">
        <v>0.1709</v>
      </c>
      <c r="D56" s="4"/>
      <c r="E56" s="4"/>
      <c r="F56" s="4">
        <v>0.1713</v>
      </c>
      <c r="G56" s="4"/>
      <c r="H56" s="4"/>
      <c r="I56" s="4">
        <v>0.1691</v>
      </c>
      <c r="J56" s="2">
        <v>0.9083</v>
      </c>
    </row>
    <row r="57" spans="2:10">
      <c r="B57" s="5" t="s">
        <v>37</v>
      </c>
      <c r="C57" s="4">
        <v>0.4324</v>
      </c>
      <c r="D57" s="4"/>
      <c r="E57" s="4"/>
      <c r="F57" s="4">
        <v>0.433</v>
      </c>
      <c r="G57" s="4"/>
      <c r="H57" s="4"/>
      <c r="I57" s="4">
        <v>0.4301</v>
      </c>
      <c r="J57" s="2">
        <v>0.8674</v>
      </c>
    </row>
    <row r="58" spans="2:10">
      <c r="B58" s="5" t="s">
        <v>38</v>
      </c>
      <c r="C58" s="4">
        <v>0.1845</v>
      </c>
      <c r="D58" s="4"/>
      <c r="E58" s="4"/>
      <c r="F58" s="4">
        <v>0.1836</v>
      </c>
      <c r="G58" s="4"/>
      <c r="H58" s="4"/>
      <c r="I58" s="4">
        <v>0.1881</v>
      </c>
      <c r="J58" s="2">
        <v>0.8865</v>
      </c>
    </row>
    <row r="59" spans="2:10">
      <c r="B59" s="5" t="s">
        <v>39</v>
      </c>
      <c r="C59" s="4">
        <v>0.458</v>
      </c>
      <c r="D59" s="4"/>
      <c r="E59" s="4"/>
      <c r="F59" s="4">
        <v>0.4563</v>
      </c>
      <c r="G59" s="4"/>
      <c r="H59" s="4"/>
      <c r="I59" s="4">
        <v>0.4649</v>
      </c>
      <c r="J59" s="2">
        <v>0.9247</v>
      </c>
    </row>
    <row r="60" spans="2:10">
      <c r="B60" s="5" t="s">
        <v>40</v>
      </c>
      <c r="C60" s="4">
        <v>0.0901</v>
      </c>
      <c r="D60" s="4"/>
      <c r="E60" s="4"/>
      <c r="F60" s="4">
        <v>0.0932</v>
      </c>
      <c r="G60" s="4"/>
      <c r="H60" s="4"/>
      <c r="I60" s="4">
        <v>0.0773</v>
      </c>
      <c r="J60" s="2">
        <v>0.5152</v>
      </c>
    </row>
    <row r="61" spans="9:13">
      <c r="I61" s="2" t="s">
        <v>25</v>
      </c>
      <c r="M61" s="2" t="s">
        <v>26</v>
      </c>
    </row>
    <row r="62" spans="6:14">
      <c r="F62" s="2" t="s">
        <v>31</v>
      </c>
      <c r="I62" s="2" t="s">
        <v>32</v>
      </c>
      <c r="J62" s="2" t="s">
        <v>41</v>
      </c>
      <c r="L62" s="2" t="s">
        <v>31</v>
      </c>
      <c r="M62" s="2" t="s">
        <v>32</v>
      </c>
      <c r="N62" s="2" t="s">
        <v>42</v>
      </c>
    </row>
    <row r="63" spans="2:14">
      <c r="B63" s="2" t="s">
        <v>34</v>
      </c>
      <c r="D63" s="4"/>
      <c r="E63" s="4"/>
      <c r="F63" s="4">
        <v>0.465</v>
      </c>
      <c r="G63" s="4"/>
      <c r="H63" s="4"/>
      <c r="I63" s="4">
        <v>0.2279</v>
      </c>
      <c r="J63" s="2">
        <v>0.6872</v>
      </c>
      <c r="K63" s="4"/>
      <c r="L63" s="4">
        <v>0.4191</v>
      </c>
      <c r="M63" s="4">
        <v>0.3992</v>
      </c>
      <c r="N63" s="2">
        <v>0.7431</v>
      </c>
    </row>
    <row r="64" spans="2:14">
      <c r="B64" s="5" t="s">
        <v>35</v>
      </c>
      <c r="D64" s="4"/>
      <c r="E64" s="4"/>
      <c r="F64" s="4">
        <v>0.5603</v>
      </c>
      <c r="G64" s="4"/>
      <c r="H64" s="4"/>
      <c r="I64" s="4">
        <v>0.4018</v>
      </c>
      <c r="J64" s="2">
        <v>0.6923</v>
      </c>
      <c r="K64" s="4"/>
      <c r="L64" s="4">
        <v>0.5405</v>
      </c>
      <c r="M64" s="4">
        <v>0.4742</v>
      </c>
      <c r="N64" s="2">
        <v>0.7916</v>
      </c>
    </row>
    <row r="65" spans="2:14">
      <c r="B65" s="5" t="s">
        <v>36</v>
      </c>
      <c r="D65" s="4"/>
      <c r="E65" s="4"/>
      <c r="F65" s="4">
        <v>0.1563</v>
      </c>
      <c r="G65" s="4"/>
      <c r="H65" s="4"/>
      <c r="I65" s="4">
        <v>0.2254</v>
      </c>
      <c r="J65" s="2">
        <v>0.5923</v>
      </c>
      <c r="K65" s="4"/>
      <c r="L65" s="4">
        <v>0.1548</v>
      </c>
      <c r="M65" s="4">
        <v>0.2326</v>
      </c>
      <c r="N65" s="2">
        <v>0.51</v>
      </c>
    </row>
    <row r="66" spans="2:14">
      <c r="B66" s="5" t="s">
        <v>37</v>
      </c>
      <c r="D66" s="4"/>
      <c r="E66" s="4"/>
      <c r="F66" s="4">
        <v>0.4324</v>
      </c>
      <c r="G66" s="4"/>
      <c r="H66" s="4"/>
      <c r="I66" s="4">
        <v>0.4322</v>
      </c>
      <c r="J66" s="2">
        <v>0.6175</v>
      </c>
      <c r="K66" s="4"/>
      <c r="L66" s="4">
        <v>0.441</v>
      </c>
      <c r="M66" s="4">
        <v>0.3992</v>
      </c>
      <c r="N66" s="2">
        <v>0.7176</v>
      </c>
    </row>
    <row r="67" spans="2:14">
      <c r="B67" s="5" t="s">
        <v>38</v>
      </c>
      <c r="D67" s="4"/>
      <c r="E67" s="4"/>
      <c r="F67" s="4">
        <v>0.1815</v>
      </c>
      <c r="G67" s="4"/>
      <c r="H67" s="4"/>
      <c r="I67" s="4">
        <v>0.1956</v>
      </c>
      <c r="J67" s="2">
        <v>0.6548</v>
      </c>
      <c r="K67" s="4"/>
      <c r="L67" s="4">
        <v>0.1812</v>
      </c>
      <c r="M67" s="4">
        <v>0.197</v>
      </c>
      <c r="N67" s="2">
        <v>0.6141</v>
      </c>
    </row>
    <row r="68" spans="2:14">
      <c r="B68" s="5" t="s">
        <v>39</v>
      </c>
      <c r="D68" s="4"/>
      <c r="E68" s="4"/>
      <c r="F68" s="4">
        <v>0.4752</v>
      </c>
      <c r="G68" s="4"/>
      <c r="H68" s="4"/>
      <c r="I68" s="4">
        <v>0.3937</v>
      </c>
      <c r="J68" s="2">
        <v>0.6773</v>
      </c>
      <c r="K68" s="4"/>
      <c r="L68" s="4">
        <v>0.4339</v>
      </c>
      <c r="M68" s="4">
        <v>0.5505</v>
      </c>
      <c r="N68" s="2">
        <v>0.7527</v>
      </c>
    </row>
    <row r="69" spans="2:14">
      <c r="B69" s="5" t="s">
        <v>40</v>
      </c>
      <c r="D69" s="4"/>
      <c r="E69" s="4"/>
      <c r="F69" s="4">
        <v>0.0734</v>
      </c>
      <c r="G69" s="4"/>
      <c r="H69" s="4"/>
      <c r="I69" s="4">
        <v>0.1521</v>
      </c>
      <c r="J69" s="2">
        <v>0.4491</v>
      </c>
      <c r="K69" s="4"/>
      <c r="L69" s="4">
        <v>0.0983</v>
      </c>
      <c r="M69" s="4">
        <v>0.0584</v>
      </c>
      <c r="N69" s="2">
        <v>0.2647</v>
      </c>
    </row>
    <row r="80" spans="1:3">
      <c r="A80" s="3">
        <v>45301</v>
      </c>
      <c r="C80" s="2" t="s">
        <v>43</v>
      </c>
    </row>
    <row r="82" spans="2:3">
      <c r="B82" s="2" t="s">
        <v>22</v>
      </c>
      <c r="C82" s="2" t="s">
        <v>23</v>
      </c>
    </row>
    <row r="83" spans="2:3">
      <c r="B83" s="2" t="s">
        <v>24</v>
      </c>
      <c r="C83" s="2" t="s">
        <v>25</v>
      </c>
    </row>
    <row r="84" spans="3:3">
      <c r="C84" s="2">
        <v>0.7027</v>
      </c>
    </row>
    <row r="86" spans="2:3">
      <c r="B86" s="2" t="s">
        <v>44</v>
      </c>
      <c r="C86" s="2" t="s">
        <v>25</v>
      </c>
    </row>
    <row r="87" spans="3:9">
      <c r="C87" s="2">
        <v>0.5523</v>
      </c>
      <c r="F87" s="2" t="s">
        <v>45</v>
      </c>
      <c r="I87" s="2" t="s">
        <v>46</v>
      </c>
    </row>
    <row r="88" spans="3:9">
      <c r="C88" s="2">
        <v>0.4643</v>
      </c>
      <c r="F88" s="2" t="s">
        <v>45</v>
      </c>
      <c r="I88" s="2" t="s">
        <v>47</v>
      </c>
    </row>
    <row r="90" spans="3:9">
      <c r="C90" s="2">
        <v>0.4585</v>
      </c>
      <c r="F90" s="2" t="s">
        <v>48</v>
      </c>
      <c r="I90" s="2" t="s">
        <v>47</v>
      </c>
    </row>
    <row r="91" spans="3:9">
      <c r="C91" s="2">
        <v>0.4849</v>
      </c>
      <c r="F91" s="2" t="s">
        <v>48</v>
      </c>
      <c r="I91" s="2" t="s">
        <v>46</v>
      </c>
    </row>
    <row r="93" spans="3:9">
      <c r="C93" s="2">
        <v>0.5567</v>
      </c>
      <c r="F93" s="2" t="s">
        <v>49</v>
      </c>
      <c r="I93" s="2" t="s">
        <v>46</v>
      </c>
    </row>
    <row r="107" spans="1:5">
      <c r="A107" s="2" t="s">
        <v>24</v>
      </c>
      <c r="B107" s="2" t="s">
        <v>23</v>
      </c>
      <c r="C107" s="2" t="s">
        <v>24</v>
      </c>
      <c r="D107" s="2" t="s">
        <v>44</v>
      </c>
      <c r="E107" s="2" t="s">
        <v>50</v>
      </c>
    </row>
    <row r="108" spans="1:9">
      <c r="A108" s="3">
        <v>45315</v>
      </c>
      <c r="B108" s="2" t="s">
        <v>22</v>
      </c>
      <c r="C108" s="2" t="s">
        <v>25</v>
      </c>
      <c r="F108" s="2" t="s">
        <v>26</v>
      </c>
      <c r="I108" s="2" t="s">
        <v>27</v>
      </c>
    </row>
    <row r="109" spans="3:11">
      <c r="C109" s="2">
        <v>0.728</v>
      </c>
      <c r="D109" s="2">
        <v>0.7761</v>
      </c>
      <c r="E109" s="2">
        <v>0.7381</v>
      </c>
      <c r="F109" s="2">
        <v>0.8131</v>
      </c>
      <c r="G109" s="2">
        <v>0.8075</v>
      </c>
      <c r="H109" s="2">
        <v>0.7575</v>
      </c>
      <c r="I109" s="2">
        <v>0.8942</v>
      </c>
      <c r="J109" s="2">
        <v>0.9076</v>
      </c>
      <c r="K109" s="2">
        <v>0.8062</v>
      </c>
    </row>
    <row r="110" spans="3:11">
      <c r="C110" s="2">
        <v>0.6319</v>
      </c>
      <c r="D110" s="2">
        <v>0.7687</v>
      </c>
      <c r="E110" s="2">
        <v>0.7837</v>
      </c>
      <c r="F110" s="2">
        <v>0.7538</v>
      </c>
      <c r="G110" s="2">
        <v>0.7641</v>
      </c>
      <c r="H110" s="2">
        <v>0.7313</v>
      </c>
      <c r="I110" s="2">
        <v>0.8873</v>
      </c>
      <c r="J110" s="2">
        <v>0.9024</v>
      </c>
      <c r="K110" s="2">
        <v>0.8187</v>
      </c>
    </row>
    <row r="111" spans="3:11">
      <c r="C111" s="2">
        <v>0.6969</v>
      </c>
      <c r="D111" s="2">
        <v>0.756</v>
      </c>
      <c r="E111" s="2">
        <v>0.7089</v>
      </c>
      <c r="F111" s="2">
        <v>0.773</v>
      </c>
      <c r="G111" s="2">
        <v>0.7831</v>
      </c>
      <c r="H111" s="2">
        <v>0.6985</v>
      </c>
      <c r="I111" s="2">
        <v>0.8939</v>
      </c>
      <c r="J111" s="2">
        <v>0.8972</v>
      </c>
      <c r="K111" s="2">
        <v>0.8729</v>
      </c>
    </row>
    <row r="112" spans="2:11">
      <c r="B112" s="2" t="s">
        <v>51</v>
      </c>
      <c r="C112" s="2">
        <f t="shared" ref="C112:K112" si="0">AVERAGE(C109:C111)</f>
        <v>0.6856</v>
      </c>
      <c r="D112" s="7">
        <f t="shared" si="0"/>
        <v>0.766933333333333</v>
      </c>
      <c r="E112" s="8">
        <f t="shared" si="0"/>
        <v>0.743566666666667</v>
      </c>
      <c r="F112" s="8">
        <f t="shared" si="0"/>
        <v>0.779966666666667</v>
      </c>
      <c r="G112" s="7">
        <f t="shared" si="0"/>
        <v>0.7849</v>
      </c>
      <c r="H112" s="2">
        <f t="shared" si="0"/>
        <v>0.7291</v>
      </c>
      <c r="I112" s="2">
        <f t="shared" si="0"/>
        <v>0.8918</v>
      </c>
      <c r="J112" s="9">
        <f t="shared" si="0"/>
        <v>0.9024</v>
      </c>
      <c r="K112" s="2">
        <f t="shared" si="0"/>
        <v>0.8326</v>
      </c>
    </row>
    <row r="116" spans="2:11">
      <c r="B116" s="2" t="s">
        <v>28</v>
      </c>
      <c r="C116" s="2">
        <v>0.6786</v>
      </c>
      <c r="D116" s="2">
        <v>0.7291</v>
      </c>
      <c r="E116" s="2">
        <v>0.7196</v>
      </c>
      <c r="F116" s="2">
        <v>0.8133</v>
      </c>
      <c r="G116" s="2">
        <v>0.8572</v>
      </c>
      <c r="H116" s="2">
        <v>0.8222</v>
      </c>
      <c r="I116" s="2">
        <v>0.9211</v>
      </c>
      <c r="J116" s="2">
        <v>0.933</v>
      </c>
      <c r="K116" s="2">
        <v>0.8144</v>
      </c>
    </row>
    <row r="117" spans="3:11">
      <c r="C117" s="2">
        <v>0.6111</v>
      </c>
      <c r="D117" s="2">
        <v>0.7561</v>
      </c>
      <c r="E117" s="2">
        <v>0.7155</v>
      </c>
      <c r="F117" s="2">
        <v>0.8294</v>
      </c>
      <c r="G117" s="2">
        <v>0.8514</v>
      </c>
      <c r="H117" s="2">
        <v>0.8321</v>
      </c>
      <c r="I117" s="2">
        <v>0.9202</v>
      </c>
      <c r="J117" s="2">
        <v>0.9272</v>
      </c>
      <c r="K117" s="2">
        <v>0.9099</v>
      </c>
    </row>
    <row r="118" spans="3:11">
      <c r="C118" s="2">
        <v>0.7178</v>
      </c>
      <c r="D118" s="2">
        <v>0.8237</v>
      </c>
      <c r="E118" s="2">
        <v>0.8195</v>
      </c>
      <c r="F118" s="2">
        <v>0.8218</v>
      </c>
      <c r="G118" s="2">
        <v>0.854</v>
      </c>
      <c r="H118" s="2">
        <v>0.8605</v>
      </c>
      <c r="I118" s="2">
        <v>0.9206</v>
      </c>
      <c r="J118" s="2">
        <v>0.931</v>
      </c>
      <c r="K118" s="2">
        <v>0.9225</v>
      </c>
    </row>
    <row r="119" spans="2:11">
      <c r="B119" s="2" t="s">
        <v>51</v>
      </c>
      <c r="C119" s="8">
        <f t="shared" ref="C119:K119" si="1">AVERAGE(C116:C118)</f>
        <v>0.669166666666667</v>
      </c>
      <c r="D119" s="7">
        <f t="shared" si="1"/>
        <v>0.769633333333333</v>
      </c>
      <c r="E119" s="8">
        <f t="shared" si="1"/>
        <v>0.751533333333333</v>
      </c>
      <c r="F119" s="2">
        <f t="shared" si="1"/>
        <v>0.8215</v>
      </c>
      <c r="G119" s="9">
        <f t="shared" si="1"/>
        <v>0.8542</v>
      </c>
      <c r="H119" s="8">
        <f t="shared" si="1"/>
        <v>0.838266666666667</v>
      </c>
      <c r="I119" s="8">
        <f t="shared" si="1"/>
        <v>0.920633333333333</v>
      </c>
      <c r="J119" s="9">
        <f t="shared" si="1"/>
        <v>0.9304</v>
      </c>
      <c r="K119" s="8">
        <f t="shared" si="1"/>
        <v>0.882266666666667</v>
      </c>
    </row>
    <row r="123" spans="2:2">
      <c r="B123" s="2" t="s">
        <v>29</v>
      </c>
    </row>
    <row r="134" spans="1:7">
      <c r="A134" s="2" t="s">
        <v>52</v>
      </c>
      <c r="G134" s="2" t="s">
        <v>53</v>
      </c>
    </row>
    <row r="135" spans="3:11">
      <c r="C135" s="2" t="s">
        <v>54</v>
      </c>
      <c r="D135" s="2" t="s">
        <v>55</v>
      </c>
      <c r="E135" s="2" t="s">
        <v>56</v>
      </c>
      <c r="I135" s="2" t="s">
        <v>54</v>
      </c>
      <c r="J135" s="2" t="s">
        <v>55</v>
      </c>
      <c r="K135" s="2" t="s">
        <v>56</v>
      </c>
    </row>
    <row r="136" spans="1:11">
      <c r="A136" s="2" t="s">
        <v>22</v>
      </c>
      <c r="B136" s="2" t="s">
        <v>24</v>
      </c>
      <c r="C136" s="2">
        <v>0.8918</v>
      </c>
      <c r="D136" s="8">
        <v>0.6856</v>
      </c>
      <c r="E136" s="2">
        <v>0.78</v>
      </c>
      <c r="G136" s="2" t="s">
        <v>22</v>
      </c>
      <c r="H136" s="2" t="s">
        <v>24</v>
      </c>
      <c r="I136" s="2">
        <v>0.8918</v>
      </c>
      <c r="J136" s="8">
        <v>0.6856</v>
      </c>
      <c r="K136" s="2">
        <v>0.78</v>
      </c>
    </row>
    <row r="137" spans="2:11">
      <c r="B137" s="2" t="s">
        <v>44</v>
      </c>
      <c r="C137" s="9">
        <v>0.9024</v>
      </c>
      <c r="D137" s="9">
        <v>0.7669</v>
      </c>
      <c r="E137" s="9">
        <v>0.7849</v>
      </c>
      <c r="G137" s="2" t="s">
        <v>28</v>
      </c>
      <c r="H137" s="2" t="s">
        <v>24</v>
      </c>
      <c r="I137" s="2">
        <v>0.9206</v>
      </c>
      <c r="J137" s="2">
        <v>0.6692</v>
      </c>
      <c r="K137" s="2">
        <v>0.8215</v>
      </c>
    </row>
    <row r="138" spans="2:5">
      <c r="B138" s="2" t="s">
        <v>50</v>
      </c>
      <c r="C138" s="2">
        <v>0.8326</v>
      </c>
      <c r="D138" s="2">
        <v>0.7436</v>
      </c>
      <c r="E138" s="2">
        <v>0.7291</v>
      </c>
    </row>
    <row r="140" spans="1:5">
      <c r="A140" s="2" t="s">
        <v>28</v>
      </c>
      <c r="B140" s="2" t="s">
        <v>24</v>
      </c>
      <c r="C140" s="2">
        <v>0.9206</v>
      </c>
      <c r="D140" s="2">
        <v>0.6692</v>
      </c>
      <c r="E140" s="2">
        <v>0.8215</v>
      </c>
    </row>
    <row r="141" spans="2:5">
      <c r="B141" s="2" t="s">
        <v>44</v>
      </c>
      <c r="C141" s="9">
        <v>0.9304</v>
      </c>
      <c r="D141" s="9">
        <v>0.7696</v>
      </c>
      <c r="E141" s="9">
        <v>0.8542</v>
      </c>
    </row>
    <row r="142" spans="2:5">
      <c r="B142" s="2" t="s">
        <v>50</v>
      </c>
      <c r="C142" s="2">
        <v>0.8823</v>
      </c>
      <c r="D142" s="2">
        <v>0.7515</v>
      </c>
      <c r="E142" s="2">
        <v>0.8383</v>
      </c>
    </row>
    <row r="149" spans="1:1">
      <c r="A149" s="2" t="s">
        <v>57</v>
      </c>
    </row>
    <row r="150" spans="2:5">
      <c r="B150" s="2" t="s">
        <v>58</v>
      </c>
      <c r="C150" s="2">
        <v>0.9041</v>
      </c>
      <c r="D150" s="8">
        <v>0.7775</v>
      </c>
      <c r="E150" s="2">
        <v>0.7869</v>
      </c>
    </row>
    <row r="151" spans="1:1">
      <c r="A151" s="2" t="s">
        <v>59</v>
      </c>
    </row>
    <row r="152" spans="2:5">
      <c r="B152" s="2" t="s">
        <v>60</v>
      </c>
      <c r="C152" s="2">
        <v>0.6702</v>
      </c>
      <c r="D152" s="2">
        <v>0.6679</v>
      </c>
      <c r="E152" s="2">
        <v>0.6825</v>
      </c>
    </row>
    <row r="157" spans="1:4">
      <c r="A157" s="3">
        <v>45379</v>
      </c>
      <c r="B157" s="10" t="s">
        <v>61</v>
      </c>
      <c r="C157" s="10"/>
      <c r="D157" s="10"/>
    </row>
    <row r="158" spans="2:6">
      <c r="B158" s="2" t="s">
        <v>25</v>
      </c>
      <c r="D158" s="2" t="s">
        <v>26</v>
      </c>
      <c r="F158" s="2" t="s">
        <v>27</v>
      </c>
    </row>
    <row r="159" spans="2:6">
      <c r="B159" s="2">
        <v>0.7155</v>
      </c>
      <c r="D159" s="2">
        <v>0.7992</v>
      </c>
      <c r="F159" s="2">
        <v>0.8973</v>
      </c>
    </row>
    <row r="160" spans="2:6">
      <c r="B160" s="2">
        <v>0.7157</v>
      </c>
      <c r="D160" s="2">
        <v>0.7862</v>
      </c>
      <c r="F160" s="2">
        <v>0.8958</v>
      </c>
    </row>
    <row r="161" spans="2:6">
      <c r="B161" s="2">
        <v>0.7106</v>
      </c>
      <c r="D161" s="2">
        <v>0.8065</v>
      </c>
      <c r="F161" s="2">
        <v>0.8948</v>
      </c>
    </row>
    <row r="162" spans="1:6">
      <c r="A162" s="2" t="s">
        <v>44</v>
      </c>
      <c r="B162" s="11">
        <f>AVERAGE(B159:B161)</f>
        <v>0.713933333333333</v>
      </c>
      <c r="C162" s="12"/>
      <c r="D162" s="12">
        <f>AVERAGE(D159:D161)</f>
        <v>0.7973</v>
      </c>
      <c r="E162" s="12"/>
      <c r="F162" s="11">
        <f>AVERAGE(F159:F161)</f>
        <v>0.895966666666667</v>
      </c>
    </row>
    <row r="165" spans="2:6">
      <c r="B165" s="2">
        <v>0.7012</v>
      </c>
      <c r="D165" s="2">
        <v>0.8002</v>
      </c>
      <c r="F165" s="2">
        <v>0.8923</v>
      </c>
    </row>
    <row r="166" spans="2:6">
      <c r="B166" s="2">
        <v>0.7111</v>
      </c>
      <c r="D166" s="2">
        <v>0.7965</v>
      </c>
      <c r="F166" s="2">
        <v>0.8938</v>
      </c>
    </row>
    <row r="167" spans="2:6">
      <c r="B167" s="2">
        <v>0.7067</v>
      </c>
      <c r="D167" s="2">
        <v>0.8113</v>
      </c>
      <c r="F167" s="2">
        <v>0.8941</v>
      </c>
    </row>
    <row r="168" spans="1:6">
      <c r="A168" s="2" t="s">
        <v>62</v>
      </c>
      <c r="B168" s="11">
        <f>AVERAGE(B165:B167)</f>
        <v>0.706333333333333</v>
      </c>
      <c r="C168" s="12"/>
      <c r="D168" s="11">
        <f>AVERAGE(D165:D167)</f>
        <v>0.802666666666667</v>
      </c>
      <c r="E168" s="12"/>
      <c r="F168" s="12">
        <f>AVERAGE(F165:F167)</f>
        <v>0.8934</v>
      </c>
    </row>
    <row r="172" spans="1:4">
      <c r="A172" s="1" t="s">
        <v>24</v>
      </c>
      <c r="B172" s="1">
        <v>0.8918</v>
      </c>
      <c r="C172" s="13">
        <v>0.7063</v>
      </c>
      <c r="D172" s="13">
        <v>0.792</v>
      </c>
    </row>
    <row r="173" spans="1:4">
      <c r="A173" s="1"/>
      <c r="B173" s="1"/>
      <c r="C173" s="1"/>
      <c r="D173" s="1"/>
    </row>
    <row r="174" spans="1:5">
      <c r="A174" s="1" t="s">
        <v>44</v>
      </c>
      <c r="B174" s="7">
        <v>0.896</v>
      </c>
      <c r="C174" s="9">
        <v>0.7139</v>
      </c>
      <c r="D174" s="9">
        <v>0.7973</v>
      </c>
      <c r="E174" s="12"/>
    </row>
    <row r="177" spans="1:1">
      <c r="A177" s="3"/>
    </row>
    <row r="178" spans="1:8">
      <c r="A178" s="3">
        <v>45392</v>
      </c>
      <c r="B178" s="2" t="s">
        <v>25</v>
      </c>
      <c r="C178" s="2" t="s">
        <v>62</v>
      </c>
      <c r="D178" s="2" t="s">
        <v>63</v>
      </c>
      <c r="E178" s="2" t="s">
        <v>64</v>
      </c>
      <c r="F178" s="2" t="s">
        <v>65</v>
      </c>
      <c r="G178" s="2" t="s">
        <v>66</v>
      </c>
      <c r="H178" s="2" t="s">
        <v>67</v>
      </c>
    </row>
    <row r="179" spans="1:7">
      <c r="A179" s="2" t="s">
        <v>22</v>
      </c>
      <c r="C179" s="2">
        <v>0.7002</v>
      </c>
      <c r="D179" s="2">
        <v>0.7228</v>
      </c>
      <c r="E179" s="2">
        <v>0.6005</v>
      </c>
      <c r="F179" s="2">
        <v>0.701</v>
      </c>
      <c r="G179" s="2">
        <v>0.7212</v>
      </c>
    </row>
    <row r="180" spans="3:7">
      <c r="C180" s="2">
        <v>0.7178</v>
      </c>
      <c r="D180" s="2">
        <v>0.7058</v>
      </c>
      <c r="E180" s="2">
        <v>0.6033</v>
      </c>
      <c r="F180" s="2">
        <v>0.7073</v>
      </c>
      <c r="G180" s="2">
        <v>0.7208</v>
      </c>
    </row>
    <row r="181" spans="3:7">
      <c r="C181" s="2">
        <v>0.7119</v>
      </c>
      <c r="D181" s="2">
        <v>0.7193</v>
      </c>
      <c r="E181" s="2">
        <v>0.6006</v>
      </c>
      <c r="F181" s="2">
        <v>0.7193</v>
      </c>
      <c r="G181" s="2">
        <v>0.7273</v>
      </c>
    </row>
    <row r="182" spans="3:7">
      <c r="C182" s="2">
        <v>0.6999</v>
      </c>
      <c r="D182" s="2">
        <v>0.7135</v>
      </c>
      <c r="E182" s="2">
        <v>0.5964</v>
      </c>
      <c r="F182" s="2">
        <v>0.7103</v>
      </c>
      <c r="G182" s="2">
        <v>0.7217</v>
      </c>
    </row>
    <row r="183" spans="3:7">
      <c r="C183" s="2">
        <v>0.7019</v>
      </c>
      <c r="D183" s="2">
        <v>0.717</v>
      </c>
      <c r="E183" s="2">
        <v>0.602</v>
      </c>
      <c r="F183" s="2">
        <v>0.7144</v>
      </c>
      <c r="G183" s="2">
        <v>0.7156</v>
      </c>
    </row>
    <row r="184" spans="2:8">
      <c r="B184" s="2" t="s">
        <v>51</v>
      </c>
      <c r="C184" s="1">
        <f t="shared" ref="C184:G184" si="2">AVERAGE(C179:C183)</f>
        <v>0.70634</v>
      </c>
      <c r="D184" s="9">
        <f t="shared" si="2"/>
        <v>0.71568</v>
      </c>
      <c r="E184" s="1">
        <f t="shared" si="2"/>
        <v>0.60056</v>
      </c>
      <c r="F184" s="1">
        <f t="shared" si="2"/>
        <v>0.71046</v>
      </c>
      <c r="G184" s="14">
        <f t="shared" si="2"/>
        <v>0.72132</v>
      </c>
      <c r="H184" s="14"/>
    </row>
    <row r="190" spans="4:5">
      <c r="D190" s="2" t="s">
        <v>27</v>
      </c>
      <c r="E190" s="2" t="s">
        <v>56</v>
      </c>
    </row>
    <row r="191" spans="1:5">
      <c r="A191" s="2" t="s">
        <v>67</v>
      </c>
      <c r="D191" s="2">
        <v>0.897</v>
      </c>
      <c r="E191" s="2">
        <v>0.7954</v>
      </c>
    </row>
    <row r="192" spans="4:5">
      <c r="D192" s="2">
        <v>0.8948</v>
      </c>
      <c r="E192" s="2">
        <v>0.7946</v>
      </c>
    </row>
    <row r="193" spans="4:5">
      <c r="D193" s="2">
        <v>0.8963</v>
      </c>
      <c r="E193" s="2">
        <v>0.7939</v>
      </c>
    </row>
    <row r="194" spans="4:5">
      <c r="D194" s="2">
        <v>0.8989</v>
      </c>
      <c r="E194" s="2">
        <v>0.8081</v>
      </c>
    </row>
    <row r="195" spans="4:5">
      <c r="D195" s="2">
        <v>0.8991</v>
      </c>
      <c r="E195" s="2">
        <v>0.7854</v>
      </c>
    </row>
    <row r="196" spans="2:5">
      <c r="B196" s="2" t="s">
        <v>51</v>
      </c>
      <c r="D196" s="2">
        <f>AVERAGE(D191:D195)</f>
        <v>0.89722</v>
      </c>
      <c r="E196" s="2">
        <f>AVERAGE(E191:E195)</f>
        <v>0.79548</v>
      </c>
    </row>
    <row r="201" spans="3:5">
      <c r="C201" s="2" t="s">
        <v>54</v>
      </c>
      <c r="D201" s="2" t="s">
        <v>55</v>
      </c>
      <c r="E201" s="2" t="s">
        <v>56</v>
      </c>
    </row>
    <row r="202" spans="1:5">
      <c r="A202" s="2" t="s">
        <v>22</v>
      </c>
      <c r="B202" s="2" t="s">
        <v>24</v>
      </c>
      <c r="C202" s="2">
        <v>0.8918</v>
      </c>
      <c r="D202" s="8">
        <v>0.6856</v>
      </c>
      <c r="E202" s="2">
        <v>0.78</v>
      </c>
    </row>
    <row r="204" spans="1:5">
      <c r="A204" s="2" t="s">
        <v>67</v>
      </c>
      <c r="B204" s="2" t="s">
        <v>44</v>
      </c>
      <c r="C204" s="2">
        <v>0.8972</v>
      </c>
      <c r="D204" s="14">
        <v>0.7213</v>
      </c>
      <c r="E204" s="1">
        <v>0.7954</v>
      </c>
    </row>
    <row r="208" spans="1:6">
      <c r="A208" s="2" t="s">
        <v>22</v>
      </c>
      <c r="B208" s="2" t="s">
        <v>24</v>
      </c>
      <c r="C208" s="2" t="s">
        <v>63</v>
      </c>
      <c r="D208" s="2" t="s">
        <v>68</v>
      </c>
      <c r="E208" s="2" t="s">
        <v>65</v>
      </c>
      <c r="F208" s="2" t="s">
        <v>66</v>
      </c>
    </row>
    <row r="209" spans="1:6">
      <c r="A209" s="2" t="s">
        <v>55</v>
      </c>
      <c r="B209" s="2">
        <v>0.7063</v>
      </c>
      <c r="C209" s="15">
        <v>0.7156</v>
      </c>
      <c r="D209" s="2">
        <v>0.6005</v>
      </c>
      <c r="E209" s="2">
        <v>0.7104</v>
      </c>
      <c r="F209" s="14" t="s">
        <v>69</v>
      </c>
    </row>
    <row r="215" spans="1:5">
      <c r="A215" s="2" t="s">
        <v>22</v>
      </c>
      <c r="C215" s="2" t="s">
        <v>54</v>
      </c>
      <c r="D215" s="2" t="s">
        <v>55</v>
      </c>
      <c r="E215" s="2" t="s">
        <v>56</v>
      </c>
    </row>
    <row r="216" spans="3:5">
      <c r="C216" s="2">
        <v>0.8958</v>
      </c>
      <c r="D216" s="2">
        <v>0.7253</v>
      </c>
      <c r="E216" s="2">
        <v>0.8169</v>
      </c>
    </row>
    <row r="217" spans="3:5">
      <c r="C217" s="2">
        <v>0.8919</v>
      </c>
      <c r="D217" s="2">
        <v>0.6326</v>
      </c>
      <c r="E217" s="2">
        <v>0.7625</v>
      </c>
    </row>
    <row r="218" spans="3:5">
      <c r="C218" s="2">
        <v>0.8933</v>
      </c>
      <c r="D218" s="2">
        <v>0.7113</v>
      </c>
      <c r="E218" s="2">
        <v>0.7871</v>
      </c>
    </row>
    <row r="219" spans="2:5">
      <c r="B219" s="2" t="s">
        <v>70</v>
      </c>
      <c r="C219" s="2">
        <f>AVERAGE(C216:C218)</f>
        <v>0.893666666666667</v>
      </c>
      <c r="D219" s="2">
        <f>AVERAGE(D216:D218)</f>
        <v>0.689733333333333</v>
      </c>
      <c r="E219" s="2">
        <f>AVERAGE(E216:E218)</f>
        <v>0.788833333333333</v>
      </c>
    </row>
    <row r="222" spans="1:5">
      <c r="A222" s="2" t="s">
        <v>28</v>
      </c>
      <c r="C222" s="2" t="s">
        <v>54</v>
      </c>
      <c r="D222" s="2" t="s">
        <v>55</v>
      </c>
      <c r="E222" s="2" t="s">
        <v>56</v>
      </c>
    </row>
    <row r="223" spans="3:5">
      <c r="C223" s="2">
        <v>0.9233</v>
      </c>
      <c r="D223" s="2">
        <v>0.6896</v>
      </c>
      <c r="E223" s="2">
        <v>0.8166</v>
      </c>
    </row>
    <row r="224" spans="3:5">
      <c r="C224" s="2">
        <v>0.9206</v>
      </c>
      <c r="D224" s="2">
        <v>0.6071</v>
      </c>
      <c r="E224" s="2">
        <v>0.8339</v>
      </c>
    </row>
    <row r="225" spans="3:5">
      <c r="C225" s="2">
        <v>0.9248</v>
      </c>
      <c r="D225" s="2">
        <v>0.7282</v>
      </c>
      <c r="E225" s="2">
        <v>0.8215</v>
      </c>
    </row>
    <row r="226" spans="2:5">
      <c r="B226" s="2" t="s">
        <v>70</v>
      </c>
      <c r="C226" s="2">
        <f>AVERAGE(C223:C225)</f>
        <v>0.9229</v>
      </c>
      <c r="D226" s="2">
        <f>AVERAGE(D223:D225)</f>
        <v>0.674966666666667</v>
      </c>
      <c r="E226" s="2">
        <f>AVERAGE(E223:E225)</f>
        <v>0.824</v>
      </c>
    </row>
    <row r="229" spans="3:5">
      <c r="C229" s="2" t="s">
        <v>54</v>
      </c>
      <c r="D229" s="2" t="s">
        <v>55</v>
      </c>
      <c r="E229" s="2" t="s">
        <v>56</v>
      </c>
    </row>
    <row r="230" spans="1:5">
      <c r="A230" s="2" t="s">
        <v>22</v>
      </c>
      <c r="B230" s="2" t="s">
        <v>24</v>
      </c>
      <c r="C230" s="2">
        <v>0.8918</v>
      </c>
      <c r="D230" s="8">
        <v>0.6856</v>
      </c>
      <c r="E230" s="2">
        <v>0.78</v>
      </c>
    </row>
    <row r="231" spans="2:5">
      <c r="B231" s="2" t="s">
        <v>44</v>
      </c>
      <c r="C231" s="2">
        <v>0.8936</v>
      </c>
      <c r="D231" s="9">
        <v>0.6913</v>
      </c>
      <c r="E231" s="16">
        <v>0.7883</v>
      </c>
    </row>
    <row r="233" spans="1:5">
      <c r="A233" s="2" t="s">
        <v>28</v>
      </c>
      <c r="B233" s="2" t="s">
        <v>24</v>
      </c>
      <c r="C233" s="2">
        <v>0.9206</v>
      </c>
      <c r="D233" s="2">
        <v>0.6692</v>
      </c>
      <c r="E233" s="2">
        <v>0.8215</v>
      </c>
    </row>
    <row r="234" spans="2:5">
      <c r="B234" s="2" t="s">
        <v>44</v>
      </c>
      <c r="C234" s="2">
        <v>0.9229</v>
      </c>
      <c r="D234" s="9">
        <v>0.6749</v>
      </c>
      <c r="E234" s="2">
        <v>0.824</v>
      </c>
    </row>
    <row r="238" spans="1:3">
      <c r="A238" s="2" t="s">
        <v>71</v>
      </c>
      <c r="B238" s="2" t="s">
        <v>22</v>
      </c>
      <c r="C238" s="2" t="s">
        <v>55</v>
      </c>
    </row>
    <row r="239" spans="3:3">
      <c r="C239" s="2">
        <v>0.7283</v>
      </c>
    </row>
    <row r="240" spans="3:3">
      <c r="C240" s="2">
        <v>0.7257</v>
      </c>
    </row>
    <row r="241" spans="3:3">
      <c r="C241" s="2">
        <v>0.7216</v>
      </c>
    </row>
    <row r="242" spans="3:3">
      <c r="C242" s="2">
        <v>0.7081</v>
      </c>
    </row>
    <row r="243" spans="3:3">
      <c r="C243" s="2">
        <v>0.7225</v>
      </c>
    </row>
    <row r="244" spans="3:3">
      <c r="C244" s="2">
        <v>0.7188</v>
      </c>
    </row>
    <row r="245" spans="3:3">
      <c r="C245" s="2">
        <f>AVERAGE(C239:C244)</f>
        <v>0.720833333333333</v>
      </c>
    </row>
    <row r="251" spans="1:1">
      <c r="A251" s="2" t="s">
        <v>72</v>
      </c>
    </row>
    <row r="252" spans="4:6">
      <c r="D252" s="2" t="s">
        <v>54</v>
      </c>
      <c r="E252" s="2" t="s">
        <v>55</v>
      </c>
      <c r="F252" s="2" t="s">
        <v>56</v>
      </c>
    </row>
    <row r="253" spans="2:6">
      <c r="B253" s="2" t="s">
        <v>22</v>
      </c>
      <c r="C253" s="2" t="s">
        <v>24</v>
      </c>
      <c r="D253" s="2">
        <v>0.8918</v>
      </c>
      <c r="E253" s="8">
        <v>0.6856</v>
      </c>
      <c r="F253" s="2">
        <v>0.78</v>
      </c>
    </row>
    <row r="254" spans="3:6">
      <c r="C254" s="2" t="s">
        <v>44</v>
      </c>
      <c r="D254" s="9">
        <v>0.9024</v>
      </c>
      <c r="E254" s="9">
        <v>0.7669</v>
      </c>
      <c r="F254" s="9">
        <v>0.7849</v>
      </c>
    </row>
    <row r="256" spans="2:6">
      <c r="B256" s="2" t="s">
        <v>28</v>
      </c>
      <c r="C256" s="2" t="s">
        <v>24</v>
      </c>
      <c r="D256" s="2">
        <v>0.9206</v>
      </c>
      <c r="E256" s="2">
        <v>0.6692</v>
      </c>
      <c r="F256" s="2">
        <v>0.8215</v>
      </c>
    </row>
    <row r="257" spans="3:6">
      <c r="C257" s="2" t="s">
        <v>44</v>
      </c>
      <c r="D257" s="9">
        <v>0.9304</v>
      </c>
      <c r="E257" s="9">
        <v>0.7696</v>
      </c>
      <c r="F257" s="9">
        <v>0.8542</v>
      </c>
    </row>
    <row r="259" spans="3:5">
      <c r="C259" s="17" t="s">
        <v>73</v>
      </c>
      <c r="E259" s="16" t="s">
        <v>74</v>
      </c>
    </row>
    <row r="260" spans="4:6">
      <c r="D260" s="17" t="s">
        <v>54</v>
      </c>
      <c r="E260" s="17" t="s">
        <v>55</v>
      </c>
      <c r="F260" s="17" t="s">
        <v>56</v>
      </c>
    </row>
    <row r="261" spans="3:6">
      <c r="C261" s="2" t="s">
        <v>75</v>
      </c>
      <c r="D261" s="18">
        <v>0.9024</v>
      </c>
      <c r="E261" s="18">
        <v>0.7669</v>
      </c>
      <c r="F261" s="18">
        <v>0.7849</v>
      </c>
    </row>
    <row r="262" spans="3:6">
      <c r="C262" s="2" t="s">
        <v>76</v>
      </c>
      <c r="D262" s="2">
        <v>0.8815</v>
      </c>
      <c r="E262" s="2">
        <v>0.7412</v>
      </c>
      <c r="F262" s="2">
        <v>0.7648</v>
      </c>
    </row>
    <row r="263" spans="3:6">
      <c r="C263" s="2" t="s">
        <v>77</v>
      </c>
      <c r="D263" s="2">
        <v>0.8936</v>
      </c>
      <c r="E263" s="2">
        <v>0.7617</v>
      </c>
      <c r="F263" s="2">
        <v>0.7796</v>
      </c>
    </row>
    <row r="264" spans="3:6">
      <c r="C264" s="2" t="s">
        <v>78</v>
      </c>
      <c r="D264" s="2">
        <v>0.8856</v>
      </c>
      <c r="E264" s="2">
        <v>0.7568</v>
      </c>
      <c r="F264" s="2">
        <v>0.7672</v>
      </c>
    </row>
    <row r="267" spans="1:6">
      <c r="A267" s="2" t="s">
        <v>71</v>
      </c>
      <c r="B267" s="2" t="s">
        <v>79</v>
      </c>
      <c r="C267" s="2" t="s">
        <v>73</v>
      </c>
      <c r="D267" s="2" t="s">
        <v>54</v>
      </c>
      <c r="E267" s="2" t="s">
        <v>55</v>
      </c>
      <c r="F267" s="2" t="s">
        <v>56</v>
      </c>
    </row>
    <row r="268" spans="4:6">
      <c r="D268" s="2">
        <v>0.8993</v>
      </c>
      <c r="E268" s="2">
        <v>0.7254</v>
      </c>
      <c r="F268" s="2">
        <v>0.7956</v>
      </c>
    </row>
    <row r="269" spans="4:6">
      <c r="D269" s="2">
        <v>0.8913</v>
      </c>
      <c r="E269" s="2">
        <v>0.6318</v>
      </c>
      <c r="F269" s="2">
        <v>0.751</v>
      </c>
    </row>
    <row r="270" spans="4:6">
      <c r="D270" s="2">
        <v>0.89</v>
      </c>
      <c r="E270" s="2">
        <v>0.6598</v>
      </c>
      <c r="F270" s="2">
        <v>0.7569</v>
      </c>
    </row>
    <row r="271" spans="4:6">
      <c r="D271" s="2">
        <f>AVERAGE(D268:D270)</f>
        <v>0.893533333333333</v>
      </c>
      <c r="E271" s="2">
        <f>AVERAGE(E268:E270)</f>
        <v>0.672333333333333</v>
      </c>
      <c r="F271" s="2">
        <f>AVERAGE(F268:F270)</f>
        <v>0.767833333333333</v>
      </c>
    </row>
    <row r="273" spans="3:6">
      <c r="C273" s="2" t="s">
        <v>80</v>
      </c>
      <c r="D273" s="2">
        <v>0.9222</v>
      </c>
      <c r="E273" s="2">
        <v>0.6686</v>
      </c>
      <c r="F273" s="2">
        <v>0.8111</v>
      </c>
    </row>
    <row r="274" spans="4:6">
      <c r="D274" s="2">
        <v>0.9205</v>
      </c>
      <c r="E274" s="2">
        <v>0.6098</v>
      </c>
      <c r="F274" s="2">
        <v>0.8206</v>
      </c>
    </row>
    <row r="275" spans="4:6">
      <c r="D275" s="2">
        <v>0.9235</v>
      </c>
      <c r="E275" s="2">
        <v>0.7186</v>
      </c>
      <c r="F275" s="2">
        <v>0.8066</v>
      </c>
    </row>
    <row r="276" spans="4:6">
      <c r="D276" s="2">
        <f>AVERAGE(D273:D275)</f>
        <v>0.922066666666667</v>
      </c>
      <c r="E276" s="2">
        <f>AVERAGE(E273:E275)</f>
        <v>0.665666666666667</v>
      </c>
      <c r="F276" s="2">
        <f>AVERAGE(F273:F275)</f>
        <v>0.812766666666667</v>
      </c>
    </row>
    <row r="278" spans="3:7">
      <c r="C278" s="2" t="s">
        <v>73</v>
      </c>
      <c r="D278" s="2" t="s">
        <v>24</v>
      </c>
      <c r="E278" s="2">
        <v>0.8918</v>
      </c>
      <c r="F278" s="2">
        <v>0.6856</v>
      </c>
      <c r="G278" s="2">
        <v>0.78</v>
      </c>
    </row>
    <row r="279" spans="4:7">
      <c r="D279" s="2" t="s">
        <v>81</v>
      </c>
      <c r="E279" s="2">
        <v>0.8936</v>
      </c>
      <c r="F279" s="9">
        <v>0.6913</v>
      </c>
      <c r="G279" s="9">
        <v>0.7883</v>
      </c>
    </row>
    <row r="280" spans="4:7">
      <c r="D280" s="2" t="s">
        <v>79</v>
      </c>
      <c r="E280" s="2">
        <v>0.8935</v>
      </c>
      <c r="F280" s="2">
        <v>0.6723</v>
      </c>
      <c r="G280" s="2">
        <v>0.7678</v>
      </c>
    </row>
    <row r="282" spans="3:7">
      <c r="C282" s="2" t="s">
        <v>80</v>
      </c>
      <c r="D282" s="2" t="s">
        <v>24</v>
      </c>
      <c r="E282" s="2">
        <v>0.9206</v>
      </c>
      <c r="F282" s="2">
        <v>0.6692</v>
      </c>
      <c r="G282" s="2">
        <v>0.8215</v>
      </c>
    </row>
    <row r="283" spans="4:7">
      <c r="D283" s="2" t="s">
        <v>81</v>
      </c>
      <c r="E283" s="2">
        <v>0.9229</v>
      </c>
      <c r="F283" s="9">
        <v>0.6749</v>
      </c>
      <c r="G283" s="2">
        <v>0.824</v>
      </c>
    </row>
    <row r="284" spans="4:7">
      <c r="D284" s="2" t="s">
        <v>79</v>
      </c>
      <c r="E284" s="2">
        <v>0.922</v>
      </c>
      <c r="F284" s="2">
        <v>0.6656</v>
      </c>
      <c r="G284" s="2">
        <v>0.8127</v>
      </c>
    </row>
    <row r="286" spans="1:8">
      <c r="A286" s="2" t="s">
        <v>82</v>
      </c>
      <c r="B286" s="2" t="s">
        <v>83</v>
      </c>
      <c r="D286" s="2" t="s">
        <v>84</v>
      </c>
      <c r="E286" s="2" t="s">
        <v>85</v>
      </c>
      <c r="F286" s="2" t="s">
        <v>86</v>
      </c>
      <c r="G286" s="2" t="s">
        <v>87</v>
      </c>
      <c r="H286" s="2" t="s">
        <v>88</v>
      </c>
    </row>
    <row r="287" spans="4:8">
      <c r="D287" s="2">
        <v>0.5331</v>
      </c>
      <c r="E287" s="2">
        <v>0.5027</v>
      </c>
      <c r="F287" s="2">
        <v>0.4486</v>
      </c>
      <c r="G287" s="2">
        <v>0.3965</v>
      </c>
      <c r="H287" s="2">
        <v>0.4425</v>
      </c>
    </row>
    <row r="288" spans="4:8">
      <c r="D288" s="2">
        <v>0.5053</v>
      </c>
      <c r="E288" s="2">
        <v>0.4975</v>
      </c>
      <c r="F288" s="2">
        <v>0.4625</v>
      </c>
      <c r="G288" s="2">
        <v>0.4543</v>
      </c>
      <c r="H288" s="2">
        <v>0.4554</v>
      </c>
    </row>
    <row r="289" spans="4:8">
      <c r="D289" s="2">
        <v>0.5414</v>
      </c>
      <c r="E289" s="2">
        <v>0.4981</v>
      </c>
      <c r="F289" s="2">
        <v>0.4757</v>
      </c>
      <c r="G289" s="2">
        <v>0.359</v>
      </c>
      <c r="H289" s="2">
        <v>0.4446</v>
      </c>
    </row>
    <row r="290" spans="4:8">
      <c r="D290" s="7">
        <f>AVERAGE(D287:D289)</f>
        <v>0.5266</v>
      </c>
      <c r="E290" s="7">
        <f>AVERAGE(E287:E289)</f>
        <v>0.499433333333333</v>
      </c>
      <c r="F290" s="7">
        <f>AVERAGE(F287:F289)</f>
        <v>0.462266666666667</v>
      </c>
      <c r="G290" s="7">
        <f>AVERAGE(G287:G289)</f>
        <v>0.403266666666667</v>
      </c>
      <c r="H290" s="7">
        <f>AVERAGE(H287:H289)</f>
        <v>0.4475</v>
      </c>
    </row>
    <row r="312" spans="4:5">
      <c r="D312" s="2" t="s">
        <v>89</v>
      </c>
      <c r="E312" s="2" t="s">
        <v>90</v>
      </c>
    </row>
    <row r="313" spans="4:7">
      <c r="D313" s="2" t="s">
        <v>73</v>
      </c>
      <c r="E313" s="2" t="s">
        <v>25</v>
      </c>
      <c r="F313" s="2" t="s">
        <v>26</v>
      </c>
      <c r="G313" s="2" t="s">
        <v>27</v>
      </c>
    </row>
    <row r="314" spans="5:7">
      <c r="E314" s="2">
        <v>0.7001</v>
      </c>
      <c r="F314" s="2">
        <v>0.7084</v>
      </c>
      <c r="G314" s="2">
        <v>0.8854</v>
      </c>
    </row>
    <row r="315" spans="5:7">
      <c r="E315" s="9">
        <v>0.7254</v>
      </c>
      <c r="F315" s="9">
        <v>0.7384</v>
      </c>
      <c r="G315" s="9">
        <v>0.8902</v>
      </c>
    </row>
    <row r="317" spans="4:7">
      <c r="D317" s="2" t="s">
        <v>80</v>
      </c>
      <c r="E317" s="2">
        <v>0.7061</v>
      </c>
      <c r="F317" s="2">
        <v>0.7916</v>
      </c>
      <c r="G317" s="2">
        <v>0.904</v>
      </c>
    </row>
    <row r="318" spans="5:7">
      <c r="E318" s="9">
        <v>0.7589</v>
      </c>
      <c r="F318" s="9">
        <v>0.8228</v>
      </c>
      <c r="G318" s="9">
        <v>0.9302</v>
      </c>
    </row>
    <row r="320" spans="4:7">
      <c r="D320" s="2" t="s">
        <v>60</v>
      </c>
      <c r="E320" s="2">
        <v>0.7968</v>
      </c>
      <c r="F320" s="2">
        <v>0.8824</v>
      </c>
      <c r="G320" s="2">
        <v>0.9644</v>
      </c>
    </row>
    <row r="321" spans="5:7">
      <c r="E321" s="2">
        <v>0.806</v>
      </c>
      <c r="F321" s="2">
        <v>0.8859</v>
      </c>
      <c r="G321" s="2">
        <v>0.9401</v>
      </c>
    </row>
    <row r="326" spans="4:7">
      <c r="D326" s="2" t="s">
        <v>91</v>
      </c>
      <c r="E326" s="2" t="s">
        <v>25</v>
      </c>
      <c r="F326" s="2" t="s">
        <v>26</v>
      </c>
      <c r="G326" s="2" t="s">
        <v>27</v>
      </c>
    </row>
    <row r="327" spans="4:7">
      <c r="D327" s="2" t="s">
        <v>73</v>
      </c>
      <c r="E327" s="2">
        <v>0.6853</v>
      </c>
      <c r="F327" s="2">
        <v>0.7084</v>
      </c>
      <c r="G327" s="2">
        <v>0.8854</v>
      </c>
    </row>
    <row r="328" spans="5:5">
      <c r="E328" s="2">
        <v>0.6899</v>
      </c>
    </row>
    <row r="329" spans="5:5">
      <c r="E329" s="2">
        <v>0.7007</v>
      </c>
    </row>
    <row r="330" spans="5:5">
      <c r="E330" s="2">
        <v>0.667</v>
      </c>
    </row>
    <row r="332" spans="4:7">
      <c r="D332" s="2" t="s">
        <v>80</v>
      </c>
      <c r="E332" s="2">
        <v>0.7061</v>
      </c>
      <c r="F332" s="2">
        <v>0.7916</v>
      </c>
      <c r="G332" s="2">
        <v>0.904</v>
      </c>
    </row>
    <row r="333" spans="4:7">
      <c r="D333" s="2" t="s">
        <v>60</v>
      </c>
      <c r="E333" s="2">
        <v>0.7968</v>
      </c>
      <c r="F333" s="2">
        <v>0.8824</v>
      </c>
      <c r="G333" s="2">
        <v>0.9644</v>
      </c>
    </row>
    <row r="339" spans="4:7">
      <c r="D339" s="2" t="s">
        <v>73</v>
      </c>
      <c r="E339" s="2" t="s">
        <v>55</v>
      </c>
      <c r="F339" s="2" t="s">
        <v>56</v>
      </c>
      <c r="G339" s="2" t="s">
        <v>54</v>
      </c>
    </row>
    <row r="340" spans="4:7">
      <c r="D340" s="2" t="s">
        <v>92</v>
      </c>
      <c r="E340" s="2">
        <v>0.7332</v>
      </c>
      <c r="F340" s="2">
        <v>0.703</v>
      </c>
      <c r="G340" s="2">
        <v>0.884</v>
      </c>
    </row>
    <row r="341" spans="5:7">
      <c r="E341" s="2">
        <v>0.7043</v>
      </c>
      <c r="F341" s="2">
        <v>0.6986</v>
      </c>
      <c r="G341" s="2">
        <v>0.8856</v>
      </c>
    </row>
    <row r="342" spans="5:7">
      <c r="E342" s="2">
        <v>0.7275</v>
      </c>
      <c r="F342" s="2">
        <v>0.7174</v>
      </c>
      <c r="G342" s="2">
        <v>0.8747</v>
      </c>
    </row>
    <row r="343" spans="5:7">
      <c r="E343" s="2">
        <f>AVERAGE(E340:E342)</f>
        <v>0.721666666666667</v>
      </c>
      <c r="F343" s="2">
        <f>AVERAGE(F340:F342)</f>
        <v>0.706333333333333</v>
      </c>
      <c r="G343" s="2">
        <f>AVERAGE(G340:G342)</f>
        <v>0.881433333333333</v>
      </c>
    </row>
    <row r="344" s="1" customFormat="1" spans="4:7">
      <c r="D344" s="1" t="s">
        <v>93</v>
      </c>
      <c r="E344" s="9">
        <v>0.7254</v>
      </c>
      <c r="F344" s="9">
        <v>0.7384</v>
      </c>
      <c r="G344" s="9">
        <v>0.8902</v>
      </c>
    </row>
    <row r="346" spans="4:4">
      <c r="D346" s="1"/>
    </row>
    <row r="347" spans="4:5">
      <c r="D347" s="1" t="s">
        <v>94</v>
      </c>
      <c r="E347" s="2" t="s">
        <v>55</v>
      </c>
    </row>
    <row r="348" ht="57.6" spans="4:5">
      <c r="D348" s="19" t="s">
        <v>95</v>
      </c>
      <c r="E348" s="2">
        <v>0.7152</v>
      </c>
    </row>
    <row r="349" ht="41.4" spans="4:5">
      <c r="D349" s="20" t="s">
        <v>96</v>
      </c>
      <c r="E349" s="2">
        <v>0.7011</v>
      </c>
    </row>
    <row r="350" ht="41.4" spans="4:7">
      <c r="D350" s="20" t="s">
        <v>97</v>
      </c>
      <c r="E350" s="2">
        <v>0.7264</v>
      </c>
      <c r="F350" s="2">
        <v>0.7141</v>
      </c>
      <c r="G350" s="2">
        <v>0.7087</v>
      </c>
    </row>
    <row r="351" ht="41.4" spans="4:5">
      <c r="D351" s="20" t="s">
        <v>98</v>
      </c>
      <c r="E351" s="2">
        <v>0.6947</v>
      </c>
    </row>
    <row r="352" ht="41.4" spans="4:5">
      <c r="D352" s="20" t="s">
        <v>99</v>
      </c>
      <c r="E352" s="2">
        <v>0.6782</v>
      </c>
    </row>
    <row r="353" ht="41.4" spans="4:5">
      <c r="D353" s="20" t="s">
        <v>100</v>
      </c>
      <c r="E353" s="2">
        <v>0.7055</v>
      </c>
    </row>
    <row r="355" spans="5:6">
      <c r="E355" s="2" t="s">
        <v>55</v>
      </c>
      <c r="F355" s="2" t="s">
        <v>56</v>
      </c>
    </row>
    <row r="356" spans="4:6">
      <c r="D356" s="1" t="s">
        <v>93</v>
      </c>
      <c r="E356" s="2">
        <v>0.7534</v>
      </c>
      <c r="F356" s="2">
        <v>0.7073</v>
      </c>
    </row>
    <row r="357" spans="5:6">
      <c r="E357" s="2">
        <v>0.7543</v>
      </c>
      <c r="F357" s="2">
        <v>0.7033</v>
      </c>
    </row>
    <row r="358" spans="5:6">
      <c r="E358" s="2">
        <v>0.7529</v>
      </c>
      <c r="F358" s="2">
        <v>0.7204</v>
      </c>
    </row>
    <row r="359" spans="6:6">
      <c r="F359" s="2">
        <v>0.7155</v>
      </c>
    </row>
    <row r="360" spans="6:6">
      <c r="F360" s="2">
        <v>0.7191</v>
      </c>
    </row>
    <row r="361" spans="6:6">
      <c r="F361" s="2">
        <v>0.7083</v>
      </c>
    </row>
    <row r="362" spans="4:5">
      <c r="D362" s="2" t="s">
        <v>101</v>
      </c>
      <c r="E362" s="2" t="s">
        <v>55</v>
      </c>
    </row>
    <row r="363" ht="27.6" spans="4:5">
      <c r="D363" s="20" t="s">
        <v>102</v>
      </c>
      <c r="E363" s="2">
        <v>0.6279</v>
      </c>
    </row>
    <row r="364" ht="27.6" spans="4:5">
      <c r="D364" s="20" t="s">
        <v>103</v>
      </c>
      <c r="E364" s="2">
        <v>0.6424</v>
      </c>
    </row>
    <row r="365" ht="41.4" spans="4:5">
      <c r="D365" s="20" t="s">
        <v>104</v>
      </c>
      <c r="E365" s="2">
        <v>0.5996</v>
      </c>
    </row>
    <row r="366" ht="41.4" spans="4:5">
      <c r="D366" s="20" t="s">
        <v>105</v>
      </c>
      <c r="E366" s="2">
        <v>0.656</v>
      </c>
    </row>
    <row r="367" spans="4:4">
      <c r="D367" s="21"/>
    </row>
    <row r="368" spans="4:4">
      <c r="D368" s="2" t="s">
        <v>106</v>
      </c>
    </row>
    <row r="369" ht="41.4" spans="3:7">
      <c r="C369" s="2" t="s">
        <v>55</v>
      </c>
      <c r="D369" s="20" t="s">
        <v>97</v>
      </c>
      <c r="E369" s="2">
        <v>0.7192</v>
      </c>
      <c r="F369" s="2">
        <v>0.7191</v>
      </c>
      <c r="G369" s="2">
        <v>0.7368</v>
      </c>
    </row>
    <row r="370" ht="55.2" spans="4:8">
      <c r="D370" s="20" t="s">
        <v>107</v>
      </c>
      <c r="E370" s="2">
        <v>0.7335</v>
      </c>
      <c r="F370" s="2">
        <v>0.7452</v>
      </c>
      <c r="G370" s="2">
        <v>0.7534</v>
      </c>
      <c r="H370" s="2">
        <v>0.7389</v>
      </c>
    </row>
    <row r="371" ht="55.2" spans="4:8">
      <c r="D371" s="20" t="s">
        <v>108</v>
      </c>
      <c r="E371" s="2">
        <v>0.7507</v>
      </c>
      <c r="F371" s="2">
        <v>0.7497</v>
      </c>
      <c r="G371" s="2">
        <v>0.7505</v>
      </c>
      <c r="H371" s="2">
        <v>0.7521</v>
      </c>
    </row>
    <row r="373" ht="41.4" spans="3:7">
      <c r="C373" s="2" t="s">
        <v>56</v>
      </c>
      <c r="D373" s="20" t="s">
        <v>109</v>
      </c>
      <c r="E373" s="2">
        <v>0.7258</v>
      </c>
      <c r="F373" s="2">
        <v>0.7216</v>
      </c>
      <c r="G373" s="2">
        <v>0.7163</v>
      </c>
    </row>
    <row r="375" ht="41.4" spans="3:7">
      <c r="C375" s="2" t="s">
        <v>27</v>
      </c>
      <c r="D375" s="20" t="s">
        <v>109</v>
      </c>
      <c r="E375" s="2">
        <v>0.8893</v>
      </c>
      <c r="F375" s="2">
        <v>0.888</v>
      </c>
      <c r="G375" s="2">
        <v>0.881</v>
      </c>
    </row>
    <row r="376" ht="41.4" spans="4:8">
      <c r="D376" s="20" t="s">
        <v>110</v>
      </c>
      <c r="E376" s="2">
        <v>0.8871</v>
      </c>
      <c r="F376" s="2">
        <v>0.8833</v>
      </c>
      <c r="G376" s="2">
        <v>0.8867</v>
      </c>
      <c r="H376" s="2">
        <v>0.8841</v>
      </c>
    </row>
    <row r="379" spans="3:5">
      <c r="C379" s="2" t="s">
        <v>80</v>
      </c>
      <c r="D379" s="2" t="s">
        <v>27</v>
      </c>
      <c r="E379" s="2" t="s">
        <v>25</v>
      </c>
    </row>
    <row r="380" spans="4:5">
      <c r="D380" s="2">
        <v>0.9271</v>
      </c>
      <c r="E380" s="2">
        <v>0.7571</v>
      </c>
    </row>
    <row r="384" spans="3:5">
      <c r="C384" s="2" t="s">
        <v>60</v>
      </c>
      <c r="D384" s="2" t="s">
        <v>27</v>
      </c>
      <c r="E384" s="2" t="s">
        <v>25</v>
      </c>
    </row>
    <row r="385" spans="4:5">
      <c r="D385" s="2">
        <v>0.966</v>
      </c>
      <c r="E385" s="2">
        <v>0.792</v>
      </c>
    </row>
    <row r="393" spans="3:9">
      <c r="C393" s="2" t="s">
        <v>73</v>
      </c>
      <c r="E393" s="2" t="s">
        <v>27</v>
      </c>
      <c r="G393" s="2" t="s">
        <v>25</v>
      </c>
      <c r="I393" s="2" t="s">
        <v>26</v>
      </c>
    </row>
    <row r="394" ht="43.2" spans="4:9">
      <c r="D394" s="22" t="s">
        <v>111</v>
      </c>
      <c r="E394" s="23">
        <v>0.891</v>
      </c>
      <c r="F394" s="19" t="s">
        <v>112</v>
      </c>
      <c r="G394" s="2">
        <v>0.7693</v>
      </c>
      <c r="H394" s="19" t="s">
        <v>113</v>
      </c>
      <c r="I394" s="2">
        <v>0.7339</v>
      </c>
    </row>
    <row r="395" ht="57.6" spans="4:9">
      <c r="D395" s="19" t="s">
        <v>114</v>
      </c>
      <c r="E395" s="2">
        <v>0.8903</v>
      </c>
      <c r="F395" s="19" t="s">
        <v>115</v>
      </c>
      <c r="G395" s="2">
        <v>0.7688</v>
      </c>
      <c r="H395" s="19" t="s">
        <v>116</v>
      </c>
      <c r="I395" s="2">
        <v>0.735</v>
      </c>
    </row>
    <row r="396" ht="57.6" spans="6:9">
      <c r="F396" s="19" t="s">
        <v>117</v>
      </c>
      <c r="G396" s="2">
        <v>0.7678</v>
      </c>
      <c r="H396" s="19" t="s">
        <v>118</v>
      </c>
      <c r="I396" s="2">
        <v>0.7382</v>
      </c>
    </row>
    <row r="397" ht="57.6" spans="6:9">
      <c r="F397" s="22" t="s">
        <v>119</v>
      </c>
      <c r="G397" s="23">
        <v>0.7711</v>
      </c>
      <c r="H397" s="22" t="s">
        <v>120</v>
      </c>
      <c r="I397" s="23">
        <v>0.7522</v>
      </c>
    </row>
    <row r="398" spans="4:8">
      <c r="D398" s="19"/>
      <c r="F398" s="19"/>
      <c r="H398" s="19"/>
    </row>
    <row r="399" spans="4:8">
      <c r="D399" s="19"/>
      <c r="F399" s="19"/>
      <c r="H399" s="19"/>
    </row>
    <row r="400" spans="4:8">
      <c r="D400" s="19"/>
      <c r="F400" s="19"/>
      <c r="H400" s="19"/>
    </row>
    <row r="401" ht="43.2" spans="3:9">
      <c r="C401" s="2" t="s">
        <v>80</v>
      </c>
      <c r="D401" s="19" t="s">
        <v>121</v>
      </c>
      <c r="E401" s="2">
        <v>0.9332</v>
      </c>
      <c r="F401" s="19" t="s">
        <v>122</v>
      </c>
      <c r="G401" s="2">
        <v>0.7809</v>
      </c>
      <c r="H401" s="19" t="s">
        <v>123</v>
      </c>
      <c r="I401" s="2">
        <v>0.8305</v>
      </c>
    </row>
    <row r="402" ht="43.2" spans="8:9">
      <c r="H402" s="19" t="s">
        <v>124</v>
      </c>
      <c r="I402" s="2">
        <v>0.83</v>
      </c>
    </row>
    <row r="403" ht="43.2" spans="8:9">
      <c r="H403" s="19" t="s">
        <v>125</v>
      </c>
      <c r="I403" s="2">
        <v>0.8325</v>
      </c>
    </row>
    <row r="405" ht="43.2" spans="3:7">
      <c r="C405" s="2" t="s">
        <v>60</v>
      </c>
      <c r="D405" s="19" t="s">
        <v>126</v>
      </c>
      <c r="E405" s="2">
        <v>0.966</v>
      </c>
      <c r="F405" s="19" t="s">
        <v>126</v>
      </c>
      <c r="G405" s="2">
        <v>0.792</v>
      </c>
    </row>
    <row r="410" spans="3:6">
      <c r="C410" s="24" t="s">
        <v>73</v>
      </c>
      <c r="D410" s="24" t="s">
        <v>27</v>
      </c>
      <c r="E410" s="24" t="s">
        <v>25</v>
      </c>
      <c r="F410" s="24" t="s">
        <v>26</v>
      </c>
    </row>
    <row r="411" spans="3:6">
      <c r="C411" s="24" t="s">
        <v>127</v>
      </c>
      <c r="D411" s="24">
        <v>0.8854</v>
      </c>
      <c r="E411" s="24">
        <v>0.7001</v>
      </c>
      <c r="F411" s="24">
        <v>0.7084</v>
      </c>
    </row>
    <row r="412" spans="3:6">
      <c r="C412" s="24" t="s">
        <v>44</v>
      </c>
      <c r="D412" s="25">
        <v>0.891</v>
      </c>
      <c r="E412" s="25">
        <v>0.7562</v>
      </c>
      <c r="F412" s="25">
        <v>0.7353</v>
      </c>
    </row>
    <row r="414" spans="3:6">
      <c r="C414" s="26" t="s">
        <v>80</v>
      </c>
      <c r="D414" s="26" t="s">
        <v>27</v>
      </c>
      <c r="E414" s="26" t="s">
        <v>25</v>
      </c>
      <c r="F414" s="26" t="s">
        <v>26</v>
      </c>
    </row>
    <row r="415" spans="3:6">
      <c r="C415" s="26" t="s">
        <v>127</v>
      </c>
      <c r="D415" s="26">
        <v>0.904</v>
      </c>
      <c r="E415" s="26">
        <v>0.7061</v>
      </c>
      <c r="F415" s="26">
        <v>0.7916</v>
      </c>
    </row>
    <row r="416" spans="3:6">
      <c r="C416" s="26" t="s">
        <v>44</v>
      </c>
      <c r="D416" s="27">
        <v>0.9332</v>
      </c>
      <c r="E416" s="27">
        <v>0.7515</v>
      </c>
      <c r="F416" s="27">
        <v>0.8243</v>
      </c>
    </row>
    <row r="418" spans="3:6">
      <c r="C418" s="28" t="s">
        <v>60</v>
      </c>
      <c r="D418" s="28" t="s">
        <v>27</v>
      </c>
      <c r="E418" s="28" t="s">
        <v>25</v>
      </c>
      <c r="F418" s="28" t="s">
        <v>26</v>
      </c>
    </row>
    <row r="419" spans="3:6">
      <c r="C419" s="28" t="s">
        <v>127</v>
      </c>
      <c r="D419" s="28">
        <v>0.9644</v>
      </c>
      <c r="E419" s="28">
        <v>0.7968</v>
      </c>
      <c r="F419" s="28">
        <v>0.8824</v>
      </c>
    </row>
    <row r="420" spans="3:6">
      <c r="C420" s="28" t="s">
        <v>44</v>
      </c>
      <c r="D420" s="29">
        <v>0.966</v>
      </c>
      <c r="E420" s="29">
        <v>0.806</v>
      </c>
      <c r="F420" s="29">
        <v>0.9042</v>
      </c>
    </row>
    <row r="424" spans="3:6">
      <c r="C424" s="2" t="s">
        <v>128</v>
      </c>
      <c r="D424" s="2" t="s">
        <v>27</v>
      </c>
      <c r="E424" s="2" t="s">
        <v>25</v>
      </c>
      <c r="F424" s="2" t="s">
        <v>26</v>
      </c>
    </row>
    <row r="425" spans="3:6">
      <c r="C425" s="2" t="s">
        <v>73</v>
      </c>
      <c r="D425" s="2">
        <v>0.8841</v>
      </c>
      <c r="E425" s="2">
        <v>0.7073</v>
      </c>
      <c r="F425" s="2">
        <v>0.6944</v>
      </c>
    </row>
    <row r="426" spans="3:6">
      <c r="C426" s="2" t="s">
        <v>80</v>
      </c>
      <c r="D426" s="2">
        <v>0.9285</v>
      </c>
      <c r="E426" s="2">
        <v>0.6998</v>
      </c>
      <c r="F426" s="2">
        <v>0.7774</v>
      </c>
    </row>
    <row r="427" spans="3:6">
      <c r="C427" s="2" t="s">
        <v>60</v>
      </c>
      <c r="D427" s="2">
        <v>0.9652</v>
      </c>
      <c r="F427" s="2">
        <v>0.8837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zhr</dc:creator>
  <cp:lastModifiedBy>Imaginary Dive</cp:lastModifiedBy>
  <dcterms:created xsi:type="dcterms:W3CDTF">2023-05-12T11:15:00Z</dcterms:created>
  <dcterms:modified xsi:type="dcterms:W3CDTF">2024-07-23T03:10:02Z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2052-12.1.0.17147</vt:lpwstr>
  </property>
</Properties>
</file>