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数值表7.10/数值版本7.10/奖励配置辅助表/"/>
    </mc:Choice>
  </mc:AlternateContent>
  <bookViews>
    <workbookView xWindow="1340" yWindow="460" windowWidth="38400" windowHeight="16560" tabRatio="500" activeTab="2"/>
  </bookViews>
  <sheets>
    <sheet name="奖励" sheetId="1" r:id="rId1"/>
    <sheet name="奖励测试" sheetId="4" r:id="rId2"/>
    <sheet name="奖励辅助" sheetId="3" r:id="rId3"/>
    <sheet name="物品" sheetId="2" r:id="rId4"/>
    <sheet name="映射表" sheetId="5" r:id="rId5"/>
    <sheet name="工作表1" sheetId="6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4" i="3" l="1"/>
  <c r="R44" i="3"/>
  <c r="I44" i="3"/>
  <c r="J44" i="3"/>
  <c r="K44" i="3"/>
  <c r="L44" i="3"/>
  <c r="M44" i="3"/>
  <c r="B44" i="3"/>
  <c r="S43" i="3"/>
  <c r="R43" i="3"/>
  <c r="I43" i="3"/>
  <c r="J43" i="3"/>
  <c r="K43" i="3"/>
  <c r="L43" i="3"/>
  <c r="M43" i="3"/>
  <c r="B43" i="3"/>
  <c r="S42" i="3"/>
  <c r="R42" i="3"/>
  <c r="I42" i="3"/>
  <c r="J42" i="3"/>
  <c r="K42" i="3"/>
  <c r="L42" i="3"/>
  <c r="M42" i="3"/>
  <c r="B42" i="3"/>
  <c r="S40" i="3"/>
  <c r="R40" i="3"/>
  <c r="I40" i="3"/>
  <c r="J40" i="3"/>
  <c r="K40" i="3"/>
  <c r="L40" i="3"/>
  <c r="M40" i="3"/>
  <c r="B40" i="3"/>
  <c r="S39" i="3"/>
  <c r="R39" i="3"/>
  <c r="I39" i="3"/>
  <c r="J39" i="3"/>
  <c r="K39" i="3"/>
  <c r="L39" i="3"/>
  <c r="M39" i="3"/>
  <c r="B39" i="3"/>
  <c r="S37" i="3"/>
  <c r="R37" i="3"/>
  <c r="I37" i="3"/>
  <c r="J37" i="3"/>
  <c r="K37" i="3"/>
  <c r="L37" i="3"/>
  <c r="M37" i="3"/>
  <c r="B37" i="3"/>
  <c r="S36" i="3"/>
  <c r="R36" i="3"/>
  <c r="I36" i="3"/>
  <c r="J36" i="3"/>
  <c r="K36" i="3"/>
  <c r="L36" i="3"/>
  <c r="M36" i="3"/>
  <c r="B36" i="3"/>
  <c r="S34" i="3"/>
  <c r="R34" i="3"/>
  <c r="I34" i="3"/>
  <c r="J34" i="3"/>
  <c r="K34" i="3"/>
  <c r="L34" i="3"/>
  <c r="M34" i="3"/>
  <c r="B34" i="3"/>
  <c r="S33" i="3"/>
  <c r="R33" i="3"/>
  <c r="I33" i="3"/>
  <c r="J33" i="3"/>
  <c r="K33" i="3"/>
  <c r="L33" i="3"/>
  <c r="M33" i="3"/>
  <c r="B33" i="3"/>
  <c r="S31" i="3"/>
  <c r="R31" i="3"/>
  <c r="I31" i="3"/>
  <c r="J31" i="3"/>
  <c r="K31" i="3"/>
  <c r="L31" i="3"/>
  <c r="M31" i="3"/>
  <c r="B31" i="3"/>
  <c r="S30" i="3"/>
  <c r="R30" i="3"/>
  <c r="I30" i="3"/>
  <c r="J30" i="3"/>
  <c r="K30" i="3"/>
  <c r="L30" i="3"/>
  <c r="M30" i="3"/>
  <c r="B30" i="3"/>
  <c r="S28" i="3"/>
  <c r="R28" i="3"/>
  <c r="I28" i="3"/>
  <c r="J28" i="3"/>
  <c r="K28" i="3"/>
  <c r="L28" i="3"/>
  <c r="M28" i="3"/>
  <c r="B28" i="3"/>
  <c r="S27" i="3"/>
  <c r="R27" i="3"/>
  <c r="I27" i="3"/>
  <c r="J27" i="3"/>
  <c r="K27" i="3"/>
  <c r="L27" i="3"/>
  <c r="M27" i="3"/>
  <c r="B27" i="3"/>
  <c r="B19" i="3"/>
  <c r="I19" i="3"/>
  <c r="R19" i="3"/>
  <c r="S19" i="3"/>
  <c r="J19" i="3"/>
  <c r="K19" i="3"/>
  <c r="L19" i="3"/>
  <c r="M19" i="3"/>
  <c r="B20" i="3"/>
  <c r="I20" i="3"/>
  <c r="R20" i="3"/>
  <c r="S20" i="3"/>
  <c r="J20" i="3"/>
  <c r="K20" i="3"/>
  <c r="L20" i="3"/>
  <c r="M20" i="3"/>
  <c r="B21" i="3"/>
  <c r="I21" i="3"/>
  <c r="R21" i="3"/>
  <c r="S21" i="3"/>
  <c r="J21" i="3"/>
  <c r="K21" i="3"/>
  <c r="L21" i="3"/>
  <c r="M21" i="3"/>
  <c r="B22" i="3"/>
  <c r="I22" i="3"/>
  <c r="R22" i="3"/>
  <c r="S22" i="3"/>
  <c r="J22" i="3"/>
  <c r="K22" i="3"/>
  <c r="L22" i="3"/>
  <c r="M22" i="3"/>
  <c r="B23" i="3"/>
  <c r="I23" i="3"/>
  <c r="R23" i="3"/>
  <c r="S23" i="3"/>
  <c r="J23" i="3"/>
  <c r="K23" i="3"/>
  <c r="L23" i="3"/>
  <c r="M23" i="3"/>
  <c r="B9" i="3"/>
  <c r="I9" i="3"/>
  <c r="R9" i="3"/>
  <c r="S9" i="3"/>
  <c r="J9" i="3"/>
  <c r="K9" i="3"/>
  <c r="L9" i="3"/>
  <c r="M9" i="3"/>
  <c r="B10" i="3"/>
  <c r="I10" i="3"/>
  <c r="R10" i="3"/>
  <c r="S10" i="3"/>
  <c r="J10" i="3"/>
  <c r="K10" i="3"/>
  <c r="L10" i="3"/>
  <c r="M10" i="3"/>
  <c r="B11" i="3"/>
  <c r="I11" i="3"/>
  <c r="R11" i="3"/>
  <c r="S11" i="3"/>
  <c r="J11" i="3"/>
  <c r="K11" i="3"/>
  <c r="L11" i="3"/>
  <c r="M11" i="3"/>
  <c r="B12" i="3"/>
  <c r="I12" i="3"/>
  <c r="R12" i="3"/>
  <c r="S12" i="3"/>
  <c r="J12" i="3"/>
  <c r="K12" i="3"/>
  <c r="L12" i="3"/>
  <c r="M12" i="3"/>
  <c r="B13" i="3"/>
  <c r="I13" i="3"/>
  <c r="R13" i="3"/>
  <c r="S13" i="3"/>
  <c r="J13" i="3"/>
  <c r="K13" i="3"/>
  <c r="L13" i="3"/>
  <c r="M13" i="3"/>
  <c r="B8" i="3"/>
  <c r="B18" i="3"/>
  <c r="I8" i="3"/>
  <c r="R8" i="3"/>
  <c r="S8" i="3"/>
  <c r="J8" i="3"/>
  <c r="K8" i="3"/>
  <c r="L8" i="3"/>
  <c r="M8" i="3"/>
  <c r="I18" i="3"/>
  <c r="R18" i="3"/>
  <c r="S18" i="3"/>
  <c r="J18" i="3"/>
  <c r="K18" i="3"/>
  <c r="L18" i="3"/>
  <c r="M18" i="3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D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BQ48" i="4"/>
  <c r="BR48" i="4"/>
  <c r="BS48" i="4"/>
  <c r="BT48" i="4"/>
  <c r="BU48" i="4"/>
  <c r="BV48" i="4"/>
  <c r="BW48" i="4"/>
  <c r="BX48" i="4"/>
  <c r="BY48" i="4"/>
  <c r="BZ48" i="4"/>
  <c r="CA48" i="4"/>
  <c r="CB48" i="4"/>
  <c r="CC48" i="4"/>
  <c r="CD48" i="4"/>
  <c r="CE48" i="4"/>
  <c r="CF48" i="4"/>
  <c r="CG48" i="4"/>
  <c r="CH48" i="4"/>
  <c r="CI48" i="4"/>
  <c r="CJ48" i="4"/>
  <c r="CK48" i="4"/>
  <c r="CL48" i="4"/>
  <c r="CM48" i="4"/>
  <c r="CN48" i="4"/>
  <c r="CO48" i="4"/>
  <c r="CP48" i="4"/>
  <c r="CQ48" i="4"/>
  <c r="CR48" i="4"/>
  <c r="CS48" i="4"/>
  <c r="CT48" i="4"/>
  <c r="CU48" i="4"/>
  <c r="CV48" i="4"/>
  <c r="CW48" i="4"/>
  <c r="CX48" i="4"/>
  <c r="CY48" i="4"/>
  <c r="CZ48" i="4"/>
  <c r="DA48" i="4"/>
  <c r="DB48" i="4"/>
  <c r="DC48" i="4"/>
  <c r="DD48" i="4"/>
  <c r="DE48" i="4"/>
  <c r="DF48" i="4"/>
  <c r="DG48" i="4"/>
  <c r="DH48" i="4"/>
  <c r="DI48" i="4"/>
  <c r="DJ48" i="4"/>
  <c r="DK48" i="4"/>
  <c r="DL48" i="4"/>
  <c r="DM48" i="4"/>
  <c r="DN48" i="4"/>
  <c r="DO48" i="4"/>
  <c r="DP48" i="4"/>
  <c r="DQ48" i="4"/>
  <c r="DR48" i="4"/>
  <c r="DS48" i="4"/>
  <c r="DT48" i="4"/>
  <c r="DU48" i="4"/>
  <c r="DV48" i="4"/>
  <c r="DW48" i="4"/>
  <c r="DX48" i="4"/>
  <c r="DY48" i="4"/>
  <c r="DZ48" i="4"/>
  <c r="EA48" i="4"/>
  <c r="EB48" i="4"/>
  <c r="EC48" i="4"/>
  <c r="ED48" i="4"/>
  <c r="EE48" i="4"/>
  <c r="EF48" i="4"/>
  <c r="EG48" i="4"/>
  <c r="EH48" i="4"/>
  <c r="EI48" i="4"/>
  <c r="EJ48" i="4"/>
  <c r="EK48" i="4"/>
  <c r="EL48" i="4"/>
  <c r="EM48" i="4"/>
  <c r="EN48" i="4"/>
  <c r="EO48" i="4"/>
  <c r="EP48" i="4"/>
  <c r="EQ48" i="4"/>
  <c r="ER48" i="4"/>
  <c r="ES48" i="4"/>
  <c r="ET48" i="4"/>
  <c r="EU48" i="4"/>
  <c r="EV48" i="4"/>
  <c r="EW48" i="4"/>
  <c r="EX48" i="4"/>
  <c r="EY48" i="4"/>
  <c r="EZ48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D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BQ49" i="4"/>
  <c r="BR49" i="4"/>
  <c r="BS49" i="4"/>
  <c r="BT49" i="4"/>
  <c r="BU49" i="4"/>
  <c r="BV49" i="4"/>
  <c r="BW49" i="4"/>
  <c r="BX49" i="4"/>
  <c r="BY49" i="4"/>
  <c r="BZ49" i="4"/>
  <c r="CA49" i="4"/>
  <c r="CB49" i="4"/>
  <c r="CC49" i="4"/>
  <c r="CD49" i="4"/>
  <c r="CE49" i="4"/>
  <c r="CF49" i="4"/>
  <c r="CG49" i="4"/>
  <c r="CH49" i="4"/>
  <c r="CI49" i="4"/>
  <c r="CJ49" i="4"/>
  <c r="CK49" i="4"/>
  <c r="CL49" i="4"/>
  <c r="CM49" i="4"/>
  <c r="CN49" i="4"/>
  <c r="CO49" i="4"/>
  <c r="CP49" i="4"/>
  <c r="CQ49" i="4"/>
  <c r="CR49" i="4"/>
  <c r="CS49" i="4"/>
  <c r="CT49" i="4"/>
  <c r="CU49" i="4"/>
  <c r="CV49" i="4"/>
  <c r="CW49" i="4"/>
  <c r="CX49" i="4"/>
  <c r="CY49" i="4"/>
  <c r="CZ49" i="4"/>
  <c r="DA49" i="4"/>
  <c r="DB49" i="4"/>
  <c r="DC49" i="4"/>
  <c r="DD49" i="4"/>
  <c r="DE49" i="4"/>
  <c r="DF49" i="4"/>
  <c r="DG49" i="4"/>
  <c r="DH49" i="4"/>
  <c r="DI49" i="4"/>
  <c r="DJ49" i="4"/>
  <c r="DK49" i="4"/>
  <c r="DL49" i="4"/>
  <c r="DM49" i="4"/>
  <c r="DN49" i="4"/>
  <c r="DO49" i="4"/>
  <c r="DP49" i="4"/>
  <c r="DQ49" i="4"/>
  <c r="DR49" i="4"/>
  <c r="DS49" i="4"/>
  <c r="DT49" i="4"/>
  <c r="DU49" i="4"/>
  <c r="DV49" i="4"/>
  <c r="DW49" i="4"/>
  <c r="DX49" i="4"/>
  <c r="DY49" i="4"/>
  <c r="DZ49" i="4"/>
  <c r="EA49" i="4"/>
  <c r="EB49" i="4"/>
  <c r="EC49" i="4"/>
  <c r="ED49" i="4"/>
  <c r="EE49" i="4"/>
  <c r="EF49" i="4"/>
  <c r="EG49" i="4"/>
  <c r="EH49" i="4"/>
  <c r="EI49" i="4"/>
  <c r="EJ49" i="4"/>
  <c r="EK49" i="4"/>
  <c r="EL49" i="4"/>
  <c r="EM49" i="4"/>
  <c r="EN49" i="4"/>
  <c r="EO49" i="4"/>
  <c r="EP49" i="4"/>
  <c r="EQ49" i="4"/>
  <c r="ER49" i="4"/>
  <c r="ES49" i="4"/>
  <c r="ET49" i="4"/>
  <c r="EU49" i="4"/>
  <c r="EV49" i="4"/>
  <c r="EW49" i="4"/>
  <c r="EX49" i="4"/>
  <c r="EY49" i="4"/>
  <c r="EZ49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D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R50" i="4"/>
  <c r="BS50" i="4"/>
  <c r="BT50" i="4"/>
  <c r="BU50" i="4"/>
  <c r="BV50" i="4"/>
  <c r="BW50" i="4"/>
  <c r="BX50" i="4"/>
  <c r="BY50" i="4"/>
  <c r="BZ50" i="4"/>
  <c r="CA50" i="4"/>
  <c r="CB50" i="4"/>
  <c r="CC50" i="4"/>
  <c r="CD50" i="4"/>
  <c r="CE50" i="4"/>
  <c r="CF50" i="4"/>
  <c r="CG50" i="4"/>
  <c r="CH50" i="4"/>
  <c r="CI50" i="4"/>
  <c r="CJ50" i="4"/>
  <c r="CK50" i="4"/>
  <c r="CL50" i="4"/>
  <c r="CM50" i="4"/>
  <c r="CN50" i="4"/>
  <c r="CO50" i="4"/>
  <c r="CP50" i="4"/>
  <c r="CQ50" i="4"/>
  <c r="CR50" i="4"/>
  <c r="CS50" i="4"/>
  <c r="CT50" i="4"/>
  <c r="CU50" i="4"/>
  <c r="CV50" i="4"/>
  <c r="CW50" i="4"/>
  <c r="CX50" i="4"/>
  <c r="CY50" i="4"/>
  <c r="CZ50" i="4"/>
  <c r="DA50" i="4"/>
  <c r="DB50" i="4"/>
  <c r="DC50" i="4"/>
  <c r="DD50" i="4"/>
  <c r="DE50" i="4"/>
  <c r="DF50" i="4"/>
  <c r="DG50" i="4"/>
  <c r="DH50" i="4"/>
  <c r="DI50" i="4"/>
  <c r="DJ50" i="4"/>
  <c r="DK50" i="4"/>
  <c r="DL50" i="4"/>
  <c r="DM50" i="4"/>
  <c r="DN50" i="4"/>
  <c r="DO50" i="4"/>
  <c r="DP50" i="4"/>
  <c r="DQ50" i="4"/>
  <c r="DR50" i="4"/>
  <c r="DS50" i="4"/>
  <c r="DT50" i="4"/>
  <c r="DU50" i="4"/>
  <c r="DV50" i="4"/>
  <c r="DW50" i="4"/>
  <c r="DX50" i="4"/>
  <c r="DY50" i="4"/>
  <c r="DZ50" i="4"/>
  <c r="EA50" i="4"/>
  <c r="EB50" i="4"/>
  <c r="EC50" i="4"/>
  <c r="ED50" i="4"/>
  <c r="EE50" i="4"/>
  <c r="EF50" i="4"/>
  <c r="EG50" i="4"/>
  <c r="EH50" i="4"/>
  <c r="EI50" i="4"/>
  <c r="EJ50" i="4"/>
  <c r="EK50" i="4"/>
  <c r="EL50" i="4"/>
  <c r="EM50" i="4"/>
  <c r="EN50" i="4"/>
  <c r="EO50" i="4"/>
  <c r="EP50" i="4"/>
  <c r="EQ50" i="4"/>
  <c r="ER50" i="4"/>
  <c r="ES50" i="4"/>
  <c r="ET50" i="4"/>
  <c r="EU50" i="4"/>
  <c r="EV50" i="4"/>
  <c r="EW50" i="4"/>
  <c r="EX50" i="4"/>
  <c r="EY50" i="4"/>
  <c r="EZ50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D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BP51" i="4"/>
  <c r="BQ51" i="4"/>
  <c r="BR51" i="4"/>
  <c r="BS51" i="4"/>
  <c r="BT51" i="4"/>
  <c r="BU51" i="4"/>
  <c r="BV51" i="4"/>
  <c r="BW51" i="4"/>
  <c r="BX51" i="4"/>
  <c r="BY51" i="4"/>
  <c r="BZ51" i="4"/>
  <c r="CA51" i="4"/>
  <c r="CB51" i="4"/>
  <c r="CC51" i="4"/>
  <c r="CD51" i="4"/>
  <c r="CE51" i="4"/>
  <c r="CF51" i="4"/>
  <c r="CG51" i="4"/>
  <c r="CH51" i="4"/>
  <c r="CI51" i="4"/>
  <c r="CJ51" i="4"/>
  <c r="CK51" i="4"/>
  <c r="CL51" i="4"/>
  <c r="CM51" i="4"/>
  <c r="CN51" i="4"/>
  <c r="CO51" i="4"/>
  <c r="CP51" i="4"/>
  <c r="CQ51" i="4"/>
  <c r="CR51" i="4"/>
  <c r="CS51" i="4"/>
  <c r="CT51" i="4"/>
  <c r="CU51" i="4"/>
  <c r="CV51" i="4"/>
  <c r="CW51" i="4"/>
  <c r="CX51" i="4"/>
  <c r="CY51" i="4"/>
  <c r="CZ51" i="4"/>
  <c r="DA51" i="4"/>
  <c r="DB51" i="4"/>
  <c r="DC51" i="4"/>
  <c r="DD51" i="4"/>
  <c r="DE51" i="4"/>
  <c r="DF51" i="4"/>
  <c r="DG51" i="4"/>
  <c r="DH51" i="4"/>
  <c r="DI51" i="4"/>
  <c r="DJ51" i="4"/>
  <c r="DK51" i="4"/>
  <c r="DL51" i="4"/>
  <c r="DM51" i="4"/>
  <c r="DN51" i="4"/>
  <c r="DO51" i="4"/>
  <c r="DP51" i="4"/>
  <c r="DQ51" i="4"/>
  <c r="DR51" i="4"/>
  <c r="DS51" i="4"/>
  <c r="DT51" i="4"/>
  <c r="DU51" i="4"/>
  <c r="DV51" i="4"/>
  <c r="DW51" i="4"/>
  <c r="DX51" i="4"/>
  <c r="DY51" i="4"/>
  <c r="DZ51" i="4"/>
  <c r="EA51" i="4"/>
  <c r="EB51" i="4"/>
  <c r="EC51" i="4"/>
  <c r="ED51" i="4"/>
  <c r="EE51" i="4"/>
  <c r="EF51" i="4"/>
  <c r="EG51" i="4"/>
  <c r="EH51" i="4"/>
  <c r="EI51" i="4"/>
  <c r="EJ51" i="4"/>
  <c r="EK51" i="4"/>
  <c r="EL51" i="4"/>
  <c r="EM51" i="4"/>
  <c r="EN51" i="4"/>
  <c r="EO51" i="4"/>
  <c r="EP51" i="4"/>
  <c r="EQ51" i="4"/>
  <c r="ER51" i="4"/>
  <c r="ES51" i="4"/>
  <c r="ET51" i="4"/>
  <c r="EU51" i="4"/>
  <c r="EV51" i="4"/>
  <c r="EW51" i="4"/>
  <c r="EX51" i="4"/>
  <c r="EY51" i="4"/>
  <c r="EZ51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CL20" i="4"/>
  <c r="CM20" i="4"/>
  <c r="CN20" i="4"/>
  <c r="CO20" i="4"/>
  <c r="CP20" i="4"/>
  <c r="CQ20" i="4"/>
  <c r="CR20" i="4"/>
  <c r="CS20" i="4"/>
  <c r="CT20" i="4"/>
  <c r="CU20" i="4"/>
  <c r="CV20" i="4"/>
  <c r="CW20" i="4"/>
  <c r="CX20" i="4"/>
  <c r="CY20" i="4"/>
  <c r="CZ20" i="4"/>
  <c r="DA20" i="4"/>
  <c r="DB20" i="4"/>
  <c r="DC20" i="4"/>
  <c r="DD20" i="4"/>
  <c r="DE20" i="4"/>
  <c r="DF20" i="4"/>
  <c r="DG20" i="4"/>
  <c r="DH20" i="4"/>
  <c r="DI20" i="4"/>
  <c r="DJ20" i="4"/>
  <c r="DK20" i="4"/>
  <c r="DL20" i="4"/>
  <c r="DM20" i="4"/>
  <c r="DN20" i="4"/>
  <c r="DO20" i="4"/>
  <c r="DP20" i="4"/>
  <c r="DQ20" i="4"/>
  <c r="DR20" i="4"/>
  <c r="DS20" i="4"/>
  <c r="DT20" i="4"/>
  <c r="DU20" i="4"/>
  <c r="DV20" i="4"/>
  <c r="DW20" i="4"/>
  <c r="DX20" i="4"/>
  <c r="DY20" i="4"/>
  <c r="DZ20" i="4"/>
  <c r="EA20" i="4"/>
  <c r="EB20" i="4"/>
  <c r="EC20" i="4"/>
  <c r="ED20" i="4"/>
  <c r="EE20" i="4"/>
  <c r="EF20" i="4"/>
  <c r="EG20" i="4"/>
  <c r="EH20" i="4"/>
  <c r="EI20" i="4"/>
  <c r="EJ20" i="4"/>
  <c r="EK20" i="4"/>
  <c r="EL20" i="4"/>
  <c r="EM20" i="4"/>
  <c r="EN20" i="4"/>
  <c r="EO20" i="4"/>
  <c r="EP20" i="4"/>
  <c r="EQ20" i="4"/>
  <c r="ER20" i="4"/>
  <c r="ES20" i="4"/>
  <c r="ET20" i="4"/>
  <c r="EU20" i="4"/>
  <c r="EV20" i="4"/>
  <c r="EW20" i="4"/>
  <c r="EX20" i="4"/>
  <c r="EY20" i="4"/>
  <c r="EZ20" i="4"/>
  <c r="FB20" i="4"/>
  <c r="D20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CJ21" i="4"/>
  <c r="CK21" i="4"/>
  <c r="CL21" i="4"/>
  <c r="CM21" i="4"/>
  <c r="CN21" i="4"/>
  <c r="CO21" i="4"/>
  <c r="CP21" i="4"/>
  <c r="CQ21" i="4"/>
  <c r="CR21" i="4"/>
  <c r="CS21" i="4"/>
  <c r="CT21" i="4"/>
  <c r="CU21" i="4"/>
  <c r="CV21" i="4"/>
  <c r="CW21" i="4"/>
  <c r="CX21" i="4"/>
  <c r="CY21" i="4"/>
  <c r="CZ21" i="4"/>
  <c r="DA21" i="4"/>
  <c r="DB21" i="4"/>
  <c r="DC21" i="4"/>
  <c r="DD21" i="4"/>
  <c r="DE21" i="4"/>
  <c r="DF21" i="4"/>
  <c r="DG21" i="4"/>
  <c r="DH21" i="4"/>
  <c r="DI21" i="4"/>
  <c r="DJ21" i="4"/>
  <c r="DK21" i="4"/>
  <c r="DL21" i="4"/>
  <c r="DM21" i="4"/>
  <c r="DN21" i="4"/>
  <c r="DO21" i="4"/>
  <c r="DP21" i="4"/>
  <c r="DQ21" i="4"/>
  <c r="DR21" i="4"/>
  <c r="DS21" i="4"/>
  <c r="DT21" i="4"/>
  <c r="DU21" i="4"/>
  <c r="DV21" i="4"/>
  <c r="DW21" i="4"/>
  <c r="DX21" i="4"/>
  <c r="DY21" i="4"/>
  <c r="DZ21" i="4"/>
  <c r="EA21" i="4"/>
  <c r="EB21" i="4"/>
  <c r="EC21" i="4"/>
  <c r="ED21" i="4"/>
  <c r="EE21" i="4"/>
  <c r="EF21" i="4"/>
  <c r="EG21" i="4"/>
  <c r="EH21" i="4"/>
  <c r="EI21" i="4"/>
  <c r="EJ21" i="4"/>
  <c r="EK21" i="4"/>
  <c r="EL21" i="4"/>
  <c r="EM21" i="4"/>
  <c r="EN21" i="4"/>
  <c r="EO21" i="4"/>
  <c r="EP21" i="4"/>
  <c r="EQ21" i="4"/>
  <c r="ER21" i="4"/>
  <c r="ES21" i="4"/>
  <c r="ET21" i="4"/>
  <c r="EU21" i="4"/>
  <c r="EV21" i="4"/>
  <c r="EW21" i="4"/>
  <c r="EX21" i="4"/>
  <c r="EY21" i="4"/>
  <c r="EZ21" i="4"/>
  <c r="FB21" i="4"/>
  <c r="D21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CO22" i="4"/>
  <c r="CP22" i="4"/>
  <c r="CQ22" i="4"/>
  <c r="CR22" i="4"/>
  <c r="CS22" i="4"/>
  <c r="CT22" i="4"/>
  <c r="CU22" i="4"/>
  <c r="CV22" i="4"/>
  <c r="CW22" i="4"/>
  <c r="CX22" i="4"/>
  <c r="CY22" i="4"/>
  <c r="CZ22" i="4"/>
  <c r="DA22" i="4"/>
  <c r="DB22" i="4"/>
  <c r="DC22" i="4"/>
  <c r="DD22" i="4"/>
  <c r="DE22" i="4"/>
  <c r="DF22" i="4"/>
  <c r="DG22" i="4"/>
  <c r="DH22" i="4"/>
  <c r="DI22" i="4"/>
  <c r="DJ22" i="4"/>
  <c r="DK22" i="4"/>
  <c r="DL22" i="4"/>
  <c r="DM22" i="4"/>
  <c r="DN22" i="4"/>
  <c r="DO22" i="4"/>
  <c r="DP22" i="4"/>
  <c r="DQ22" i="4"/>
  <c r="DR22" i="4"/>
  <c r="DS22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B22" i="4"/>
  <c r="D22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W23" i="4"/>
  <c r="BX23" i="4"/>
  <c r="BY23" i="4"/>
  <c r="BZ23" i="4"/>
  <c r="CA23" i="4"/>
  <c r="CB23" i="4"/>
  <c r="CC23" i="4"/>
  <c r="CD23" i="4"/>
  <c r="CE23" i="4"/>
  <c r="CF23" i="4"/>
  <c r="CG23" i="4"/>
  <c r="CH23" i="4"/>
  <c r="CI23" i="4"/>
  <c r="CJ23" i="4"/>
  <c r="CK23" i="4"/>
  <c r="CL23" i="4"/>
  <c r="CM23" i="4"/>
  <c r="CN23" i="4"/>
  <c r="CO23" i="4"/>
  <c r="CP23" i="4"/>
  <c r="CQ23" i="4"/>
  <c r="CR23" i="4"/>
  <c r="CS23" i="4"/>
  <c r="CT23" i="4"/>
  <c r="CU23" i="4"/>
  <c r="CV23" i="4"/>
  <c r="CW23" i="4"/>
  <c r="CX23" i="4"/>
  <c r="CY23" i="4"/>
  <c r="CZ23" i="4"/>
  <c r="DA23" i="4"/>
  <c r="DB23" i="4"/>
  <c r="DC23" i="4"/>
  <c r="DD23" i="4"/>
  <c r="DE23" i="4"/>
  <c r="DF23" i="4"/>
  <c r="DG23" i="4"/>
  <c r="DH23" i="4"/>
  <c r="DI23" i="4"/>
  <c r="DJ23" i="4"/>
  <c r="DK23" i="4"/>
  <c r="DL23" i="4"/>
  <c r="DM23" i="4"/>
  <c r="DN23" i="4"/>
  <c r="DO23" i="4"/>
  <c r="DP23" i="4"/>
  <c r="DQ23" i="4"/>
  <c r="DR23" i="4"/>
  <c r="DS23" i="4"/>
  <c r="DT23" i="4"/>
  <c r="DU23" i="4"/>
  <c r="DV23" i="4"/>
  <c r="DW23" i="4"/>
  <c r="DX23" i="4"/>
  <c r="DY23" i="4"/>
  <c r="DZ23" i="4"/>
  <c r="EA23" i="4"/>
  <c r="EB23" i="4"/>
  <c r="EC23" i="4"/>
  <c r="ED23" i="4"/>
  <c r="EE23" i="4"/>
  <c r="EF23" i="4"/>
  <c r="EG23" i="4"/>
  <c r="EH23" i="4"/>
  <c r="EI23" i="4"/>
  <c r="EJ23" i="4"/>
  <c r="EK23" i="4"/>
  <c r="EL23" i="4"/>
  <c r="EM23" i="4"/>
  <c r="EN23" i="4"/>
  <c r="EO23" i="4"/>
  <c r="EP23" i="4"/>
  <c r="EQ23" i="4"/>
  <c r="ER23" i="4"/>
  <c r="ES23" i="4"/>
  <c r="ET23" i="4"/>
  <c r="EU23" i="4"/>
  <c r="EV23" i="4"/>
  <c r="EW23" i="4"/>
  <c r="EX23" i="4"/>
  <c r="EY23" i="4"/>
  <c r="EZ23" i="4"/>
  <c r="FB23" i="4"/>
  <c r="D23" i="4"/>
  <c r="G32" i="4"/>
  <c r="G4" i="4"/>
  <c r="H32" i="4"/>
  <c r="H4" i="4"/>
  <c r="I32" i="4"/>
  <c r="I4" i="4"/>
  <c r="J32" i="4"/>
  <c r="J4" i="4"/>
  <c r="K32" i="4"/>
  <c r="K4" i="4"/>
  <c r="L32" i="4"/>
  <c r="L4" i="4"/>
  <c r="M32" i="4"/>
  <c r="M4" i="4"/>
  <c r="N32" i="4"/>
  <c r="N4" i="4"/>
  <c r="O32" i="4"/>
  <c r="O4" i="4"/>
  <c r="P32" i="4"/>
  <c r="P4" i="4"/>
  <c r="Q32" i="4"/>
  <c r="Q4" i="4"/>
  <c r="R32" i="4"/>
  <c r="R4" i="4"/>
  <c r="S32" i="4"/>
  <c r="S4" i="4"/>
  <c r="T32" i="4"/>
  <c r="T4" i="4"/>
  <c r="U32" i="4"/>
  <c r="U4" i="4"/>
  <c r="V32" i="4"/>
  <c r="V4" i="4"/>
  <c r="W32" i="4"/>
  <c r="W4" i="4"/>
  <c r="X32" i="4"/>
  <c r="X4" i="4"/>
  <c r="Y32" i="4"/>
  <c r="Y4" i="4"/>
  <c r="Z32" i="4"/>
  <c r="Z4" i="4"/>
  <c r="AA32" i="4"/>
  <c r="AA4" i="4"/>
  <c r="AB32" i="4"/>
  <c r="AB4" i="4"/>
  <c r="AC32" i="4"/>
  <c r="AC4" i="4"/>
  <c r="AD32" i="4"/>
  <c r="AD4" i="4"/>
  <c r="AE32" i="4"/>
  <c r="AE4" i="4"/>
  <c r="AF32" i="4"/>
  <c r="AF4" i="4"/>
  <c r="AG32" i="4"/>
  <c r="AG4" i="4"/>
  <c r="AH32" i="4"/>
  <c r="AH4" i="4"/>
  <c r="AI32" i="4"/>
  <c r="AI4" i="4"/>
  <c r="AJ32" i="4"/>
  <c r="AJ4" i="4"/>
  <c r="AK32" i="4"/>
  <c r="AK4" i="4"/>
  <c r="AL32" i="4"/>
  <c r="AL4" i="4"/>
  <c r="AM32" i="4"/>
  <c r="AM4" i="4"/>
  <c r="AN32" i="4"/>
  <c r="AN4" i="4"/>
  <c r="AO32" i="4"/>
  <c r="AO4" i="4"/>
  <c r="AP32" i="4"/>
  <c r="AP4" i="4"/>
  <c r="AQ32" i="4"/>
  <c r="AQ4" i="4"/>
  <c r="AR32" i="4"/>
  <c r="AR4" i="4"/>
  <c r="AS32" i="4"/>
  <c r="AS4" i="4"/>
  <c r="AT32" i="4"/>
  <c r="AT4" i="4"/>
  <c r="AU32" i="4"/>
  <c r="AU4" i="4"/>
  <c r="AV32" i="4"/>
  <c r="AV4" i="4"/>
  <c r="AW32" i="4"/>
  <c r="AW4" i="4"/>
  <c r="AX32" i="4"/>
  <c r="AX4" i="4"/>
  <c r="AY32" i="4"/>
  <c r="AY4" i="4"/>
  <c r="AZ32" i="4"/>
  <c r="AZ4" i="4"/>
  <c r="BA32" i="4"/>
  <c r="BA4" i="4"/>
  <c r="BB32" i="4"/>
  <c r="BB4" i="4"/>
  <c r="BC32" i="4"/>
  <c r="BC4" i="4"/>
  <c r="BD32" i="4"/>
  <c r="BD4" i="4"/>
  <c r="BE32" i="4"/>
  <c r="BE4" i="4"/>
  <c r="BF32" i="4"/>
  <c r="BF4" i="4"/>
  <c r="BG32" i="4"/>
  <c r="BG4" i="4"/>
  <c r="BH32" i="4"/>
  <c r="BH4" i="4"/>
  <c r="BI32" i="4"/>
  <c r="BI4" i="4"/>
  <c r="BJ32" i="4"/>
  <c r="BJ4" i="4"/>
  <c r="BK32" i="4"/>
  <c r="BK4" i="4"/>
  <c r="BL32" i="4"/>
  <c r="BL4" i="4"/>
  <c r="BM32" i="4"/>
  <c r="BM4" i="4"/>
  <c r="BN32" i="4"/>
  <c r="BN4" i="4"/>
  <c r="BO32" i="4"/>
  <c r="BO4" i="4"/>
  <c r="BP32" i="4"/>
  <c r="BP4" i="4"/>
  <c r="BQ32" i="4"/>
  <c r="BQ4" i="4"/>
  <c r="BR32" i="4"/>
  <c r="BR4" i="4"/>
  <c r="BS32" i="4"/>
  <c r="BS4" i="4"/>
  <c r="BT32" i="4"/>
  <c r="BT4" i="4"/>
  <c r="BU32" i="4"/>
  <c r="BU4" i="4"/>
  <c r="BV32" i="4"/>
  <c r="BV4" i="4"/>
  <c r="BW32" i="4"/>
  <c r="BW4" i="4"/>
  <c r="BX32" i="4"/>
  <c r="BX4" i="4"/>
  <c r="BY32" i="4"/>
  <c r="BY4" i="4"/>
  <c r="BZ32" i="4"/>
  <c r="BZ4" i="4"/>
  <c r="CA32" i="4"/>
  <c r="CA4" i="4"/>
  <c r="CB32" i="4"/>
  <c r="CB4" i="4"/>
  <c r="CC32" i="4"/>
  <c r="CC4" i="4"/>
  <c r="CD32" i="4"/>
  <c r="CD4" i="4"/>
  <c r="CE32" i="4"/>
  <c r="CE4" i="4"/>
  <c r="CF32" i="4"/>
  <c r="CF4" i="4"/>
  <c r="CG32" i="4"/>
  <c r="CG4" i="4"/>
  <c r="CH32" i="4"/>
  <c r="CH4" i="4"/>
  <c r="CI32" i="4"/>
  <c r="CI4" i="4"/>
  <c r="CJ32" i="4"/>
  <c r="CJ4" i="4"/>
  <c r="CK32" i="4"/>
  <c r="CK4" i="4"/>
  <c r="CL32" i="4"/>
  <c r="CL4" i="4"/>
  <c r="CM32" i="4"/>
  <c r="CM4" i="4"/>
  <c r="CN32" i="4"/>
  <c r="CN4" i="4"/>
  <c r="CO32" i="4"/>
  <c r="CO4" i="4"/>
  <c r="CP32" i="4"/>
  <c r="CP4" i="4"/>
  <c r="CQ32" i="4"/>
  <c r="CQ4" i="4"/>
  <c r="CR32" i="4"/>
  <c r="CR4" i="4"/>
  <c r="CS32" i="4"/>
  <c r="CS4" i="4"/>
  <c r="CT32" i="4"/>
  <c r="CT4" i="4"/>
  <c r="CU32" i="4"/>
  <c r="CU4" i="4"/>
  <c r="CV32" i="4"/>
  <c r="CV4" i="4"/>
  <c r="CW32" i="4"/>
  <c r="CW4" i="4"/>
  <c r="CX32" i="4"/>
  <c r="CX4" i="4"/>
  <c r="CY32" i="4"/>
  <c r="CY4" i="4"/>
  <c r="CZ32" i="4"/>
  <c r="CZ4" i="4"/>
  <c r="DA32" i="4"/>
  <c r="DA4" i="4"/>
  <c r="DB32" i="4"/>
  <c r="DB4" i="4"/>
  <c r="DC32" i="4"/>
  <c r="DC4" i="4"/>
  <c r="DD32" i="4"/>
  <c r="DD4" i="4"/>
  <c r="DE32" i="4"/>
  <c r="DE4" i="4"/>
  <c r="DF32" i="4"/>
  <c r="DF4" i="4"/>
  <c r="DG32" i="4"/>
  <c r="DG4" i="4"/>
  <c r="DH32" i="4"/>
  <c r="DH4" i="4"/>
  <c r="DI32" i="4"/>
  <c r="DI4" i="4"/>
  <c r="DJ32" i="4"/>
  <c r="DJ4" i="4"/>
  <c r="DK32" i="4"/>
  <c r="DK4" i="4"/>
  <c r="DL32" i="4"/>
  <c r="DL4" i="4"/>
  <c r="DM32" i="4"/>
  <c r="DM4" i="4"/>
  <c r="DN32" i="4"/>
  <c r="DN4" i="4"/>
  <c r="DO32" i="4"/>
  <c r="DO4" i="4"/>
  <c r="DP32" i="4"/>
  <c r="DP4" i="4"/>
  <c r="DQ32" i="4"/>
  <c r="DQ4" i="4"/>
  <c r="DR32" i="4"/>
  <c r="DR4" i="4"/>
  <c r="DS32" i="4"/>
  <c r="DS4" i="4"/>
  <c r="DT32" i="4"/>
  <c r="DT4" i="4"/>
  <c r="DU32" i="4"/>
  <c r="DU4" i="4"/>
  <c r="DV32" i="4"/>
  <c r="DV4" i="4"/>
  <c r="DW32" i="4"/>
  <c r="DW4" i="4"/>
  <c r="DX32" i="4"/>
  <c r="DX4" i="4"/>
  <c r="DY32" i="4"/>
  <c r="DY4" i="4"/>
  <c r="DZ32" i="4"/>
  <c r="DZ4" i="4"/>
  <c r="EA32" i="4"/>
  <c r="EA4" i="4"/>
  <c r="EB32" i="4"/>
  <c r="EB4" i="4"/>
  <c r="EC32" i="4"/>
  <c r="EC4" i="4"/>
  <c r="ED32" i="4"/>
  <c r="ED4" i="4"/>
  <c r="EE32" i="4"/>
  <c r="EE4" i="4"/>
  <c r="EF32" i="4"/>
  <c r="EF4" i="4"/>
  <c r="EG32" i="4"/>
  <c r="EG4" i="4"/>
  <c r="EH32" i="4"/>
  <c r="EH4" i="4"/>
  <c r="EI32" i="4"/>
  <c r="EI4" i="4"/>
  <c r="EJ32" i="4"/>
  <c r="EJ4" i="4"/>
  <c r="EK32" i="4"/>
  <c r="EK4" i="4"/>
  <c r="EL32" i="4"/>
  <c r="EL4" i="4"/>
  <c r="EM32" i="4"/>
  <c r="EM4" i="4"/>
  <c r="EN32" i="4"/>
  <c r="EN4" i="4"/>
  <c r="EO32" i="4"/>
  <c r="EO4" i="4"/>
  <c r="EP32" i="4"/>
  <c r="EP4" i="4"/>
  <c r="EQ32" i="4"/>
  <c r="EQ4" i="4"/>
  <c r="ER32" i="4"/>
  <c r="ER4" i="4"/>
  <c r="ES32" i="4"/>
  <c r="ES4" i="4"/>
  <c r="ET32" i="4"/>
  <c r="ET4" i="4"/>
  <c r="EU32" i="4"/>
  <c r="EU4" i="4"/>
  <c r="EV32" i="4"/>
  <c r="EV4" i="4"/>
  <c r="EW32" i="4"/>
  <c r="EW4" i="4"/>
  <c r="EX32" i="4"/>
  <c r="EX4" i="4"/>
  <c r="EY32" i="4"/>
  <c r="EY4" i="4"/>
  <c r="EZ32" i="4"/>
  <c r="EZ4" i="4"/>
  <c r="FB4" i="4"/>
  <c r="D4" i="4"/>
  <c r="D4" i="1"/>
  <c r="G33" i="4"/>
  <c r="G5" i="4"/>
  <c r="H33" i="4"/>
  <c r="H5" i="4"/>
  <c r="I33" i="4"/>
  <c r="I5" i="4"/>
  <c r="J33" i="4"/>
  <c r="J5" i="4"/>
  <c r="K33" i="4"/>
  <c r="K5" i="4"/>
  <c r="L33" i="4"/>
  <c r="L5" i="4"/>
  <c r="M33" i="4"/>
  <c r="M5" i="4"/>
  <c r="N33" i="4"/>
  <c r="N5" i="4"/>
  <c r="O33" i="4"/>
  <c r="O5" i="4"/>
  <c r="P33" i="4"/>
  <c r="P5" i="4"/>
  <c r="Q33" i="4"/>
  <c r="Q5" i="4"/>
  <c r="R33" i="4"/>
  <c r="R5" i="4"/>
  <c r="S33" i="4"/>
  <c r="S5" i="4"/>
  <c r="T33" i="4"/>
  <c r="T5" i="4"/>
  <c r="U33" i="4"/>
  <c r="U5" i="4"/>
  <c r="V33" i="4"/>
  <c r="V5" i="4"/>
  <c r="W33" i="4"/>
  <c r="W5" i="4"/>
  <c r="X33" i="4"/>
  <c r="X5" i="4"/>
  <c r="Y33" i="4"/>
  <c r="Y5" i="4"/>
  <c r="Z33" i="4"/>
  <c r="Z5" i="4"/>
  <c r="AA33" i="4"/>
  <c r="AA5" i="4"/>
  <c r="AB33" i="4"/>
  <c r="AB5" i="4"/>
  <c r="AC33" i="4"/>
  <c r="AC5" i="4"/>
  <c r="AD33" i="4"/>
  <c r="AD5" i="4"/>
  <c r="AE33" i="4"/>
  <c r="AE5" i="4"/>
  <c r="AF33" i="4"/>
  <c r="AF5" i="4"/>
  <c r="AG33" i="4"/>
  <c r="AG5" i="4"/>
  <c r="AH33" i="4"/>
  <c r="AH5" i="4"/>
  <c r="AI33" i="4"/>
  <c r="AI5" i="4"/>
  <c r="AJ33" i="4"/>
  <c r="AJ5" i="4"/>
  <c r="AK33" i="4"/>
  <c r="AK5" i="4"/>
  <c r="AL33" i="4"/>
  <c r="AL5" i="4"/>
  <c r="AM33" i="4"/>
  <c r="AM5" i="4"/>
  <c r="AN33" i="4"/>
  <c r="AN5" i="4"/>
  <c r="AO33" i="4"/>
  <c r="AO5" i="4"/>
  <c r="AP33" i="4"/>
  <c r="AP5" i="4"/>
  <c r="AQ33" i="4"/>
  <c r="AQ5" i="4"/>
  <c r="AR33" i="4"/>
  <c r="AR5" i="4"/>
  <c r="AS33" i="4"/>
  <c r="AS5" i="4"/>
  <c r="AT33" i="4"/>
  <c r="AT5" i="4"/>
  <c r="AU33" i="4"/>
  <c r="AU5" i="4"/>
  <c r="AV33" i="4"/>
  <c r="AV5" i="4"/>
  <c r="AW33" i="4"/>
  <c r="AW5" i="4"/>
  <c r="AX33" i="4"/>
  <c r="AX5" i="4"/>
  <c r="AY33" i="4"/>
  <c r="AY5" i="4"/>
  <c r="AZ33" i="4"/>
  <c r="AZ5" i="4"/>
  <c r="BA33" i="4"/>
  <c r="BA5" i="4"/>
  <c r="BB33" i="4"/>
  <c r="BB5" i="4"/>
  <c r="BC33" i="4"/>
  <c r="BC5" i="4"/>
  <c r="BD33" i="4"/>
  <c r="BD5" i="4"/>
  <c r="BE33" i="4"/>
  <c r="BE5" i="4"/>
  <c r="BF33" i="4"/>
  <c r="BF5" i="4"/>
  <c r="BG33" i="4"/>
  <c r="BG5" i="4"/>
  <c r="BH33" i="4"/>
  <c r="BH5" i="4"/>
  <c r="BI33" i="4"/>
  <c r="BI5" i="4"/>
  <c r="BJ33" i="4"/>
  <c r="BJ5" i="4"/>
  <c r="BK33" i="4"/>
  <c r="BK5" i="4"/>
  <c r="BL33" i="4"/>
  <c r="BL5" i="4"/>
  <c r="BM33" i="4"/>
  <c r="BM5" i="4"/>
  <c r="BN33" i="4"/>
  <c r="BN5" i="4"/>
  <c r="BO33" i="4"/>
  <c r="BO5" i="4"/>
  <c r="BP33" i="4"/>
  <c r="BP5" i="4"/>
  <c r="BQ33" i="4"/>
  <c r="BQ5" i="4"/>
  <c r="BR33" i="4"/>
  <c r="BR5" i="4"/>
  <c r="BS33" i="4"/>
  <c r="BS5" i="4"/>
  <c r="BT33" i="4"/>
  <c r="BT5" i="4"/>
  <c r="BU33" i="4"/>
  <c r="BU5" i="4"/>
  <c r="BV33" i="4"/>
  <c r="BV5" i="4"/>
  <c r="BW33" i="4"/>
  <c r="BW5" i="4"/>
  <c r="BX33" i="4"/>
  <c r="BX5" i="4"/>
  <c r="BY33" i="4"/>
  <c r="BY5" i="4"/>
  <c r="BZ33" i="4"/>
  <c r="BZ5" i="4"/>
  <c r="CA33" i="4"/>
  <c r="CA5" i="4"/>
  <c r="CB33" i="4"/>
  <c r="CB5" i="4"/>
  <c r="CC33" i="4"/>
  <c r="CC5" i="4"/>
  <c r="CD33" i="4"/>
  <c r="CD5" i="4"/>
  <c r="CE33" i="4"/>
  <c r="CE5" i="4"/>
  <c r="CF33" i="4"/>
  <c r="CF5" i="4"/>
  <c r="CG33" i="4"/>
  <c r="CG5" i="4"/>
  <c r="CH33" i="4"/>
  <c r="CH5" i="4"/>
  <c r="CI33" i="4"/>
  <c r="CI5" i="4"/>
  <c r="CJ33" i="4"/>
  <c r="CJ5" i="4"/>
  <c r="CK33" i="4"/>
  <c r="CK5" i="4"/>
  <c r="CL33" i="4"/>
  <c r="CL5" i="4"/>
  <c r="CM33" i="4"/>
  <c r="CM5" i="4"/>
  <c r="CN33" i="4"/>
  <c r="CN5" i="4"/>
  <c r="CO33" i="4"/>
  <c r="CO5" i="4"/>
  <c r="CP33" i="4"/>
  <c r="CP5" i="4"/>
  <c r="CQ33" i="4"/>
  <c r="CQ5" i="4"/>
  <c r="CR33" i="4"/>
  <c r="CR5" i="4"/>
  <c r="CS33" i="4"/>
  <c r="CS5" i="4"/>
  <c r="CT33" i="4"/>
  <c r="CT5" i="4"/>
  <c r="CU33" i="4"/>
  <c r="CU5" i="4"/>
  <c r="CV33" i="4"/>
  <c r="CV5" i="4"/>
  <c r="CW33" i="4"/>
  <c r="CW5" i="4"/>
  <c r="CX33" i="4"/>
  <c r="CX5" i="4"/>
  <c r="CY33" i="4"/>
  <c r="CY5" i="4"/>
  <c r="CZ33" i="4"/>
  <c r="CZ5" i="4"/>
  <c r="DA33" i="4"/>
  <c r="DA5" i="4"/>
  <c r="DB33" i="4"/>
  <c r="DB5" i="4"/>
  <c r="DC33" i="4"/>
  <c r="DC5" i="4"/>
  <c r="DD33" i="4"/>
  <c r="DD5" i="4"/>
  <c r="DE33" i="4"/>
  <c r="DE5" i="4"/>
  <c r="DF33" i="4"/>
  <c r="DF5" i="4"/>
  <c r="DG33" i="4"/>
  <c r="DG5" i="4"/>
  <c r="DH33" i="4"/>
  <c r="DH5" i="4"/>
  <c r="DI33" i="4"/>
  <c r="DI5" i="4"/>
  <c r="DJ33" i="4"/>
  <c r="DJ5" i="4"/>
  <c r="DK33" i="4"/>
  <c r="DK5" i="4"/>
  <c r="DL33" i="4"/>
  <c r="DL5" i="4"/>
  <c r="DM33" i="4"/>
  <c r="DM5" i="4"/>
  <c r="DN33" i="4"/>
  <c r="DN5" i="4"/>
  <c r="DO33" i="4"/>
  <c r="DO5" i="4"/>
  <c r="DP33" i="4"/>
  <c r="DP5" i="4"/>
  <c r="DQ33" i="4"/>
  <c r="DQ5" i="4"/>
  <c r="DR33" i="4"/>
  <c r="DR5" i="4"/>
  <c r="DS33" i="4"/>
  <c r="DS5" i="4"/>
  <c r="DT33" i="4"/>
  <c r="DT5" i="4"/>
  <c r="DU33" i="4"/>
  <c r="DU5" i="4"/>
  <c r="DV33" i="4"/>
  <c r="DV5" i="4"/>
  <c r="DW33" i="4"/>
  <c r="DW5" i="4"/>
  <c r="DX33" i="4"/>
  <c r="DX5" i="4"/>
  <c r="DY33" i="4"/>
  <c r="DY5" i="4"/>
  <c r="DZ33" i="4"/>
  <c r="DZ5" i="4"/>
  <c r="EA33" i="4"/>
  <c r="EA5" i="4"/>
  <c r="EB33" i="4"/>
  <c r="EB5" i="4"/>
  <c r="EC33" i="4"/>
  <c r="EC5" i="4"/>
  <c r="ED33" i="4"/>
  <c r="ED5" i="4"/>
  <c r="EE33" i="4"/>
  <c r="EE5" i="4"/>
  <c r="EF33" i="4"/>
  <c r="EF5" i="4"/>
  <c r="EG33" i="4"/>
  <c r="EG5" i="4"/>
  <c r="EH33" i="4"/>
  <c r="EH5" i="4"/>
  <c r="EI33" i="4"/>
  <c r="EI5" i="4"/>
  <c r="EJ33" i="4"/>
  <c r="EJ5" i="4"/>
  <c r="EK33" i="4"/>
  <c r="EK5" i="4"/>
  <c r="EL33" i="4"/>
  <c r="EL5" i="4"/>
  <c r="EM33" i="4"/>
  <c r="EM5" i="4"/>
  <c r="EN33" i="4"/>
  <c r="EN5" i="4"/>
  <c r="EO33" i="4"/>
  <c r="EO5" i="4"/>
  <c r="EP33" i="4"/>
  <c r="EP5" i="4"/>
  <c r="EQ33" i="4"/>
  <c r="EQ5" i="4"/>
  <c r="ER33" i="4"/>
  <c r="ER5" i="4"/>
  <c r="ES33" i="4"/>
  <c r="ES5" i="4"/>
  <c r="ET33" i="4"/>
  <c r="ET5" i="4"/>
  <c r="EU33" i="4"/>
  <c r="EU5" i="4"/>
  <c r="EV33" i="4"/>
  <c r="EV5" i="4"/>
  <c r="EW33" i="4"/>
  <c r="EW5" i="4"/>
  <c r="EX33" i="4"/>
  <c r="EX5" i="4"/>
  <c r="EY33" i="4"/>
  <c r="EY5" i="4"/>
  <c r="EZ33" i="4"/>
  <c r="EZ5" i="4"/>
  <c r="FB5" i="4"/>
  <c r="D5" i="4"/>
  <c r="D5" i="1"/>
  <c r="G34" i="4"/>
  <c r="G6" i="4"/>
  <c r="H34" i="4"/>
  <c r="H6" i="4"/>
  <c r="I34" i="4"/>
  <c r="I6" i="4"/>
  <c r="J34" i="4"/>
  <c r="J6" i="4"/>
  <c r="K34" i="4"/>
  <c r="K6" i="4"/>
  <c r="L34" i="4"/>
  <c r="L6" i="4"/>
  <c r="M34" i="4"/>
  <c r="M6" i="4"/>
  <c r="N34" i="4"/>
  <c r="N6" i="4"/>
  <c r="O34" i="4"/>
  <c r="O6" i="4"/>
  <c r="P34" i="4"/>
  <c r="P6" i="4"/>
  <c r="Q34" i="4"/>
  <c r="Q6" i="4"/>
  <c r="R34" i="4"/>
  <c r="R6" i="4"/>
  <c r="S34" i="4"/>
  <c r="S6" i="4"/>
  <c r="T34" i="4"/>
  <c r="T6" i="4"/>
  <c r="U34" i="4"/>
  <c r="U6" i="4"/>
  <c r="V34" i="4"/>
  <c r="V6" i="4"/>
  <c r="W34" i="4"/>
  <c r="W6" i="4"/>
  <c r="X34" i="4"/>
  <c r="X6" i="4"/>
  <c r="Y34" i="4"/>
  <c r="Y6" i="4"/>
  <c r="Z34" i="4"/>
  <c r="Z6" i="4"/>
  <c r="AA34" i="4"/>
  <c r="AA6" i="4"/>
  <c r="AB34" i="4"/>
  <c r="AB6" i="4"/>
  <c r="AC34" i="4"/>
  <c r="AC6" i="4"/>
  <c r="AD34" i="4"/>
  <c r="AD6" i="4"/>
  <c r="AE34" i="4"/>
  <c r="AE6" i="4"/>
  <c r="AF34" i="4"/>
  <c r="AF6" i="4"/>
  <c r="AG34" i="4"/>
  <c r="AG6" i="4"/>
  <c r="AH34" i="4"/>
  <c r="AH6" i="4"/>
  <c r="AI34" i="4"/>
  <c r="AI6" i="4"/>
  <c r="AJ34" i="4"/>
  <c r="AJ6" i="4"/>
  <c r="AK34" i="4"/>
  <c r="AK6" i="4"/>
  <c r="AL34" i="4"/>
  <c r="AL6" i="4"/>
  <c r="AM34" i="4"/>
  <c r="AM6" i="4"/>
  <c r="AN34" i="4"/>
  <c r="AN6" i="4"/>
  <c r="AO34" i="4"/>
  <c r="AO6" i="4"/>
  <c r="AP34" i="4"/>
  <c r="AP6" i="4"/>
  <c r="AQ34" i="4"/>
  <c r="AQ6" i="4"/>
  <c r="AR34" i="4"/>
  <c r="AR6" i="4"/>
  <c r="AS34" i="4"/>
  <c r="AS6" i="4"/>
  <c r="AT34" i="4"/>
  <c r="AT6" i="4"/>
  <c r="AU34" i="4"/>
  <c r="AU6" i="4"/>
  <c r="AV34" i="4"/>
  <c r="AV6" i="4"/>
  <c r="AW34" i="4"/>
  <c r="AW6" i="4"/>
  <c r="AX34" i="4"/>
  <c r="AX6" i="4"/>
  <c r="AY34" i="4"/>
  <c r="AY6" i="4"/>
  <c r="AZ34" i="4"/>
  <c r="AZ6" i="4"/>
  <c r="BA34" i="4"/>
  <c r="BA6" i="4"/>
  <c r="BB34" i="4"/>
  <c r="BB6" i="4"/>
  <c r="BC34" i="4"/>
  <c r="BC6" i="4"/>
  <c r="BD34" i="4"/>
  <c r="BD6" i="4"/>
  <c r="BE34" i="4"/>
  <c r="BE6" i="4"/>
  <c r="BF34" i="4"/>
  <c r="BF6" i="4"/>
  <c r="BG34" i="4"/>
  <c r="BG6" i="4"/>
  <c r="BH34" i="4"/>
  <c r="BH6" i="4"/>
  <c r="BI34" i="4"/>
  <c r="BI6" i="4"/>
  <c r="BJ34" i="4"/>
  <c r="BJ6" i="4"/>
  <c r="BK34" i="4"/>
  <c r="BK6" i="4"/>
  <c r="BL34" i="4"/>
  <c r="BL6" i="4"/>
  <c r="BM34" i="4"/>
  <c r="BM6" i="4"/>
  <c r="BN34" i="4"/>
  <c r="BN6" i="4"/>
  <c r="BO34" i="4"/>
  <c r="BO6" i="4"/>
  <c r="BP34" i="4"/>
  <c r="BP6" i="4"/>
  <c r="BQ34" i="4"/>
  <c r="BQ6" i="4"/>
  <c r="BR34" i="4"/>
  <c r="BR6" i="4"/>
  <c r="BS34" i="4"/>
  <c r="BS6" i="4"/>
  <c r="BT34" i="4"/>
  <c r="BT6" i="4"/>
  <c r="BU34" i="4"/>
  <c r="BU6" i="4"/>
  <c r="BV34" i="4"/>
  <c r="BV6" i="4"/>
  <c r="BW34" i="4"/>
  <c r="BW6" i="4"/>
  <c r="BX34" i="4"/>
  <c r="BX6" i="4"/>
  <c r="BY34" i="4"/>
  <c r="BY6" i="4"/>
  <c r="BZ34" i="4"/>
  <c r="BZ6" i="4"/>
  <c r="CA34" i="4"/>
  <c r="CA6" i="4"/>
  <c r="CB34" i="4"/>
  <c r="CB6" i="4"/>
  <c r="CC34" i="4"/>
  <c r="CC6" i="4"/>
  <c r="CD34" i="4"/>
  <c r="CD6" i="4"/>
  <c r="CE34" i="4"/>
  <c r="CE6" i="4"/>
  <c r="CF34" i="4"/>
  <c r="CF6" i="4"/>
  <c r="CG34" i="4"/>
  <c r="CG6" i="4"/>
  <c r="CH34" i="4"/>
  <c r="CH6" i="4"/>
  <c r="CI34" i="4"/>
  <c r="CI6" i="4"/>
  <c r="CJ34" i="4"/>
  <c r="CJ6" i="4"/>
  <c r="CK34" i="4"/>
  <c r="CK6" i="4"/>
  <c r="CL34" i="4"/>
  <c r="CL6" i="4"/>
  <c r="CM34" i="4"/>
  <c r="CM6" i="4"/>
  <c r="CN34" i="4"/>
  <c r="CN6" i="4"/>
  <c r="CO34" i="4"/>
  <c r="CO6" i="4"/>
  <c r="CP34" i="4"/>
  <c r="CP6" i="4"/>
  <c r="CQ34" i="4"/>
  <c r="CQ6" i="4"/>
  <c r="CR34" i="4"/>
  <c r="CR6" i="4"/>
  <c r="CS34" i="4"/>
  <c r="CS6" i="4"/>
  <c r="CT34" i="4"/>
  <c r="CT6" i="4"/>
  <c r="CU34" i="4"/>
  <c r="CU6" i="4"/>
  <c r="CV34" i="4"/>
  <c r="CV6" i="4"/>
  <c r="CW34" i="4"/>
  <c r="CW6" i="4"/>
  <c r="CX34" i="4"/>
  <c r="CX6" i="4"/>
  <c r="CY34" i="4"/>
  <c r="CY6" i="4"/>
  <c r="CZ34" i="4"/>
  <c r="CZ6" i="4"/>
  <c r="DA34" i="4"/>
  <c r="DA6" i="4"/>
  <c r="DB34" i="4"/>
  <c r="DB6" i="4"/>
  <c r="DC34" i="4"/>
  <c r="DC6" i="4"/>
  <c r="DD34" i="4"/>
  <c r="DD6" i="4"/>
  <c r="DE34" i="4"/>
  <c r="DE6" i="4"/>
  <c r="DF34" i="4"/>
  <c r="DF6" i="4"/>
  <c r="DG34" i="4"/>
  <c r="DG6" i="4"/>
  <c r="DH34" i="4"/>
  <c r="DH6" i="4"/>
  <c r="DI34" i="4"/>
  <c r="DI6" i="4"/>
  <c r="DJ34" i="4"/>
  <c r="DJ6" i="4"/>
  <c r="DK34" i="4"/>
  <c r="DK6" i="4"/>
  <c r="DL34" i="4"/>
  <c r="DL6" i="4"/>
  <c r="DM34" i="4"/>
  <c r="DM6" i="4"/>
  <c r="DN34" i="4"/>
  <c r="DN6" i="4"/>
  <c r="DO34" i="4"/>
  <c r="DO6" i="4"/>
  <c r="DP34" i="4"/>
  <c r="DP6" i="4"/>
  <c r="DQ34" i="4"/>
  <c r="DQ6" i="4"/>
  <c r="DR34" i="4"/>
  <c r="DR6" i="4"/>
  <c r="DS34" i="4"/>
  <c r="DS6" i="4"/>
  <c r="DT34" i="4"/>
  <c r="DT6" i="4"/>
  <c r="DU34" i="4"/>
  <c r="DU6" i="4"/>
  <c r="DV34" i="4"/>
  <c r="DV6" i="4"/>
  <c r="DW34" i="4"/>
  <c r="DW6" i="4"/>
  <c r="DX34" i="4"/>
  <c r="DX6" i="4"/>
  <c r="DY34" i="4"/>
  <c r="DY6" i="4"/>
  <c r="DZ34" i="4"/>
  <c r="DZ6" i="4"/>
  <c r="EA34" i="4"/>
  <c r="EA6" i="4"/>
  <c r="EB34" i="4"/>
  <c r="EB6" i="4"/>
  <c r="EC34" i="4"/>
  <c r="EC6" i="4"/>
  <c r="ED34" i="4"/>
  <c r="ED6" i="4"/>
  <c r="EE34" i="4"/>
  <c r="EE6" i="4"/>
  <c r="EF34" i="4"/>
  <c r="EF6" i="4"/>
  <c r="EG34" i="4"/>
  <c r="EG6" i="4"/>
  <c r="EH34" i="4"/>
  <c r="EH6" i="4"/>
  <c r="EI34" i="4"/>
  <c r="EI6" i="4"/>
  <c r="EJ34" i="4"/>
  <c r="EJ6" i="4"/>
  <c r="EK34" i="4"/>
  <c r="EK6" i="4"/>
  <c r="EL34" i="4"/>
  <c r="EL6" i="4"/>
  <c r="EM34" i="4"/>
  <c r="EM6" i="4"/>
  <c r="EN34" i="4"/>
  <c r="EN6" i="4"/>
  <c r="EO34" i="4"/>
  <c r="EO6" i="4"/>
  <c r="EP34" i="4"/>
  <c r="EP6" i="4"/>
  <c r="EQ34" i="4"/>
  <c r="EQ6" i="4"/>
  <c r="ER34" i="4"/>
  <c r="ER6" i="4"/>
  <c r="ES34" i="4"/>
  <c r="ES6" i="4"/>
  <c r="ET34" i="4"/>
  <c r="ET6" i="4"/>
  <c r="EU34" i="4"/>
  <c r="EU6" i="4"/>
  <c r="EV34" i="4"/>
  <c r="EV6" i="4"/>
  <c r="EW34" i="4"/>
  <c r="EW6" i="4"/>
  <c r="EX34" i="4"/>
  <c r="EX6" i="4"/>
  <c r="EY34" i="4"/>
  <c r="EY6" i="4"/>
  <c r="EZ34" i="4"/>
  <c r="EZ6" i="4"/>
  <c r="FB6" i="4"/>
  <c r="D6" i="4"/>
  <c r="D6" i="1"/>
  <c r="G35" i="4"/>
  <c r="G7" i="4"/>
  <c r="H35" i="4"/>
  <c r="H7" i="4"/>
  <c r="I35" i="4"/>
  <c r="I7" i="4"/>
  <c r="J35" i="4"/>
  <c r="J7" i="4"/>
  <c r="K35" i="4"/>
  <c r="K7" i="4"/>
  <c r="L35" i="4"/>
  <c r="L7" i="4"/>
  <c r="M35" i="4"/>
  <c r="M7" i="4"/>
  <c r="N35" i="4"/>
  <c r="N7" i="4"/>
  <c r="O35" i="4"/>
  <c r="O7" i="4"/>
  <c r="P35" i="4"/>
  <c r="P7" i="4"/>
  <c r="Q35" i="4"/>
  <c r="Q7" i="4"/>
  <c r="R35" i="4"/>
  <c r="R7" i="4"/>
  <c r="S35" i="4"/>
  <c r="S7" i="4"/>
  <c r="T35" i="4"/>
  <c r="T7" i="4"/>
  <c r="U35" i="4"/>
  <c r="U7" i="4"/>
  <c r="V35" i="4"/>
  <c r="V7" i="4"/>
  <c r="W35" i="4"/>
  <c r="W7" i="4"/>
  <c r="X35" i="4"/>
  <c r="X7" i="4"/>
  <c r="Y35" i="4"/>
  <c r="Y7" i="4"/>
  <c r="Z35" i="4"/>
  <c r="Z7" i="4"/>
  <c r="AA35" i="4"/>
  <c r="AA7" i="4"/>
  <c r="AB35" i="4"/>
  <c r="AB7" i="4"/>
  <c r="AC35" i="4"/>
  <c r="AC7" i="4"/>
  <c r="AD35" i="4"/>
  <c r="AD7" i="4"/>
  <c r="AE35" i="4"/>
  <c r="AE7" i="4"/>
  <c r="AF35" i="4"/>
  <c r="AF7" i="4"/>
  <c r="AG35" i="4"/>
  <c r="AG7" i="4"/>
  <c r="AH35" i="4"/>
  <c r="AH7" i="4"/>
  <c r="AI35" i="4"/>
  <c r="AI7" i="4"/>
  <c r="AJ35" i="4"/>
  <c r="AJ7" i="4"/>
  <c r="AK35" i="4"/>
  <c r="AK7" i="4"/>
  <c r="AL35" i="4"/>
  <c r="AL7" i="4"/>
  <c r="AM35" i="4"/>
  <c r="AM7" i="4"/>
  <c r="AN35" i="4"/>
  <c r="AN7" i="4"/>
  <c r="AO35" i="4"/>
  <c r="AO7" i="4"/>
  <c r="AP35" i="4"/>
  <c r="AP7" i="4"/>
  <c r="AQ35" i="4"/>
  <c r="AQ7" i="4"/>
  <c r="AR35" i="4"/>
  <c r="AR7" i="4"/>
  <c r="AS35" i="4"/>
  <c r="AS7" i="4"/>
  <c r="AT35" i="4"/>
  <c r="AT7" i="4"/>
  <c r="AU35" i="4"/>
  <c r="AU7" i="4"/>
  <c r="AV35" i="4"/>
  <c r="AV7" i="4"/>
  <c r="AW35" i="4"/>
  <c r="AW7" i="4"/>
  <c r="AX35" i="4"/>
  <c r="AX7" i="4"/>
  <c r="AY35" i="4"/>
  <c r="AY7" i="4"/>
  <c r="AZ35" i="4"/>
  <c r="AZ7" i="4"/>
  <c r="BA35" i="4"/>
  <c r="BA7" i="4"/>
  <c r="BB35" i="4"/>
  <c r="BB7" i="4"/>
  <c r="BC35" i="4"/>
  <c r="BC7" i="4"/>
  <c r="BD35" i="4"/>
  <c r="BD7" i="4"/>
  <c r="BE35" i="4"/>
  <c r="BE7" i="4"/>
  <c r="BF35" i="4"/>
  <c r="BF7" i="4"/>
  <c r="BG35" i="4"/>
  <c r="BG7" i="4"/>
  <c r="BH35" i="4"/>
  <c r="BH7" i="4"/>
  <c r="BI35" i="4"/>
  <c r="BI7" i="4"/>
  <c r="BJ35" i="4"/>
  <c r="BJ7" i="4"/>
  <c r="BK35" i="4"/>
  <c r="BK7" i="4"/>
  <c r="BL35" i="4"/>
  <c r="BL7" i="4"/>
  <c r="BM35" i="4"/>
  <c r="BM7" i="4"/>
  <c r="BN35" i="4"/>
  <c r="BN7" i="4"/>
  <c r="BO35" i="4"/>
  <c r="BO7" i="4"/>
  <c r="BP35" i="4"/>
  <c r="BP7" i="4"/>
  <c r="BQ35" i="4"/>
  <c r="BQ7" i="4"/>
  <c r="BR35" i="4"/>
  <c r="BR7" i="4"/>
  <c r="BS35" i="4"/>
  <c r="BS7" i="4"/>
  <c r="BT35" i="4"/>
  <c r="BT7" i="4"/>
  <c r="BU35" i="4"/>
  <c r="BU7" i="4"/>
  <c r="BV35" i="4"/>
  <c r="BV7" i="4"/>
  <c r="BW35" i="4"/>
  <c r="BW7" i="4"/>
  <c r="BX35" i="4"/>
  <c r="BX7" i="4"/>
  <c r="BY35" i="4"/>
  <c r="BY7" i="4"/>
  <c r="BZ35" i="4"/>
  <c r="BZ7" i="4"/>
  <c r="CA35" i="4"/>
  <c r="CA7" i="4"/>
  <c r="CB35" i="4"/>
  <c r="CB7" i="4"/>
  <c r="CC35" i="4"/>
  <c r="CC7" i="4"/>
  <c r="CD35" i="4"/>
  <c r="CD7" i="4"/>
  <c r="CE35" i="4"/>
  <c r="CE7" i="4"/>
  <c r="CF35" i="4"/>
  <c r="CF7" i="4"/>
  <c r="CG35" i="4"/>
  <c r="CG7" i="4"/>
  <c r="CH35" i="4"/>
  <c r="CH7" i="4"/>
  <c r="CI35" i="4"/>
  <c r="CI7" i="4"/>
  <c r="CJ35" i="4"/>
  <c r="CJ7" i="4"/>
  <c r="CK35" i="4"/>
  <c r="CK7" i="4"/>
  <c r="CL35" i="4"/>
  <c r="CL7" i="4"/>
  <c r="CM35" i="4"/>
  <c r="CM7" i="4"/>
  <c r="CN35" i="4"/>
  <c r="CN7" i="4"/>
  <c r="CO35" i="4"/>
  <c r="CO7" i="4"/>
  <c r="CP35" i="4"/>
  <c r="CP7" i="4"/>
  <c r="CQ35" i="4"/>
  <c r="CQ7" i="4"/>
  <c r="CR35" i="4"/>
  <c r="CR7" i="4"/>
  <c r="CS35" i="4"/>
  <c r="CS7" i="4"/>
  <c r="CT35" i="4"/>
  <c r="CT7" i="4"/>
  <c r="CU35" i="4"/>
  <c r="CU7" i="4"/>
  <c r="CV35" i="4"/>
  <c r="CV7" i="4"/>
  <c r="CW35" i="4"/>
  <c r="CW7" i="4"/>
  <c r="CX35" i="4"/>
  <c r="CX7" i="4"/>
  <c r="CY35" i="4"/>
  <c r="CY7" i="4"/>
  <c r="CZ35" i="4"/>
  <c r="CZ7" i="4"/>
  <c r="DA35" i="4"/>
  <c r="DA7" i="4"/>
  <c r="DB35" i="4"/>
  <c r="DB7" i="4"/>
  <c r="DC35" i="4"/>
  <c r="DC7" i="4"/>
  <c r="DD35" i="4"/>
  <c r="DD7" i="4"/>
  <c r="DE35" i="4"/>
  <c r="DE7" i="4"/>
  <c r="DF35" i="4"/>
  <c r="DF7" i="4"/>
  <c r="DG35" i="4"/>
  <c r="DG7" i="4"/>
  <c r="DH35" i="4"/>
  <c r="DH7" i="4"/>
  <c r="DI35" i="4"/>
  <c r="DI7" i="4"/>
  <c r="DJ35" i="4"/>
  <c r="DJ7" i="4"/>
  <c r="DK35" i="4"/>
  <c r="DK7" i="4"/>
  <c r="DL35" i="4"/>
  <c r="DL7" i="4"/>
  <c r="DM35" i="4"/>
  <c r="DM7" i="4"/>
  <c r="DN35" i="4"/>
  <c r="DN7" i="4"/>
  <c r="DO35" i="4"/>
  <c r="DO7" i="4"/>
  <c r="DP35" i="4"/>
  <c r="DP7" i="4"/>
  <c r="DQ35" i="4"/>
  <c r="DQ7" i="4"/>
  <c r="DR35" i="4"/>
  <c r="DR7" i="4"/>
  <c r="DS35" i="4"/>
  <c r="DS7" i="4"/>
  <c r="DT35" i="4"/>
  <c r="DT7" i="4"/>
  <c r="DU35" i="4"/>
  <c r="DU7" i="4"/>
  <c r="DV35" i="4"/>
  <c r="DV7" i="4"/>
  <c r="DW35" i="4"/>
  <c r="DW7" i="4"/>
  <c r="DX35" i="4"/>
  <c r="DX7" i="4"/>
  <c r="DY35" i="4"/>
  <c r="DY7" i="4"/>
  <c r="DZ35" i="4"/>
  <c r="DZ7" i="4"/>
  <c r="EA35" i="4"/>
  <c r="EA7" i="4"/>
  <c r="EB35" i="4"/>
  <c r="EB7" i="4"/>
  <c r="EC35" i="4"/>
  <c r="EC7" i="4"/>
  <c r="ED35" i="4"/>
  <c r="ED7" i="4"/>
  <c r="EE35" i="4"/>
  <c r="EE7" i="4"/>
  <c r="EF35" i="4"/>
  <c r="EF7" i="4"/>
  <c r="EG35" i="4"/>
  <c r="EG7" i="4"/>
  <c r="EH35" i="4"/>
  <c r="EH7" i="4"/>
  <c r="EI35" i="4"/>
  <c r="EI7" i="4"/>
  <c r="EJ35" i="4"/>
  <c r="EJ7" i="4"/>
  <c r="EK35" i="4"/>
  <c r="EK7" i="4"/>
  <c r="EL35" i="4"/>
  <c r="EL7" i="4"/>
  <c r="EM35" i="4"/>
  <c r="EM7" i="4"/>
  <c r="EN35" i="4"/>
  <c r="EN7" i="4"/>
  <c r="EO35" i="4"/>
  <c r="EO7" i="4"/>
  <c r="EP35" i="4"/>
  <c r="EP7" i="4"/>
  <c r="EQ35" i="4"/>
  <c r="EQ7" i="4"/>
  <c r="ER35" i="4"/>
  <c r="ER7" i="4"/>
  <c r="ES35" i="4"/>
  <c r="ES7" i="4"/>
  <c r="ET35" i="4"/>
  <c r="ET7" i="4"/>
  <c r="EU35" i="4"/>
  <c r="EU7" i="4"/>
  <c r="EV35" i="4"/>
  <c r="EV7" i="4"/>
  <c r="EW35" i="4"/>
  <c r="EW7" i="4"/>
  <c r="EX35" i="4"/>
  <c r="EX7" i="4"/>
  <c r="EY35" i="4"/>
  <c r="EY7" i="4"/>
  <c r="EZ35" i="4"/>
  <c r="EZ7" i="4"/>
  <c r="FB7" i="4"/>
  <c r="D7" i="4"/>
  <c r="D7" i="1"/>
  <c r="G36" i="4"/>
  <c r="G8" i="4"/>
  <c r="H36" i="4"/>
  <c r="H8" i="4"/>
  <c r="I36" i="4"/>
  <c r="I8" i="4"/>
  <c r="J36" i="4"/>
  <c r="J8" i="4"/>
  <c r="K36" i="4"/>
  <c r="K8" i="4"/>
  <c r="L36" i="4"/>
  <c r="L8" i="4"/>
  <c r="M36" i="4"/>
  <c r="M8" i="4"/>
  <c r="N36" i="4"/>
  <c r="N8" i="4"/>
  <c r="O36" i="4"/>
  <c r="O8" i="4"/>
  <c r="P36" i="4"/>
  <c r="P8" i="4"/>
  <c r="Q36" i="4"/>
  <c r="Q8" i="4"/>
  <c r="R36" i="4"/>
  <c r="R8" i="4"/>
  <c r="S36" i="4"/>
  <c r="S8" i="4"/>
  <c r="T36" i="4"/>
  <c r="T8" i="4"/>
  <c r="U36" i="4"/>
  <c r="U8" i="4"/>
  <c r="V36" i="4"/>
  <c r="V8" i="4"/>
  <c r="W36" i="4"/>
  <c r="W8" i="4"/>
  <c r="X36" i="4"/>
  <c r="X8" i="4"/>
  <c r="Y36" i="4"/>
  <c r="Y8" i="4"/>
  <c r="Z36" i="4"/>
  <c r="Z8" i="4"/>
  <c r="AA36" i="4"/>
  <c r="AA8" i="4"/>
  <c r="AB36" i="4"/>
  <c r="AB8" i="4"/>
  <c r="AC36" i="4"/>
  <c r="AC8" i="4"/>
  <c r="AD36" i="4"/>
  <c r="AD8" i="4"/>
  <c r="AE36" i="4"/>
  <c r="AE8" i="4"/>
  <c r="AF36" i="4"/>
  <c r="AF8" i="4"/>
  <c r="AG36" i="4"/>
  <c r="AG8" i="4"/>
  <c r="AH36" i="4"/>
  <c r="AH8" i="4"/>
  <c r="AI36" i="4"/>
  <c r="AI8" i="4"/>
  <c r="AJ36" i="4"/>
  <c r="AJ8" i="4"/>
  <c r="AK36" i="4"/>
  <c r="AK8" i="4"/>
  <c r="AL36" i="4"/>
  <c r="AL8" i="4"/>
  <c r="AM36" i="4"/>
  <c r="AM8" i="4"/>
  <c r="AN36" i="4"/>
  <c r="AN8" i="4"/>
  <c r="AO36" i="4"/>
  <c r="AO8" i="4"/>
  <c r="AP36" i="4"/>
  <c r="AP8" i="4"/>
  <c r="AQ36" i="4"/>
  <c r="AQ8" i="4"/>
  <c r="AR36" i="4"/>
  <c r="AR8" i="4"/>
  <c r="AS36" i="4"/>
  <c r="AS8" i="4"/>
  <c r="AT36" i="4"/>
  <c r="AT8" i="4"/>
  <c r="AU36" i="4"/>
  <c r="AU8" i="4"/>
  <c r="AV36" i="4"/>
  <c r="AV8" i="4"/>
  <c r="AW36" i="4"/>
  <c r="AW8" i="4"/>
  <c r="AX36" i="4"/>
  <c r="AX8" i="4"/>
  <c r="AY36" i="4"/>
  <c r="AY8" i="4"/>
  <c r="AZ36" i="4"/>
  <c r="AZ8" i="4"/>
  <c r="BA36" i="4"/>
  <c r="BA8" i="4"/>
  <c r="BB36" i="4"/>
  <c r="BB8" i="4"/>
  <c r="BC36" i="4"/>
  <c r="BC8" i="4"/>
  <c r="BD36" i="4"/>
  <c r="BD8" i="4"/>
  <c r="BE36" i="4"/>
  <c r="BE8" i="4"/>
  <c r="BF36" i="4"/>
  <c r="BF8" i="4"/>
  <c r="BG36" i="4"/>
  <c r="BG8" i="4"/>
  <c r="BH36" i="4"/>
  <c r="BH8" i="4"/>
  <c r="BI36" i="4"/>
  <c r="BI8" i="4"/>
  <c r="BJ36" i="4"/>
  <c r="BJ8" i="4"/>
  <c r="BK36" i="4"/>
  <c r="BK8" i="4"/>
  <c r="BL36" i="4"/>
  <c r="BL8" i="4"/>
  <c r="BM36" i="4"/>
  <c r="BM8" i="4"/>
  <c r="BN36" i="4"/>
  <c r="BN8" i="4"/>
  <c r="BO36" i="4"/>
  <c r="BO8" i="4"/>
  <c r="BP36" i="4"/>
  <c r="BP8" i="4"/>
  <c r="BQ36" i="4"/>
  <c r="BQ8" i="4"/>
  <c r="BR36" i="4"/>
  <c r="BR8" i="4"/>
  <c r="BS36" i="4"/>
  <c r="BS8" i="4"/>
  <c r="BT36" i="4"/>
  <c r="BT8" i="4"/>
  <c r="BU36" i="4"/>
  <c r="BU8" i="4"/>
  <c r="BV36" i="4"/>
  <c r="BV8" i="4"/>
  <c r="BW36" i="4"/>
  <c r="BW8" i="4"/>
  <c r="BX36" i="4"/>
  <c r="BX8" i="4"/>
  <c r="BY36" i="4"/>
  <c r="BY8" i="4"/>
  <c r="BZ36" i="4"/>
  <c r="BZ8" i="4"/>
  <c r="CA36" i="4"/>
  <c r="CA8" i="4"/>
  <c r="CB36" i="4"/>
  <c r="CB8" i="4"/>
  <c r="CC36" i="4"/>
  <c r="CC8" i="4"/>
  <c r="CD36" i="4"/>
  <c r="CD8" i="4"/>
  <c r="CE36" i="4"/>
  <c r="CE8" i="4"/>
  <c r="CF36" i="4"/>
  <c r="CF8" i="4"/>
  <c r="CG36" i="4"/>
  <c r="CG8" i="4"/>
  <c r="CH36" i="4"/>
  <c r="CH8" i="4"/>
  <c r="CI36" i="4"/>
  <c r="CI8" i="4"/>
  <c r="CJ36" i="4"/>
  <c r="CJ8" i="4"/>
  <c r="CK36" i="4"/>
  <c r="CK8" i="4"/>
  <c r="CL36" i="4"/>
  <c r="CL8" i="4"/>
  <c r="CM36" i="4"/>
  <c r="CM8" i="4"/>
  <c r="CN36" i="4"/>
  <c r="CN8" i="4"/>
  <c r="CO36" i="4"/>
  <c r="CO8" i="4"/>
  <c r="CP36" i="4"/>
  <c r="CP8" i="4"/>
  <c r="CQ36" i="4"/>
  <c r="CQ8" i="4"/>
  <c r="CR36" i="4"/>
  <c r="CR8" i="4"/>
  <c r="CS36" i="4"/>
  <c r="CS8" i="4"/>
  <c r="CT36" i="4"/>
  <c r="CT8" i="4"/>
  <c r="CU36" i="4"/>
  <c r="CU8" i="4"/>
  <c r="CV36" i="4"/>
  <c r="CV8" i="4"/>
  <c r="CW36" i="4"/>
  <c r="CW8" i="4"/>
  <c r="CX36" i="4"/>
  <c r="CX8" i="4"/>
  <c r="CY36" i="4"/>
  <c r="CY8" i="4"/>
  <c r="CZ36" i="4"/>
  <c r="CZ8" i="4"/>
  <c r="DA36" i="4"/>
  <c r="DA8" i="4"/>
  <c r="DB36" i="4"/>
  <c r="DB8" i="4"/>
  <c r="DC36" i="4"/>
  <c r="DC8" i="4"/>
  <c r="DD36" i="4"/>
  <c r="DD8" i="4"/>
  <c r="DE36" i="4"/>
  <c r="DE8" i="4"/>
  <c r="DF36" i="4"/>
  <c r="DF8" i="4"/>
  <c r="DG36" i="4"/>
  <c r="DG8" i="4"/>
  <c r="DH36" i="4"/>
  <c r="DH8" i="4"/>
  <c r="DI36" i="4"/>
  <c r="DI8" i="4"/>
  <c r="DJ36" i="4"/>
  <c r="DJ8" i="4"/>
  <c r="DK36" i="4"/>
  <c r="DK8" i="4"/>
  <c r="DL36" i="4"/>
  <c r="DL8" i="4"/>
  <c r="DM36" i="4"/>
  <c r="DM8" i="4"/>
  <c r="DN36" i="4"/>
  <c r="DN8" i="4"/>
  <c r="DO36" i="4"/>
  <c r="DO8" i="4"/>
  <c r="DP36" i="4"/>
  <c r="DP8" i="4"/>
  <c r="DQ36" i="4"/>
  <c r="DQ8" i="4"/>
  <c r="DR36" i="4"/>
  <c r="DR8" i="4"/>
  <c r="DS36" i="4"/>
  <c r="DS8" i="4"/>
  <c r="DT36" i="4"/>
  <c r="DT8" i="4"/>
  <c r="DU36" i="4"/>
  <c r="DU8" i="4"/>
  <c r="DV36" i="4"/>
  <c r="DV8" i="4"/>
  <c r="DW36" i="4"/>
  <c r="DW8" i="4"/>
  <c r="DX36" i="4"/>
  <c r="DX8" i="4"/>
  <c r="DY36" i="4"/>
  <c r="DY8" i="4"/>
  <c r="DZ36" i="4"/>
  <c r="DZ8" i="4"/>
  <c r="EA36" i="4"/>
  <c r="EA8" i="4"/>
  <c r="EB36" i="4"/>
  <c r="EB8" i="4"/>
  <c r="EC36" i="4"/>
  <c r="EC8" i="4"/>
  <c r="ED36" i="4"/>
  <c r="ED8" i="4"/>
  <c r="EE36" i="4"/>
  <c r="EE8" i="4"/>
  <c r="EF36" i="4"/>
  <c r="EF8" i="4"/>
  <c r="EG36" i="4"/>
  <c r="EG8" i="4"/>
  <c r="EH36" i="4"/>
  <c r="EH8" i="4"/>
  <c r="EI36" i="4"/>
  <c r="EI8" i="4"/>
  <c r="EJ36" i="4"/>
  <c r="EJ8" i="4"/>
  <c r="EK36" i="4"/>
  <c r="EK8" i="4"/>
  <c r="EL36" i="4"/>
  <c r="EL8" i="4"/>
  <c r="EM36" i="4"/>
  <c r="EM8" i="4"/>
  <c r="EN36" i="4"/>
  <c r="EN8" i="4"/>
  <c r="EO36" i="4"/>
  <c r="EO8" i="4"/>
  <c r="EP36" i="4"/>
  <c r="EP8" i="4"/>
  <c r="EQ36" i="4"/>
  <c r="EQ8" i="4"/>
  <c r="ER36" i="4"/>
  <c r="ER8" i="4"/>
  <c r="ES36" i="4"/>
  <c r="ES8" i="4"/>
  <c r="ET36" i="4"/>
  <c r="ET8" i="4"/>
  <c r="EU36" i="4"/>
  <c r="EU8" i="4"/>
  <c r="EV36" i="4"/>
  <c r="EV8" i="4"/>
  <c r="EW36" i="4"/>
  <c r="EW8" i="4"/>
  <c r="EX36" i="4"/>
  <c r="EX8" i="4"/>
  <c r="EY36" i="4"/>
  <c r="EY8" i="4"/>
  <c r="EZ36" i="4"/>
  <c r="EZ8" i="4"/>
  <c r="FB8" i="4"/>
  <c r="D8" i="4"/>
  <c r="D8" i="1"/>
  <c r="G37" i="4"/>
  <c r="G9" i="4"/>
  <c r="H37" i="4"/>
  <c r="H9" i="4"/>
  <c r="I37" i="4"/>
  <c r="I9" i="4"/>
  <c r="J37" i="4"/>
  <c r="J9" i="4"/>
  <c r="K37" i="4"/>
  <c r="K9" i="4"/>
  <c r="L37" i="4"/>
  <c r="L9" i="4"/>
  <c r="M37" i="4"/>
  <c r="M9" i="4"/>
  <c r="N37" i="4"/>
  <c r="N9" i="4"/>
  <c r="O37" i="4"/>
  <c r="O9" i="4"/>
  <c r="P37" i="4"/>
  <c r="P9" i="4"/>
  <c r="Q37" i="4"/>
  <c r="Q9" i="4"/>
  <c r="R37" i="4"/>
  <c r="R9" i="4"/>
  <c r="S37" i="4"/>
  <c r="S9" i="4"/>
  <c r="T37" i="4"/>
  <c r="T9" i="4"/>
  <c r="U37" i="4"/>
  <c r="U9" i="4"/>
  <c r="V37" i="4"/>
  <c r="V9" i="4"/>
  <c r="W37" i="4"/>
  <c r="W9" i="4"/>
  <c r="X37" i="4"/>
  <c r="X9" i="4"/>
  <c r="Y37" i="4"/>
  <c r="Y9" i="4"/>
  <c r="Z37" i="4"/>
  <c r="Z9" i="4"/>
  <c r="AA37" i="4"/>
  <c r="AA9" i="4"/>
  <c r="AB37" i="4"/>
  <c r="AB9" i="4"/>
  <c r="AC37" i="4"/>
  <c r="AC9" i="4"/>
  <c r="AD37" i="4"/>
  <c r="AD9" i="4"/>
  <c r="AE37" i="4"/>
  <c r="AE9" i="4"/>
  <c r="AF37" i="4"/>
  <c r="AF9" i="4"/>
  <c r="AG37" i="4"/>
  <c r="AG9" i="4"/>
  <c r="AH37" i="4"/>
  <c r="AH9" i="4"/>
  <c r="AI37" i="4"/>
  <c r="AI9" i="4"/>
  <c r="AJ37" i="4"/>
  <c r="AJ9" i="4"/>
  <c r="AK37" i="4"/>
  <c r="AK9" i="4"/>
  <c r="AL37" i="4"/>
  <c r="AL9" i="4"/>
  <c r="AM37" i="4"/>
  <c r="AM9" i="4"/>
  <c r="AN37" i="4"/>
  <c r="AN9" i="4"/>
  <c r="AO37" i="4"/>
  <c r="AO9" i="4"/>
  <c r="AP37" i="4"/>
  <c r="AP9" i="4"/>
  <c r="AQ37" i="4"/>
  <c r="AQ9" i="4"/>
  <c r="AR37" i="4"/>
  <c r="AR9" i="4"/>
  <c r="AS37" i="4"/>
  <c r="AS9" i="4"/>
  <c r="AT37" i="4"/>
  <c r="AT9" i="4"/>
  <c r="AU37" i="4"/>
  <c r="AU9" i="4"/>
  <c r="AV37" i="4"/>
  <c r="AV9" i="4"/>
  <c r="AW37" i="4"/>
  <c r="AW9" i="4"/>
  <c r="AX37" i="4"/>
  <c r="AX9" i="4"/>
  <c r="AY37" i="4"/>
  <c r="AY9" i="4"/>
  <c r="AZ37" i="4"/>
  <c r="AZ9" i="4"/>
  <c r="BA37" i="4"/>
  <c r="BA9" i="4"/>
  <c r="BB37" i="4"/>
  <c r="BB9" i="4"/>
  <c r="BC37" i="4"/>
  <c r="BC9" i="4"/>
  <c r="BD37" i="4"/>
  <c r="BD9" i="4"/>
  <c r="BE37" i="4"/>
  <c r="BE9" i="4"/>
  <c r="BF37" i="4"/>
  <c r="BF9" i="4"/>
  <c r="BG37" i="4"/>
  <c r="BG9" i="4"/>
  <c r="BH37" i="4"/>
  <c r="BH9" i="4"/>
  <c r="BI37" i="4"/>
  <c r="BI9" i="4"/>
  <c r="BJ37" i="4"/>
  <c r="BJ9" i="4"/>
  <c r="BK37" i="4"/>
  <c r="BK9" i="4"/>
  <c r="BL37" i="4"/>
  <c r="BL9" i="4"/>
  <c r="BM37" i="4"/>
  <c r="BM9" i="4"/>
  <c r="BN37" i="4"/>
  <c r="BN9" i="4"/>
  <c r="BO37" i="4"/>
  <c r="BO9" i="4"/>
  <c r="BP37" i="4"/>
  <c r="BP9" i="4"/>
  <c r="BQ37" i="4"/>
  <c r="BQ9" i="4"/>
  <c r="BR37" i="4"/>
  <c r="BR9" i="4"/>
  <c r="BS37" i="4"/>
  <c r="BS9" i="4"/>
  <c r="BT37" i="4"/>
  <c r="BT9" i="4"/>
  <c r="BU37" i="4"/>
  <c r="BU9" i="4"/>
  <c r="BV37" i="4"/>
  <c r="BV9" i="4"/>
  <c r="BW37" i="4"/>
  <c r="BW9" i="4"/>
  <c r="BX37" i="4"/>
  <c r="BX9" i="4"/>
  <c r="BY37" i="4"/>
  <c r="BY9" i="4"/>
  <c r="BZ37" i="4"/>
  <c r="BZ9" i="4"/>
  <c r="CA37" i="4"/>
  <c r="CA9" i="4"/>
  <c r="CB37" i="4"/>
  <c r="CB9" i="4"/>
  <c r="CC37" i="4"/>
  <c r="CC9" i="4"/>
  <c r="CD37" i="4"/>
  <c r="CD9" i="4"/>
  <c r="CE37" i="4"/>
  <c r="CE9" i="4"/>
  <c r="CF37" i="4"/>
  <c r="CF9" i="4"/>
  <c r="CG37" i="4"/>
  <c r="CG9" i="4"/>
  <c r="CH37" i="4"/>
  <c r="CH9" i="4"/>
  <c r="CI37" i="4"/>
  <c r="CI9" i="4"/>
  <c r="CJ37" i="4"/>
  <c r="CJ9" i="4"/>
  <c r="CK37" i="4"/>
  <c r="CK9" i="4"/>
  <c r="CL37" i="4"/>
  <c r="CL9" i="4"/>
  <c r="CM37" i="4"/>
  <c r="CM9" i="4"/>
  <c r="CN37" i="4"/>
  <c r="CN9" i="4"/>
  <c r="CO37" i="4"/>
  <c r="CO9" i="4"/>
  <c r="CP37" i="4"/>
  <c r="CP9" i="4"/>
  <c r="CQ37" i="4"/>
  <c r="CQ9" i="4"/>
  <c r="CR37" i="4"/>
  <c r="CR9" i="4"/>
  <c r="CS37" i="4"/>
  <c r="CS9" i="4"/>
  <c r="CT37" i="4"/>
  <c r="CT9" i="4"/>
  <c r="CU37" i="4"/>
  <c r="CU9" i="4"/>
  <c r="CV37" i="4"/>
  <c r="CV9" i="4"/>
  <c r="CW37" i="4"/>
  <c r="CW9" i="4"/>
  <c r="CX37" i="4"/>
  <c r="CX9" i="4"/>
  <c r="CY37" i="4"/>
  <c r="CY9" i="4"/>
  <c r="CZ37" i="4"/>
  <c r="CZ9" i="4"/>
  <c r="DA37" i="4"/>
  <c r="DA9" i="4"/>
  <c r="DB37" i="4"/>
  <c r="DB9" i="4"/>
  <c r="DC37" i="4"/>
  <c r="DC9" i="4"/>
  <c r="DD37" i="4"/>
  <c r="DD9" i="4"/>
  <c r="DE37" i="4"/>
  <c r="DE9" i="4"/>
  <c r="DF37" i="4"/>
  <c r="DF9" i="4"/>
  <c r="DG37" i="4"/>
  <c r="DG9" i="4"/>
  <c r="DH37" i="4"/>
  <c r="DH9" i="4"/>
  <c r="DI37" i="4"/>
  <c r="DI9" i="4"/>
  <c r="DJ37" i="4"/>
  <c r="DJ9" i="4"/>
  <c r="DK37" i="4"/>
  <c r="DK9" i="4"/>
  <c r="DL37" i="4"/>
  <c r="DL9" i="4"/>
  <c r="DM37" i="4"/>
  <c r="DM9" i="4"/>
  <c r="DN37" i="4"/>
  <c r="DN9" i="4"/>
  <c r="DO37" i="4"/>
  <c r="DO9" i="4"/>
  <c r="DP37" i="4"/>
  <c r="DP9" i="4"/>
  <c r="DQ37" i="4"/>
  <c r="DQ9" i="4"/>
  <c r="DR37" i="4"/>
  <c r="DR9" i="4"/>
  <c r="DS37" i="4"/>
  <c r="DS9" i="4"/>
  <c r="DT37" i="4"/>
  <c r="DT9" i="4"/>
  <c r="DU37" i="4"/>
  <c r="DU9" i="4"/>
  <c r="DV37" i="4"/>
  <c r="DV9" i="4"/>
  <c r="DW37" i="4"/>
  <c r="DW9" i="4"/>
  <c r="DX37" i="4"/>
  <c r="DX9" i="4"/>
  <c r="DY37" i="4"/>
  <c r="DY9" i="4"/>
  <c r="DZ37" i="4"/>
  <c r="DZ9" i="4"/>
  <c r="EA37" i="4"/>
  <c r="EA9" i="4"/>
  <c r="EB37" i="4"/>
  <c r="EB9" i="4"/>
  <c r="EC37" i="4"/>
  <c r="EC9" i="4"/>
  <c r="ED37" i="4"/>
  <c r="ED9" i="4"/>
  <c r="EE37" i="4"/>
  <c r="EE9" i="4"/>
  <c r="EF37" i="4"/>
  <c r="EF9" i="4"/>
  <c r="EG37" i="4"/>
  <c r="EG9" i="4"/>
  <c r="EH37" i="4"/>
  <c r="EH9" i="4"/>
  <c r="EI37" i="4"/>
  <c r="EI9" i="4"/>
  <c r="EJ37" i="4"/>
  <c r="EJ9" i="4"/>
  <c r="EK37" i="4"/>
  <c r="EK9" i="4"/>
  <c r="EL37" i="4"/>
  <c r="EL9" i="4"/>
  <c r="EM37" i="4"/>
  <c r="EM9" i="4"/>
  <c r="EN37" i="4"/>
  <c r="EN9" i="4"/>
  <c r="EO37" i="4"/>
  <c r="EO9" i="4"/>
  <c r="EP37" i="4"/>
  <c r="EP9" i="4"/>
  <c r="EQ37" i="4"/>
  <c r="EQ9" i="4"/>
  <c r="ER37" i="4"/>
  <c r="ER9" i="4"/>
  <c r="ES37" i="4"/>
  <c r="ES9" i="4"/>
  <c r="ET37" i="4"/>
  <c r="ET9" i="4"/>
  <c r="EU37" i="4"/>
  <c r="EU9" i="4"/>
  <c r="EV37" i="4"/>
  <c r="EV9" i="4"/>
  <c r="EW37" i="4"/>
  <c r="EW9" i="4"/>
  <c r="EX37" i="4"/>
  <c r="EX9" i="4"/>
  <c r="EY37" i="4"/>
  <c r="EY9" i="4"/>
  <c r="EZ37" i="4"/>
  <c r="EZ9" i="4"/>
  <c r="FB9" i="4"/>
  <c r="D9" i="4"/>
  <c r="D9" i="1"/>
  <c r="G38" i="4"/>
  <c r="G10" i="4"/>
  <c r="H38" i="4"/>
  <c r="H10" i="4"/>
  <c r="I38" i="4"/>
  <c r="I10" i="4"/>
  <c r="J38" i="4"/>
  <c r="J10" i="4"/>
  <c r="K38" i="4"/>
  <c r="K10" i="4"/>
  <c r="L38" i="4"/>
  <c r="L10" i="4"/>
  <c r="M38" i="4"/>
  <c r="M10" i="4"/>
  <c r="N38" i="4"/>
  <c r="N10" i="4"/>
  <c r="O38" i="4"/>
  <c r="O10" i="4"/>
  <c r="P38" i="4"/>
  <c r="P10" i="4"/>
  <c r="Q38" i="4"/>
  <c r="Q10" i="4"/>
  <c r="R38" i="4"/>
  <c r="R10" i="4"/>
  <c r="S38" i="4"/>
  <c r="S10" i="4"/>
  <c r="T38" i="4"/>
  <c r="T10" i="4"/>
  <c r="U38" i="4"/>
  <c r="U10" i="4"/>
  <c r="V38" i="4"/>
  <c r="V10" i="4"/>
  <c r="W38" i="4"/>
  <c r="W10" i="4"/>
  <c r="X38" i="4"/>
  <c r="X10" i="4"/>
  <c r="Y38" i="4"/>
  <c r="Y10" i="4"/>
  <c r="Z38" i="4"/>
  <c r="Z10" i="4"/>
  <c r="AA38" i="4"/>
  <c r="AA10" i="4"/>
  <c r="AB38" i="4"/>
  <c r="AB10" i="4"/>
  <c r="AC38" i="4"/>
  <c r="AC10" i="4"/>
  <c r="AD38" i="4"/>
  <c r="AD10" i="4"/>
  <c r="AE38" i="4"/>
  <c r="AE10" i="4"/>
  <c r="AF38" i="4"/>
  <c r="AF10" i="4"/>
  <c r="AG38" i="4"/>
  <c r="AG10" i="4"/>
  <c r="AH38" i="4"/>
  <c r="AH10" i="4"/>
  <c r="AI38" i="4"/>
  <c r="AI10" i="4"/>
  <c r="AJ38" i="4"/>
  <c r="AJ10" i="4"/>
  <c r="AK38" i="4"/>
  <c r="AK10" i="4"/>
  <c r="AL38" i="4"/>
  <c r="AL10" i="4"/>
  <c r="AM38" i="4"/>
  <c r="AM10" i="4"/>
  <c r="AN38" i="4"/>
  <c r="AN10" i="4"/>
  <c r="AO38" i="4"/>
  <c r="AO10" i="4"/>
  <c r="AP38" i="4"/>
  <c r="AP10" i="4"/>
  <c r="AQ38" i="4"/>
  <c r="AQ10" i="4"/>
  <c r="AR38" i="4"/>
  <c r="AR10" i="4"/>
  <c r="AS38" i="4"/>
  <c r="AS10" i="4"/>
  <c r="AT38" i="4"/>
  <c r="AT10" i="4"/>
  <c r="AU38" i="4"/>
  <c r="AU10" i="4"/>
  <c r="AV38" i="4"/>
  <c r="AV10" i="4"/>
  <c r="AW38" i="4"/>
  <c r="AW10" i="4"/>
  <c r="AX38" i="4"/>
  <c r="AX10" i="4"/>
  <c r="AY38" i="4"/>
  <c r="AY10" i="4"/>
  <c r="AZ38" i="4"/>
  <c r="AZ10" i="4"/>
  <c r="BA38" i="4"/>
  <c r="BA10" i="4"/>
  <c r="BB38" i="4"/>
  <c r="BB10" i="4"/>
  <c r="BC38" i="4"/>
  <c r="BC10" i="4"/>
  <c r="BD38" i="4"/>
  <c r="BD10" i="4"/>
  <c r="BE38" i="4"/>
  <c r="BE10" i="4"/>
  <c r="BF38" i="4"/>
  <c r="BF10" i="4"/>
  <c r="BG38" i="4"/>
  <c r="BG10" i="4"/>
  <c r="BH38" i="4"/>
  <c r="BH10" i="4"/>
  <c r="BI38" i="4"/>
  <c r="BI10" i="4"/>
  <c r="BJ38" i="4"/>
  <c r="BJ10" i="4"/>
  <c r="BK38" i="4"/>
  <c r="BK10" i="4"/>
  <c r="BL38" i="4"/>
  <c r="BL10" i="4"/>
  <c r="BM38" i="4"/>
  <c r="BM10" i="4"/>
  <c r="BN38" i="4"/>
  <c r="BN10" i="4"/>
  <c r="BO38" i="4"/>
  <c r="BO10" i="4"/>
  <c r="BP38" i="4"/>
  <c r="BP10" i="4"/>
  <c r="BQ38" i="4"/>
  <c r="BQ10" i="4"/>
  <c r="BR38" i="4"/>
  <c r="BR10" i="4"/>
  <c r="BS38" i="4"/>
  <c r="BS10" i="4"/>
  <c r="BT38" i="4"/>
  <c r="BT10" i="4"/>
  <c r="BU38" i="4"/>
  <c r="BU10" i="4"/>
  <c r="BV38" i="4"/>
  <c r="BV10" i="4"/>
  <c r="BW38" i="4"/>
  <c r="BW10" i="4"/>
  <c r="BX38" i="4"/>
  <c r="BX10" i="4"/>
  <c r="BY38" i="4"/>
  <c r="BY10" i="4"/>
  <c r="BZ38" i="4"/>
  <c r="BZ10" i="4"/>
  <c r="CA38" i="4"/>
  <c r="CA10" i="4"/>
  <c r="CB38" i="4"/>
  <c r="CB10" i="4"/>
  <c r="CC38" i="4"/>
  <c r="CC10" i="4"/>
  <c r="CD38" i="4"/>
  <c r="CD10" i="4"/>
  <c r="CE38" i="4"/>
  <c r="CE10" i="4"/>
  <c r="CF38" i="4"/>
  <c r="CF10" i="4"/>
  <c r="CG38" i="4"/>
  <c r="CG10" i="4"/>
  <c r="CH38" i="4"/>
  <c r="CH10" i="4"/>
  <c r="CI38" i="4"/>
  <c r="CI10" i="4"/>
  <c r="CJ38" i="4"/>
  <c r="CJ10" i="4"/>
  <c r="CK38" i="4"/>
  <c r="CK10" i="4"/>
  <c r="CL38" i="4"/>
  <c r="CL10" i="4"/>
  <c r="CM38" i="4"/>
  <c r="CM10" i="4"/>
  <c r="CN38" i="4"/>
  <c r="CN10" i="4"/>
  <c r="CO38" i="4"/>
  <c r="CO10" i="4"/>
  <c r="CP38" i="4"/>
  <c r="CP10" i="4"/>
  <c r="CQ38" i="4"/>
  <c r="CQ10" i="4"/>
  <c r="CR38" i="4"/>
  <c r="CR10" i="4"/>
  <c r="CS38" i="4"/>
  <c r="CS10" i="4"/>
  <c r="CT38" i="4"/>
  <c r="CT10" i="4"/>
  <c r="CU38" i="4"/>
  <c r="CU10" i="4"/>
  <c r="CV38" i="4"/>
  <c r="CV10" i="4"/>
  <c r="CW38" i="4"/>
  <c r="CW10" i="4"/>
  <c r="CX38" i="4"/>
  <c r="CX10" i="4"/>
  <c r="CY38" i="4"/>
  <c r="CY10" i="4"/>
  <c r="CZ38" i="4"/>
  <c r="CZ10" i="4"/>
  <c r="DA38" i="4"/>
  <c r="DA10" i="4"/>
  <c r="DB38" i="4"/>
  <c r="DB10" i="4"/>
  <c r="DC38" i="4"/>
  <c r="DC10" i="4"/>
  <c r="DD38" i="4"/>
  <c r="DD10" i="4"/>
  <c r="DE38" i="4"/>
  <c r="DE10" i="4"/>
  <c r="DF38" i="4"/>
  <c r="DF10" i="4"/>
  <c r="DG38" i="4"/>
  <c r="DG10" i="4"/>
  <c r="DH38" i="4"/>
  <c r="DH10" i="4"/>
  <c r="DI38" i="4"/>
  <c r="DI10" i="4"/>
  <c r="DJ38" i="4"/>
  <c r="DJ10" i="4"/>
  <c r="DK38" i="4"/>
  <c r="DK10" i="4"/>
  <c r="DL38" i="4"/>
  <c r="DL10" i="4"/>
  <c r="DM38" i="4"/>
  <c r="DM10" i="4"/>
  <c r="DN38" i="4"/>
  <c r="DN10" i="4"/>
  <c r="DO38" i="4"/>
  <c r="DO10" i="4"/>
  <c r="DP38" i="4"/>
  <c r="DP10" i="4"/>
  <c r="DQ38" i="4"/>
  <c r="DQ10" i="4"/>
  <c r="DR38" i="4"/>
  <c r="DR10" i="4"/>
  <c r="DS38" i="4"/>
  <c r="DS10" i="4"/>
  <c r="DT38" i="4"/>
  <c r="DT10" i="4"/>
  <c r="DU38" i="4"/>
  <c r="DU10" i="4"/>
  <c r="DV38" i="4"/>
  <c r="DV10" i="4"/>
  <c r="DW38" i="4"/>
  <c r="DW10" i="4"/>
  <c r="DX38" i="4"/>
  <c r="DX10" i="4"/>
  <c r="DY38" i="4"/>
  <c r="DY10" i="4"/>
  <c r="DZ38" i="4"/>
  <c r="DZ10" i="4"/>
  <c r="EA38" i="4"/>
  <c r="EA10" i="4"/>
  <c r="EB38" i="4"/>
  <c r="EB10" i="4"/>
  <c r="EC38" i="4"/>
  <c r="EC10" i="4"/>
  <c r="ED38" i="4"/>
  <c r="ED10" i="4"/>
  <c r="EE38" i="4"/>
  <c r="EE10" i="4"/>
  <c r="EF38" i="4"/>
  <c r="EF10" i="4"/>
  <c r="EG38" i="4"/>
  <c r="EG10" i="4"/>
  <c r="EH38" i="4"/>
  <c r="EH10" i="4"/>
  <c r="EI38" i="4"/>
  <c r="EI10" i="4"/>
  <c r="EJ38" i="4"/>
  <c r="EJ10" i="4"/>
  <c r="EK38" i="4"/>
  <c r="EK10" i="4"/>
  <c r="EL38" i="4"/>
  <c r="EL10" i="4"/>
  <c r="EM38" i="4"/>
  <c r="EM10" i="4"/>
  <c r="EN38" i="4"/>
  <c r="EN10" i="4"/>
  <c r="EO38" i="4"/>
  <c r="EO10" i="4"/>
  <c r="EP38" i="4"/>
  <c r="EP10" i="4"/>
  <c r="EQ38" i="4"/>
  <c r="EQ10" i="4"/>
  <c r="ER38" i="4"/>
  <c r="ER10" i="4"/>
  <c r="ES38" i="4"/>
  <c r="ES10" i="4"/>
  <c r="ET38" i="4"/>
  <c r="ET10" i="4"/>
  <c r="EU38" i="4"/>
  <c r="EU10" i="4"/>
  <c r="EV38" i="4"/>
  <c r="EV10" i="4"/>
  <c r="EW38" i="4"/>
  <c r="EW10" i="4"/>
  <c r="EX38" i="4"/>
  <c r="EX10" i="4"/>
  <c r="EY38" i="4"/>
  <c r="EY10" i="4"/>
  <c r="EZ38" i="4"/>
  <c r="EZ10" i="4"/>
  <c r="FB10" i="4"/>
  <c r="D10" i="4"/>
  <c r="D10" i="1"/>
  <c r="G39" i="4"/>
  <c r="G11" i="4"/>
  <c r="H39" i="4"/>
  <c r="H11" i="4"/>
  <c r="I39" i="4"/>
  <c r="I11" i="4"/>
  <c r="J39" i="4"/>
  <c r="J11" i="4"/>
  <c r="K39" i="4"/>
  <c r="K11" i="4"/>
  <c r="L39" i="4"/>
  <c r="L11" i="4"/>
  <c r="M39" i="4"/>
  <c r="M11" i="4"/>
  <c r="N39" i="4"/>
  <c r="N11" i="4"/>
  <c r="O39" i="4"/>
  <c r="O11" i="4"/>
  <c r="P39" i="4"/>
  <c r="P11" i="4"/>
  <c r="Q39" i="4"/>
  <c r="Q11" i="4"/>
  <c r="R39" i="4"/>
  <c r="R11" i="4"/>
  <c r="S39" i="4"/>
  <c r="S11" i="4"/>
  <c r="T39" i="4"/>
  <c r="T11" i="4"/>
  <c r="U39" i="4"/>
  <c r="U11" i="4"/>
  <c r="V39" i="4"/>
  <c r="V11" i="4"/>
  <c r="W39" i="4"/>
  <c r="W11" i="4"/>
  <c r="X39" i="4"/>
  <c r="X11" i="4"/>
  <c r="Y39" i="4"/>
  <c r="Y11" i="4"/>
  <c r="Z39" i="4"/>
  <c r="Z11" i="4"/>
  <c r="AA39" i="4"/>
  <c r="AA11" i="4"/>
  <c r="AB39" i="4"/>
  <c r="AB11" i="4"/>
  <c r="AC39" i="4"/>
  <c r="AC11" i="4"/>
  <c r="AD39" i="4"/>
  <c r="AD11" i="4"/>
  <c r="AE39" i="4"/>
  <c r="AE11" i="4"/>
  <c r="AF39" i="4"/>
  <c r="AF11" i="4"/>
  <c r="AG39" i="4"/>
  <c r="AG11" i="4"/>
  <c r="AH39" i="4"/>
  <c r="AH11" i="4"/>
  <c r="AI39" i="4"/>
  <c r="AI11" i="4"/>
  <c r="AJ39" i="4"/>
  <c r="AJ11" i="4"/>
  <c r="AK39" i="4"/>
  <c r="AK11" i="4"/>
  <c r="AL39" i="4"/>
  <c r="AL11" i="4"/>
  <c r="AM39" i="4"/>
  <c r="AM11" i="4"/>
  <c r="AN39" i="4"/>
  <c r="AN11" i="4"/>
  <c r="AO39" i="4"/>
  <c r="AO11" i="4"/>
  <c r="AP39" i="4"/>
  <c r="AP11" i="4"/>
  <c r="AQ39" i="4"/>
  <c r="AQ11" i="4"/>
  <c r="AR39" i="4"/>
  <c r="AR11" i="4"/>
  <c r="AS39" i="4"/>
  <c r="AS11" i="4"/>
  <c r="AT39" i="4"/>
  <c r="AT11" i="4"/>
  <c r="AU39" i="4"/>
  <c r="AU11" i="4"/>
  <c r="AV39" i="4"/>
  <c r="AV11" i="4"/>
  <c r="AW39" i="4"/>
  <c r="AW11" i="4"/>
  <c r="AX39" i="4"/>
  <c r="AX11" i="4"/>
  <c r="AY39" i="4"/>
  <c r="AY11" i="4"/>
  <c r="AZ39" i="4"/>
  <c r="AZ11" i="4"/>
  <c r="BA39" i="4"/>
  <c r="BA11" i="4"/>
  <c r="BB39" i="4"/>
  <c r="BB11" i="4"/>
  <c r="BC39" i="4"/>
  <c r="BC11" i="4"/>
  <c r="BD39" i="4"/>
  <c r="BD11" i="4"/>
  <c r="BE39" i="4"/>
  <c r="BE11" i="4"/>
  <c r="BF39" i="4"/>
  <c r="BF11" i="4"/>
  <c r="BG39" i="4"/>
  <c r="BG11" i="4"/>
  <c r="BH39" i="4"/>
  <c r="BH11" i="4"/>
  <c r="BI39" i="4"/>
  <c r="BI11" i="4"/>
  <c r="BJ39" i="4"/>
  <c r="BJ11" i="4"/>
  <c r="BK39" i="4"/>
  <c r="BK11" i="4"/>
  <c r="BL39" i="4"/>
  <c r="BL11" i="4"/>
  <c r="BM39" i="4"/>
  <c r="BM11" i="4"/>
  <c r="BN39" i="4"/>
  <c r="BN11" i="4"/>
  <c r="BO39" i="4"/>
  <c r="BO11" i="4"/>
  <c r="BP39" i="4"/>
  <c r="BP11" i="4"/>
  <c r="BQ39" i="4"/>
  <c r="BQ11" i="4"/>
  <c r="BR39" i="4"/>
  <c r="BR11" i="4"/>
  <c r="BS39" i="4"/>
  <c r="BS11" i="4"/>
  <c r="BT39" i="4"/>
  <c r="BT11" i="4"/>
  <c r="BU39" i="4"/>
  <c r="BU11" i="4"/>
  <c r="BV39" i="4"/>
  <c r="BV11" i="4"/>
  <c r="BW39" i="4"/>
  <c r="BW11" i="4"/>
  <c r="BX39" i="4"/>
  <c r="BX11" i="4"/>
  <c r="BY39" i="4"/>
  <c r="BY11" i="4"/>
  <c r="BZ39" i="4"/>
  <c r="BZ11" i="4"/>
  <c r="CA39" i="4"/>
  <c r="CA11" i="4"/>
  <c r="CB39" i="4"/>
  <c r="CB11" i="4"/>
  <c r="CC39" i="4"/>
  <c r="CC11" i="4"/>
  <c r="CD39" i="4"/>
  <c r="CD11" i="4"/>
  <c r="CE39" i="4"/>
  <c r="CE11" i="4"/>
  <c r="CF39" i="4"/>
  <c r="CF11" i="4"/>
  <c r="CG39" i="4"/>
  <c r="CG11" i="4"/>
  <c r="CH39" i="4"/>
  <c r="CH11" i="4"/>
  <c r="CI39" i="4"/>
  <c r="CI11" i="4"/>
  <c r="CJ39" i="4"/>
  <c r="CJ11" i="4"/>
  <c r="CK39" i="4"/>
  <c r="CK11" i="4"/>
  <c r="CL39" i="4"/>
  <c r="CL11" i="4"/>
  <c r="CM39" i="4"/>
  <c r="CM11" i="4"/>
  <c r="CN39" i="4"/>
  <c r="CN11" i="4"/>
  <c r="CO39" i="4"/>
  <c r="CO11" i="4"/>
  <c r="CP39" i="4"/>
  <c r="CP11" i="4"/>
  <c r="CQ39" i="4"/>
  <c r="CQ11" i="4"/>
  <c r="CR39" i="4"/>
  <c r="CR11" i="4"/>
  <c r="CS39" i="4"/>
  <c r="CS11" i="4"/>
  <c r="CT39" i="4"/>
  <c r="CT11" i="4"/>
  <c r="CU39" i="4"/>
  <c r="CU11" i="4"/>
  <c r="CV39" i="4"/>
  <c r="CV11" i="4"/>
  <c r="CW39" i="4"/>
  <c r="CW11" i="4"/>
  <c r="CX39" i="4"/>
  <c r="CX11" i="4"/>
  <c r="CY39" i="4"/>
  <c r="CY11" i="4"/>
  <c r="CZ39" i="4"/>
  <c r="CZ11" i="4"/>
  <c r="DA39" i="4"/>
  <c r="DA11" i="4"/>
  <c r="DB39" i="4"/>
  <c r="DB11" i="4"/>
  <c r="DC39" i="4"/>
  <c r="DC11" i="4"/>
  <c r="DD39" i="4"/>
  <c r="DD11" i="4"/>
  <c r="DE39" i="4"/>
  <c r="DE11" i="4"/>
  <c r="DF39" i="4"/>
  <c r="DF11" i="4"/>
  <c r="DG39" i="4"/>
  <c r="DG11" i="4"/>
  <c r="DH39" i="4"/>
  <c r="DH11" i="4"/>
  <c r="DI39" i="4"/>
  <c r="DI11" i="4"/>
  <c r="DJ39" i="4"/>
  <c r="DJ11" i="4"/>
  <c r="DK39" i="4"/>
  <c r="DK11" i="4"/>
  <c r="DL39" i="4"/>
  <c r="DL11" i="4"/>
  <c r="DM39" i="4"/>
  <c r="DM11" i="4"/>
  <c r="DN39" i="4"/>
  <c r="DN11" i="4"/>
  <c r="DO39" i="4"/>
  <c r="DO11" i="4"/>
  <c r="DP39" i="4"/>
  <c r="DP11" i="4"/>
  <c r="DQ39" i="4"/>
  <c r="DQ11" i="4"/>
  <c r="DR39" i="4"/>
  <c r="DR11" i="4"/>
  <c r="DS39" i="4"/>
  <c r="DS11" i="4"/>
  <c r="DT39" i="4"/>
  <c r="DT11" i="4"/>
  <c r="DU39" i="4"/>
  <c r="DU11" i="4"/>
  <c r="DV39" i="4"/>
  <c r="DV11" i="4"/>
  <c r="DW39" i="4"/>
  <c r="DW11" i="4"/>
  <c r="DX39" i="4"/>
  <c r="DX11" i="4"/>
  <c r="DY39" i="4"/>
  <c r="DY11" i="4"/>
  <c r="DZ39" i="4"/>
  <c r="DZ11" i="4"/>
  <c r="EA39" i="4"/>
  <c r="EA11" i="4"/>
  <c r="EB39" i="4"/>
  <c r="EB11" i="4"/>
  <c r="EC39" i="4"/>
  <c r="EC11" i="4"/>
  <c r="ED39" i="4"/>
  <c r="ED11" i="4"/>
  <c r="EE39" i="4"/>
  <c r="EE11" i="4"/>
  <c r="EF39" i="4"/>
  <c r="EF11" i="4"/>
  <c r="EG39" i="4"/>
  <c r="EG11" i="4"/>
  <c r="EH39" i="4"/>
  <c r="EH11" i="4"/>
  <c r="EI39" i="4"/>
  <c r="EI11" i="4"/>
  <c r="EJ39" i="4"/>
  <c r="EJ11" i="4"/>
  <c r="EK39" i="4"/>
  <c r="EK11" i="4"/>
  <c r="EL39" i="4"/>
  <c r="EL11" i="4"/>
  <c r="EM39" i="4"/>
  <c r="EM11" i="4"/>
  <c r="EN39" i="4"/>
  <c r="EN11" i="4"/>
  <c r="EO39" i="4"/>
  <c r="EO11" i="4"/>
  <c r="EP39" i="4"/>
  <c r="EP11" i="4"/>
  <c r="EQ39" i="4"/>
  <c r="EQ11" i="4"/>
  <c r="ER39" i="4"/>
  <c r="ER11" i="4"/>
  <c r="ES39" i="4"/>
  <c r="ES11" i="4"/>
  <c r="ET39" i="4"/>
  <c r="ET11" i="4"/>
  <c r="EU39" i="4"/>
  <c r="EU11" i="4"/>
  <c r="EV39" i="4"/>
  <c r="EV11" i="4"/>
  <c r="EW39" i="4"/>
  <c r="EW11" i="4"/>
  <c r="EX39" i="4"/>
  <c r="EX11" i="4"/>
  <c r="EY39" i="4"/>
  <c r="EY11" i="4"/>
  <c r="EZ39" i="4"/>
  <c r="EZ11" i="4"/>
  <c r="FB11" i="4"/>
  <c r="D11" i="4"/>
  <c r="D11" i="1"/>
  <c r="G40" i="4"/>
  <c r="G12" i="4"/>
  <c r="H40" i="4"/>
  <c r="H12" i="4"/>
  <c r="I40" i="4"/>
  <c r="I12" i="4"/>
  <c r="J40" i="4"/>
  <c r="J12" i="4"/>
  <c r="K40" i="4"/>
  <c r="K12" i="4"/>
  <c r="L40" i="4"/>
  <c r="L12" i="4"/>
  <c r="M40" i="4"/>
  <c r="M12" i="4"/>
  <c r="N40" i="4"/>
  <c r="N12" i="4"/>
  <c r="O40" i="4"/>
  <c r="O12" i="4"/>
  <c r="P40" i="4"/>
  <c r="P12" i="4"/>
  <c r="Q40" i="4"/>
  <c r="Q12" i="4"/>
  <c r="R40" i="4"/>
  <c r="R12" i="4"/>
  <c r="S40" i="4"/>
  <c r="S12" i="4"/>
  <c r="T40" i="4"/>
  <c r="T12" i="4"/>
  <c r="U40" i="4"/>
  <c r="U12" i="4"/>
  <c r="V40" i="4"/>
  <c r="V12" i="4"/>
  <c r="W40" i="4"/>
  <c r="W12" i="4"/>
  <c r="X40" i="4"/>
  <c r="X12" i="4"/>
  <c r="Y40" i="4"/>
  <c r="Y12" i="4"/>
  <c r="Z40" i="4"/>
  <c r="Z12" i="4"/>
  <c r="AA40" i="4"/>
  <c r="AA12" i="4"/>
  <c r="AB40" i="4"/>
  <c r="AB12" i="4"/>
  <c r="AC40" i="4"/>
  <c r="AC12" i="4"/>
  <c r="AD40" i="4"/>
  <c r="AD12" i="4"/>
  <c r="AE40" i="4"/>
  <c r="AE12" i="4"/>
  <c r="AF40" i="4"/>
  <c r="AF12" i="4"/>
  <c r="AG40" i="4"/>
  <c r="AG12" i="4"/>
  <c r="AH40" i="4"/>
  <c r="AH12" i="4"/>
  <c r="AI40" i="4"/>
  <c r="AI12" i="4"/>
  <c r="AJ40" i="4"/>
  <c r="AJ12" i="4"/>
  <c r="AK40" i="4"/>
  <c r="AK12" i="4"/>
  <c r="AL40" i="4"/>
  <c r="AL12" i="4"/>
  <c r="AM40" i="4"/>
  <c r="AM12" i="4"/>
  <c r="AN40" i="4"/>
  <c r="AN12" i="4"/>
  <c r="AO40" i="4"/>
  <c r="AO12" i="4"/>
  <c r="AP40" i="4"/>
  <c r="AP12" i="4"/>
  <c r="AQ40" i="4"/>
  <c r="AQ12" i="4"/>
  <c r="AR40" i="4"/>
  <c r="AR12" i="4"/>
  <c r="AS40" i="4"/>
  <c r="AS12" i="4"/>
  <c r="AT40" i="4"/>
  <c r="AT12" i="4"/>
  <c r="AU40" i="4"/>
  <c r="AU12" i="4"/>
  <c r="AV40" i="4"/>
  <c r="AV12" i="4"/>
  <c r="AW40" i="4"/>
  <c r="AW12" i="4"/>
  <c r="AX40" i="4"/>
  <c r="AX12" i="4"/>
  <c r="AY40" i="4"/>
  <c r="AY12" i="4"/>
  <c r="AZ40" i="4"/>
  <c r="AZ12" i="4"/>
  <c r="BA40" i="4"/>
  <c r="BA12" i="4"/>
  <c r="BB40" i="4"/>
  <c r="BB12" i="4"/>
  <c r="BC40" i="4"/>
  <c r="BC12" i="4"/>
  <c r="BD40" i="4"/>
  <c r="BD12" i="4"/>
  <c r="BE40" i="4"/>
  <c r="BE12" i="4"/>
  <c r="BF40" i="4"/>
  <c r="BF12" i="4"/>
  <c r="BG40" i="4"/>
  <c r="BG12" i="4"/>
  <c r="BH40" i="4"/>
  <c r="BH12" i="4"/>
  <c r="BI40" i="4"/>
  <c r="BI12" i="4"/>
  <c r="BJ40" i="4"/>
  <c r="BJ12" i="4"/>
  <c r="BK40" i="4"/>
  <c r="BK12" i="4"/>
  <c r="BL40" i="4"/>
  <c r="BL12" i="4"/>
  <c r="BM40" i="4"/>
  <c r="BM12" i="4"/>
  <c r="BN40" i="4"/>
  <c r="BN12" i="4"/>
  <c r="BO40" i="4"/>
  <c r="BO12" i="4"/>
  <c r="BP40" i="4"/>
  <c r="BP12" i="4"/>
  <c r="BQ40" i="4"/>
  <c r="BQ12" i="4"/>
  <c r="BR40" i="4"/>
  <c r="BR12" i="4"/>
  <c r="BS40" i="4"/>
  <c r="BS12" i="4"/>
  <c r="BT40" i="4"/>
  <c r="BT12" i="4"/>
  <c r="BU40" i="4"/>
  <c r="BU12" i="4"/>
  <c r="BV40" i="4"/>
  <c r="BV12" i="4"/>
  <c r="BW40" i="4"/>
  <c r="BW12" i="4"/>
  <c r="BX40" i="4"/>
  <c r="BX12" i="4"/>
  <c r="BY40" i="4"/>
  <c r="BY12" i="4"/>
  <c r="BZ40" i="4"/>
  <c r="BZ12" i="4"/>
  <c r="CA40" i="4"/>
  <c r="CA12" i="4"/>
  <c r="CB40" i="4"/>
  <c r="CB12" i="4"/>
  <c r="CC40" i="4"/>
  <c r="CC12" i="4"/>
  <c r="CD40" i="4"/>
  <c r="CD12" i="4"/>
  <c r="CE40" i="4"/>
  <c r="CE12" i="4"/>
  <c r="CF40" i="4"/>
  <c r="CF12" i="4"/>
  <c r="CG40" i="4"/>
  <c r="CG12" i="4"/>
  <c r="CH40" i="4"/>
  <c r="CH12" i="4"/>
  <c r="CI40" i="4"/>
  <c r="CI12" i="4"/>
  <c r="CJ40" i="4"/>
  <c r="CJ12" i="4"/>
  <c r="CK40" i="4"/>
  <c r="CK12" i="4"/>
  <c r="CL40" i="4"/>
  <c r="CL12" i="4"/>
  <c r="CM40" i="4"/>
  <c r="CM12" i="4"/>
  <c r="CN40" i="4"/>
  <c r="CN12" i="4"/>
  <c r="CO40" i="4"/>
  <c r="CO12" i="4"/>
  <c r="CP40" i="4"/>
  <c r="CP12" i="4"/>
  <c r="CQ40" i="4"/>
  <c r="CQ12" i="4"/>
  <c r="CR40" i="4"/>
  <c r="CR12" i="4"/>
  <c r="CS40" i="4"/>
  <c r="CS12" i="4"/>
  <c r="CT40" i="4"/>
  <c r="CT12" i="4"/>
  <c r="CU40" i="4"/>
  <c r="CU12" i="4"/>
  <c r="CV40" i="4"/>
  <c r="CV12" i="4"/>
  <c r="CW40" i="4"/>
  <c r="CW12" i="4"/>
  <c r="CX40" i="4"/>
  <c r="CX12" i="4"/>
  <c r="CY40" i="4"/>
  <c r="CY12" i="4"/>
  <c r="CZ40" i="4"/>
  <c r="CZ12" i="4"/>
  <c r="DA40" i="4"/>
  <c r="DA12" i="4"/>
  <c r="DB40" i="4"/>
  <c r="DB12" i="4"/>
  <c r="DC40" i="4"/>
  <c r="DC12" i="4"/>
  <c r="DD40" i="4"/>
  <c r="DD12" i="4"/>
  <c r="DE40" i="4"/>
  <c r="DE12" i="4"/>
  <c r="DF40" i="4"/>
  <c r="DF12" i="4"/>
  <c r="DG40" i="4"/>
  <c r="DG12" i="4"/>
  <c r="DH40" i="4"/>
  <c r="DH12" i="4"/>
  <c r="DI40" i="4"/>
  <c r="DI12" i="4"/>
  <c r="DJ40" i="4"/>
  <c r="DJ12" i="4"/>
  <c r="DK40" i="4"/>
  <c r="DK12" i="4"/>
  <c r="DL40" i="4"/>
  <c r="DL12" i="4"/>
  <c r="DM40" i="4"/>
  <c r="DM12" i="4"/>
  <c r="DN40" i="4"/>
  <c r="DN12" i="4"/>
  <c r="DO40" i="4"/>
  <c r="DO12" i="4"/>
  <c r="DP40" i="4"/>
  <c r="DP12" i="4"/>
  <c r="DQ40" i="4"/>
  <c r="DQ12" i="4"/>
  <c r="DR40" i="4"/>
  <c r="DR12" i="4"/>
  <c r="DS40" i="4"/>
  <c r="DS12" i="4"/>
  <c r="DT40" i="4"/>
  <c r="DT12" i="4"/>
  <c r="DU40" i="4"/>
  <c r="DU12" i="4"/>
  <c r="DV40" i="4"/>
  <c r="DV12" i="4"/>
  <c r="DW40" i="4"/>
  <c r="DW12" i="4"/>
  <c r="DX40" i="4"/>
  <c r="DX12" i="4"/>
  <c r="DY40" i="4"/>
  <c r="DY12" i="4"/>
  <c r="DZ40" i="4"/>
  <c r="DZ12" i="4"/>
  <c r="EA40" i="4"/>
  <c r="EA12" i="4"/>
  <c r="EB40" i="4"/>
  <c r="EB12" i="4"/>
  <c r="EC40" i="4"/>
  <c r="EC12" i="4"/>
  <c r="ED40" i="4"/>
  <c r="ED12" i="4"/>
  <c r="EE40" i="4"/>
  <c r="EE12" i="4"/>
  <c r="EF40" i="4"/>
  <c r="EF12" i="4"/>
  <c r="EG40" i="4"/>
  <c r="EG12" i="4"/>
  <c r="EH40" i="4"/>
  <c r="EH12" i="4"/>
  <c r="EI40" i="4"/>
  <c r="EI12" i="4"/>
  <c r="EJ40" i="4"/>
  <c r="EJ12" i="4"/>
  <c r="EK40" i="4"/>
  <c r="EK12" i="4"/>
  <c r="EL40" i="4"/>
  <c r="EL12" i="4"/>
  <c r="EM40" i="4"/>
  <c r="EM12" i="4"/>
  <c r="EN40" i="4"/>
  <c r="EN12" i="4"/>
  <c r="EO40" i="4"/>
  <c r="EO12" i="4"/>
  <c r="EP40" i="4"/>
  <c r="EP12" i="4"/>
  <c r="EQ40" i="4"/>
  <c r="EQ12" i="4"/>
  <c r="ER40" i="4"/>
  <c r="ER12" i="4"/>
  <c r="ES40" i="4"/>
  <c r="ES12" i="4"/>
  <c r="ET40" i="4"/>
  <c r="ET12" i="4"/>
  <c r="EU40" i="4"/>
  <c r="EU12" i="4"/>
  <c r="EV40" i="4"/>
  <c r="EV12" i="4"/>
  <c r="EW40" i="4"/>
  <c r="EW12" i="4"/>
  <c r="EX40" i="4"/>
  <c r="EX12" i="4"/>
  <c r="EY40" i="4"/>
  <c r="EY12" i="4"/>
  <c r="EZ40" i="4"/>
  <c r="EZ12" i="4"/>
  <c r="FB12" i="4"/>
  <c r="D12" i="4"/>
  <c r="D12" i="1"/>
  <c r="G41" i="4"/>
  <c r="G13" i="4"/>
  <c r="H41" i="4"/>
  <c r="H13" i="4"/>
  <c r="I41" i="4"/>
  <c r="I13" i="4"/>
  <c r="J41" i="4"/>
  <c r="J13" i="4"/>
  <c r="K41" i="4"/>
  <c r="K13" i="4"/>
  <c r="L41" i="4"/>
  <c r="L13" i="4"/>
  <c r="M41" i="4"/>
  <c r="M13" i="4"/>
  <c r="N41" i="4"/>
  <c r="N13" i="4"/>
  <c r="O41" i="4"/>
  <c r="O13" i="4"/>
  <c r="P41" i="4"/>
  <c r="P13" i="4"/>
  <c r="Q41" i="4"/>
  <c r="Q13" i="4"/>
  <c r="R41" i="4"/>
  <c r="R13" i="4"/>
  <c r="S41" i="4"/>
  <c r="S13" i="4"/>
  <c r="T41" i="4"/>
  <c r="T13" i="4"/>
  <c r="U41" i="4"/>
  <c r="U13" i="4"/>
  <c r="V41" i="4"/>
  <c r="V13" i="4"/>
  <c r="W41" i="4"/>
  <c r="W13" i="4"/>
  <c r="X41" i="4"/>
  <c r="X13" i="4"/>
  <c r="Y41" i="4"/>
  <c r="Y13" i="4"/>
  <c r="Z41" i="4"/>
  <c r="Z13" i="4"/>
  <c r="AA41" i="4"/>
  <c r="AA13" i="4"/>
  <c r="AB41" i="4"/>
  <c r="AB13" i="4"/>
  <c r="AC41" i="4"/>
  <c r="AC13" i="4"/>
  <c r="AD41" i="4"/>
  <c r="AD13" i="4"/>
  <c r="AE41" i="4"/>
  <c r="AE13" i="4"/>
  <c r="AF41" i="4"/>
  <c r="AF13" i="4"/>
  <c r="AG41" i="4"/>
  <c r="AG13" i="4"/>
  <c r="AH41" i="4"/>
  <c r="AH13" i="4"/>
  <c r="AI41" i="4"/>
  <c r="AI13" i="4"/>
  <c r="AJ41" i="4"/>
  <c r="AJ13" i="4"/>
  <c r="AK41" i="4"/>
  <c r="AK13" i="4"/>
  <c r="AL41" i="4"/>
  <c r="AL13" i="4"/>
  <c r="AM41" i="4"/>
  <c r="AM13" i="4"/>
  <c r="AN41" i="4"/>
  <c r="AN13" i="4"/>
  <c r="AO41" i="4"/>
  <c r="AO13" i="4"/>
  <c r="AP41" i="4"/>
  <c r="AP13" i="4"/>
  <c r="AQ41" i="4"/>
  <c r="AQ13" i="4"/>
  <c r="AR41" i="4"/>
  <c r="AR13" i="4"/>
  <c r="AS41" i="4"/>
  <c r="AS13" i="4"/>
  <c r="AT41" i="4"/>
  <c r="AT13" i="4"/>
  <c r="AU41" i="4"/>
  <c r="AU13" i="4"/>
  <c r="AV41" i="4"/>
  <c r="AV13" i="4"/>
  <c r="AW41" i="4"/>
  <c r="AW13" i="4"/>
  <c r="AX41" i="4"/>
  <c r="AX13" i="4"/>
  <c r="AY41" i="4"/>
  <c r="AY13" i="4"/>
  <c r="AZ41" i="4"/>
  <c r="AZ13" i="4"/>
  <c r="BA41" i="4"/>
  <c r="BA13" i="4"/>
  <c r="BB41" i="4"/>
  <c r="BB13" i="4"/>
  <c r="BC41" i="4"/>
  <c r="BC13" i="4"/>
  <c r="BD41" i="4"/>
  <c r="BD13" i="4"/>
  <c r="BE41" i="4"/>
  <c r="BE13" i="4"/>
  <c r="BF41" i="4"/>
  <c r="BF13" i="4"/>
  <c r="BG41" i="4"/>
  <c r="BG13" i="4"/>
  <c r="BH41" i="4"/>
  <c r="BH13" i="4"/>
  <c r="BI41" i="4"/>
  <c r="BI13" i="4"/>
  <c r="BJ41" i="4"/>
  <c r="BJ13" i="4"/>
  <c r="BK41" i="4"/>
  <c r="BK13" i="4"/>
  <c r="BL41" i="4"/>
  <c r="BL13" i="4"/>
  <c r="BM41" i="4"/>
  <c r="BM13" i="4"/>
  <c r="BN41" i="4"/>
  <c r="BN13" i="4"/>
  <c r="BO41" i="4"/>
  <c r="BO13" i="4"/>
  <c r="BP41" i="4"/>
  <c r="BP13" i="4"/>
  <c r="BQ41" i="4"/>
  <c r="BQ13" i="4"/>
  <c r="BR41" i="4"/>
  <c r="BR13" i="4"/>
  <c r="BS41" i="4"/>
  <c r="BS13" i="4"/>
  <c r="BT41" i="4"/>
  <c r="BT13" i="4"/>
  <c r="BU41" i="4"/>
  <c r="BU13" i="4"/>
  <c r="BV41" i="4"/>
  <c r="BV13" i="4"/>
  <c r="BW41" i="4"/>
  <c r="BW13" i="4"/>
  <c r="BX41" i="4"/>
  <c r="BX13" i="4"/>
  <c r="BY41" i="4"/>
  <c r="BY13" i="4"/>
  <c r="BZ41" i="4"/>
  <c r="BZ13" i="4"/>
  <c r="CA41" i="4"/>
  <c r="CA13" i="4"/>
  <c r="CB41" i="4"/>
  <c r="CB13" i="4"/>
  <c r="CC41" i="4"/>
  <c r="CC13" i="4"/>
  <c r="CD41" i="4"/>
  <c r="CD13" i="4"/>
  <c r="CE41" i="4"/>
  <c r="CE13" i="4"/>
  <c r="CF41" i="4"/>
  <c r="CF13" i="4"/>
  <c r="CG41" i="4"/>
  <c r="CG13" i="4"/>
  <c r="CH41" i="4"/>
  <c r="CH13" i="4"/>
  <c r="CI41" i="4"/>
  <c r="CI13" i="4"/>
  <c r="CJ41" i="4"/>
  <c r="CJ13" i="4"/>
  <c r="CK41" i="4"/>
  <c r="CK13" i="4"/>
  <c r="CL41" i="4"/>
  <c r="CL13" i="4"/>
  <c r="CM41" i="4"/>
  <c r="CM13" i="4"/>
  <c r="CN41" i="4"/>
  <c r="CN13" i="4"/>
  <c r="CO41" i="4"/>
  <c r="CO13" i="4"/>
  <c r="CP41" i="4"/>
  <c r="CP13" i="4"/>
  <c r="CQ41" i="4"/>
  <c r="CQ13" i="4"/>
  <c r="CR41" i="4"/>
  <c r="CR13" i="4"/>
  <c r="CS41" i="4"/>
  <c r="CS13" i="4"/>
  <c r="CT41" i="4"/>
  <c r="CT13" i="4"/>
  <c r="CU41" i="4"/>
  <c r="CU13" i="4"/>
  <c r="CV41" i="4"/>
  <c r="CV13" i="4"/>
  <c r="CW41" i="4"/>
  <c r="CW13" i="4"/>
  <c r="CX41" i="4"/>
  <c r="CX13" i="4"/>
  <c r="CY41" i="4"/>
  <c r="CY13" i="4"/>
  <c r="CZ41" i="4"/>
  <c r="CZ13" i="4"/>
  <c r="DA41" i="4"/>
  <c r="DA13" i="4"/>
  <c r="DB41" i="4"/>
  <c r="DB13" i="4"/>
  <c r="DC41" i="4"/>
  <c r="DC13" i="4"/>
  <c r="DD41" i="4"/>
  <c r="DD13" i="4"/>
  <c r="DE41" i="4"/>
  <c r="DE13" i="4"/>
  <c r="DF41" i="4"/>
  <c r="DF13" i="4"/>
  <c r="DG41" i="4"/>
  <c r="DG13" i="4"/>
  <c r="DH41" i="4"/>
  <c r="DH13" i="4"/>
  <c r="DI41" i="4"/>
  <c r="DI13" i="4"/>
  <c r="DJ41" i="4"/>
  <c r="DJ13" i="4"/>
  <c r="DK41" i="4"/>
  <c r="DK13" i="4"/>
  <c r="DL41" i="4"/>
  <c r="DL13" i="4"/>
  <c r="DM41" i="4"/>
  <c r="DM13" i="4"/>
  <c r="DN41" i="4"/>
  <c r="DN13" i="4"/>
  <c r="DO41" i="4"/>
  <c r="DO13" i="4"/>
  <c r="DP41" i="4"/>
  <c r="DP13" i="4"/>
  <c r="DQ41" i="4"/>
  <c r="DQ13" i="4"/>
  <c r="DR41" i="4"/>
  <c r="DR13" i="4"/>
  <c r="DS41" i="4"/>
  <c r="DS13" i="4"/>
  <c r="DT41" i="4"/>
  <c r="DT13" i="4"/>
  <c r="DU41" i="4"/>
  <c r="DU13" i="4"/>
  <c r="DV41" i="4"/>
  <c r="DV13" i="4"/>
  <c r="DW41" i="4"/>
  <c r="DW13" i="4"/>
  <c r="DX41" i="4"/>
  <c r="DX13" i="4"/>
  <c r="DY41" i="4"/>
  <c r="DY13" i="4"/>
  <c r="DZ41" i="4"/>
  <c r="DZ13" i="4"/>
  <c r="EA41" i="4"/>
  <c r="EA13" i="4"/>
  <c r="EB41" i="4"/>
  <c r="EB13" i="4"/>
  <c r="EC41" i="4"/>
  <c r="EC13" i="4"/>
  <c r="ED41" i="4"/>
  <c r="ED13" i="4"/>
  <c r="EE41" i="4"/>
  <c r="EE13" i="4"/>
  <c r="EF41" i="4"/>
  <c r="EF13" i="4"/>
  <c r="EG41" i="4"/>
  <c r="EG13" i="4"/>
  <c r="EH41" i="4"/>
  <c r="EH13" i="4"/>
  <c r="EI41" i="4"/>
  <c r="EI13" i="4"/>
  <c r="EJ41" i="4"/>
  <c r="EJ13" i="4"/>
  <c r="EK41" i="4"/>
  <c r="EK13" i="4"/>
  <c r="EL41" i="4"/>
  <c r="EL13" i="4"/>
  <c r="EM41" i="4"/>
  <c r="EM13" i="4"/>
  <c r="EN41" i="4"/>
  <c r="EN13" i="4"/>
  <c r="EO41" i="4"/>
  <c r="EO13" i="4"/>
  <c r="EP41" i="4"/>
  <c r="EP13" i="4"/>
  <c r="EQ41" i="4"/>
  <c r="EQ13" i="4"/>
  <c r="ER41" i="4"/>
  <c r="ER13" i="4"/>
  <c r="ES41" i="4"/>
  <c r="ES13" i="4"/>
  <c r="ET41" i="4"/>
  <c r="ET13" i="4"/>
  <c r="EU41" i="4"/>
  <c r="EU13" i="4"/>
  <c r="EV41" i="4"/>
  <c r="EV13" i="4"/>
  <c r="EW41" i="4"/>
  <c r="EW13" i="4"/>
  <c r="EX41" i="4"/>
  <c r="EX13" i="4"/>
  <c r="EY41" i="4"/>
  <c r="EY13" i="4"/>
  <c r="EZ41" i="4"/>
  <c r="EZ13" i="4"/>
  <c r="FB13" i="4"/>
  <c r="D13" i="4"/>
  <c r="D13" i="1"/>
  <c r="G42" i="4"/>
  <c r="G14" i="4"/>
  <c r="H42" i="4"/>
  <c r="H14" i="4"/>
  <c r="I42" i="4"/>
  <c r="I14" i="4"/>
  <c r="J42" i="4"/>
  <c r="J14" i="4"/>
  <c r="K42" i="4"/>
  <c r="K14" i="4"/>
  <c r="L42" i="4"/>
  <c r="L14" i="4"/>
  <c r="M42" i="4"/>
  <c r="M14" i="4"/>
  <c r="N42" i="4"/>
  <c r="N14" i="4"/>
  <c r="O42" i="4"/>
  <c r="O14" i="4"/>
  <c r="P42" i="4"/>
  <c r="P14" i="4"/>
  <c r="Q42" i="4"/>
  <c r="Q14" i="4"/>
  <c r="R42" i="4"/>
  <c r="R14" i="4"/>
  <c r="S42" i="4"/>
  <c r="S14" i="4"/>
  <c r="T42" i="4"/>
  <c r="T14" i="4"/>
  <c r="U42" i="4"/>
  <c r="U14" i="4"/>
  <c r="V42" i="4"/>
  <c r="V14" i="4"/>
  <c r="W42" i="4"/>
  <c r="W14" i="4"/>
  <c r="X42" i="4"/>
  <c r="X14" i="4"/>
  <c r="Y42" i="4"/>
  <c r="Y14" i="4"/>
  <c r="Z42" i="4"/>
  <c r="Z14" i="4"/>
  <c r="AA42" i="4"/>
  <c r="AA14" i="4"/>
  <c r="AB42" i="4"/>
  <c r="AB14" i="4"/>
  <c r="AC42" i="4"/>
  <c r="AC14" i="4"/>
  <c r="AD42" i="4"/>
  <c r="AD14" i="4"/>
  <c r="AE42" i="4"/>
  <c r="AE14" i="4"/>
  <c r="AF42" i="4"/>
  <c r="AF14" i="4"/>
  <c r="AG42" i="4"/>
  <c r="AG14" i="4"/>
  <c r="AH42" i="4"/>
  <c r="AH14" i="4"/>
  <c r="AI42" i="4"/>
  <c r="AI14" i="4"/>
  <c r="AJ42" i="4"/>
  <c r="AJ14" i="4"/>
  <c r="AK42" i="4"/>
  <c r="AK14" i="4"/>
  <c r="AL42" i="4"/>
  <c r="AL14" i="4"/>
  <c r="AM42" i="4"/>
  <c r="AM14" i="4"/>
  <c r="AN42" i="4"/>
  <c r="AN14" i="4"/>
  <c r="AO42" i="4"/>
  <c r="AO14" i="4"/>
  <c r="AP42" i="4"/>
  <c r="AP14" i="4"/>
  <c r="AQ42" i="4"/>
  <c r="AQ14" i="4"/>
  <c r="AR42" i="4"/>
  <c r="AR14" i="4"/>
  <c r="AS42" i="4"/>
  <c r="AS14" i="4"/>
  <c r="AT42" i="4"/>
  <c r="AT14" i="4"/>
  <c r="AU42" i="4"/>
  <c r="AU14" i="4"/>
  <c r="AV42" i="4"/>
  <c r="AV14" i="4"/>
  <c r="AW42" i="4"/>
  <c r="AW14" i="4"/>
  <c r="AX42" i="4"/>
  <c r="AX14" i="4"/>
  <c r="AY42" i="4"/>
  <c r="AY14" i="4"/>
  <c r="AZ42" i="4"/>
  <c r="AZ14" i="4"/>
  <c r="BA42" i="4"/>
  <c r="BA14" i="4"/>
  <c r="BB42" i="4"/>
  <c r="BB14" i="4"/>
  <c r="BC42" i="4"/>
  <c r="BC14" i="4"/>
  <c r="BD42" i="4"/>
  <c r="BD14" i="4"/>
  <c r="BE42" i="4"/>
  <c r="BE14" i="4"/>
  <c r="BF42" i="4"/>
  <c r="BF14" i="4"/>
  <c r="BG42" i="4"/>
  <c r="BG14" i="4"/>
  <c r="BH42" i="4"/>
  <c r="BH14" i="4"/>
  <c r="BI42" i="4"/>
  <c r="BI14" i="4"/>
  <c r="BJ42" i="4"/>
  <c r="BJ14" i="4"/>
  <c r="BK42" i="4"/>
  <c r="BK14" i="4"/>
  <c r="BL42" i="4"/>
  <c r="BL14" i="4"/>
  <c r="BM42" i="4"/>
  <c r="BM14" i="4"/>
  <c r="BN42" i="4"/>
  <c r="BN14" i="4"/>
  <c r="BO42" i="4"/>
  <c r="BO14" i="4"/>
  <c r="BP42" i="4"/>
  <c r="BP14" i="4"/>
  <c r="BQ42" i="4"/>
  <c r="BQ14" i="4"/>
  <c r="BR42" i="4"/>
  <c r="BR14" i="4"/>
  <c r="BS42" i="4"/>
  <c r="BS14" i="4"/>
  <c r="BT42" i="4"/>
  <c r="BT14" i="4"/>
  <c r="BU42" i="4"/>
  <c r="BU14" i="4"/>
  <c r="BV42" i="4"/>
  <c r="BV14" i="4"/>
  <c r="BW42" i="4"/>
  <c r="BW14" i="4"/>
  <c r="BX42" i="4"/>
  <c r="BX14" i="4"/>
  <c r="BY42" i="4"/>
  <c r="BY14" i="4"/>
  <c r="BZ42" i="4"/>
  <c r="BZ14" i="4"/>
  <c r="CA42" i="4"/>
  <c r="CA14" i="4"/>
  <c r="CB42" i="4"/>
  <c r="CB14" i="4"/>
  <c r="CC42" i="4"/>
  <c r="CC14" i="4"/>
  <c r="CD42" i="4"/>
  <c r="CD14" i="4"/>
  <c r="CE42" i="4"/>
  <c r="CE14" i="4"/>
  <c r="CF42" i="4"/>
  <c r="CF14" i="4"/>
  <c r="CG42" i="4"/>
  <c r="CG14" i="4"/>
  <c r="CH42" i="4"/>
  <c r="CH14" i="4"/>
  <c r="CI42" i="4"/>
  <c r="CI14" i="4"/>
  <c r="CJ42" i="4"/>
  <c r="CJ14" i="4"/>
  <c r="CK42" i="4"/>
  <c r="CK14" i="4"/>
  <c r="CL42" i="4"/>
  <c r="CL14" i="4"/>
  <c r="CM42" i="4"/>
  <c r="CM14" i="4"/>
  <c r="CN42" i="4"/>
  <c r="CN14" i="4"/>
  <c r="CO42" i="4"/>
  <c r="CO14" i="4"/>
  <c r="CP42" i="4"/>
  <c r="CP14" i="4"/>
  <c r="CQ42" i="4"/>
  <c r="CQ14" i="4"/>
  <c r="CR42" i="4"/>
  <c r="CR14" i="4"/>
  <c r="CS42" i="4"/>
  <c r="CS14" i="4"/>
  <c r="CT42" i="4"/>
  <c r="CT14" i="4"/>
  <c r="CU42" i="4"/>
  <c r="CU14" i="4"/>
  <c r="CV42" i="4"/>
  <c r="CV14" i="4"/>
  <c r="CW42" i="4"/>
  <c r="CW14" i="4"/>
  <c r="CX42" i="4"/>
  <c r="CX14" i="4"/>
  <c r="CY42" i="4"/>
  <c r="CY14" i="4"/>
  <c r="CZ42" i="4"/>
  <c r="CZ14" i="4"/>
  <c r="DA42" i="4"/>
  <c r="DA14" i="4"/>
  <c r="DB42" i="4"/>
  <c r="DB14" i="4"/>
  <c r="DC42" i="4"/>
  <c r="DC14" i="4"/>
  <c r="DD42" i="4"/>
  <c r="DD14" i="4"/>
  <c r="DE42" i="4"/>
  <c r="DE14" i="4"/>
  <c r="DF42" i="4"/>
  <c r="DF14" i="4"/>
  <c r="DG42" i="4"/>
  <c r="DG14" i="4"/>
  <c r="DH42" i="4"/>
  <c r="DH14" i="4"/>
  <c r="DI42" i="4"/>
  <c r="DI14" i="4"/>
  <c r="DJ42" i="4"/>
  <c r="DJ14" i="4"/>
  <c r="DK42" i="4"/>
  <c r="DK14" i="4"/>
  <c r="DL42" i="4"/>
  <c r="DL14" i="4"/>
  <c r="DM42" i="4"/>
  <c r="DM14" i="4"/>
  <c r="DN42" i="4"/>
  <c r="DN14" i="4"/>
  <c r="DO42" i="4"/>
  <c r="DO14" i="4"/>
  <c r="DP42" i="4"/>
  <c r="DP14" i="4"/>
  <c r="DQ42" i="4"/>
  <c r="DQ14" i="4"/>
  <c r="DR42" i="4"/>
  <c r="DR14" i="4"/>
  <c r="DS42" i="4"/>
  <c r="DS14" i="4"/>
  <c r="DT42" i="4"/>
  <c r="DT14" i="4"/>
  <c r="DU42" i="4"/>
  <c r="DU14" i="4"/>
  <c r="DV42" i="4"/>
  <c r="DV14" i="4"/>
  <c r="DW42" i="4"/>
  <c r="DW14" i="4"/>
  <c r="DX42" i="4"/>
  <c r="DX14" i="4"/>
  <c r="DY42" i="4"/>
  <c r="DY14" i="4"/>
  <c r="DZ42" i="4"/>
  <c r="DZ14" i="4"/>
  <c r="EA42" i="4"/>
  <c r="EA14" i="4"/>
  <c r="EB42" i="4"/>
  <c r="EB14" i="4"/>
  <c r="EC42" i="4"/>
  <c r="EC14" i="4"/>
  <c r="ED42" i="4"/>
  <c r="ED14" i="4"/>
  <c r="EE42" i="4"/>
  <c r="EE14" i="4"/>
  <c r="EF42" i="4"/>
  <c r="EF14" i="4"/>
  <c r="EG42" i="4"/>
  <c r="EG14" i="4"/>
  <c r="EH42" i="4"/>
  <c r="EH14" i="4"/>
  <c r="EI42" i="4"/>
  <c r="EI14" i="4"/>
  <c r="EJ42" i="4"/>
  <c r="EJ14" i="4"/>
  <c r="EK42" i="4"/>
  <c r="EK14" i="4"/>
  <c r="EL42" i="4"/>
  <c r="EL14" i="4"/>
  <c r="EM42" i="4"/>
  <c r="EM14" i="4"/>
  <c r="EN42" i="4"/>
  <c r="EN14" i="4"/>
  <c r="EO42" i="4"/>
  <c r="EO14" i="4"/>
  <c r="EP42" i="4"/>
  <c r="EP14" i="4"/>
  <c r="EQ42" i="4"/>
  <c r="EQ14" i="4"/>
  <c r="ER42" i="4"/>
  <c r="ER14" i="4"/>
  <c r="ES42" i="4"/>
  <c r="ES14" i="4"/>
  <c r="ET42" i="4"/>
  <c r="ET14" i="4"/>
  <c r="EU42" i="4"/>
  <c r="EU14" i="4"/>
  <c r="EV42" i="4"/>
  <c r="EV14" i="4"/>
  <c r="EW42" i="4"/>
  <c r="EW14" i="4"/>
  <c r="EX42" i="4"/>
  <c r="EX14" i="4"/>
  <c r="EY42" i="4"/>
  <c r="EY14" i="4"/>
  <c r="EZ42" i="4"/>
  <c r="EZ14" i="4"/>
  <c r="FB14" i="4"/>
  <c r="D14" i="4"/>
  <c r="D14" i="1"/>
  <c r="G43" i="4"/>
  <c r="G15" i="4"/>
  <c r="H43" i="4"/>
  <c r="H15" i="4"/>
  <c r="I43" i="4"/>
  <c r="I15" i="4"/>
  <c r="J43" i="4"/>
  <c r="J15" i="4"/>
  <c r="K43" i="4"/>
  <c r="K15" i="4"/>
  <c r="L43" i="4"/>
  <c r="L15" i="4"/>
  <c r="M43" i="4"/>
  <c r="M15" i="4"/>
  <c r="N43" i="4"/>
  <c r="N15" i="4"/>
  <c r="O43" i="4"/>
  <c r="O15" i="4"/>
  <c r="P43" i="4"/>
  <c r="P15" i="4"/>
  <c r="Q43" i="4"/>
  <c r="Q15" i="4"/>
  <c r="R43" i="4"/>
  <c r="R15" i="4"/>
  <c r="S43" i="4"/>
  <c r="S15" i="4"/>
  <c r="T43" i="4"/>
  <c r="T15" i="4"/>
  <c r="U43" i="4"/>
  <c r="U15" i="4"/>
  <c r="V43" i="4"/>
  <c r="V15" i="4"/>
  <c r="W43" i="4"/>
  <c r="W15" i="4"/>
  <c r="X43" i="4"/>
  <c r="X15" i="4"/>
  <c r="Y43" i="4"/>
  <c r="Y15" i="4"/>
  <c r="Z43" i="4"/>
  <c r="Z15" i="4"/>
  <c r="AA43" i="4"/>
  <c r="AA15" i="4"/>
  <c r="AB43" i="4"/>
  <c r="AB15" i="4"/>
  <c r="AC43" i="4"/>
  <c r="AC15" i="4"/>
  <c r="AD43" i="4"/>
  <c r="AD15" i="4"/>
  <c r="AE43" i="4"/>
  <c r="AE15" i="4"/>
  <c r="AF43" i="4"/>
  <c r="AF15" i="4"/>
  <c r="AG43" i="4"/>
  <c r="AG15" i="4"/>
  <c r="AH43" i="4"/>
  <c r="AH15" i="4"/>
  <c r="AI43" i="4"/>
  <c r="AI15" i="4"/>
  <c r="AJ43" i="4"/>
  <c r="AJ15" i="4"/>
  <c r="AK43" i="4"/>
  <c r="AK15" i="4"/>
  <c r="AL43" i="4"/>
  <c r="AL15" i="4"/>
  <c r="AM43" i="4"/>
  <c r="AM15" i="4"/>
  <c r="AN43" i="4"/>
  <c r="AN15" i="4"/>
  <c r="AO43" i="4"/>
  <c r="AO15" i="4"/>
  <c r="AP43" i="4"/>
  <c r="AP15" i="4"/>
  <c r="AQ43" i="4"/>
  <c r="AQ15" i="4"/>
  <c r="AR43" i="4"/>
  <c r="AR15" i="4"/>
  <c r="AS43" i="4"/>
  <c r="AS15" i="4"/>
  <c r="AT43" i="4"/>
  <c r="AT15" i="4"/>
  <c r="AU43" i="4"/>
  <c r="AU15" i="4"/>
  <c r="AV43" i="4"/>
  <c r="AV15" i="4"/>
  <c r="AW43" i="4"/>
  <c r="AW15" i="4"/>
  <c r="AX43" i="4"/>
  <c r="AX15" i="4"/>
  <c r="AY43" i="4"/>
  <c r="AY15" i="4"/>
  <c r="AZ43" i="4"/>
  <c r="AZ15" i="4"/>
  <c r="BA43" i="4"/>
  <c r="BA15" i="4"/>
  <c r="BB43" i="4"/>
  <c r="BB15" i="4"/>
  <c r="BC43" i="4"/>
  <c r="BC15" i="4"/>
  <c r="BD43" i="4"/>
  <c r="BD15" i="4"/>
  <c r="BE43" i="4"/>
  <c r="BE15" i="4"/>
  <c r="BF43" i="4"/>
  <c r="BF15" i="4"/>
  <c r="BG43" i="4"/>
  <c r="BG15" i="4"/>
  <c r="BH43" i="4"/>
  <c r="BH15" i="4"/>
  <c r="BI43" i="4"/>
  <c r="BI15" i="4"/>
  <c r="BJ43" i="4"/>
  <c r="BJ15" i="4"/>
  <c r="BK43" i="4"/>
  <c r="BK15" i="4"/>
  <c r="BL43" i="4"/>
  <c r="BL15" i="4"/>
  <c r="BM43" i="4"/>
  <c r="BM15" i="4"/>
  <c r="BN43" i="4"/>
  <c r="BN15" i="4"/>
  <c r="BO43" i="4"/>
  <c r="BO15" i="4"/>
  <c r="BP43" i="4"/>
  <c r="BP15" i="4"/>
  <c r="BQ43" i="4"/>
  <c r="BQ15" i="4"/>
  <c r="BR43" i="4"/>
  <c r="BR15" i="4"/>
  <c r="BS43" i="4"/>
  <c r="BS15" i="4"/>
  <c r="BT43" i="4"/>
  <c r="BT15" i="4"/>
  <c r="BU43" i="4"/>
  <c r="BU15" i="4"/>
  <c r="BV43" i="4"/>
  <c r="BV15" i="4"/>
  <c r="BW43" i="4"/>
  <c r="BW15" i="4"/>
  <c r="BX43" i="4"/>
  <c r="BX15" i="4"/>
  <c r="BY43" i="4"/>
  <c r="BY15" i="4"/>
  <c r="BZ43" i="4"/>
  <c r="BZ15" i="4"/>
  <c r="CA43" i="4"/>
  <c r="CA15" i="4"/>
  <c r="CB43" i="4"/>
  <c r="CB15" i="4"/>
  <c r="CC43" i="4"/>
  <c r="CC15" i="4"/>
  <c r="CD43" i="4"/>
  <c r="CD15" i="4"/>
  <c r="CE43" i="4"/>
  <c r="CE15" i="4"/>
  <c r="CF43" i="4"/>
  <c r="CF15" i="4"/>
  <c r="CG43" i="4"/>
  <c r="CG15" i="4"/>
  <c r="CH43" i="4"/>
  <c r="CH15" i="4"/>
  <c r="CI43" i="4"/>
  <c r="CI15" i="4"/>
  <c r="CJ43" i="4"/>
  <c r="CJ15" i="4"/>
  <c r="CK43" i="4"/>
  <c r="CK15" i="4"/>
  <c r="CL43" i="4"/>
  <c r="CL15" i="4"/>
  <c r="CM43" i="4"/>
  <c r="CM15" i="4"/>
  <c r="CN43" i="4"/>
  <c r="CN15" i="4"/>
  <c r="CO43" i="4"/>
  <c r="CO15" i="4"/>
  <c r="CP43" i="4"/>
  <c r="CP15" i="4"/>
  <c r="CQ43" i="4"/>
  <c r="CQ15" i="4"/>
  <c r="CR43" i="4"/>
  <c r="CR15" i="4"/>
  <c r="CS43" i="4"/>
  <c r="CS15" i="4"/>
  <c r="CT43" i="4"/>
  <c r="CT15" i="4"/>
  <c r="CU43" i="4"/>
  <c r="CU15" i="4"/>
  <c r="CV43" i="4"/>
  <c r="CV15" i="4"/>
  <c r="CW43" i="4"/>
  <c r="CW15" i="4"/>
  <c r="CX43" i="4"/>
  <c r="CX15" i="4"/>
  <c r="CY43" i="4"/>
  <c r="CY15" i="4"/>
  <c r="CZ43" i="4"/>
  <c r="CZ15" i="4"/>
  <c r="DA43" i="4"/>
  <c r="DA15" i="4"/>
  <c r="DB43" i="4"/>
  <c r="DB15" i="4"/>
  <c r="DC43" i="4"/>
  <c r="DC15" i="4"/>
  <c r="DD43" i="4"/>
  <c r="DD15" i="4"/>
  <c r="DE43" i="4"/>
  <c r="DE15" i="4"/>
  <c r="DF43" i="4"/>
  <c r="DF15" i="4"/>
  <c r="DG43" i="4"/>
  <c r="DG15" i="4"/>
  <c r="DH43" i="4"/>
  <c r="DH15" i="4"/>
  <c r="DI43" i="4"/>
  <c r="DI15" i="4"/>
  <c r="DJ43" i="4"/>
  <c r="DJ15" i="4"/>
  <c r="DK43" i="4"/>
  <c r="DK15" i="4"/>
  <c r="DL43" i="4"/>
  <c r="DL15" i="4"/>
  <c r="DM43" i="4"/>
  <c r="DM15" i="4"/>
  <c r="DN43" i="4"/>
  <c r="DN15" i="4"/>
  <c r="DO43" i="4"/>
  <c r="DO15" i="4"/>
  <c r="DP43" i="4"/>
  <c r="DP15" i="4"/>
  <c r="DQ43" i="4"/>
  <c r="DQ15" i="4"/>
  <c r="DR43" i="4"/>
  <c r="DR15" i="4"/>
  <c r="DS43" i="4"/>
  <c r="DS15" i="4"/>
  <c r="DT43" i="4"/>
  <c r="DT15" i="4"/>
  <c r="DU43" i="4"/>
  <c r="DU15" i="4"/>
  <c r="DV43" i="4"/>
  <c r="DV15" i="4"/>
  <c r="DW43" i="4"/>
  <c r="DW15" i="4"/>
  <c r="DX43" i="4"/>
  <c r="DX15" i="4"/>
  <c r="DY43" i="4"/>
  <c r="DY15" i="4"/>
  <c r="DZ43" i="4"/>
  <c r="DZ15" i="4"/>
  <c r="EA43" i="4"/>
  <c r="EA15" i="4"/>
  <c r="EB43" i="4"/>
  <c r="EB15" i="4"/>
  <c r="EC43" i="4"/>
  <c r="EC15" i="4"/>
  <c r="ED43" i="4"/>
  <c r="ED15" i="4"/>
  <c r="EE43" i="4"/>
  <c r="EE15" i="4"/>
  <c r="EF43" i="4"/>
  <c r="EF15" i="4"/>
  <c r="EG43" i="4"/>
  <c r="EG15" i="4"/>
  <c r="EH43" i="4"/>
  <c r="EH15" i="4"/>
  <c r="EI43" i="4"/>
  <c r="EI15" i="4"/>
  <c r="EJ43" i="4"/>
  <c r="EJ15" i="4"/>
  <c r="EK43" i="4"/>
  <c r="EK15" i="4"/>
  <c r="EL43" i="4"/>
  <c r="EL15" i="4"/>
  <c r="EM43" i="4"/>
  <c r="EM15" i="4"/>
  <c r="EN43" i="4"/>
  <c r="EN15" i="4"/>
  <c r="EO43" i="4"/>
  <c r="EO15" i="4"/>
  <c r="EP43" i="4"/>
  <c r="EP15" i="4"/>
  <c r="EQ43" i="4"/>
  <c r="EQ15" i="4"/>
  <c r="ER43" i="4"/>
  <c r="ER15" i="4"/>
  <c r="ES43" i="4"/>
  <c r="ES15" i="4"/>
  <c r="ET43" i="4"/>
  <c r="ET15" i="4"/>
  <c r="EU43" i="4"/>
  <c r="EU15" i="4"/>
  <c r="EV43" i="4"/>
  <c r="EV15" i="4"/>
  <c r="EW43" i="4"/>
  <c r="EW15" i="4"/>
  <c r="EX43" i="4"/>
  <c r="EX15" i="4"/>
  <c r="EY43" i="4"/>
  <c r="EY15" i="4"/>
  <c r="EZ43" i="4"/>
  <c r="EZ15" i="4"/>
  <c r="FB15" i="4"/>
  <c r="D15" i="4"/>
  <c r="D15" i="1"/>
  <c r="G44" i="4"/>
  <c r="G16" i="4"/>
  <c r="H44" i="4"/>
  <c r="H16" i="4"/>
  <c r="I44" i="4"/>
  <c r="I16" i="4"/>
  <c r="J44" i="4"/>
  <c r="J16" i="4"/>
  <c r="K44" i="4"/>
  <c r="K16" i="4"/>
  <c r="L44" i="4"/>
  <c r="L16" i="4"/>
  <c r="M44" i="4"/>
  <c r="M16" i="4"/>
  <c r="N44" i="4"/>
  <c r="N16" i="4"/>
  <c r="O44" i="4"/>
  <c r="O16" i="4"/>
  <c r="P44" i="4"/>
  <c r="P16" i="4"/>
  <c r="Q44" i="4"/>
  <c r="Q16" i="4"/>
  <c r="R44" i="4"/>
  <c r="R16" i="4"/>
  <c r="S44" i="4"/>
  <c r="S16" i="4"/>
  <c r="T44" i="4"/>
  <c r="T16" i="4"/>
  <c r="U44" i="4"/>
  <c r="U16" i="4"/>
  <c r="V44" i="4"/>
  <c r="V16" i="4"/>
  <c r="W44" i="4"/>
  <c r="W16" i="4"/>
  <c r="X44" i="4"/>
  <c r="X16" i="4"/>
  <c r="Y44" i="4"/>
  <c r="Y16" i="4"/>
  <c r="Z44" i="4"/>
  <c r="Z16" i="4"/>
  <c r="AA44" i="4"/>
  <c r="AA16" i="4"/>
  <c r="AB44" i="4"/>
  <c r="AB16" i="4"/>
  <c r="AC44" i="4"/>
  <c r="AC16" i="4"/>
  <c r="AD44" i="4"/>
  <c r="AD16" i="4"/>
  <c r="AE44" i="4"/>
  <c r="AE16" i="4"/>
  <c r="AF44" i="4"/>
  <c r="AF16" i="4"/>
  <c r="AG44" i="4"/>
  <c r="AG16" i="4"/>
  <c r="AH44" i="4"/>
  <c r="AH16" i="4"/>
  <c r="AI44" i="4"/>
  <c r="AI16" i="4"/>
  <c r="AJ44" i="4"/>
  <c r="AJ16" i="4"/>
  <c r="AK44" i="4"/>
  <c r="AK16" i="4"/>
  <c r="AL44" i="4"/>
  <c r="AL16" i="4"/>
  <c r="AM44" i="4"/>
  <c r="AM16" i="4"/>
  <c r="AN44" i="4"/>
  <c r="AN16" i="4"/>
  <c r="AO44" i="4"/>
  <c r="AO16" i="4"/>
  <c r="AP44" i="4"/>
  <c r="AP16" i="4"/>
  <c r="AQ44" i="4"/>
  <c r="AQ16" i="4"/>
  <c r="AR44" i="4"/>
  <c r="AR16" i="4"/>
  <c r="AS44" i="4"/>
  <c r="AS16" i="4"/>
  <c r="AT44" i="4"/>
  <c r="AT16" i="4"/>
  <c r="AU44" i="4"/>
  <c r="AU16" i="4"/>
  <c r="AV44" i="4"/>
  <c r="AV16" i="4"/>
  <c r="AW44" i="4"/>
  <c r="AW16" i="4"/>
  <c r="AX44" i="4"/>
  <c r="AX16" i="4"/>
  <c r="AY44" i="4"/>
  <c r="AY16" i="4"/>
  <c r="AZ44" i="4"/>
  <c r="AZ16" i="4"/>
  <c r="BA44" i="4"/>
  <c r="BA16" i="4"/>
  <c r="BB44" i="4"/>
  <c r="BB16" i="4"/>
  <c r="BC44" i="4"/>
  <c r="BC16" i="4"/>
  <c r="BD44" i="4"/>
  <c r="BD16" i="4"/>
  <c r="BE44" i="4"/>
  <c r="BE16" i="4"/>
  <c r="BF44" i="4"/>
  <c r="BF16" i="4"/>
  <c r="BG44" i="4"/>
  <c r="BG16" i="4"/>
  <c r="BH44" i="4"/>
  <c r="BH16" i="4"/>
  <c r="BI44" i="4"/>
  <c r="BI16" i="4"/>
  <c r="BJ44" i="4"/>
  <c r="BJ16" i="4"/>
  <c r="BK44" i="4"/>
  <c r="BK16" i="4"/>
  <c r="BL44" i="4"/>
  <c r="BL16" i="4"/>
  <c r="BM44" i="4"/>
  <c r="BM16" i="4"/>
  <c r="BN44" i="4"/>
  <c r="BN16" i="4"/>
  <c r="BO44" i="4"/>
  <c r="BO16" i="4"/>
  <c r="BP44" i="4"/>
  <c r="BP16" i="4"/>
  <c r="BQ44" i="4"/>
  <c r="BQ16" i="4"/>
  <c r="BR44" i="4"/>
  <c r="BR16" i="4"/>
  <c r="BS44" i="4"/>
  <c r="BS16" i="4"/>
  <c r="BT44" i="4"/>
  <c r="BT16" i="4"/>
  <c r="BU44" i="4"/>
  <c r="BU16" i="4"/>
  <c r="BV44" i="4"/>
  <c r="BV16" i="4"/>
  <c r="BW44" i="4"/>
  <c r="BW16" i="4"/>
  <c r="BX44" i="4"/>
  <c r="BX16" i="4"/>
  <c r="BY44" i="4"/>
  <c r="BY16" i="4"/>
  <c r="BZ44" i="4"/>
  <c r="BZ16" i="4"/>
  <c r="CA44" i="4"/>
  <c r="CA16" i="4"/>
  <c r="CB44" i="4"/>
  <c r="CB16" i="4"/>
  <c r="CC44" i="4"/>
  <c r="CC16" i="4"/>
  <c r="CD44" i="4"/>
  <c r="CD16" i="4"/>
  <c r="CE44" i="4"/>
  <c r="CE16" i="4"/>
  <c r="CF44" i="4"/>
  <c r="CF16" i="4"/>
  <c r="CG44" i="4"/>
  <c r="CG16" i="4"/>
  <c r="CH44" i="4"/>
  <c r="CH16" i="4"/>
  <c r="CI44" i="4"/>
  <c r="CI16" i="4"/>
  <c r="CJ44" i="4"/>
  <c r="CJ16" i="4"/>
  <c r="CK44" i="4"/>
  <c r="CK16" i="4"/>
  <c r="CL44" i="4"/>
  <c r="CL16" i="4"/>
  <c r="CM44" i="4"/>
  <c r="CM16" i="4"/>
  <c r="CN44" i="4"/>
  <c r="CN16" i="4"/>
  <c r="CO44" i="4"/>
  <c r="CO16" i="4"/>
  <c r="CP44" i="4"/>
  <c r="CP16" i="4"/>
  <c r="CQ44" i="4"/>
  <c r="CQ16" i="4"/>
  <c r="CR44" i="4"/>
  <c r="CR16" i="4"/>
  <c r="CS44" i="4"/>
  <c r="CS16" i="4"/>
  <c r="CT44" i="4"/>
  <c r="CT16" i="4"/>
  <c r="CU44" i="4"/>
  <c r="CU16" i="4"/>
  <c r="CV44" i="4"/>
  <c r="CV16" i="4"/>
  <c r="CW44" i="4"/>
  <c r="CW16" i="4"/>
  <c r="CX44" i="4"/>
  <c r="CX16" i="4"/>
  <c r="CY44" i="4"/>
  <c r="CY16" i="4"/>
  <c r="CZ44" i="4"/>
  <c r="CZ16" i="4"/>
  <c r="DA44" i="4"/>
  <c r="DA16" i="4"/>
  <c r="DB44" i="4"/>
  <c r="DB16" i="4"/>
  <c r="DC44" i="4"/>
  <c r="DC16" i="4"/>
  <c r="DD44" i="4"/>
  <c r="DD16" i="4"/>
  <c r="DE44" i="4"/>
  <c r="DE16" i="4"/>
  <c r="DF44" i="4"/>
  <c r="DF16" i="4"/>
  <c r="DG44" i="4"/>
  <c r="DG16" i="4"/>
  <c r="DH44" i="4"/>
  <c r="DH16" i="4"/>
  <c r="DI44" i="4"/>
  <c r="DI16" i="4"/>
  <c r="DJ44" i="4"/>
  <c r="DJ16" i="4"/>
  <c r="DK44" i="4"/>
  <c r="DK16" i="4"/>
  <c r="DL44" i="4"/>
  <c r="DL16" i="4"/>
  <c r="DM44" i="4"/>
  <c r="DM16" i="4"/>
  <c r="DN44" i="4"/>
  <c r="DN16" i="4"/>
  <c r="DO44" i="4"/>
  <c r="DO16" i="4"/>
  <c r="DP44" i="4"/>
  <c r="DP16" i="4"/>
  <c r="DQ44" i="4"/>
  <c r="DQ16" i="4"/>
  <c r="DR44" i="4"/>
  <c r="DR16" i="4"/>
  <c r="DS44" i="4"/>
  <c r="DS16" i="4"/>
  <c r="DT44" i="4"/>
  <c r="DT16" i="4"/>
  <c r="DU44" i="4"/>
  <c r="DU16" i="4"/>
  <c r="DV44" i="4"/>
  <c r="DV16" i="4"/>
  <c r="DW44" i="4"/>
  <c r="DW16" i="4"/>
  <c r="DX44" i="4"/>
  <c r="DX16" i="4"/>
  <c r="DY44" i="4"/>
  <c r="DY16" i="4"/>
  <c r="DZ44" i="4"/>
  <c r="DZ16" i="4"/>
  <c r="EA44" i="4"/>
  <c r="EA16" i="4"/>
  <c r="EB44" i="4"/>
  <c r="EB16" i="4"/>
  <c r="EC44" i="4"/>
  <c r="EC16" i="4"/>
  <c r="ED44" i="4"/>
  <c r="ED16" i="4"/>
  <c r="EE44" i="4"/>
  <c r="EE16" i="4"/>
  <c r="EF44" i="4"/>
  <c r="EF16" i="4"/>
  <c r="EG44" i="4"/>
  <c r="EG16" i="4"/>
  <c r="EH44" i="4"/>
  <c r="EH16" i="4"/>
  <c r="EI44" i="4"/>
  <c r="EI16" i="4"/>
  <c r="EJ44" i="4"/>
  <c r="EJ16" i="4"/>
  <c r="EK44" i="4"/>
  <c r="EK16" i="4"/>
  <c r="EL44" i="4"/>
  <c r="EL16" i="4"/>
  <c r="EM44" i="4"/>
  <c r="EM16" i="4"/>
  <c r="EN44" i="4"/>
  <c r="EN16" i="4"/>
  <c r="EO44" i="4"/>
  <c r="EO16" i="4"/>
  <c r="EP44" i="4"/>
  <c r="EP16" i="4"/>
  <c r="EQ44" i="4"/>
  <c r="EQ16" i="4"/>
  <c r="ER44" i="4"/>
  <c r="ER16" i="4"/>
  <c r="ES44" i="4"/>
  <c r="ES16" i="4"/>
  <c r="ET44" i="4"/>
  <c r="ET16" i="4"/>
  <c r="EU44" i="4"/>
  <c r="EU16" i="4"/>
  <c r="EV44" i="4"/>
  <c r="EV16" i="4"/>
  <c r="EW44" i="4"/>
  <c r="EW16" i="4"/>
  <c r="EX44" i="4"/>
  <c r="EX16" i="4"/>
  <c r="EY44" i="4"/>
  <c r="EY16" i="4"/>
  <c r="EZ44" i="4"/>
  <c r="EZ16" i="4"/>
  <c r="FB16" i="4"/>
  <c r="D16" i="4"/>
  <c r="D16" i="1"/>
  <c r="G45" i="4"/>
  <c r="G17" i="4"/>
  <c r="H45" i="4"/>
  <c r="H17" i="4"/>
  <c r="I45" i="4"/>
  <c r="I17" i="4"/>
  <c r="J45" i="4"/>
  <c r="J17" i="4"/>
  <c r="K45" i="4"/>
  <c r="K17" i="4"/>
  <c r="L45" i="4"/>
  <c r="L17" i="4"/>
  <c r="M45" i="4"/>
  <c r="M17" i="4"/>
  <c r="N45" i="4"/>
  <c r="N17" i="4"/>
  <c r="O45" i="4"/>
  <c r="O17" i="4"/>
  <c r="P45" i="4"/>
  <c r="P17" i="4"/>
  <c r="Q45" i="4"/>
  <c r="Q17" i="4"/>
  <c r="R45" i="4"/>
  <c r="R17" i="4"/>
  <c r="S45" i="4"/>
  <c r="S17" i="4"/>
  <c r="T45" i="4"/>
  <c r="T17" i="4"/>
  <c r="U45" i="4"/>
  <c r="U17" i="4"/>
  <c r="V45" i="4"/>
  <c r="V17" i="4"/>
  <c r="W45" i="4"/>
  <c r="W17" i="4"/>
  <c r="X45" i="4"/>
  <c r="X17" i="4"/>
  <c r="Y45" i="4"/>
  <c r="Y17" i="4"/>
  <c r="Z45" i="4"/>
  <c r="Z17" i="4"/>
  <c r="AA45" i="4"/>
  <c r="AA17" i="4"/>
  <c r="AB45" i="4"/>
  <c r="AB17" i="4"/>
  <c r="AC45" i="4"/>
  <c r="AC17" i="4"/>
  <c r="AD45" i="4"/>
  <c r="AD17" i="4"/>
  <c r="AE45" i="4"/>
  <c r="AE17" i="4"/>
  <c r="AF45" i="4"/>
  <c r="AF17" i="4"/>
  <c r="AG45" i="4"/>
  <c r="AG17" i="4"/>
  <c r="AH45" i="4"/>
  <c r="AH17" i="4"/>
  <c r="AI45" i="4"/>
  <c r="AI17" i="4"/>
  <c r="AJ45" i="4"/>
  <c r="AJ17" i="4"/>
  <c r="AK45" i="4"/>
  <c r="AK17" i="4"/>
  <c r="AL45" i="4"/>
  <c r="AL17" i="4"/>
  <c r="AM45" i="4"/>
  <c r="AM17" i="4"/>
  <c r="AN45" i="4"/>
  <c r="AN17" i="4"/>
  <c r="AO45" i="4"/>
  <c r="AO17" i="4"/>
  <c r="AP45" i="4"/>
  <c r="AP17" i="4"/>
  <c r="AQ45" i="4"/>
  <c r="AQ17" i="4"/>
  <c r="AR45" i="4"/>
  <c r="AR17" i="4"/>
  <c r="AS45" i="4"/>
  <c r="AS17" i="4"/>
  <c r="AT45" i="4"/>
  <c r="AT17" i="4"/>
  <c r="AU45" i="4"/>
  <c r="AU17" i="4"/>
  <c r="AV45" i="4"/>
  <c r="AV17" i="4"/>
  <c r="AW45" i="4"/>
  <c r="AW17" i="4"/>
  <c r="AX45" i="4"/>
  <c r="AX17" i="4"/>
  <c r="AY45" i="4"/>
  <c r="AY17" i="4"/>
  <c r="AZ45" i="4"/>
  <c r="AZ17" i="4"/>
  <c r="BA45" i="4"/>
  <c r="BA17" i="4"/>
  <c r="BB45" i="4"/>
  <c r="BB17" i="4"/>
  <c r="BC45" i="4"/>
  <c r="BC17" i="4"/>
  <c r="BD45" i="4"/>
  <c r="BD17" i="4"/>
  <c r="BE45" i="4"/>
  <c r="BE17" i="4"/>
  <c r="BF45" i="4"/>
  <c r="BF17" i="4"/>
  <c r="BG45" i="4"/>
  <c r="BG17" i="4"/>
  <c r="BH45" i="4"/>
  <c r="BH17" i="4"/>
  <c r="BI45" i="4"/>
  <c r="BI17" i="4"/>
  <c r="BJ45" i="4"/>
  <c r="BJ17" i="4"/>
  <c r="BK45" i="4"/>
  <c r="BK17" i="4"/>
  <c r="BL45" i="4"/>
  <c r="BL17" i="4"/>
  <c r="BM45" i="4"/>
  <c r="BM17" i="4"/>
  <c r="BN45" i="4"/>
  <c r="BN17" i="4"/>
  <c r="BO45" i="4"/>
  <c r="BO17" i="4"/>
  <c r="BP45" i="4"/>
  <c r="BP17" i="4"/>
  <c r="BQ45" i="4"/>
  <c r="BQ17" i="4"/>
  <c r="BR45" i="4"/>
  <c r="BR17" i="4"/>
  <c r="BS45" i="4"/>
  <c r="BS17" i="4"/>
  <c r="BT45" i="4"/>
  <c r="BT17" i="4"/>
  <c r="BU45" i="4"/>
  <c r="BU17" i="4"/>
  <c r="BV45" i="4"/>
  <c r="BV17" i="4"/>
  <c r="BW45" i="4"/>
  <c r="BW17" i="4"/>
  <c r="BX45" i="4"/>
  <c r="BX17" i="4"/>
  <c r="BY45" i="4"/>
  <c r="BY17" i="4"/>
  <c r="BZ45" i="4"/>
  <c r="BZ17" i="4"/>
  <c r="CA45" i="4"/>
  <c r="CA17" i="4"/>
  <c r="CB45" i="4"/>
  <c r="CB17" i="4"/>
  <c r="CC45" i="4"/>
  <c r="CC17" i="4"/>
  <c r="CD45" i="4"/>
  <c r="CD17" i="4"/>
  <c r="CE45" i="4"/>
  <c r="CE17" i="4"/>
  <c r="CF45" i="4"/>
  <c r="CF17" i="4"/>
  <c r="CG45" i="4"/>
  <c r="CG17" i="4"/>
  <c r="CH45" i="4"/>
  <c r="CH17" i="4"/>
  <c r="CI45" i="4"/>
  <c r="CI17" i="4"/>
  <c r="CJ45" i="4"/>
  <c r="CJ17" i="4"/>
  <c r="CK45" i="4"/>
  <c r="CK17" i="4"/>
  <c r="CL45" i="4"/>
  <c r="CL17" i="4"/>
  <c r="CM45" i="4"/>
  <c r="CM17" i="4"/>
  <c r="CN45" i="4"/>
  <c r="CN17" i="4"/>
  <c r="CO45" i="4"/>
  <c r="CO17" i="4"/>
  <c r="CP45" i="4"/>
  <c r="CP17" i="4"/>
  <c r="CQ45" i="4"/>
  <c r="CQ17" i="4"/>
  <c r="CR45" i="4"/>
  <c r="CR17" i="4"/>
  <c r="CS45" i="4"/>
  <c r="CS17" i="4"/>
  <c r="CT45" i="4"/>
  <c r="CT17" i="4"/>
  <c r="CU45" i="4"/>
  <c r="CU17" i="4"/>
  <c r="CV45" i="4"/>
  <c r="CV17" i="4"/>
  <c r="CW45" i="4"/>
  <c r="CW17" i="4"/>
  <c r="CX45" i="4"/>
  <c r="CX17" i="4"/>
  <c r="CY45" i="4"/>
  <c r="CY17" i="4"/>
  <c r="CZ45" i="4"/>
  <c r="CZ17" i="4"/>
  <c r="DA45" i="4"/>
  <c r="DA17" i="4"/>
  <c r="DB45" i="4"/>
  <c r="DB17" i="4"/>
  <c r="DC45" i="4"/>
  <c r="DC17" i="4"/>
  <c r="DD45" i="4"/>
  <c r="DD17" i="4"/>
  <c r="DE45" i="4"/>
  <c r="DE17" i="4"/>
  <c r="DF45" i="4"/>
  <c r="DF17" i="4"/>
  <c r="DG45" i="4"/>
  <c r="DG17" i="4"/>
  <c r="DH45" i="4"/>
  <c r="DH17" i="4"/>
  <c r="DI45" i="4"/>
  <c r="DI17" i="4"/>
  <c r="DJ45" i="4"/>
  <c r="DJ17" i="4"/>
  <c r="DK45" i="4"/>
  <c r="DK17" i="4"/>
  <c r="DL45" i="4"/>
  <c r="DL17" i="4"/>
  <c r="DM45" i="4"/>
  <c r="DM17" i="4"/>
  <c r="DN45" i="4"/>
  <c r="DN17" i="4"/>
  <c r="DO45" i="4"/>
  <c r="DO17" i="4"/>
  <c r="DP45" i="4"/>
  <c r="DP17" i="4"/>
  <c r="DQ45" i="4"/>
  <c r="DQ17" i="4"/>
  <c r="DR45" i="4"/>
  <c r="DR17" i="4"/>
  <c r="DS45" i="4"/>
  <c r="DS17" i="4"/>
  <c r="DT45" i="4"/>
  <c r="DT17" i="4"/>
  <c r="DU45" i="4"/>
  <c r="DU17" i="4"/>
  <c r="DV45" i="4"/>
  <c r="DV17" i="4"/>
  <c r="DW45" i="4"/>
  <c r="DW17" i="4"/>
  <c r="DX45" i="4"/>
  <c r="DX17" i="4"/>
  <c r="DY45" i="4"/>
  <c r="DY17" i="4"/>
  <c r="DZ45" i="4"/>
  <c r="DZ17" i="4"/>
  <c r="EA45" i="4"/>
  <c r="EA17" i="4"/>
  <c r="EB45" i="4"/>
  <c r="EB17" i="4"/>
  <c r="EC45" i="4"/>
  <c r="EC17" i="4"/>
  <c r="ED45" i="4"/>
  <c r="ED17" i="4"/>
  <c r="EE45" i="4"/>
  <c r="EE17" i="4"/>
  <c r="EF45" i="4"/>
  <c r="EF17" i="4"/>
  <c r="EG45" i="4"/>
  <c r="EG17" i="4"/>
  <c r="EH45" i="4"/>
  <c r="EH17" i="4"/>
  <c r="EI45" i="4"/>
  <c r="EI17" i="4"/>
  <c r="EJ45" i="4"/>
  <c r="EJ17" i="4"/>
  <c r="EK45" i="4"/>
  <c r="EK17" i="4"/>
  <c r="EL45" i="4"/>
  <c r="EL17" i="4"/>
  <c r="EM45" i="4"/>
  <c r="EM17" i="4"/>
  <c r="EN45" i="4"/>
  <c r="EN17" i="4"/>
  <c r="EO45" i="4"/>
  <c r="EO17" i="4"/>
  <c r="EP45" i="4"/>
  <c r="EP17" i="4"/>
  <c r="EQ45" i="4"/>
  <c r="EQ17" i="4"/>
  <c r="ER45" i="4"/>
  <c r="ER17" i="4"/>
  <c r="ES45" i="4"/>
  <c r="ES17" i="4"/>
  <c r="ET45" i="4"/>
  <c r="ET17" i="4"/>
  <c r="EU45" i="4"/>
  <c r="EU17" i="4"/>
  <c r="EV45" i="4"/>
  <c r="EV17" i="4"/>
  <c r="EW45" i="4"/>
  <c r="EW17" i="4"/>
  <c r="EX45" i="4"/>
  <c r="EX17" i="4"/>
  <c r="EY45" i="4"/>
  <c r="EY17" i="4"/>
  <c r="EZ45" i="4"/>
  <c r="EZ17" i="4"/>
  <c r="FB17" i="4"/>
  <c r="D17" i="4"/>
  <c r="D17" i="1"/>
  <c r="G46" i="4"/>
  <c r="G18" i="4"/>
  <c r="H46" i="4"/>
  <c r="H18" i="4"/>
  <c r="I46" i="4"/>
  <c r="I18" i="4"/>
  <c r="J46" i="4"/>
  <c r="J18" i="4"/>
  <c r="K46" i="4"/>
  <c r="K18" i="4"/>
  <c r="L46" i="4"/>
  <c r="L18" i="4"/>
  <c r="M46" i="4"/>
  <c r="M18" i="4"/>
  <c r="N46" i="4"/>
  <c r="N18" i="4"/>
  <c r="O46" i="4"/>
  <c r="O18" i="4"/>
  <c r="P46" i="4"/>
  <c r="P18" i="4"/>
  <c r="Q46" i="4"/>
  <c r="Q18" i="4"/>
  <c r="R46" i="4"/>
  <c r="R18" i="4"/>
  <c r="S46" i="4"/>
  <c r="S18" i="4"/>
  <c r="T46" i="4"/>
  <c r="T18" i="4"/>
  <c r="U46" i="4"/>
  <c r="U18" i="4"/>
  <c r="V46" i="4"/>
  <c r="V18" i="4"/>
  <c r="W46" i="4"/>
  <c r="W18" i="4"/>
  <c r="X46" i="4"/>
  <c r="X18" i="4"/>
  <c r="Y46" i="4"/>
  <c r="Y18" i="4"/>
  <c r="Z46" i="4"/>
  <c r="Z18" i="4"/>
  <c r="AA46" i="4"/>
  <c r="AA18" i="4"/>
  <c r="AB46" i="4"/>
  <c r="AB18" i="4"/>
  <c r="AC46" i="4"/>
  <c r="AC18" i="4"/>
  <c r="AD46" i="4"/>
  <c r="AD18" i="4"/>
  <c r="AE46" i="4"/>
  <c r="AE18" i="4"/>
  <c r="AF46" i="4"/>
  <c r="AF18" i="4"/>
  <c r="AG46" i="4"/>
  <c r="AG18" i="4"/>
  <c r="AH46" i="4"/>
  <c r="AH18" i="4"/>
  <c r="AI46" i="4"/>
  <c r="AI18" i="4"/>
  <c r="AJ46" i="4"/>
  <c r="AJ18" i="4"/>
  <c r="AK46" i="4"/>
  <c r="AK18" i="4"/>
  <c r="AL46" i="4"/>
  <c r="AL18" i="4"/>
  <c r="AM46" i="4"/>
  <c r="AM18" i="4"/>
  <c r="AN46" i="4"/>
  <c r="AN18" i="4"/>
  <c r="AO46" i="4"/>
  <c r="AO18" i="4"/>
  <c r="AP46" i="4"/>
  <c r="AP18" i="4"/>
  <c r="AQ46" i="4"/>
  <c r="AQ18" i="4"/>
  <c r="AR46" i="4"/>
  <c r="AR18" i="4"/>
  <c r="AS46" i="4"/>
  <c r="AS18" i="4"/>
  <c r="AT46" i="4"/>
  <c r="AT18" i="4"/>
  <c r="AU46" i="4"/>
  <c r="AU18" i="4"/>
  <c r="AV46" i="4"/>
  <c r="AV18" i="4"/>
  <c r="AW46" i="4"/>
  <c r="AW18" i="4"/>
  <c r="AX46" i="4"/>
  <c r="AX18" i="4"/>
  <c r="AY46" i="4"/>
  <c r="AY18" i="4"/>
  <c r="AZ46" i="4"/>
  <c r="AZ18" i="4"/>
  <c r="BA46" i="4"/>
  <c r="BA18" i="4"/>
  <c r="BB46" i="4"/>
  <c r="BB18" i="4"/>
  <c r="BC46" i="4"/>
  <c r="BC18" i="4"/>
  <c r="BD46" i="4"/>
  <c r="BD18" i="4"/>
  <c r="BE46" i="4"/>
  <c r="BE18" i="4"/>
  <c r="BF46" i="4"/>
  <c r="BF18" i="4"/>
  <c r="BG46" i="4"/>
  <c r="BG18" i="4"/>
  <c r="BH46" i="4"/>
  <c r="BH18" i="4"/>
  <c r="BI46" i="4"/>
  <c r="BI18" i="4"/>
  <c r="BJ46" i="4"/>
  <c r="BJ18" i="4"/>
  <c r="BK46" i="4"/>
  <c r="BK18" i="4"/>
  <c r="BL46" i="4"/>
  <c r="BL18" i="4"/>
  <c r="BM46" i="4"/>
  <c r="BM18" i="4"/>
  <c r="BN46" i="4"/>
  <c r="BN18" i="4"/>
  <c r="BO46" i="4"/>
  <c r="BO18" i="4"/>
  <c r="BP46" i="4"/>
  <c r="BP18" i="4"/>
  <c r="BQ46" i="4"/>
  <c r="BQ18" i="4"/>
  <c r="BR46" i="4"/>
  <c r="BR18" i="4"/>
  <c r="BS46" i="4"/>
  <c r="BS18" i="4"/>
  <c r="BT46" i="4"/>
  <c r="BT18" i="4"/>
  <c r="BU46" i="4"/>
  <c r="BU18" i="4"/>
  <c r="BV46" i="4"/>
  <c r="BV18" i="4"/>
  <c r="BW46" i="4"/>
  <c r="BW18" i="4"/>
  <c r="BX46" i="4"/>
  <c r="BX18" i="4"/>
  <c r="BY46" i="4"/>
  <c r="BY18" i="4"/>
  <c r="BZ46" i="4"/>
  <c r="BZ18" i="4"/>
  <c r="CA46" i="4"/>
  <c r="CA18" i="4"/>
  <c r="CB46" i="4"/>
  <c r="CB18" i="4"/>
  <c r="CC46" i="4"/>
  <c r="CC18" i="4"/>
  <c r="CD46" i="4"/>
  <c r="CD18" i="4"/>
  <c r="CE46" i="4"/>
  <c r="CE18" i="4"/>
  <c r="CF46" i="4"/>
  <c r="CF18" i="4"/>
  <c r="CG46" i="4"/>
  <c r="CG18" i="4"/>
  <c r="CH46" i="4"/>
  <c r="CH18" i="4"/>
  <c r="CI46" i="4"/>
  <c r="CI18" i="4"/>
  <c r="CJ46" i="4"/>
  <c r="CJ18" i="4"/>
  <c r="CK46" i="4"/>
  <c r="CK18" i="4"/>
  <c r="CL46" i="4"/>
  <c r="CL18" i="4"/>
  <c r="CM46" i="4"/>
  <c r="CM18" i="4"/>
  <c r="CN46" i="4"/>
  <c r="CN18" i="4"/>
  <c r="CO46" i="4"/>
  <c r="CO18" i="4"/>
  <c r="CP46" i="4"/>
  <c r="CP18" i="4"/>
  <c r="CQ46" i="4"/>
  <c r="CQ18" i="4"/>
  <c r="CR46" i="4"/>
  <c r="CR18" i="4"/>
  <c r="CS46" i="4"/>
  <c r="CS18" i="4"/>
  <c r="CT46" i="4"/>
  <c r="CT18" i="4"/>
  <c r="CU46" i="4"/>
  <c r="CU18" i="4"/>
  <c r="CV46" i="4"/>
  <c r="CV18" i="4"/>
  <c r="CW46" i="4"/>
  <c r="CW18" i="4"/>
  <c r="CX46" i="4"/>
  <c r="CX18" i="4"/>
  <c r="CY46" i="4"/>
  <c r="CY18" i="4"/>
  <c r="CZ46" i="4"/>
  <c r="CZ18" i="4"/>
  <c r="DA46" i="4"/>
  <c r="DA18" i="4"/>
  <c r="DB46" i="4"/>
  <c r="DB18" i="4"/>
  <c r="DC46" i="4"/>
  <c r="DC18" i="4"/>
  <c r="DD46" i="4"/>
  <c r="DD18" i="4"/>
  <c r="DE46" i="4"/>
  <c r="DE18" i="4"/>
  <c r="DF46" i="4"/>
  <c r="DF18" i="4"/>
  <c r="DG46" i="4"/>
  <c r="DG18" i="4"/>
  <c r="DH46" i="4"/>
  <c r="DH18" i="4"/>
  <c r="DI46" i="4"/>
  <c r="DI18" i="4"/>
  <c r="DJ46" i="4"/>
  <c r="DJ18" i="4"/>
  <c r="DK46" i="4"/>
  <c r="DK18" i="4"/>
  <c r="DL46" i="4"/>
  <c r="DL18" i="4"/>
  <c r="DM46" i="4"/>
  <c r="DM18" i="4"/>
  <c r="DN46" i="4"/>
  <c r="DN18" i="4"/>
  <c r="DO46" i="4"/>
  <c r="DO18" i="4"/>
  <c r="DP46" i="4"/>
  <c r="DP18" i="4"/>
  <c r="DQ46" i="4"/>
  <c r="DQ18" i="4"/>
  <c r="DR46" i="4"/>
  <c r="DR18" i="4"/>
  <c r="DS46" i="4"/>
  <c r="DS18" i="4"/>
  <c r="DT46" i="4"/>
  <c r="DT18" i="4"/>
  <c r="DU46" i="4"/>
  <c r="DU18" i="4"/>
  <c r="DV46" i="4"/>
  <c r="DV18" i="4"/>
  <c r="DW46" i="4"/>
  <c r="DW18" i="4"/>
  <c r="DX46" i="4"/>
  <c r="DX18" i="4"/>
  <c r="DY46" i="4"/>
  <c r="DY18" i="4"/>
  <c r="DZ46" i="4"/>
  <c r="DZ18" i="4"/>
  <c r="EA46" i="4"/>
  <c r="EA18" i="4"/>
  <c r="EB46" i="4"/>
  <c r="EB18" i="4"/>
  <c r="EC46" i="4"/>
  <c r="EC18" i="4"/>
  <c r="ED46" i="4"/>
  <c r="ED18" i="4"/>
  <c r="EE46" i="4"/>
  <c r="EE18" i="4"/>
  <c r="EF46" i="4"/>
  <c r="EF18" i="4"/>
  <c r="EG46" i="4"/>
  <c r="EG18" i="4"/>
  <c r="EH46" i="4"/>
  <c r="EH18" i="4"/>
  <c r="EI46" i="4"/>
  <c r="EI18" i="4"/>
  <c r="EJ46" i="4"/>
  <c r="EJ18" i="4"/>
  <c r="EK46" i="4"/>
  <c r="EK18" i="4"/>
  <c r="EL46" i="4"/>
  <c r="EL18" i="4"/>
  <c r="EM46" i="4"/>
  <c r="EM18" i="4"/>
  <c r="EN46" i="4"/>
  <c r="EN18" i="4"/>
  <c r="EO46" i="4"/>
  <c r="EO18" i="4"/>
  <c r="EP46" i="4"/>
  <c r="EP18" i="4"/>
  <c r="EQ46" i="4"/>
  <c r="EQ18" i="4"/>
  <c r="ER46" i="4"/>
  <c r="ER18" i="4"/>
  <c r="ES46" i="4"/>
  <c r="ES18" i="4"/>
  <c r="ET46" i="4"/>
  <c r="ET18" i="4"/>
  <c r="EU46" i="4"/>
  <c r="EU18" i="4"/>
  <c r="EV46" i="4"/>
  <c r="EV18" i="4"/>
  <c r="EW46" i="4"/>
  <c r="EW18" i="4"/>
  <c r="EX46" i="4"/>
  <c r="EX18" i="4"/>
  <c r="EY46" i="4"/>
  <c r="EY18" i="4"/>
  <c r="EZ46" i="4"/>
  <c r="EZ18" i="4"/>
  <c r="FB18" i="4"/>
  <c r="D18" i="4"/>
  <c r="D18" i="1"/>
  <c r="G47" i="4"/>
  <c r="G19" i="4"/>
  <c r="H47" i="4"/>
  <c r="H19" i="4"/>
  <c r="I47" i="4"/>
  <c r="I19" i="4"/>
  <c r="J47" i="4"/>
  <c r="J19" i="4"/>
  <c r="K47" i="4"/>
  <c r="K19" i="4"/>
  <c r="L47" i="4"/>
  <c r="L19" i="4"/>
  <c r="M47" i="4"/>
  <c r="M19" i="4"/>
  <c r="N47" i="4"/>
  <c r="N19" i="4"/>
  <c r="O47" i="4"/>
  <c r="O19" i="4"/>
  <c r="P47" i="4"/>
  <c r="P19" i="4"/>
  <c r="Q47" i="4"/>
  <c r="Q19" i="4"/>
  <c r="R47" i="4"/>
  <c r="R19" i="4"/>
  <c r="S47" i="4"/>
  <c r="S19" i="4"/>
  <c r="T47" i="4"/>
  <c r="T19" i="4"/>
  <c r="U47" i="4"/>
  <c r="U19" i="4"/>
  <c r="V47" i="4"/>
  <c r="V19" i="4"/>
  <c r="W47" i="4"/>
  <c r="W19" i="4"/>
  <c r="X47" i="4"/>
  <c r="X19" i="4"/>
  <c r="Y47" i="4"/>
  <c r="Y19" i="4"/>
  <c r="Z47" i="4"/>
  <c r="Z19" i="4"/>
  <c r="AA47" i="4"/>
  <c r="AA19" i="4"/>
  <c r="AB47" i="4"/>
  <c r="AB19" i="4"/>
  <c r="AC47" i="4"/>
  <c r="AC19" i="4"/>
  <c r="AD47" i="4"/>
  <c r="AD19" i="4"/>
  <c r="AE47" i="4"/>
  <c r="AE19" i="4"/>
  <c r="AF47" i="4"/>
  <c r="AF19" i="4"/>
  <c r="AG47" i="4"/>
  <c r="AG19" i="4"/>
  <c r="AH47" i="4"/>
  <c r="AH19" i="4"/>
  <c r="AI47" i="4"/>
  <c r="AI19" i="4"/>
  <c r="AJ47" i="4"/>
  <c r="AJ19" i="4"/>
  <c r="AK47" i="4"/>
  <c r="AK19" i="4"/>
  <c r="AL47" i="4"/>
  <c r="AL19" i="4"/>
  <c r="AM47" i="4"/>
  <c r="AM19" i="4"/>
  <c r="AN47" i="4"/>
  <c r="AN19" i="4"/>
  <c r="AO47" i="4"/>
  <c r="AO19" i="4"/>
  <c r="AP47" i="4"/>
  <c r="AP19" i="4"/>
  <c r="AQ47" i="4"/>
  <c r="AQ19" i="4"/>
  <c r="AR47" i="4"/>
  <c r="AR19" i="4"/>
  <c r="AS47" i="4"/>
  <c r="AS19" i="4"/>
  <c r="AT47" i="4"/>
  <c r="AT19" i="4"/>
  <c r="AU47" i="4"/>
  <c r="AU19" i="4"/>
  <c r="AV47" i="4"/>
  <c r="AV19" i="4"/>
  <c r="AW47" i="4"/>
  <c r="AW19" i="4"/>
  <c r="AX47" i="4"/>
  <c r="AX19" i="4"/>
  <c r="AY47" i="4"/>
  <c r="AY19" i="4"/>
  <c r="AZ47" i="4"/>
  <c r="AZ19" i="4"/>
  <c r="BA47" i="4"/>
  <c r="BA19" i="4"/>
  <c r="BB47" i="4"/>
  <c r="BB19" i="4"/>
  <c r="BC47" i="4"/>
  <c r="BC19" i="4"/>
  <c r="BD47" i="4"/>
  <c r="BD19" i="4"/>
  <c r="BE47" i="4"/>
  <c r="BE19" i="4"/>
  <c r="BF47" i="4"/>
  <c r="BF19" i="4"/>
  <c r="BG47" i="4"/>
  <c r="BG19" i="4"/>
  <c r="BH47" i="4"/>
  <c r="BH19" i="4"/>
  <c r="BI47" i="4"/>
  <c r="BI19" i="4"/>
  <c r="BJ47" i="4"/>
  <c r="BJ19" i="4"/>
  <c r="BK47" i="4"/>
  <c r="BK19" i="4"/>
  <c r="BL47" i="4"/>
  <c r="BL19" i="4"/>
  <c r="BM47" i="4"/>
  <c r="BM19" i="4"/>
  <c r="BN47" i="4"/>
  <c r="BN19" i="4"/>
  <c r="BO47" i="4"/>
  <c r="BO19" i="4"/>
  <c r="BP47" i="4"/>
  <c r="BP19" i="4"/>
  <c r="BQ47" i="4"/>
  <c r="BQ19" i="4"/>
  <c r="BR47" i="4"/>
  <c r="BR19" i="4"/>
  <c r="BS47" i="4"/>
  <c r="BS19" i="4"/>
  <c r="BT47" i="4"/>
  <c r="BT19" i="4"/>
  <c r="BU47" i="4"/>
  <c r="BU19" i="4"/>
  <c r="BV47" i="4"/>
  <c r="BV19" i="4"/>
  <c r="BW47" i="4"/>
  <c r="BW19" i="4"/>
  <c r="BX47" i="4"/>
  <c r="BX19" i="4"/>
  <c r="BY47" i="4"/>
  <c r="BY19" i="4"/>
  <c r="BZ47" i="4"/>
  <c r="BZ19" i="4"/>
  <c r="CA47" i="4"/>
  <c r="CA19" i="4"/>
  <c r="CB47" i="4"/>
  <c r="CB19" i="4"/>
  <c r="CC47" i="4"/>
  <c r="CC19" i="4"/>
  <c r="CD47" i="4"/>
  <c r="CD19" i="4"/>
  <c r="CE47" i="4"/>
  <c r="CE19" i="4"/>
  <c r="CF47" i="4"/>
  <c r="CF19" i="4"/>
  <c r="CG47" i="4"/>
  <c r="CG19" i="4"/>
  <c r="CH47" i="4"/>
  <c r="CH19" i="4"/>
  <c r="CI47" i="4"/>
  <c r="CI19" i="4"/>
  <c r="CJ47" i="4"/>
  <c r="CJ19" i="4"/>
  <c r="CK47" i="4"/>
  <c r="CK19" i="4"/>
  <c r="CL47" i="4"/>
  <c r="CL19" i="4"/>
  <c r="CM47" i="4"/>
  <c r="CM19" i="4"/>
  <c r="CN47" i="4"/>
  <c r="CN19" i="4"/>
  <c r="CO47" i="4"/>
  <c r="CO19" i="4"/>
  <c r="CP47" i="4"/>
  <c r="CP19" i="4"/>
  <c r="CQ47" i="4"/>
  <c r="CQ19" i="4"/>
  <c r="CR47" i="4"/>
  <c r="CR19" i="4"/>
  <c r="CS47" i="4"/>
  <c r="CS19" i="4"/>
  <c r="CT47" i="4"/>
  <c r="CT19" i="4"/>
  <c r="CU47" i="4"/>
  <c r="CU19" i="4"/>
  <c r="CV47" i="4"/>
  <c r="CV19" i="4"/>
  <c r="CW47" i="4"/>
  <c r="CW19" i="4"/>
  <c r="CX47" i="4"/>
  <c r="CX19" i="4"/>
  <c r="CY47" i="4"/>
  <c r="CY19" i="4"/>
  <c r="CZ47" i="4"/>
  <c r="CZ19" i="4"/>
  <c r="DA47" i="4"/>
  <c r="DA19" i="4"/>
  <c r="DB47" i="4"/>
  <c r="DB19" i="4"/>
  <c r="DC47" i="4"/>
  <c r="DC19" i="4"/>
  <c r="DD47" i="4"/>
  <c r="DD19" i="4"/>
  <c r="DE47" i="4"/>
  <c r="DE19" i="4"/>
  <c r="DF47" i="4"/>
  <c r="DF19" i="4"/>
  <c r="DG47" i="4"/>
  <c r="DG19" i="4"/>
  <c r="DH47" i="4"/>
  <c r="DH19" i="4"/>
  <c r="DI47" i="4"/>
  <c r="DI19" i="4"/>
  <c r="DJ47" i="4"/>
  <c r="DJ19" i="4"/>
  <c r="DK47" i="4"/>
  <c r="DK19" i="4"/>
  <c r="DL47" i="4"/>
  <c r="DL19" i="4"/>
  <c r="DM47" i="4"/>
  <c r="DM19" i="4"/>
  <c r="DN47" i="4"/>
  <c r="DN19" i="4"/>
  <c r="DO47" i="4"/>
  <c r="DO19" i="4"/>
  <c r="DP47" i="4"/>
  <c r="DP19" i="4"/>
  <c r="DQ47" i="4"/>
  <c r="DQ19" i="4"/>
  <c r="DR47" i="4"/>
  <c r="DR19" i="4"/>
  <c r="DS47" i="4"/>
  <c r="DS19" i="4"/>
  <c r="DT47" i="4"/>
  <c r="DT19" i="4"/>
  <c r="DU47" i="4"/>
  <c r="DU19" i="4"/>
  <c r="DV47" i="4"/>
  <c r="DV19" i="4"/>
  <c r="DW47" i="4"/>
  <c r="DW19" i="4"/>
  <c r="DX47" i="4"/>
  <c r="DX19" i="4"/>
  <c r="DY47" i="4"/>
  <c r="DY19" i="4"/>
  <c r="DZ47" i="4"/>
  <c r="DZ19" i="4"/>
  <c r="EA47" i="4"/>
  <c r="EA19" i="4"/>
  <c r="EB47" i="4"/>
  <c r="EB19" i="4"/>
  <c r="EC47" i="4"/>
  <c r="EC19" i="4"/>
  <c r="ED47" i="4"/>
  <c r="ED19" i="4"/>
  <c r="EE47" i="4"/>
  <c r="EE19" i="4"/>
  <c r="EF47" i="4"/>
  <c r="EF19" i="4"/>
  <c r="EG47" i="4"/>
  <c r="EG19" i="4"/>
  <c r="EH47" i="4"/>
  <c r="EH19" i="4"/>
  <c r="EI47" i="4"/>
  <c r="EI19" i="4"/>
  <c r="EJ47" i="4"/>
  <c r="EJ19" i="4"/>
  <c r="EK47" i="4"/>
  <c r="EK19" i="4"/>
  <c r="EL47" i="4"/>
  <c r="EL19" i="4"/>
  <c r="EM47" i="4"/>
  <c r="EM19" i="4"/>
  <c r="EN47" i="4"/>
  <c r="EN19" i="4"/>
  <c r="EO47" i="4"/>
  <c r="EO19" i="4"/>
  <c r="EP47" i="4"/>
  <c r="EP19" i="4"/>
  <c r="EQ47" i="4"/>
  <c r="EQ19" i="4"/>
  <c r="ER47" i="4"/>
  <c r="ER19" i="4"/>
  <c r="ES47" i="4"/>
  <c r="ES19" i="4"/>
  <c r="ET47" i="4"/>
  <c r="ET19" i="4"/>
  <c r="EU47" i="4"/>
  <c r="EU19" i="4"/>
  <c r="EV47" i="4"/>
  <c r="EV19" i="4"/>
  <c r="EW47" i="4"/>
  <c r="EW19" i="4"/>
  <c r="EX47" i="4"/>
  <c r="EX19" i="4"/>
  <c r="EY47" i="4"/>
  <c r="EY19" i="4"/>
  <c r="EZ47" i="4"/>
  <c r="EZ19" i="4"/>
  <c r="FB19" i="4"/>
  <c r="D19" i="4"/>
  <c r="D19" i="1"/>
  <c r="D20" i="1"/>
  <c r="D21" i="1"/>
  <c r="D22" i="1"/>
  <c r="D23" i="1"/>
  <c r="S15" i="3"/>
  <c r="S16" i="3"/>
  <c r="S17" i="3"/>
  <c r="D37" i="4"/>
  <c r="D38" i="4"/>
  <c r="D39" i="4"/>
  <c r="D40" i="4"/>
  <c r="D41" i="4"/>
  <c r="D42" i="4"/>
  <c r="D43" i="4"/>
  <c r="D44" i="4"/>
  <c r="D45" i="4"/>
  <c r="D46" i="4"/>
  <c r="D47" i="4"/>
  <c r="Y14" i="6"/>
  <c r="Y15" i="6"/>
  <c r="Y16" i="6"/>
  <c r="Y17" i="6"/>
  <c r="Y18" i="6"/>
  <c r="Y19" i="6"/>
  <c r="Y20" i="6"/>
  <c r="Y21" i="6"/>
  <c r="Y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S22" i="6"/>
  <c r="S23" i="6"/>
  <c r="S24" i="6"/>
  <c r="S25" i="6"/>
  <c r="S26" i="6"/>
  <c r="S27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6" i="6"/>
  <c r="I10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C210" i="2"/>
  <c r="C213" i="2"/>
  <c r="C209" i="2"/>
  <c r="C212" i="2"/>
  <c r="C208" i="2"/>
  <c r="C211" i="2"/>
  <c r="A210" i="2"/>
  <c r="A213" i="2"/>
  <c r="A209" i="2"/>
  <c r="A212" i="2"/>
  <c r="A208" i="2"/>
  <c r="A211" i="2"/>
  <c r="I5" i="2"/>
  <c r="I15" i="2"/>
  <c r="I20" i="2"/>
  <c r="I30" i="2"/>
  <c r="I6" i="2"/>
  <c r="I7" i="2"/>
  <c r="I8" i="2"/>
  <c r="I9" i="2"/>
  <c r="I11" i="2"/>
  <c r="I12" i="2"/>
  <c r="I13" i="2"/>
  <c r="I14" i="2"/>
  <c r="I16" i="2"/>
  <c r="I17" i="2"/>
  <c r="I18" i="2"/>
  <c r="I19" i="2"/>
  <c r="I21" i="2"/>
  <c r="I22" i="2"/>
  <c r="I23" i="2"/>
  <c r="I24" i="2"/>
  <c r="I25" i="2"/>
  <c r="I26" i="2"/>
  <c r="I27" i="2"/>
  <c r="I28" i="2"/>
  <c r="I29" i="2"/>
  <c r="I31" i="2"/>
  <c r="D35" i="4"/>
  <c r="D36" i="4"/>
  <c r="D33" i="4"/>
  <c r="D34" i="4"/>
  <c r="D32" i="4"/>
</calcChain>
</file>

<file path=xl/sharedStrings.xml><?xml version="1.0" encoding="utf-8"?>
<sst xmlns="http://schemas.openxmlformats.org/spreadsheetml/2006/main" count="920" uniqueCount="568">
  <si>
    <t>ID</t>
  </si>
  <si>
    <t>名称</t>
  </si>
  <si>
    <t>信息</t>
  </si>
  <si>
    <t>int</t>
  </si>
  <si>
    <t>str</t>
  </si>
  <si>
    <t>id</t>
  </si>
  <si>
    <t>name</t>
  </si>
  <si>
    <t>info</t>
  </si>
  <si>
    <t>金币</t>
  </si>
  <si>
    <t>钻石</t>
  </si>
  <si>
    <t>绑定钻石</t>
  </si>
  <si>
    <t>经验</t>
  </si>
  <si>
    <t>打坐经验</t>
  </si>
  <si>
    <t>炼历</t>
  </si>
  <si>
    <t>梦境怪物</t>
  </si>
  <si>
    <t>队长印章</t>
  </si>
  <si>
    <t>军团长印章</t>
  </si>
  <si>
    <t>统帅印章</t>
  </si>
  <si>
    <t>皇帝印章</t>
  </si>
  <si>
    <t>冰火雪莲</t>
  </si>
  <si>
    <t>创世神印章</t>
  </si>
  <si>
    <t>低级玄铁</t>
  </si>
  <si>
    <t>中级玄铁</t>
  </si>
  <si>
    <t>高级玄铁</t>
  </si>
  <si>
    <t>特级玄铁</t>
  </si>
  <si>
    <t>至尊玄铁</t>
  </si>
  <si>
    <t>低级鱼饵</t>
  </si>
  <si>
    <t>中级鱼饵</t>
  </si>
  <si>
    <t>高级鱼饵</t>
  </si>
  <si>
    <t>金鱼</t>
  </si>
  <si>
    <t>虾米</t>
  </si>
  <si>
    <t>小青鱼</t>
  </si>
  <si>
    <t>田螺</t>
  </si>
  <si>
    <t>贝壳</t>
  </si>
  <si>
    <t>鲤鱼</t>
  </si>
  <si>
    <t>鲫鱼</t>
  </si>
  <si>
    <t>青蟹</t>
  </si>
  <si>
    <t>泥鳅</t>
  </si>
  <si>
    <t>娃娃鱼</t>
  </si>
  <si>
    <t>孔雀鱼</t>
  </si>
  <si>
    <t>琵琶虾</t>
  </si>
  <si>
    <t>牡蛎</t>
  </si>
  <si>
    <t>胭脂鱼</t>
  </si>
  <si>
    <t>鲟龙鱼</t>
  </si>
  <si>
    <t>龙虾</t>
  </si>
  <si>
    <t>海螺</t>
  </si>
  <si>
    <t>土元素碎片</t>
  </si>
  <si>
    <t>水元素碎片</t>
  </si>
  <si>
    <t>火元素碎片</t>
  </si>
  <si>
    <t>风元素碎片</t>
  </si>
  <si>
    <t>虚空碎片</t>
  </si>
  <si>
    <t>绿松石</t>
  </si>
  <si>
    <t>玛瑙石</t>
  </si>
  <si>
    <t>白玉</t>
  </si>
  <si>
    <t>翡翠石</t>
  </si>
  <si>
    <t>更名丹</t>
  </si>
  <si>
    <t>英仙</t>
  </si>
  <si>
    <t>巨爵</t>
  </si>
  <si>
    <t>猎户</t>
  </si>
  <si>
    <t>南冕</t>
  </si>
  <si>
    <t>波江</t>
  </si>
  <si>
    <t>大熊</t>
  </si>
  <si>
    <t>天龙</t>
  </si>
  <si>
    <t>室女</t>
  </si>
  <si>
    <t>龙晶</t>
  </si>
  <si>
    <t>培养药剂</t>
  </si>
  <si>
    <t>进阶药剂</t>
  </si>
  <si>
    <t>祈愿符</t>
    <rPh sb="0" eb="1">
      <t>qi'yuan</t>
    </rPh>
    <rPh sb="2" eb="3">
      <t>fu</t>
    </rPh>
    <phoneticPr fontId="3" type="noConversion"/>
  </si>
  <si>
    <t>食券</t>
  </si>
  <si>
    <t>大喇叭</t>
  </si>
  <si>
    <t>精炼丹</t>
  </si>
  <si>
    <t>转世符</t>
  </si>
  <si>
    <t>阴阳易位符</t>
  </si>
  <si>
    <t>月饼</t>
  </si>
  <si>
    <t>10级礼包</t>
  </si>
  <si>
    <t>20级礼包</t>
  </si>
  <si>
    <t>30级礼包</t>
  </si>
  <si>
    <t>40级礼包</t>
  </si>
  <si>
    <t>50级礼包</t>
  </si>
  <si>
    <t>60级礼包</t>
  </si>
  <si>
    <t>70级礼包</t>
  </si>
  <si>
    <t>80级礼包</t>
  </si>
  <si>
    <t>90级礼包</t>
  </si>
  <si>
    <t>100级礼包</t>
  </si>
  <si>
    <t>强化礼包</t>
  </si>
  <si>
    <t>七夕神蜜礼包</t>
  </si>
  <si>
    <t>坐骑强化礼包</t>
  </si>
  <si>
    <t>reward</t>
  </si>
  <si>
    <t>useId</t>
  </si>
  <si>
    <t>useNum</t>
  </si>
  <si>
    <t>序号</t>
    <rPh sb="0" eb="1">
      <t>xu'hao</t>
    </rPh>
    <phoneticPr fontId="1" type="noConversion"/>
  </si>
  <si>
    <t>奖励ID</t>
    <rPh sb="0" eb="1">
      <t>jiang'l</t>
    </rPh>
    <phoneticPr fontId="1" type="noConversion"/>
  </si>
  <si>
    <t>物品</t>
    <rPh sb="0" eb="1">
      <t>wu'p</t>
    </rPh>
    <phoneticPr fontId="1" type="noConversion"/>
  </si>
  <si>
    <t>物品数量</t>
    <rPh sb="0" eb="1">
      <t>wu'p</t>
    </rPh>
    <rPh sb="2" eb="3">
      <t>shu'l</t>
    </rPh>
    <phoneticPr fontId="1" type="noConversion"/>
  </si>
  <si>
    <t>奖励对应ID</t>
    <rPh sb="0" eb="1">
      <t>jiang'l</t>
    </rPh>
    <rPh sb="2" eb="3">
      <t>dui'y</t>
    </rPh>
    <phoneticPr fontId="1" type="noConversion"/>
  </si>
  <si>
    <t>{"g":</t>
    <phoneticPr fontId="1" type="noConversion"/>
  </si>
  <si>
    <t>,"i":[</t>
    <phoneticPr fontId="1" type="noConversion"/>
  </si>
  <si>
    <t>{"t":"i","i":</t>
    <phoneticPr fontId="1" type="noConversion"/>
  </si>
  <si>
    <t>,"c":</t>
    <phoneticPr fontId="1" type="noConversion"/>
  </si>
  <si>
    <t>,"tr":0}</t>
    <phoneticPr fontId="1" type="noConversion"/>
  </si>
  <si>
    <t>]}</t>
    <phoneticPr fontId="1" type="noConversion"/>
  </si>
  <si>
    <t>武将卡</t>
    <rPh sb="0" eb="1">
      <t>wu'j</t>
    </rPh>
    <rPh sb="2" eb="3">
      <t>ka</t>
    </rPh>
    <phoneticPr fontId="3" type="noConversion"/>
  </si>
  <si>
    <t>普通精魄</t>
    <rPh sb="0" eb="1">
      <t>pu't</t>
    </rPh>
    <rPh sb="2" eb="3">
      <t>jing'p</t>
    </rPh>
    <phoneticPr fontId="3" type="noConversion"/>
  </si>
  <si>
    <t>高级精魄</t>
    <rPh sb="0" eb="1">
      <t>gao'j</t>
    </rPh>
    <rPh sb="2" eb="3">
      <t>jing'p</t>
    </rPh>
    <phoneticPr fontId="3" type="noConversion"/>
  </si>
  <si>
    <t>刀低武器卡</t>
  </si>
  <si>
    <t>刀中武器卡</t>
  </si>
  <si>
    <t>刀高武器卡</t>
  </si>
  <si>
    <t>弓弩低武器卡</t>
  </si>
  <si>
    <t>弓弩中武器卡</t>
  </si>
  <si>
    <t>弓弩高武器卡</t>
  </si>
  <si>
    <t>短兵低武器卡</t>
  </si>
  <si>
    <t>短兵中武器卡</t>
  </si>
  <si>
    <t>短兵高武器卡</t>
  </si>
  <si>
    <t>长柄兵器低武器卡</t>
  </si>
  <si>
    <t>长柄兵器中武器卡</t>
  </si>
  <si>
    <t>长柄兵器高武器卡</t>
  </si>
  <si>
    <t>重武器低武器卡</t>
  </si>
  <si>
    <t>重武器中武器卡</t>
  </si>
  <si>
    <t>重武器高武器卡</t>
  </si>
  <si>
    <t>法杖低武器卡</t>
  </si>
  <si>
    <t>法杖中武器卡</t>
  </si>
  <si>
    <t>法杖高武器卡</t>
  </si>
  <si>
    <t>特殊低武器卡</t>
  </si>
  <si>
    <t>特殊中武器卡</t>
  </si>
  <si>
    <t>特殊高武器卡</t>
  </si>
  <si>
    <t>剑低武器卡</t>
  </si>
  <si>
    <t>剑中武器卡</t>
  </si>
  <si>
    <t>剑高武器卡</t>
  </si>
  <si>
    <t>匕首低武器卡</t>
  </si>
  <si>
    <t>匕首中武器卡</t>
  </si>
  <si>
    <t>匕首高武器卡</t>
  </si>
  <si>
    <t>1星升星材料</t>
    <rPh sb="1" eb="2">
      <t>xing</t>
    </rPh>
    <rPh sb="2" eb="3">
      <t>sheng'x</t>
    </rPh>
    <rPh sb="4" eb="5">
      <t>cai'l</t>
    </rPh>
    <phoneticPr fontId="3" type="noConversion"/>
  </si>
  <si>
    <t>2星升星材料</t>
    <rPh sb="1" eb="2">
      <t>xing</t>
    </rPh>
    <rPh sb="2" eb="3">
      <t>sheng'x</t>
    </rPh>
    <rPh sb="4" eb="5">
      <t>cai'l</t>
    </rPh>
    <phoneticPr fontId="3" type="noConversion"/>
  </si>
  <si>
    <t>3星升星材料</t>
    <rPh sb="1" eb="2">
      <t>xing</t>
    </rPh>
    <rPh sb="2" eb="3">
      <t>sheng'x</t>
    </rPh>
    <rPh sb="4" eb="5">
      <t>cai'l</t>
    </rPh>
    <phoneticPr fontId="3" type="noConversion"/>
  </si>
  <si>
    <t>4星升星材料</t>
    <rPh sb="1" eb="2">
      <t>xing</t>
    </rPh>
    <rPh sb="2" eb="3">
      <t>sheng'x</t>
    </rPh>
    <rPh sb="4" eb="5">
      <t>cai'l</t>
    </rPh>
    <phoneticPr fontId="3" type="noConversion"/>
  </si>
  <si>
    <t>5星升星材料</t>
    <rPh sb="1" eb="2">
      <t>xing</t>
    </rPh>
    <rPh sb="2" eb="3">
      <t>sheng'x</t>
    </rPh>
    <rPh sb="4" eb="5">
      <t>cai'l</t>
    </rPh>
    <phoneticPr fontId="3" type="noConversion"/>
  </si>
  <si>
    <t>伙伴强化材料1-1</t>
  </si>
  <si>
    <t>伙伴强化材料1-2</t>
  </si>
  <si>
    <t>伙伴强化材料2-1</t>
  </si>
  <si>
    <t>伙伴强化材料2-2</t>
  </si>
  <si>
    <t>伙伴强化材料3-1</t>
  </si>
  <si>
    <t>伙伴强化材料3-2</t>
  </si>
  <si>
    <t>伙伴强化材料4-1</t>
  </si>
  <si>
    <t>伙伴强化材料4-2</t>
  </si>
  <si>
    <t>伙伴强化材料5-1</t>
  </si>
  <si>
    <t>伙伴强化材料5-2</t>
  </si>
  <si>
    <t>伙伴强化材料6-1</t>
  </si>
  <si>
    <t>伙伴强化材料6-2</t>
  </si>
  <si>
    <t>伙伴强化材料7-1</t>
  </si>
  <si>
    <t>伙伴强化材料7-2</t>
  </si>
  <si>
    <t>伙伴强化材料8-1</t>
  </si>
  <si>
    <t>伙伴强化材料8-2</t>
  </si>
  <si>
    <t>伙伴强化材料9-1</t>
  </si>
  <si>
    <t>伙伴强化材料9-2</t>
  </si>
  <si>
    <t>装备进阶材料5-2</t>
  </si>
  <si>
    <t>装备进阶材料6-2</t>
  </si>
  <si>
    <t>装备进阶材料7-2</t>
  </si>
  <si>
    <t>装备进阶材料8-2</t>
  </si>
  <si>
    <t>装备强化矿石2</t>
  </si>
  <si>
    <t>装备强化矿石3</t>
  </si>
  <si>
    <t>时装升级材料2</t>
  </si>
  <si>
    <t>时装升级材料3</t>
  </si>
  <si>
    <t>坐骑升级材料2</t>
  </si>
  <si>
    <t>坐骑升级材料3</t>
  </si>
  <si>
    <t>翅膀升级材料2</t>
  </si>
  <si>
    <t>翅膀升级材料3</t>
  </si>
  <si>
    <t>莉莉丝</t>
    <rPh sb="0" eb="1">
      <t>l'l's</t>
    </rPh>
    <phoneticPr fontId="1" type="noConversion"/>
  </si>
  <si>
    <t>洛克</t>
    <rPh sb="0" eb="1">
      <t>luo'ke</t>
    </rPh>
    <phoneticPr fontId="1" type="noConversion"/>
  </si>
  <si>
    <t>概率</t>
    <rPh sb="0" eb="1">
      <t>gai'l</t>
    </rPh>
    <phoneticPr fontId="1" type="noConversion"/>
  </si>
  <si>
    <t>{"a":"i","i":</t>
    <phoneticPr fontId="1" type="noConversion"/>
  </si>
  <si>
    <t>物品类型</t>
    <rPh sb="0" eb="1">
      <t>w'p</t>
    </rPh>
    <rPh sb="2" eb="3">
      <t>lei'x</t>
    </rPh>
    <phoneticPr fontId="1" type="noConversion"/>
  </si>
  <si>
    <t>武器</t>
    <rPh sb="0" eb="1">
      <t>wu'q</t>
    </rPh>
    <phoneticPr fontId="1" type="noConversion"/>
  </si>
  <si>
    <t>辅助列2</t>
    <rPh sb="0" eb="1">
      <t>fu'z</t>
    </rPh>
    <rPh sb="2" eb="3">
      <t>lie</t>
    </rPh>
    <phoneticPr fontId="1" type="noConversion"/>
  </si>
  <si>
    <t>辅助列1</t>
    <rPh sb="0" eb="1">
      <t>fu'z</t>
    </rPh>
    <rPh sb="2" eb="3">
      <t>lie</t>
    </rPh>
    <phoneticPr fontId="1" type="noConversion"/>
  </si>
  <si>
    <t>{"t":"a","i":</t>
    <phoneticPr fontId="1" type="noConversion"/>
  </si>
  <si>
    <t>洛克</t>
    <rPh sb="0" eb="1">
      <t>luo'ke</t>
    </rPh>
    <phoneticPr fontId="4" type="noConversion"/>
  </si>
  <si>
    <t>尤朵拉</t>
    <rPh sb="0" eb="1">
      <t>you'duo'la</t>
    </rPh>
    <rPh sb="1" eb="2">
      <t>duo</t>
    </rPh>
    <rPh sb="2" eb="3">
      <t>la</t>
    </rPh>
    <phoneticPr fontId="4" type="noConversion"/>
  </si>
  <si>
    <t>莉莉丝</t>
    <rPh sb="0" eb="1">
      <t>l'l's</t>
    </rPh>
    <phoneticPr fontId="4" type="noConversion"/>
  </si>
  <si>
    <t>艾德蒙</t>
    <rPh sb="0" eb="1">
      <t>ai</t>
    </rPh>
    <rPh sb="1" eb="2">
      <t>de'meng</t>
    </rPh>
    <phoneticPr fontId="4" type="noConversion"/>
  </si>
  <si>
    <t>吉拉</t>
    <rPh sb="0" eb="1">
      <t>ji'la</t>
    </rPh>
    <phoneticPr fontId="4" type="noConversion"/>
  </si>
  <si>
    <t>修</t>
    <rPh sb="0" eb="1">
      <t>xiu</t>
    </rPh>
    <phoneticPr fontId="4" type="noConversion"/>
  </si>
  <si>
    <t>贝蒂</t>
    <rPh sb="0" eb="1">
      <t>bei'di</t>
    </rPh>
    <phoneticPr fontId="4" type="noConversion"/>
  </si>
  <si>
    <t>伊芙</t>
    <rPh sb="0" eb="1">
      <t>yi</t>
    </rPh>
    <rPh sb="1" eb="2">
      <t>fu</t>
    </rPh>
    <phoneticPr fontId="4" type="noConversion"/>
  </si>
  <si>
    <t>艾琳</t>
    <rPh sb="0" eb="1">
      <t>ai'lin</t>
    </rPh>
    <phoneticPr fontId="4" type="noConversion"/>
  </si>
  <si>
    <t>碧翠丝</t>
    <rPh sb="0" eb="1">
      <t>bi'cui's</t>
    </rPh>
    <phoneticPr fontId="4" type="noConversion"/>
  </si>
  <si>
    <t>尤尼丝</t>
    <rPh sb="0" eb="1">
      <t>you'ni'si</t>
    </rPh>
    <rPh sb="2" eb="3">
      <t>si</t>
    </rPh>
    <phoneticPr fontId="4" type="noConversion"/>
  </si>
  <si>
    <t>尼尔斯</t>
    <rPh sb="0" eb="1">
      <t>ni'er'si</t>
    </rPh>
    <phoneticPr fontId="4" type="noConversion"/>
  </si>
  <si>
    <t>柯拉</t>
    <rPh sb="0" eb="1">
      <t>ke'nan</t>
    </rPh>
    <rPh sb="1" eb="2">
      <t>la</t>
    </rPh>
    <phoneticPr fontId="4" type="noConversion"/>
  </si>
  <si>
    <t>珍妮芙</t>
    <rPh sb="0" eb="1">
      <t>zhen'ni'fu</t>
    </rPh>
    <rPh sb="2" eb="3">
      <t>fu'ro</t>
    </rPh>
    <phoneticPr fontId="4" type="noConversion"/>
  </si>
  <si>
    <t>霍尔</t>
    <rPh sb="0" eb="1">
      <t>huo'er</t>
    </rPh>
    <phoneticPr fontId="4" type="noConversion"/>
  </si>
  <si>
    <t>国王</t>
    <rPh sb="0" eb="1">
      <t>guo'w</t>
    </rPh>
    <phoneticPr fontId="4" type="noConversion"/>
  </si>
  <si>
    <t>伊西多</t>
    <rPh sb="0" eb="1">
      <t>yi'xi'duo</t>
    </rPh>
    <phoneticPr fontId="4" type="noConversion"/>
  </si>
  <si>
    <t>娜塔莎</t>
    <rPh sb="0" eb="1">
      <t>na'ta'sha</t>
    </rPh>
    <phoneticPr fontId="4" type="noConversion"/>
  </si>
  <si>
    <t>爱茉莉</t>
    <rPh sb="0" eb="1">
      <t>ai'mo'li</t>
    </rPh>
    <phoneticPr fontId="4" type="noConversion"/>
  </si>
  <si>
    <t>未命名1</t>
    <rPh sb="0" eb="1">
      <t>wei'ming'm</t>
    </rPh>
    <phoneticPr fontId="3" type="noConversion"/>
  </si>
  <si>
    <t>未命名2</t>
    <rPh sb="0" eb="1">
      <t>wei'ming'm</t>
    </rPh>
    <phoneticPr fontId="3" type="noConversion"/>
  </si>
  <si>
    <t>未命名3</t>
    <rPh sb="0" eb="1">
      <t>wei'ming'm</t>
    </rPh>
    <phoneticPr fontId="3" type="noConversion"/>
  </si>
  <si>
    <t>未命名4</t>
    <rPh sb="0" eb="1">
      <t>wei'ming'm</t>
    </rPh>
    <phoneticPr fontId="3" type="noConversion"/>
  </si>
  <si>
    <t>未命名5</t>
    <rPh sb="0" eb="1">
      <t>wei'ming'm</t>
    </rPh>
    <phoneticPr fontId="3" type="noConversion"/>
  </si>
  <si>
    <t>角色升星材料1-1</t>
    <phoneticPr fontId="3" type="noConversion"/>
  </si>
  <si>
    <t>角色升星材料1-2</t>
    <phoneticPr fontId="3" type="noConversion"/>
  </si>
  <si>
    <t>角色升星材料2-1</t>
    <phoneticPr fontId="3" type="noConversion"/>
  </si>
  <si>
    <t>角色升星材料2-2</t>
    <phoneticPr fontId="3" type="noConversion"/>
  </si>
  <si>
    <t>角色升星材料3-1</t>
    <phoneticPr fontId="3" type="noConversion"/>
  </si>
  <si>
    <t>角色升星材料3-2</t>
    <phoneticPr fontId="3" type="noConversion"/>
  </si>
  <si>
    <t>角色升星材料4-1</t>
    <phoneticPr fontId="3" type="noConversion"/>
  </si>
  <si>
    <t>角色升星材料4-2</t>
    <phoneticPr fontId="3" type="noConversion"/>
  </si>
  <si>
    <t>角色升星材料5-1</t>
    <phoneticPr fontId="3" type="noConversion"/>
  </si>
  <si>
    <t>角色升星材料5-2</t>
    <phoneticPr fontId="3" type="noConversion"/>
  </si>
  <si>
    <t>通用伙伴伙伴强化材料1</t>
    <phoneticPr fontId="3" type="noConversion"/>
  </si>
  <si>
    <t>通用伙伴伙伴强化材料2</t>
    <phoneticPr fontId="3" type="noConversion"/>
  </si>
  <si>
    <t>通用伙伴伙伴强化材料3</t>
    <phoneticPr fontId="3" type="noConversion"/>
  </si>
  <si>
    <t>通用伙伴伙伴强化材料4</t>
    <phoneticPr fontId="3" type="noConversion"/>
  </si>
  <si>
    <t>通用伙伴伙伴强化材料5</t>
    <phoneticPr fontId="3" type="noConversion"/>
  </si>
  <si>
    <t>装备进阶材料1-1</t>
    <phoneticPr fontId="5" type="noConversion"/>
  </si>
  <si>
    <t>装备进阶材料1-2</t>
    <phoneticPr fontId="5" type="noConversion"/>
  </si>
  <si>
    <t>装备进阶材料2-1</t>
    <phoneticPr fontId="5" type="noConversion"/>
  </si>
  <si>
    <t>装备进阶材料2-2</t>
    <phoneticPr fontId="5" type="noConversion"/>
  </si>
  <si>
    <t>装备进阶材料3-1</t>
    <phoneticPr fontId="5" type="noConversion"/>
  </si>
  <si>
    <t>装备进阶材料3-2</t>
    <phoneticPr fontId="5" type="noConversion"/>
  </si>
  <si>
    <t>装备进阶材料4-1</t>
    <phoneticPr fontId="5" type="noConversion"/>
  </si>
  <si>
    <t>装备进阶材料4-2</t>
    <phoneticPr fontId="5" type="noConversion"/>
  </si>
  <si>
    <t>装备进阶材料5-1</t>
    <phoneticPr fontId="5" type="noConversion"/>
  </si>
  <si>
    <t>装备进阶材料6-1</t>
    <phoneticPr fontId="5" type="noConversion"/>
  </si>
  <si>
    <t>装备进阶材料7-1</t>
    <phoneticPr fontId="5" type="noConversion"/>
  </si>
  <si>
    <t>装备进阶材料8-1</t>
    <phoneticPr fontId="5" type="noConversion"/>
  </si>
  <si>
    <t>装备强化矿石1</t>
    <phoneticPr fontId="5" type="noConversion"/>
  </si>
  <si>
    <t>时装升级材料1</t>
    <phoneticPr fontId="5" type="noConversion"/>
  </si>
  <si>
    <t>坐骑升级材料1</t>
    <phoneticPr fontId="5" type="noConversion"/>
  </si>
  <si>
    <t>翅膀升级材料1</t>
    <phoneticPr fontId="5" type="noConversion"/>
  </si>
  <si>
    <t>装扮升星材料</t>
    <rPh sb="4" eb="5">
      <t>cai'l</t>
    </rPh>
    <phoneticPr fontId="5" type="noConversion"/>
  </si>
  <si>
    <t>低级经验丹</t>
    <phoneticPr fontId="5" type="noConversion"/>
  </si>
  <si>
    <t>中级经验丹</t>
    <phoneticPr fontId="5" type="noConversion"/>
  </si>
  <si>
    <t>高级经验丹</t>
    <phoneticPr fontId="5" type="noConversion"/>
  </si>
  <si>
    <t>物品表</t>
    <rPh sb="0" eb="1">
      <t>wu'p</t>
    </rPh>
    <rPh sb="2" eb="3">
      <t>biao</t>
    </rPh>
    <phoneticPr fontId="1" type="noConversion"/>
  </si>
  <si>
    <t>item</t>
    <phoneticPr fontId="1" type="noConversion"/>
  </si>
  <si>
    <t>兵魂</t>
    <rPh sb="0" eb="1">
      <t>bing'hun</t>
    </rPh>
    <phoneticPr fontId="1" type="noConversion"/>
  </si>
  <si>
    <t>arm</t>
    <phoneticPr fontId="1" type="noConversion"/>
  </si>
  <si>
    <t>反击1</t>
  </si>
  <si>
    <t>连击2</t>
  </si>
  <si>
    <t>命中3</t>
  </si>
  <si>
    <t>破甲4</t>
  </si>
  <si>
    <t>免伤5</t>
  </si>
  <si>
    <t>反击</t>
    <rPh sb="0" eb="1">
      <t>fan'j</t>
    </rPh>
    <phoneticPr fontId="1" type="noConversion"/>
  </si>
  <si>
    <t>连击</t>
    <rPh sb="0" eb="1">
      <t>lian'j</t>
    </rPh>
    <phoneticPr fontId="1" type="noConversion"/>
  </si>
  <si>
    <t>命中</t>
    <rPh sb="0" eb="1">
      <t>ming'z</t>
    </rPh>
    <phoneticPr fontId="1" type="noConversion"/>
  </si>
  <si>
    <t>格挡</t>
    <rPh sb="0" eb="1">
      <t>ge'dang</t>
    </rPh>
    <phoneticPr fontId="1" type="noConversion"/>
  </si>
  <si>
    <t>爆伤</t>
    <rPh sb="0" eb="1">
      <t>bao'shang</t>
    </rPh>
    <phoneticPr fontId="1" type="noConversion"/>
  </si>
  <si>
    <t>免伤</t>
    <rPh sb="0" eb="1">
      <t>mian'shang</t>
    </rPh>
    <phoneticPr fontId="1" type="noConversion"/>
  </si>
  <si>
    <t>连击1</t>
  </si>
  <si>
    <t>命中1</t>
  </si>
  <si>
    <t>破甲1</t>
  </si>
  <si>
    <t>暴击1</t>
  </si>
  <si>
    <t>回避1</t>
  </si>
  <si>
    <t>格挡1</t>
  </si>
  <si>
    <t>爆伤1</t>
  </si>
  <si>
    <t>反击2</t>
  </si>
  <si>
    <t>反击3</t>
  </si>
  <si>
    <t>反击4</t>
  </si>
  <si>
    <t>反击5</t>
  </si>
  <si>
    <t>连击3</t>
  </si>
  <si>
    <t>连击4</t>
  </si>
  <si>
    <t>连击5</t>
  </si>
  <si>
    <t>命中2</t>
  </si>
  <si>
    <t>命中4</t>
  </si>
  <si>
    <t>命中5</t>
  </si>
  <si>
    <t>破甲2</t>
  </si>
  <si>
    <t>破甲3</t>
  </si>
  <si>
    <t>破甲5</t>
  </si>
  <si>
    <t>免伤1</t>
  </si>
  <si>
    <t>免伤2</t>
  </si>
  <si>
    <t>免伤3</t>
  </si>
  <si>
    <t>免伤4</t>
  </si>
  <si>
    <t>暴击2</t>
  </si>
  <si>
    <t>暴击3</t>
  </si>
  <si>
    <t>暴击4</t>
  </si>
  <si>
    <t>暴击5</t>
  </si>
  <si>
    <t>回避2</t>
  </si>
  <si>
    <t>回避3</t>
  </si>
  <si>
    <t>回避4</t>
  </si>
  <si>
    <t>回避5</t>
  </si>
  <si>
    <t>格挡2</t>
  </si>
  <si>
    <t>格挡3</t>
  </si>
  <si>
    <t>格挡4</t>
  </si>
  <si>
    <t>格挡5</t>
  </si>
  <si>
    <t>爆伤2</t>
  </si>
  <si>
    <t>爆伤3</t>
  </si>
  <si>
    <t>爆伤4</t>
  </si>
  <si>
    <t>爆伤5</t>
  </si>
  <si>
    <t>宝石</t>
    <rPh sb="0" eb="1">
      <t>bao's</t>
    </rPh>
    <phoneticPr fontId="1" type="noConversion"/>
  </si>
  <si>
    <t>猎命</t>
    <rPh sb="0" eb="1">
      <t>lie'm</t>
    </rPh>
    <phoneticPr fontId="1" type="noConversion"/>
  </si>
  <si>
    <t>{"t":"g","i":</t>
    <phoneticPr fontId="1" type="noConversion"/>
  </si>
  <si>
    <t>{"t":"f","i":</t>
    <phoneticPr fontId="1" type="noConversion"/>
  </si>
  <si>
    <t>血量宝石1级</t>
  </si>
  <si>
    <t>血量宝石2级</t>
  </si>
  <si>
    <t>血量宝石3级</t>
  </si>
  <si>
    <t>血量宝石4级</t>
  </si>
  <si>
    <t>血量宝石5级</t>
  </si>
  <si>
    <t>血量宝石6级</t>
  </si>
  <si>
    <t>血量宝石7级</t>
  </si>
  <si>
    <t>血量宝石8级</t>
  </si>
  <si>
    <t>血量宝石9级</t>
  </si>
  <si>
    <t>防御宝石1级</t>
  </si>
  <si>
    <t>防御宝石2级</t>
  </si>
  <si>
    <t>防御宝石3级</t>
  </si>
  <si>
    <t>防御宝石4级</t>
  </si>
  <si>
    <t>防御宝石5级</t>
  </si>
  <si>
    <t>防御宝石6级</t>
  </si>
  <si>
    <t>防御宝石7级</t>
  </si>
  <si>
    <t>防御宝石8级</t>
  </si>
  <si>
    <t>防御宝石9级</t>
  </si>
  <si>
    <t>速度宝石1级</t>
  </si>
  <si>
    <t>速度宝石2级</t>
  </si>
  <si>
    <t>速度宝石3级</t>
  </si>
  <si>
    <t>速度宝石4级</t>
  </si>
  <si>
    <t>速度宝石5级</t>
  </si>
  <si>
    <t>速度宝石6级</t>
  </si>
  <si>
    <t>速度宝石7级</t>
  </si>
  <si>
    <t>速度宝石8级</t>
  </si>
  <si>
    <t>速度宝石9级</t>
  </si>
  <si>
    <t>守护宝石1级</t>
  </si>
  <si>
    <t>守护宝石2级</t>
  </si>
  <si>
    <t>守护宝石3级</t>
  </si>
  <si>
    <t>守护宝石4级</t>
  </si>
  <si>
    <t>守护宝石5级</t>
  </si>
  <si>
    <t>守护宝石6级</t>
  </si>
  <si>
    <t>守护宝石7级</t>
  </si>
  <si>
    <t>守护宝石8级</t>
  </si>
  <si>
    <t>守护宝石9级</t>
  </si>
  <si>
    <t>攻击宝石1级</t>
  </si>
  <si>
    <t>攻击宝石2级</t>
  </si>
  <si>
    <t>攻击宝石3级</t>
  </si>
  <si>
    <t>攻击宝石4级</t>
  </si>
  <si>
    <t>攻击宝石5级</t>
  </si>
  <si>
    <t>攻击宝石6级</t>
  </si>
  <si>
    <t>攻击宝石7级</t>
  </si>
  <si>
    <t>攻击宝石8级</t>
  </si>
  <si>
    <t>攻击宝石9级</t>
  </si>
  <si>
    <t>狂战宝石1级</t>
  </si>
  <si>
    <t>狂战宝石2级</t>
  </si>
  <si>
    <t>狂战宝石3级</t>
  </si>
  <si>
    <t>狂战宝石4级</t>
  </si>
  <si>
    <t>狂战宝石5级</t>
  </si>
  <si>
    <t>狂战宝石6级</t>
  </si>
  <si>
    <t>狂战宝石7级</t>
  </si>
  <si>
    <t>狂战宝石8级</t>
  </si>
  <si>
    <t>狂战宝石9级</t>
  </si>
  <si>
    <t>gem</t>
    <phoneticPr fontId="1" type="noConversion"/>
  </si>
  <si>
    <t>icon映射值</t>
    <rPh sb="4" eb="5">
      <t>ying's</t>
    </rPh>
    <rPh sb="6" eb="7">
      <t>zhi</t>
    </rPh>
    <phoneticPr fontId="3" type="noConversion"/>
  </si>
  <si>
    <t>攻击提升1</t>
  </si>
  <si>
    <t>攻击提升2</t>
  </si>
  <si>
    <t>攻击提升3</t>
  </si>
  <si>
    <t>攻击提升4</t>
  </si>
  <si>
    <t>攻击提升5</t>
  </si>
  <si>
    <t>防御提升1</t>
  </si>
  <si>
    <t>防御提升2</t>
  </si>
  <si>
    <t>防御提升3</t>
  </si>
  <si>
    <t>防御提升4</t>
  </si>
  <si>
    <t>防御提升5</t>
  </si>
  <si>
    <t>血量提升1</t>
  </si>
  <si>
    <t>血量提升2</t>
  </si>
  <si>
    <t>血量提升3</t>
  </si>
  <si>
    <t>血量提升4</t>
  </si>
  <si>
    <t>血量提升5</t>
  </si>
  <si>
    <t>速度提升1</t>
  </si>
  <si>
    <t>速度提升2</t>
  </si>
  <si>
    <t>速度提升3</t>
  </si>
  <si>
    <t>速度提升4</t>
  </si>
  <si>
    <t>速度提升5</t>
  </si>
  <si>
    <t>命中提升1</t>
  </si>
  <si>
    <t>命中提升2</t>
  </si>
  <si>
    <t>命中提升3</t>
  </si>
  <si>
    <t>命中提升4</t>
  </si>
  <si>
    <t>命中提升5</t>
  </si>
  <si>
    <t>回避提升1</t>
  </si>
  <si>
    <t>回避提升2</t>
  </si>
  <si>
    <t>回避提升3</t>
  </si>
  <si>
    <t>回避提升4</t>
  </si>
  <si>
    <t>回避提升5</t>
  </si>
  <si>
    <t>格挡提升1</t>
  </si>
  <si>
    <t>格挡提升2</t>
  </si>
  <si>
    <t>格挡提升3</t>
  </si>
  <si>
    <t>格挡提升4</t>
  </si>
  <si>
    <t>格挡提升5</t>
  </si>
  <si>
    <t>反击提升1</t>
  </si>
  <si>
    <t>反击提升2</t>
  </si>
  <si>
    <t>反击提升3</t>
  </si>
  <si>
    <t>反击提升4</t>
  </si>
  <si>
    <t>反击提升5</t>
  </si>
  <si>
    <t>连击提升1</t>
  </si>
  <si>
    <t>连击提升2</t>
  </si>
  <si>
    <t>连击提升3</t>
  </si>
  <si>
    <t>连击提升4</t>
  </si>
  <si>
    <t>连击提升5</t>
  </si>
  <si>
    <t>暴击提升1</t>
  </si>
  <si>
    <t>暴击提升2</t>
  </si>
  <si>
    <t>暴击提升3</t>
  </si>
  <si>
    <t>暴击提升4</t>
  </si>
  <si>
    <t>暴击提升5</t>
  </si>
  <si>
    <t>爆伤提升1</t>
  </si>
  <si>
    <t>爆伤提升2</t>
  </si>
  <si>
    <t>爆伤提升3</t>
  </si>
  <si>
    <t>爆伤提升4</t>
  </si>
  <si>
    <t>爆伤提升5</t>
  </si>
  <si>
    <t>破甲提升1</t>
  </si>
  <si>
    <t>破甲提升2</t>
  </si>
  <si>
    <t>破甲提升3</t>
  </si>
  <si>
    <t>破甲提升4</t>
  </si>
  <si>
    <t>破甲提升5</t>
  </si>
  <si>
    <t>经验提升1</t>
  </si>
  <si>
    <t>经验提升2</t>
  </si>
  <si>
    <t>经验提升3</t>
  </si>
  <si>
    <t>经验提升4</t>
  </si>
  <si>
    <t>经验提升5</t>
  </si>
  <si>
    <t>fate</t>
    <phoneticPr fontId="1" type="noConversion"/>
  </si>
  <si>
    <t>猎命</t>
    <rPh sb="0" eb="1">
      <t>lie'ming</t>
    </rPh>
    <phoneticPr fontId="1" type="noConversion"/>
  </si>
  <si>
    <t>规划</t>
    <rPh sb="0" eb="1">
      <t>gui'h</t>
    </rPh>
    <phoneticPr fontId="1" type="noConversion"/>
  </si>
  <si>
    <t>普通</t>
    <rPh sb="0" eb="1">
      <t>pu't</t>
    </rPh>
    <phoneticPr fontId="1" type="noConversion"/>
  </si>
  <si>
    <t>高级</t>
    <rPh sb="0" eb="1">
      <t>gao'j</t>
    </rPh>
    <phoneticPr fontId="1" type="noConversion"/>
  </si>
  <si>
    <t>必中</t>
    <rPh sb="0" eb="1">
      <t>bi'zhong</t>
    </rPh>
    <phoneticPr fontId="1" type="noConversion"/>
  </si>
  <si>
    <t>绿色武将碎片</t>
    <rPh sb="0" eb="1">
      <t>lv's</t>
    </rPh>
    <rPh sb="2" eb="3">
      <t>wu'j</t>
    </rPh>
    <rPh sb="4" eb="5">
      <t>sui'p</t>
    </rPh>
    <phoneticPr fontId="1" type="noConversion"/>
  </si>
  <si>
    <t>蓝色武将碎片</t>
    <rPh sb="0" eb="1">
      <t>lan</t>
    </rPh>
    <rPh sb="1" eb="2">
      <t>se</t>
    </rPh>
    <rPh sb="2" eb="3">
      <t>wu'j</t>
    </rPh>
    <rPh sb="4" eb="5">
      <t>sui'p</t>
    </rPh>
    <phoneticPr fontId="1" type="noConversion"/>
  </si>
  <si>
    <t>绿色神器</t>
    <rPh sb="0" eb="1">
      <t>lu'se</t>
    </rPh>
    <rPh sb="2" eb="3">
      <t>shen'q</t>
    </rPh>
    <phoneticPr fontId="1" type="noConversion"/>
  </si>
  <si>
    <t>个数</t>
    <rPh sb="0" eb="1">
      <t>ge'shu</t>
    </rPh>
    <phoneticPr fontId="1" type="noConversion"/>
  </si>
  <si>
    <t>种类</t>
    <rPh sb="0" eb="1">
      <t>zhong'l</t>
    </rPh>
    <phoneticPr fontId="1" type="noConversion"/>
  </si>
  <si>
    <t>1级宝石</t>
    <rPh sb="1" eb="2">
      <t>ji</t>
    </rPh>
    <rPh sb="2" eb="3">
      <t>bao's</t>
    </rPh>
    <phoneticPr fontId="1" type="noConversion"/>
  </si>
  <si>
    <t>紫色武将碎片</t>
    <rPh sb="0" eb="1">
      <t>zi's</t>
    </rPh>
    <rPh sb="2" eb="3">
      <t>wu'j</t>
    </rPh>
    <rPh sb="4" eb="5">
      <t>sui'p</t>
    </rPh>
    <phoneticPr fontId="1" type="noConversion"/>
  </si>
  <si>
    <t>橙色武将碎片</t>
    <rPh sb="0" eb="1">
      <t>cheng</t>
    </rPh>
    <rPh sb="1" eb="2">
      <t>se</t>
    </rPh>
    <rPh sb="2" eb="3">
      <t>wu'j</t>
    </rPh>
    <rPh sb="4" eb="5">
      <t>sui'p</t>
    </rPh>
    <phoneticPr fontId="1" type="noConversion"/>
  </si>
  <si>
    <t>红色武将碎片</t>
    <rPh sb="0" eb="1">
      <t>hong's</t>
    </rPh>
    <rPh sb="2" eb="3">
      <t>wu'j</t>
    </rPh>
    <rPh sb="4" eb="5">
      <t>sui'p</t>
    </rPh>
    <phoneticPr fontId="1" type="noConversion"/>
  </si>
  <si>
    <t>蓝色神器</t>
    <rPh sb="0" eb="1">
      <t>lan'se</t>
    </rPh>
    <rPh sb="2" eb="3">
      <t>shen'q</t>
    </rPh>
    <phoneticPr fontId="1" type="noConversion"/>
  </si>
  <si>
    <t>紫色神器</t>
    <rPh sb="0" eb="1">
      <t>zi</t>
    </rPh>
    <rPh sb="1" eb="2">
      <t>se</t>
    </rPh>
    <rPh sb="2" eb="3">
      <t>shen'q</t>
    </rPh>
    <phoneticPr fontId="1" type="noConversion"/>
  </si>
  <si>
    <t>橙色神器</t>
    <rPh sb="0" eb="1">
      <t>cheng'se</t>
    </rPh>
    <rPh sb="2" eb="3">
      <t>shen'q</t>
    </rPh>
    <phoneticPr fontId="1" type="noConversion"/>
  </si>
  <si>
    <t>金币</t>
    <rPh sb="0" eb="1">
      <t>jin'b</t>
    </rPh>
    <phoneticPr fontId="1" type="noConversion"/>
  </si>
  <si>
    <t>2级宝石</t>
    <rPh sb="1" eb="2">
      <t>ji</t>
    </rPh>
    <rPh sb="2" eb="3">
      <t>bao's</t>
    </rPh>
    <phoneticPr fontId="1" type="noConversion"/>
  </si>
  <si>
    <t>3级宝石</t>
    <rPh sb="1" eb="2">
      <t>ji</t>
    </rPh>
    <rPh sb="2" eb="3">
      <t>bao's</t>
    </rPh>
    <phoneticPr fontId="1" type="noConversion"/>
  </si>
  <si>
    <t>蓝色武将</t>
    <rPh sb="0" eb="1">
      <t>lan's</t>
    </rPh>
    <rPh sb="2" eb="3">
      <t>wu'j</t>
    </rPh>
    <phoneticPr fontId="1" type="noConversion"/>
  </si>
  <si>
    <t>紫色武将</t>
    <rPh sb="0" eb="1">
      <t>zi'se</t>
    </rPh>
    <rPh sb="2" eb="3">
      <t>wu'j</t>
    </rPh>
    <phoneticPr fontId="1" type="noConversion"/>
  </si>
  <si>
    <t>橙色武将</t>
    <rPh sb="0" eb="1">
      <t>cheng's</t>
    </rPh>
    <rPh sb="2" eb="3">
      <t>wu'j</t>
    </rPh>
    <phoneticPr fontId="1" type="noConversion"/>
  </si>
  <si>
    <t>红色武将</t>
    <rPh sb="0" eb="1">
      <t>hong's</t>
    </rPh>
    <rPh sb="2" eb="3">
      <t>wu'j</t>
    </rPh>
    <phoneticPr fontId="1" type="noConversion"/>
  </si>
  <si>
    <t>绿经验猎命</t>
    <rPh sb="0" eb="1">
      <t>lv</t>
    </rPh>
    <rPh sb="1" eb="2">
      <t>jing'yan</t>
    </rPh>
    <rPh sb="3" eb="4">
      <t>lie'm</t>
    </rPh>
    <phoneticPr fontId="1" type="noConversion"/>
  </si>
  <si>
    <t>蓝经验猎命</t>
    <rPh sb="0" eb="1">
      <t>lan</t>
    </rPh>
    <rPh sb="1" eb="2">
      <t>jing'yan</t>
    </rPh>
    <rPh sb="3" eb="4">
      <t>lie'm</t>
    </rPh>
    <phoneticPr fontId="1" type="noConversion"/>
  </si>
  <si>
    <t>紫经验猎命</t>
    <rPh sb="0" eb="1">
      <t>zi</t>
    </rPh>
    <rPh sb="1" eb="2">
      <t>jing'yan</t>
    </rPh>
    <rPh sb="3" eb="4">
      <t>lie'm</t>
    </rPh>
    <phoneticPr fontId="1" type="noConversion"/>
  </si>
  <si>
    <t>战士</t>
    <rPh sb="0" eb="1">
      <t>zhan's</t>
    </rPh>
    <phoneticPr fontId="1" type="noConversion"/>
  </si>
  <si>
    <t>法师</t>
    <rPh sb="0" eb="1">
      <t>fa's</t>
    </rPh>
    <phoneticPr fontId="1" type="noConversion"/>
  </si>
  <si>
    <t>牧师</t>
    <rPh sb="0" eb="1">
      <t>mu's</t>
    </rPh>
    <phoneticPr fontId="1" type="noConversion"/>
  </si>
  <si>
    <t>尤朵拉</t>
    <rPh sb="0" eb="1">
      <t>you'duo'la</t>
    </rPh>
    <rPh sb="1" eb="2">
      <t>duo</t>
    </rPh>
    <rPh sb="2" eb="3">
      <t>la</t>
    </rPh>
    <phoneticPr fontId="1" type="noConversion"/>
  </si>
  <si>
    <t>艾德蒙</t>
    <rPh sb="0" eb="1">
      <t>ai</t>
    </rPh>
    <rPh sb="1" eb="2">
      <t>de'meng</t>
    </rPh>
    <phoneticPr fontId="1" type="noConversion"/>
  </si>
  <si>
    <t>吉拉</t>
    <rPh sb="0" eb="1">
      <t>ji'la</t>
    </rPh>
    <phoneticPr fontId="1" type="noConversion"/>
  </si>
  <si>
    <t>修</t>
    <rPh sb="0" eb="1">
      <t>xiu</t>
    </rPh>
    <phoneticPr fontId="1" type="noConversion"/>
  </si>
  <si>
    <t>贝蒂</t>
    <rPh sb="0" eb="1">
      <t>bei'di</t>
    </rPh>
    <phoneticPr fontId="1" type="noConversion"/>
  </si>
  <si>
    <t>伊芙</t>
    <rPh sb="0" eb="1">
      <t>yi</t>
    </rPh>
    <rPh sb="1" eb="2">
      <t>fu</t>
    </rPh>
    <phoneticPr fontId="1" type="noConversion"/>
  </si>
  <si>
    <t>艾琳</t>
    <rPh sb="0" eb="1">
      <t>ai'lin</t>
    </rPh>
    <phoneticPr fontId="1" type="noConversion"/>
  </si>
  <si>
    <t>碧翠丝</t>
    <rPh sb="0" eb="1">
      <t>bi'cui's</t>
    </rPh>
    <phoneticPr fontId="1" type="noConversion"/>
  </si>
  <si>
    <t>尤尼丝</t>
    <rPh sb="0" eb="1">
      <t>you'ni'si</t>
    </rPh>
    <rPh sb="2" eb="3">
      <t>si</t>
    </rPh>
    <phoneticPr fontId="1" type="noConversion"/>
  </si>
  <si>
    <t>尼尔斯</t>
    <rPh sb="0" eb="1">
      <t>ni'er'si</t>
    </rPh>
    <phoneticPr fontId="1" type="noConversion"/>
  </si>
  <si>
    <t>柯拉</t>
    <rPh sb="0" eb="1">
      <t>ke'nan</t>
    </rPh>
    <rPh sb="1" eb="2">
      <t>la</t>
    </rPh>
    <phoneticPr fontId="1" type="noConversion"/>
  </si>
  <si>
    <t>珍妮芙</t>
    <rPh sb="0" eb="1">
      <t>zhen'ni'fu</t>
    </rPh>
    <rPh sb="2" eb="3">
      <t>fu'ro</t>
    </rPh>
    <phoneticPr fontId="1" type="noConversion"/>
  </si>
  <si>
    <t>霍尔</t>
    <rPh sb="0" eb="1">
      <t>huo'er</t>
    </rPh>
    <phoneticPr fontId="1" type="noConversion"/>
  </si>
  <si>
    <t>国王</t>
    <rPh sb="0" eb="1">
      <t>guo'w</t>
    </rPh>
    <phoneticPr fontId="1" type="noConversion"/>
  </si>
  <si>
    <t>伊西多</t>
    <rPh sb="0" eb="1">
      <t>yi'xi'duo</t>
    </rPh>
    <phoneticPr fontId="1" type="noConversion"/>
  </si>
  <si>
    <t>娜塔莎</t>
    <rPh sb="0" eb="1">
      <t>na'ta'sha</t>
    </rPh>
    <phoneticPr fontId="1" type="noConversion"/>
  </si>
  <si>
    <t>爱茉莉</t>
    <rPh sb="0" eb="1">
      <t>ai'mo'li</t>
    </rPh>
    <phoneticPr fontId="1" type="noConversion"/>
  </si>
  <si>
    <t>未命名1</t>
    <rPh sb="0" eb="1">
      <t>wei'ming'm</t>
    </rPh>
    <phoneticPr fontId="1" type="noConversion"/>
  </si>
  <si>
    <t>未命名2</t>
    <rPh sb="0" eb="1">
      <t>wei'ming'm</t>
    </rPh>
    <phoneticPr fontId="1" type="noConversion"/>
  </si>
  <si>
    <t>未命名3</t>
    <rPh sb="0" eb="1">
      <t>wei'ming'm</t>
    </rPh>
    <phoneticPr fontId="1" type="noConversion"/>
  </si>
  <si>
    <t>未命名4</t>
    <rPh sb="0" eb="1">
      <t>wei'ming'm</t>
    </rPh>
    <phoneticPr fontId="1" type="noConversion"/>
  </si>
  <si>
    <t>未命名5</t>
    <rPh sb="0" eb="1">
      <t>wei'ming'm</t>
    </rPh>
    <phoneticPr fontId="1" type="noConversion"/>
  </si>
  <si>
    <t>主角</t>
    <rPh sb="0" eb="1">
      <t>zhu'j</t>
    </rPh>
    <phoneticPr fontId="1" type="noConversion"/>
  </si>
  <si>
    <t>绿</t>
    <rPh sb="0" eb="1">
      <t>lv</t>
    </rPh>
    <phoneticPr fontId="1" type="noConversion"/>
  </si>
  <si>
    <t>蓝</t>
    <rPh sb="0" eb="1">
      <t>lan</t>
    </rPh>
    <phoneticPr fontId="1" type="noConversion"/>
  </si>
  <si>
    <t>紫</t>
    <rPh sb="0" eb="1">
      <t>zi</t>
    </rPh>
    <phoneticPr fontId="1" type="noConversion"/>
  </si>
  <si>
    <t>橙</t>
    <rPh sb="0" eb="1">
      <t>cheng'se</t>
    </rPh>
    <phoneticPr fontId="1" type="noConversion"/>
  </si>
  <si>
    <t>红</t>
    <rPh sb="0" eb="1">
      <t>hong</t>
    </rPh>
    <phoneticPr fontId="1" type="noConversion"/>
  </si>
  <si>
    <t>绿色武将</t>
    <rPh sb="0" eb="1">
      <t>lv</t>
    </rPh>
    <rPh sb="1" eb="2">
      <t>se</t>
    </rPh>
    <rPh sb="2" eb="3">
      <t>wu'j</t>
    </rPh>
    <phoneticPr fontId="1" type="noConversion"/>
  </si>
  <si>
    <t>绿1</t>
    <rPh sb="0" eb="1">
      <t>lv</t>
    </rPh>
    <phoneticPr fontId="1" type="noConversion"/>
  </si>
  <si>
    <t>绿2</t>
    <rPh sb="0" eb="1">
      <t>lv</t>
    </rPh>
    <phoneticPr fontId="1" type="noConversion"/>
  </si>
  <si>
    <t>绿3</t>
    <rPh sb="0" eb="1">
      <t>lv</t>
    </rPh>
    <phoneticPr fontId="1" type="noConversion"/>
  </si>
  <si>
    <t>绿4</t>
    <rPh sb="0" eb="1">
      <t>lv</t>
    </rPh>
    <phoneticPr fontId="1" type="noConversion"/>
  </si>
  <si>
    <t>绿5</t>
    <rPh sb="0" eb="1">
      <t>lv</t>
    </rPh>
    <phoneticPr fontId="1" type="noConversion"/>
  </si>
  <si>
    <t>蓝1</t>
    <rPh sb="0" eb="1">
      <t>lan</t>
    </rPh>
    <phoneticPr fontId="1" type="noConversion"/>
  </si>
  <si>
    <t>蓝2</t>
    <rPh sb="0" eb="1">
      <t>lan</t>
    </rPh>
    <phoneticPr fontId="1" type="noConversion"/>
  </si>
  <si>
    <t>蓝3</t>
    <rPh sb="0" eb="1">
      <t>lan</t>
    </rPh>
    <phoneticPr fontId="1" type="noConversion"/>
  </si>
  <si>
    <t>蓝4</t>
    <rPh sb="0" eb="1">
      <t>lan</t>
    </rPh>
    <phoneticPr fontId="1" type="noConversion"/>
  </si>
  <si>
    <t>蓝5</t>
    <rPh sb="0" eb="1">
      <t>lan</t>
    </rPh>
    <phoneticPr fontId="1" type="noConversion"/>
  </si>
  <si>
    <t>紫1</t>
    <rPh sb="0" eb="1">
      <t>zi</t>
    </rPh>
    <phoneticPr fontId="1" type="noConversion"/>
  </si>
  <si>
    <t>紫2</t>
    <rPh sb="0" eb="1">
      <t>zi</t>
    </rPh>
    <phoneticPr fontId="1" type="noConversion"/>
  </si>
  <si>
    <t>紫3</t>
    <rPh sb="0" eb="1">
      <t>zi</t>
    </rPh>
    <phoneticPr fontId="1" type="noConversion"/>
  </si>
  <si>
    <t>紫4</t>
    <rPh sb="0" eb="1">
      <t>zi</t>
    </rPh>
    <phoneticPr fontId="1" type="noConversion"/>
  </si>
  <si>
    <t>紫5</t>
    <rPh sb="0" eb="1">
      <t>zi</t>
    </rPh>
    <phoneticPr fontId="1" type="noConversion"/>
  </si>
  <si>
    <t>橙1</t>
    <rPh sb="0" eb="1">
      <t>cheng</t>
    </rPh>
    <phoneticPr fontId="1" type="noConversion"/>
  </si>
  <si>
    <t>橙2</t>
    <rPh sb="0" eb="1">
      <t>cheng</t>
    </rPh>
    <phoneticPr fontId="1" type="noConversion"/>
  </si>
  <si>
    <t>橙3</t>
    <rPh sb="0" eb="1">
      <t>cheng</t>
    </rPh>
    <phoneticPr fontId="1" type="noConversion"/>
  </si>
  <si>
    <t>橙4</t>
    <rPh sb="0" eb="1">
      <t>cheng</t>
    </rPh>
    <phoneticPr fontId="1" type="noConversion"/>
  </si>
  <si>
    <t>橙5</t>
    <rPh sb="0" eb="1">
      <t>cheng</t>
    </rPh>
    <phoneticPr fontId="1" type="noConversion"/>
  </si>
  <si>
    <t>红1</t>
    <rPh sb="0" eb="1">
      <t>hong</t>
    </rPh>
    <phoneticPr fontId="1" type="noConversion"/>
  </si>
  <si>
    <t>紫6</t>
    <rPh sb="0" eb="1">
      <t>zi</t>
    </rPh>
    <phoneticPr fontId="1" type="noConversion"/>
  </si>
  <si>
    <t>破甲</t>
    <rPh sb="0" eb="1">
      <t>po'j</t>
    </rPh>
    <phoneticPr fontId="1" type="noConversion"/>
  </si>
  <si>
    <t>暴击</t>
    <rPh sb="0" eb="1">
      <t>bao'j</t>
    </rPh>
    <phoneticPr fontId="1" type="noConversion"/>
  </si>
  <si>
    <t>回避</t>
    <rPh sb="0" eb="1">
      <t>hui'b</t>
    </rPh>
    <phoneticPr fontId="1" type="noConversion"/>
  </si>
  <si>
    <t>血量宝石1级</t>
    <rPh sb="0" eb="1">
      <t>xue'l</t>
    </rPh>
    <rPh sb="2" eb="3">
      <t>bao's</t>
    </rPh>
    <rPh sb="5" eb="6">
      <t>ji</t>
    </rPh>
    <phoneticPr fontId="1" type="noConversion"/>
  </si>
  <si>
    <t>防御宝石1级</t>
    <rPh sb="0" eb="1">
      <t>fang'y</t>
    </rPh>
    <rPh sb="2" eb="3">
      <t>bao's</t>
    </rPh>
    <rPh sb="5" eb="6">
      <t>ji</t>
    </rPh>
    <phoneticPr fontId="1" type="noConversion"/>
  </si>
  <si>
    <t>速度宝石1级</t>
    <rPh sb="0" eb="1">
      <t>su'd</t>
    </rPh>
    <rPh sb="2" eb="3">
      <t>bao's</t>
    </rPh>
    <rPh sb="5" eb="6">
      <t>ji</t>
    </rPh>
    <phoneticPr fontId="1" type="noConversion"/>
  </si>
  <si>
    <t>守护宝石1级</t>
    <rPh sb="0" eb="1">
      <t>shou'hu</t>
    </rPh>
    <rPh sb="2" eb="3">
      <t>bao's</t>
    </rPh>
    <rPh sb="5" eb="6">
      <t>ji</t>
    </rPh>
    <phoneticPr fontId="1" type="noConversion"/>
  </si>
  <si>
    <t>攻击宝石1级</t>
    <rPh sb="0" eb="1">
      <t>gong'j</t>
    </rPh>
    <rPh sb="2" eb="3">
      <t>bao's</t>
    </rPh>
    <rPh sb="5" eb="6">
      <t>ji</t>
    </rPh>
    <phoneticPr fontId="1" type="noConversion"/>
  </si>
  <si>
    <t>狂战宝石1级</t>
    <rPh sb="0" eb="1">
      <t>kuang'z</t>
    </rPh>
    <rPh sb="2" eb="3">
      <t>bao's</t>
    </rPh>
    <rPh sb="5" eb="6">
      <t>ji</t>
    </rPh>
    <phoneticPr fontId="1" type="noConversion"/>
  </si>
  <si>
    <t>橙经验猎命</t>
    <rPh sb="0" eb="1">
      <t>cheng'se</t>
    </rPh>
    <rPh sb="1" eb="2">
      <t>jing'yan</t>
    </rPh>
    <rPh sb="3" eb="4">
      <t>lie'm</t>
    </rPh>
    <phoneticPr fontId="1" type="noConversion"/>
  </si>
  <si>
    <t>aa</t>
    <phoneticPr fontId="1" type="noConversion"/>
  </si>
  <si>
    <t>血量宝石5级</t>
    <rPh sb="0" eb="1">
      <t>xue'l</t>
    </rPh>
    <rPh sb="2" eb="3">
      <t>bao's</t>
    </rPh>
    <rPh sb="5" eb="6">
      <t>ji</t>
    </rPh>
    <phoneticPr fontId="1" type="noConversion"/>
  </si>
  <si>
    <t>角色升星材料1-1</t>
    <rPh sb="0" eb="1">
      <t>jiao's</t>
    </rPh>
    <rPh sb="2" eb="3">
      <t>sheng'x</t>
    </rPh>
    <rPh sb="4" eb="5">
      <t>cai'l</t>
    </rPh>
    <phoneticPr fontId="1" type="noConversion"/>
  </si>
  <si>
    <t>角色升星材料1-2</t>
    <rPh sb="0" eb="1">
      <t>jiao's</t>
    </rPh>
    <rPh sb="2" eb="3">
      <t>sheng'x</t>
    </rPh>
    <rPh sb="4" eb="5">
      <t>cai'l</t>
    </rPh>
    <phoneticPr fontId="1" type="noConversion"/>
  </si>
  <si>
    <t>坐骑</t>
    <rPh sb="0" eb="1">
      <t>zuo'q</t>
    </rPh>
    <phoneticPr fontId="1" type="noConversion"/>
  </si>
  <si>
    <t>{"t":"c","i":</t>
    <phoneticPr fontId="1" type="noConversion"/>
  </si>
  <si>
    <t>时装</t>
    <rPh sb="0" eb="1">
      <t>shi'z</t>
    </rPh>
    <phoneticPr fontId="1" type="noConversion"/>
  </si>
  <si>
    <t>{"t":"fseup","i":</t>
    <phoneticPr fontId="1" type="noConversion"/>
  </si>
  <si>
    <t>幽灵虎</t>
  </si>
  <si>
    <t>火焰虎</t>
  </si>
  <si>
    <t>血怒套装</t>
  </si>
  <si>
    <t>黑暗套装</t>
  </si>
  <si>
    <t>独角兽</t>
    <rPh sb="0" eb="1">
      <t>du'jiao's</t>
    </rPh>
    <phoneticPr fontId="1" type="noConversion"/>
  </si>
  <si>
    <t>car</t>
    <phoneticPr fontId="1" type="noConversion"/>
  </si>
  <si>
    <t>fsequip</t>
    <phoneticPr fontId="1" type="noConversion"/>
  </si>
  <si>
    <t>角色升星材料2-1</t>
    <rPh sb="0" eb="1">
      <t>jiao's</t>
    </rPh>
    <rPh sb="2" eb="3">
      <t>sheng'x</t>
    </rPh>
    <rPh sb="4" eb="5">
      <t>cai'l</t>
    </rPh>
    <phoneticPr fontId="1" type="noConversion"/>
  </si>
  <si>
    <t>角色升星材料2-2</t>
    <rPh sb="0" eb="1">
      <t>jiao's</t>
    </rPh>
    <rPh sb="2" eb="3">
      <t>sheng'x</t>
    </rPh>
    <rPh sb="4" eb="5">
      <t>cai'l</t>
    </rPh>
    <phoneticPr fontId="1" type="noConversion"/>
  </si>
  <si>
    <t>角色升星材料3-1</t>
    <rPh sb="0" eb="1">
      <t>jiao's</t>
    </rPh>
    <rPh sb="2" eb="3">
      <t>sheng'x</t>
    </rPh>
    <rPh sb="4" eb="5">
      <t>cai'l</t>
    </rPh>
    <phoneticPr fontId="1" type="noConversion"/>
  </si>
  <si>
    <t>角色升星材料3-2</t>
    <rPh sb="0" eb="1">
      <t>jiao's</t>
    </rPh>
    <rPh sb="2" eb="3">
      <t>sheng'x</t>
    </rPh>
    <rPh sb="4" eb="5">
      <t>cai'l</t>
    </rPh>
    <phoneticPr fontId="1" type="noConversion"/>
  </si>
  <si>
    <t>速度宝石5级</t>
    <rPh sb="0" eb="1">
      <t>su'd</t>
    </rPh>
    <rPh sb="2" eb="3">
      <t>bao's</t>
    </rPh>
    <rPh sb="5" eb="6">
      <t>ji</t>
    </rPh>
    <phoneticPr fontId="1" type="noConversion"/>
  </si>
  <si>
    <t>角色升星材料4-1</t>
    <rPh sb="0" eb="1">
      <t>jiao's</t>
    </rPh>
    <rPh sb="2" eb="3">
      <t>sheng'x</t>
    </rPh>
    <rPh sb="4" eb="5">
      <t>cai'l</t>
    </rPh>
    <phoneticPr fontId="1" type="noConversion"/>
  </si>
  <si>
    <t>角色升星材料4-2</t>
    <rPh sb="0" eb="1">
      <t>jiao's</t>
    </rPh>
    <rPh sb="2" eb="3">
      <t>sheng'x</t>
    </rPh>
    <rPh sb="4" eb="5">
      <t>cai'l</t>
    </rPh>
    <phoneticPr fontId="1" type="noConversion"/>
  </si>
  <si>
    <t>防御宝石5级</t>
    <rPh sb="0" eb="1">
      <t>fang'y</t>
    </rPh>
    <rPh sb="2" eb="3">
      <t>bao's</t>
    </rPh>
    <rPh sb="5" eb="6">
      <t>ji</t>
    </rPh>
    <phoneticPr fontId="1" type="noConversion"/>
  </si>
  <si>
    <t>攻击宝石3级</t>
    <rPh sb="0" eb="1">
      <t>gong'j</t>
    </rPh>
    <rPh sb="2" eb="3">
      <t>bao's</t>
    </rPh>
    <rPh sb="5" eb="6">
      <t>ji</t>
    </rPh>
    <phoneticPr fontId="1" type="noConversion"/>
  </si>
  <si>
    <t>使用后可获得攻击宝石3级</t>
  </si>
  <si>
    <t>防御宝石3级</t>
    <rPh sb="0" eb="1">
      <t>fang'y</t>
    </rPh>
    <rPh sb="2" eb="3">
      <t>bao's</t>
    </rPh>
    <rPh sb="5" eb="6">
      <t>ji</t>
    </rPh>
    <phoneticPr fontId="1" type="noConversion"/>
  </si>
  <si>
    <t>使用后可获得防御宝石3级</t>
  </si>
  <si>
    <t>速度宝石3级</t>
    <rPh sb="0" eb="1">
      <t>su'd</t>
    </rPh>
    <rPh sb="2" eb="3">
      <t>bao's</t>
    </rPh>
    <rPh sb="5" eb="6">
      <t>ji</t>
    </rPh>
    <phoneticPr fontId="1" type="noConversion"/>
  </si>
  <si>
    <t>使用后可获得速度宝石3级</t>
  </si>
  <si>
    <t>血量宝石3级</t>
    <rPh sb="0" eb="1">
      <t>xue'l</t>
    </rPh>
    <rPh sb="2" eb="3">
      <t>bao's</t>
    </rPh>
    <rPh sb="5" eb="6">
      <t>ji</t>
    </rPh>
    <phoneticPr fontId="1" type="noConversion"/>
  </si>
  <si>
    <t>使用后可获得血量宝石3级</t>
  </si>
  <si>
    <t>狂战宝石3级</t>
    <rPh sb="0" eb="1">
      <t>kuang'z</t>
    </rPh>
    <rPh sb="2" eb="3">
      <t>bao's</t>
    </rPh>
    <rPh sb="5" eb="6">
      <t>ji</t>
    </rPh>
    <phoneticPr fontId="1" type="noConversion"/>
  </si>
  <si>
    <t>使用后可获得狂战宝石3级</t>
  </si>
  <si>
    <t>守护宝石3级</t>
    <rPh sb="0" eb="1">
      <t>shou'h</t>
    </rPh>
    <rPh sb="2" eb="3">
      <t>bao's</t>
    </rPh>
    <rPh sb="5" eb="6">
      <t>ji</t>
    </rPh>
    <phoneticPr fontId="1" type="noConversion"/>
  </si>
  <si>
    <t>使用后可获得守护宝石3级</t>
  </si>
  <si>
    <t>攻击宝石5级</t>
    <rPh sb="0" eb="1">
      <t>gong'j</t>
    </rPh>
    <rPh sb="2" eb="3">
      <t>bao's</t>
    </rPh>
    <rPh sb="5" eb="6">
      <t>ji</t>
    </rPh>
    <phoneticPr fontId="1" type="noConversion"/>
  </si>
  <si>
    <t>使用后可获得攻击宝石5级</t>
  </si>
  <si>
    <t>使用后可获得防御宝石5级</t>
  </si>
  <si>
    <t>使用后可获得速度宝石5级</t>
  </si>
  <si>
    <t>使用后可获得血量宝石5级</t>
  </si>
  <si>
    <t>狂战宝石5级</t>
    <rPh sb="0" eb="1">
      <t>kuang'z</t>
    </rPh>
    <rPh sb="2" eb="3">
      <t>bao's</t>
    </rPh>
    <rPh sb="5" eb="6">
      <t>ji</t>
    </rPh>
    <phoneticPr fontId="1" type="noConversion"/>
  </si>
  <si>
    <t>使用后可获得狂战宝石5级</t>
  </si>
  <si>
    <t>守护宝石5级</t>
    <rPh sb="0" eb="1">
      <t>shou'h</t>
    </rPh>
    <rPh sb="2" eb="3">
      <t>bao's</t>
    </rPh>
    <rPh sb="5" eb="6">
      <t>ji</t>
    </rPh>
    <phoneticPr fontId="1" type="noConversion"/>
  </si>
  <si>
    <t>使用后可获得守护宝石5级</t>
  </si>
  <si>
    <t>角色1星升星礼包</t>
    <rPh sb="0" eb="1">
      <t>jiao's</t>
    </rPh>
    <rPh sb="3" eb="4">
      <t>xing</t>
    </rPh>
    <rPh sb="4" eb="5">
      <t>sheng'j</t>
    </rPh>
    <rPh sb="5" eb="6">
      <t>xing</t>
    </rPh>
    <rPh sb="6" eb="7">
      <t>li'bao</t>
    </rPh>
    <phoneticPr fontId="1" type="noConversion"/>
  </si>
  <si>
    <t>使用后获得角色升级1星所需要的材料。</t>
    <rPh sb="0" eb="1">
      <t>shi'yong</t>
    </rPh>
    <rPh sb="2" eb="3">
      <t>hou</t>
    </rPh>
    <rPh sb="3" eb="4">
      <t>huo'd</t>
    </rPh>
    <rPh sb="5" eb="6">
      <t>jiao's</t>
    </rPh>
    <rPh sb="7" eb="8">
      <t>sheng'j</t>
    </rPh>
    <rPh sb="10" eb="11">
      <t>xing</t>
    </rPh>
    <rPh sb="11" eb="12">
      <t>suo</t>
    </rPh>
    <rPh sb="12" eb="13">
      <t>xu'yao</t>
    </rPh>
    <rPh sb="14" eb="15">
      <t>d</t>
    </rPh>
    <rPh sb="15" eb="16">
      <t>cai'l</t>
    </rPh>
    <phoneticPr fontId="3" type="noConversion"/>
  </si>
  <si>
    <t>角色2星升星礼包</t>
    <rPh sb="0" eb="1">
      <t>jiao's</t>
    </rPh>
    <rPh sb="3" eb="4">
      <t>xing</t>
    </rPh>
    <rPh sb="4" eb="5">
      <t>sheng'j</t>
    </rPh>
    <rPh sb="5" eb="6">
      <t>xing</t>
    </rPh>
    <rPh sb="6" eb="7">
      <t>li'bao</t>
    </rPh>
    <phoneticPr fontId="1" type="noConversion"/>
  </si>
  <si>
    <t>使用后获得角色升级2星所需要的材料。</t>
    <rPh sb="0" eb="1">
      <t>shi'yong</t>
    </rPh>
    <rPh sb="2" eb="3">
      <t>hou</t>
    </rPh>
    <rPh sb="3" eb="4">
      <t>huo'd</t>
    </rPh>
    <rPh sb="5" eb="6">
      <t>jiao's</t>
    </rPh>
    <rPh sb="7" eb="8">
      <t>sheng'j</t>
    </rPh>
    <rPh sb="10" eb="11">
      <t>xing</t>
    </rPh>
    <rPh sb="11" eb="12">
      <t>suo</t>
    </rPh>
    <rPh sb="12" eb="13">
      <t>xu'yao</t>
    </rPh>
    <rPh sb="14" eb="15">
      <t>d</t>
    </rPh>
    <rPh sb="15" eb="16">
      <t>cai'l</t>
    </rPh>
    <phoneticPr fontId="3" type="noConversion"/>
  </si>
  <si>
    <t>角色3星升星礼包</t>
    <rPh sb="0" eb="1">
      <t>jiao's</t>
    </rPh>
    <rPh sb="3" eb="4">
      <t>xing</t>
    </rPh>
    <rPh sb="4" eb="5">
      <t>sheng'j</t>
    </rPh>
    <rPh sb="5" eb="6">
      <t>xing</t>
    </rPh>
    <rPh sb="6" eb="7">
      <t>li'bao</t>
    </rPh>
    <phoneticPr fontId="1" type="noConversion"/>
  </si>
  <si>
    <t>使用后获得角色升级3星所需要的材料。</t>
    <rPh sb="0" eb="1">
      <t>shi'yong</t>
    </rPh>
    <rPh sb="2" eb="3">
      <t>hou</t>
    </rPh>
    <rPh sb="3" eb="4">
      <t>huo'd</t>
    </rPh>
    <rPh sb="5" eb="6">
      <t>jiao's</t>
    </rPh>
    <rPh sb="7" eb="8">
      <t>sheng'j</t>
    </rPh>
    <rPh sb="10" eb="11">
      <t>xing</t>
    </rPh>
    <rPh sb="11" eb="12">
      <t>suo</t>
    </rPh>
    <rPh sb="12" eb="13">
      <t>xu'yao</t>
    </rPh>
    <rPh sb="14" eb="15">
      <t>d</t>
    </rPh>
    <rPh sb="15" eb="16">
      <t>cai'l</t>
    </rPh>
    <phoneticPr fontId="3" type="noConversion"/>
  </si>
  <si>
    <t>角色4星升星礼包</t>
    <rPh sb="0" eb="1">
      <t>jiao's</t>
    </rPh>
    <rPh sb="3" eb="4">
      <t>xing</t>
    </rPh>
    <rPh sb="4" eb="5">
      <t>sheng'j</t>
    </rPh>
    <rPh sb="5" eb="6">
      <t>xing</t>
    </rPh>
    <rPh sb="6" eb="7">
      <t>li'bao</t>
    </rPh>
    <phoneticPr fontId="1" type="noConversion"/>
  </si>
  <si>
    <t>使用后获得角色升级4星所需要的材料。</t>
    <rPh sb="0" eb="1">
      <t>shi'yong</t>
    </rPh>
    <rPh sb="2" eb="3">
      <t>hou</t>
    </rPh>
    <rPh sb="3" eb="4">
      <t>huo'd</t>
    </rPh>
    <rPh sb="5" eb="6">
      <t>jiao's</t>
    </rPh>
    <rPh sb="7" eb="8">
      <t>sheng'j</t>
    </rPh>
    <rPh sb="10" eb="11">
      <t>xing</t>
    </rPh>
    <rPh sb="11" eb="12">
      <t>suo</t>
    </rPh>
    <rPh sb="12" eb="13">
      <t>xu'yao</t>
    </rPh>
    <rPh sb="14" eb="15">
      <t>d</t>
    </rPh>
    <rPh sb="15" eb="16">
      <t>cai'l</t>
    </rPh>
    <phoneticPr fontId="3" type="noConversion"/>
  </si>
  <si>
    <t>角色5星升星礼包</t>
    <rPh sb="0" eb="1">
      <t>jiao's</t>
    </rPh>
    <rPh sb="3" eb="4">
      <t>xing</t>
    </rPh>
    <rPh sb="4" eb="5">
      <t>sheng'j</t>
    </rPh>
    <rPh sb="5" eb="6">
      <t>xing</t>
    </rPh>
    <rPh sb="6" eb="7">
      <t>li'bao</t>
    </rPh>
    <phoneticPr fontId="1" type="noConversion"/>
  </si>
  <si>
    <t>使用后获得角色升级5星所需要的材料。</t>
    <rPh sb="0" eb="1">
      <t>shi'yong</t>
    </rPh>
    <rPh sb="2" eb="3">
      <t>hou</t>
    </rPh>
    <rPh sb="3" eb="4">
      <t>huo'd</t>
    </rPh>
    <rPh sb="5" eb="6">
      <t>jiao's</t>
    </rPh>
    <rPh sb="7" eb="8">
      <t>sheng'j</t>
    </rPh>
    <rPh sb="10" eb="11">
      <t>xing</t>
    </rPh>
    <rPh sb="11" eb="12">
      <t>suo</t>
    </rPh>
    <rPh sb="12" eb="13">
      <t>xu'yao</t>
    </rPh>
    <rPh sb="14" eb="15">
      <t>d</t>
    </rPh>
    <rPh sb="15" eb="16">
      <t>cai'l</t>
    </rPh>
    <phoneticPr fontId="3" type="noConversion"/>
  </si>
  <si>
    <t>金币礼包小</t>
    <rPh sb="0" eb="1">
      <t>jin'b</t>
    </rPh>
    <rPh sb="2" eb="3">
      <t>li'bao</t>
    </rPh>
    <rPh sb="4" eb="5">
      <t>xiao</t>
    </rPh>
    <phoneticPr fontId="1" type="noConversion"/>
  </si>
  <si>
    <t>使用后获得金币130000</t>
  </si>
  <si>
    <t>金币礼包中</t>
    <rPh sb="0" eb="1">
      <t>jin'b</t>
    </rPh>
    <rPh sb="2" eb="3">
      <t>li'bao</t>
    </rPh>
    <rPh sb="4" eb="5">
      <t>zhong</t>
    </rPh>
    <phoneticPr fontId="1" type="noConversion"/>
  </si>
  <si>
    <t>使用后获得金币260000</t>
  </si>
  <si>
    <t>金币礼包大</t>
    <rPh sb="0" eb="1">
      <t>jin'b</t>
    </rPh>
    <rPh sb="2" eb="3">
      <t>li'bao</t>
    </rPh>
    <rPh sb="4" eb="5">
      <t>da</t>
    </rPh>
    <phoneticPr fontId="1" type="noConversion"/>
  </si>
  <si>
    <t>使用后获得金币530000</t>
  </si>
  <si>
    <t>角色升星材料5-1</t>
    <rPh sb="0" eb="1">
      <t>jiao's</t>
    </rPh>
    <rPh sb="2" eb="3">
      <t>sheng'x</t>
    </rPh>
    <rPh sb="4" eb="5">
      <t>cai'l</t>
    </rPh>
    <phoneticPr fontId="1" type="noConversion"/>
  </si>
  <si>
    <t>角色升星材料5-2</t>
    <rPh sb="0" eb="1">
      <t>jiao's</t>
    </rPh>
    <rPh sb="2" eb="3">
      <t>sheng'x</t>
    </rPh>
    <rPh sb="4" eb="5">
      <t>cai'l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</si>
</sst>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  <font>
      <sz val="9"/>
      <name val="Arial"/>
    </font>
    <font>
      <sz val="9"/>
      <name val="宋体"/>
      <family val="3"/>
      <charset val="134"/>
    </font>
    <font>
      <sz val="9"/>
      <name val="等线"/>
      <charset val="136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0" borderId="0" xfId="0" applyFont="1" applyFill="1" applyBorder="1" applyAlignment="1" applyProtection="1"/>
    <xf numFmtId="0" fontId="0" fillId="2" borderId="0" xfId="0" applyFill="1"/>
    <xf numFmtId="0" fontId="0" fillId="3" borderId="0" xfId="0" applyFill="1"/>
    <xf numFmtId="0" fontId="2" fillId="0" borderId="0" xfId="0" applyFont="1" applyFill="1" applyBorder="1" applyAlignment="1" applyProtection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 applyProtection="1">
      <alignment horizontal="left" vertical="center"/>
    </xf>
    <xf numFmtId="0" fontId="0" fillId="0" borderId="0" xfId="0" applyNumberFormat="1" applyFont="1" applyFill="1" applyBorder="1" applyAlignment="1" applyProtection="1"/>
    <xf numFmtId="0" fontId="2" fillId="4" borderId="0" xfId="0" applyNumberFormat="1" applyFont="1" applyFill="1" applyBorder="1" applyAlignment="1" applyProtection="1"/>
    <xf numFmtId="0" fontId="0" fillId="4" borderId="0" xfId="0" applyNumberFormat="1" applyFont="1" applyFill="1" applyBorder="1" applyAlignment="1" applyProtection="1"/>
    <xf numFmtId="0" fontId="0" fillId="5" borderId="0" xfId="0" applyFill="1"/>
    <xf numFmtId="0" fontId="0" fillId="0" borderId="0" xfId="0" applyAlignment="1"/>
    <xf numFmtId="0" fontId="2" fillId="0" borderId="0" xfId="0" applyFont="1" applyFill="1" applyBorder="1" applyAlignment="1" applyProtection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0" xfId="0" applyFill="1" applyBorder="1" applyAlignment="1"/>
    <xf numFmtId="0" fontId="2" fillId="7" borderId="0" xfId="0" applyFont="1" applyFill="1" applyBorder="1" applyAlignment="1" applyProtection="1"/>
    <xf numFmtId="0" fontId="0" fillId="0" borderId="0" xfId="0" applyFill="1"/>
    <xf numFmtId="0" fontId="0" fillId="7" borderId="0" xfId="0" applyFill="1"/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9"/>
  <sheetViews>
    <sheetView workbookViewId="0">
      <selection activeCell="B16" sqref="B16"/>
    </sheetView>
  </sheetViews>
  <sheetFormatPr baseColWidth="10" defaultRowHeight="15" x14ac:dyDescent="0.15"/>
  <cols>
    <col min="2" max="2" width="19.83203125" customWidth="1"/>
    <col min="3" max="3" width="55.6640625" customWidth="1"/>
    <col min="4" max="4" width="255.83203125" bestFit="1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</row>
    <row r="2" spans="1:6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</row>
    <row r="3" spans="1:6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</row>
    <row r="4" spans="1:6" x14ac:dyDescent="0.15">
      <c r="A4">
        <v>920001</v>
      </c>
      <c r="B4" t="s">
        <v>529</v>
      </c>
      <c r="C4" s="3" t="s">
        <v>530</v>
      </c>
      <c r="D4" s="3" t="str">
        <f>VLOOKUP(A4,奖励测试!A:D,4,FALSE)</f>
        <v>[{"t":"g","i":39,"c":1,"tr":0}]</v>
      </c>
      <c r="E4" s="2">
        <v>0</v>
      </c>
      <c r="F4" s="2">
        <v>0</v>
      </c>
    </row>
    <row r="5" spans="1:6" x14ac:dyDescent="0.15">
      <c r="A5">
        <v>920002</v>
      </c>
      <c r="B5" t="s">
        <v>531</v>
      </c>
      <c r="C5" s="3" t="s">
        <v>532</v>
      </c>
      <c r="D5" s="3" t="str">
        <f>VLOOKUP(A5,奖励测试!A:D,4,FALSE)</f>
        <v>[{"t":"g","i":12,"c":1,"tr":0}]</v>
      </c>
      <c r="E5" s="2">
        <v>0</v>
      </c>
      <c r="F5" s="2">
        <v>0</v>
      </c>
    </row>
    <row r="6" spans="1:6" x14ac:dyDescent="0.15">
      <c r="A6">
        <v>920003</v>
      </c>
      <c r="B6" t="s">
        <v>533</v>
      </c>
      <c r="C6" s="3" t="s">
        <v>534</v>
      </c>
      <c r="D6" s="3" t="str">
        <f>VLOOKUP(A6,奖励测试!A:D,4,FALSE)</f>
        <v>[{"t":"g","i":21,"c":1,"tr":0}]</v>
      </c>
      <c r="E6" s="2">
        <v>0</v>
      </c>
      <c r="F6" s="2">
        <v>0</v>
      </c>
    </row>
    <row r="7" spans="1:6" ht="16" customHeight="1" x14ac:dyDescent="0.15">
      <c r="A7">
        <v>920004</v>
      </c>
      <c r="B7" t="s">
        <v>535</v>
      </c>
      <c r="C7" s="3" t="s">
        <v>536</v>
      </c>
      <c r="D7" s="3" t="str">
        <f>VLOOKUP(A7,奖励测试!A:D,4,FALSE)</f>
        <v>[{"t":"g","i":3,"c":1,"tr":0}]</v>
      </c>
      <c r="E7" s="2">
        <v>0</v>
      </c>
      <c r="F7" s="2">
        <v>0</v>
      </c>
    </row>
    <row r="8" spans="1:6" x14ac:dyDescent="0.15">
      <c r="A8">
        <v>920005</v>
      </c>
      <c r="B8" t="s">
        <v>537</v>
      </c>
      <c r="C8" s="3" t="s">
        <v>538</v>
      </c>
      <c r="D8" s="3" t="str">
        <f>VLOOKUP(A8,奖励测试!A:D,4,FALSE)</f>
        <v>[{"t":"g","i":48,"c":1,"tr":0}]</v>
      </c>
      <c r="E8" s="2">
        <v>0</v>
      </c>
      <c r="F8" s="2">
        <v>0</v>
      </c>
    </row>
    <row r="9" spans="1:6" x14ac:dyDescent="0.15">
      <c r="A9">
        <v>920006</v>
      </c>
      <c r="B9" t="s">
        <v>539</v>
      </c>
      <c r="C9" s="3" t="s">
        <v>540</v>
      </c>
      <c r="D9" s="3" t="str">
        <f>VLOOKUP(A9,奖励测试!A:D,4,FALSE)</f>
        <v>[{"t":"g","i":30,"c":1,"tr":0}]</v>
      </c>
      <c r="E9" s="2">
        <v>0</v>
      </c>
      <c r="F9" s="2">
        <v>0</v>
      </c>
    </row>
    <row r="10" spans="1:6" x14ac:dyDescent="0.15">
      <c r="A10">
        <v>920007</v>
      </c>
      <c r="B10" t="s">
        <v>541</v>
      </c>
      <c r="C10" s="3" t="s">
        <v>542</v>
      </c>
      <c r="D10" s="3" t="str">
        <f>VLOOKUP(A10,奖励测试!A:D,4,FALSE)</f>
        <v>[{"t":"g","i":41,"c":1,"tr":0}]</v>
      </c>
      <c r="E10" s="2">
        <v>0</v>
      </c>
      <c r="F10" s="2">
        <v>0</v>
      </c>
    </row>
    <row r="11" spans="1:6" x14ac:dyDescent="0.15">
      <c r="A11">
        <v>920008</v>
      </c>
      <c r="B11" t="s">
        <v>528</v>
      </c>
      <c r="C11" s="3" t="s">
        <v>543</v>
      </c>
      <c r="D11" s="3" t="str">
        <f>VLOOKUP(A11,奖励测试!A:D,4,FALSE)</f>
        <v>[{"t":"g","i":14,"c":1,"tr":0}]</v>
      </c>
      <c r="E11" s="2">
        <v>0</v>
      </c>
      <c r="F11" s="2">
        <v>0</v>
      </c>
    </row>
    <row r="12" spans="1:6" x14ac:dyDescent="0.15">
      <c r="A12">
        <v>920009</v>
      </c>
      <c r="B12" t="s">
        <v>525</v>
      </c>
      <c r="C12" s="3" t="s">
        <v>544</v>
      </c>
      <c r="D12" s="3" t="str">
        <f>VLOOKUP(A12,奖励测试!A:D,4,FALSE)</f>
        <v>[{"t":"g","i":23,"c":1,"tr":0}]</v>
      </c>
      <c r="E12" s="2">
        <v>0</v>
      </c>
      <c r="F12" s="2">
        <v>0</v>
      </c>
    </row>
    <row r="13" spans="1:6" x14ac:dyDescent="0.15">
      <c r="A13">
        <v>920010</v>
      </c>
      <c r="B13" t="s">
        <v>507</v>
      </c>
      <c r="C13" s="3" t="s">
        <v>545</v>
      </c>
      <c r="D13" s="3" t="str">
        <f>VLOOKUP(A13,奖励测试!A:D,4,FALSE)</f>
        <v>[{"t":"g","i":5,"c":1,"tr":0}]</v>
      </c>
      <c r="E13" s="2">
        <v>0</v>
      </c>
      <c r="F13" s="2">
        <v>0</v>
      </c>
    </row>
    <row r="14" spans="1:6" x14ac:dyDescent="0.15">
      <c r="A14">
        <v>920011</v>
      </c>
      <c r="B14" t="s">
        <v>546</v>
      </c>
      <c r="C14" s="3" t="s">
        <v>547</v>
      </c>
      <c r="D14" s="3" t="str">
        <f>VLOOKUP(A14,奖励测试!A:D,4,FALSE)</f>
        <v>[{"t":"g","i":50,"c":1,"tr":0}]</v>
      </c>
      <c r="E14" s="2">
        <v>0</v>
      </c>
      <c r="F14" s="2">
        <v>0</v>
      </c>
    </row>
    <row r="15" spans="1:6" x14ac:dyDescent="0.15">
      <c r="A15">
        <v>920012</v>
      </c>
      <c r="B15" t="s">
        <v>548</v>
      </c>
      <c r="C15" s="3" t="s">
        <v>549</v>
      </c>
      <c r="D15" s="3" t="str">
        <f>VLOOKUP(A15,奖励测试!A:D,4,FALSE)</f>
        <v>[{"t":"g","i":32,"c":1,"tr":0}]</v>
      </c>
      <c r="E15" s="2">
        <v>0</v>
      </c>
      <c r="F15" s="2">
        <v>0</v>
      </c>
    </row>
    <row r="16" spans="1:6" x14ac:dyDescent="0.15">
      <c r="A16">
        <v>920013</v>
      </c>
      <c r="B16" t="s">
        <v>550</v>
      </c>
      <c r="C16" s="3" t="s">
        <v>551</v>
      </c>
      <c r="D16" s="3" t="str">
        <f>VLOOKUP(A16,奖励测试!A:D,4,FALSE)</f>
        <v>[{"t":"i","i":23011,"c":1,"tr":0},{"t":"i","i":23012,"c":1,"tr":0}]</v>
      </c>
      <c r="E16" s="2">
        <v>0</v>
      </c>
      <c r="F16" s="2">
        <v>0</v>
      </c>
    </row>
    <row r="17" spans="1:6" x14ac:dyDescent="0.15">
      <c r="A17">
        <v>920014</v>
      </c>
      <c r="B17" t="s">
        <v>552</v>
      </c>
      <c r="C17" s="3" t="s">
        <v>553</v>
      </c>
      <c r="D17" s="3" t="str">
        <f>VLOOKUP(A17,奖励测试!A:D,4,FALSE)</f>
        <v>[{"t":"i","i":23021,"c":1,"tr":0},{"t":"i","i":23022,"c":1,"tr":0}]</v>
      </c>
      <c r="E17" s="2">
        <v>0</v>
      </c>
      <c r="F17" s="2">
        <v>0</v>
      </c>
    </row>
    <row r="18" spans="1:6" x14ac:dyDescent="0.15">
      <c r="A18">
        <v>920015</v>
      </c>
      <c r="B18" t="s">
        <v>554</v>
      </c>
      <c r="C18" s="3" t="s">
        <v>555</v>
      </c>
      <c r="D18" s="3" t="str">
        <f>VLOOKUP(A18,奖励测试!A:D,4,FALSE)</f>
        <v>[{"t":"i","i":23031,"c":1,"tr":0},{"t":"i","i":23032,"c":1,"tr":0}]</v>
      </c>
      <c r="E18" s="2">
        <v>0</v>
      </c>
      <c r="F18" s="2">
        <v>0</v>
      </c>
    </row>
    <row r="19" spans="1:6" x14ac:dyDescent="0.15">
      <c r="A19">
        <v>920016</v>
      </c>
      <c r="B19" t="s">
        <v>556</v>
      </c>
      <c r="C19" s="3" t="s">
        <v>557</v>
      </c>
      <c r="D19" s="3" t="str">
        <f>VLOOKUP(A19,奖励测试!A:D,4,FALSE)</f>
        <v>[{"t":"i","i":23041,"c":1,"tr":0},{"t":"i","i":23042,"c":1,"tr":0}]</v>
      </c>
      <c r="E19" s="2">
        <v>0</v>
      </c>
      <c r="F19" s="2">
        <v>0</v>
      </c>
    </row>
    <row r="20" spans="1:6" x14ac:dyDescent="0.15">
      <c r="A20">
        <v>920017</v>
      </c>
      <c r="B20" t="s">
        <v>558</v>
      </c>
      <c r="C20" s="3" t="s">
        <v>559</v>
      </c>
      <c r="D20" s="3" t="str">
        <f>VLOOKUP(A20,奖励测试!A:D,4,FALSE)</f>
        <v>[{"t":"i","i":23051,"c":1,"tr":0},{"t":"i","i":23052,"c":1,"tr":0}]</v>
      </c>
      <c r="E20" s="2">
        <v>0</v>
      </c>
      <c r="F20" s="2">
        <v>0</v>
      </c>
    </row>
    <row r="21" spans="1:6" x14ac:dyDescent="0.15">
      <c r="A21">
        <v>920018</v>
      </c>
      <c r="B21" t="s">
        <v>560</v>
      </c>
      <c r="C21" s="3" t="s">
        <v>561</v>
      </c>
      <c r="D21" s="3" t="str">
        <f>VLOOKUP(A21,奖励测试!A:D,4,FALSE)</f>
        <v>[{"t":"i","i":1,"c":30000,"tr":0}]</v>
      </c>
      <c r="E21" s="2">
        <v>0</v>
      </c>
      <c r="F21" s="2">
        <v>0</v>
      </c>
    </row>
    <row r="22" spans="1:6" x14ac:dyDescent="0.15">
      <c r="A22">
        <v>920019</v>
      </c>
      <c r="B22" t="s">
        <v>562</v>
      </c>
      <c r="C22" s="3" t="s">
        <v>563</v>
      </c>
      <c r="D22" s="3" t="str">
        <f>VLOOKUP(A22,奖励测试!A:D,4,FALSE)</f>
        <v>[{"t":"i","i":1,"c":60000,"tr":0}]</v>
      </c>
      <c r="E22" s="2">
        <v>0</v>
      </c>
      <c r="F22" s="2">
        <v>0</v>
      </c>
    </row>
    <row r="23" spans="1:6" x14ac:dyDescent="0.15">
      <c r="A23">
        <v>920020</v>
      </c>
      <c r="B23" t="s">
        <v>564</v>
      </c>
      <c r="C23" s="3" t="s">
        <v>565</v>
      </c>
      <c r="D23" s="3" t="str">
        <f>VLOOKUP(A23,奖励测试!A:D,4,FALSE)</f>
        <v>[{"t":"i","i":1,"c":130000,"tr":0}]</v>
      </c>
      <c r="E23" s="2">
        <v>0</v>
      </c>
      <c r="F23" s="2">
        <v>0</v>
      </c>
    </row>
    <row r="24" spans="1:6" x14ac:dyDescent="0.15">
      <c r="A24" s="2"/>
      <c r="B24" s="1"/>
      <c r="C24" s="1"/>
      <c r="D24" s="1"/>
      <c r="E24" s="2"/>
      <c r="F24" s="2"/>
    </row>
    <row r="25" spans="1:6" x14ac:dyDescent="0.15">
      <c r="A25" s="2"/>
      <c r="B25" s="1"/>
      <c r="C25" s="1"/>
      <c r="D25" s="1"/>
      <c r="E25" s="2"/>
      <c r="F25" s="2"/>
    </row>
    <row r="26" spans="1:6" x14ac:dyDescent="0.15">
      <c r="A26" s="2"/>
      <c r="B26" s="1"/>
      <c r="C26" s="1"/>
      <c r="D26" s="1"/>
      <c r="E26" s="2"/>
      <c r="F26" s="2"/>
    </row>
    <row r="27" spans="1:6" x14ac:dyDescent="0.15">
      <c r="A27" s="2"/>
      <c r="B27" s="1"/>
      <c r="C27" s="1"/>
      <c r="D27" s="1"/>
      <c r="E27" s="2"/>
      <c r="F27" s="2"/>
    </row>
    <row r="28" spans="1:6" x14ac:dyDescent="0.15">
      <c r="A28" s="2"/>
      <c r="B28" s="1"/>
      <c r="C28" s="1"/>
      <c r="D28" s="1"/>
      <c r="E28" s="2"/>
      <c r="F28" s="2"/>
    </row>
    <row r="29" spans="1:6" x14ac:dyDescent="0.15">
      <c r="A29" s="2"/>
      <c r="B29" s="1"/>
      <c r="C29" s="1"/>
      <c r="D29" s="1"/>
      <c r="E29" s="2"/>
      <c r="F29" s="2"/>
    </row>
    <row r="30" spans="1:6" x14ac:dyDescent="0.15">
      <c r="A30" s="2"/>
      <c r="B30" s="1"/>
      <c r="C30" s="1"/>
      <c r="D30" s="1"/>
      <c r="E30" s="2"/>
      <c r="F30" s="2"/>
    </row>
    <row r="31" spans="1:6" x14ac:dyDescent="0.15">
      <c r="A31" s="2"/>
      <c r="B31" s="1"/>
      <c r="C31" s="1"/>
      <c r="D31" s="1"/>
      <c r="E31" s="2"/>
      <c r="F31" s="2"/>
    </row>
    <row r="32" spans="1:6" x14ac:dyDescent="0.15">
      <c r="A32" s="2"/>
      <c r="B32" s="1"/>
      <c r="C32" s="1"/>
      <c r="D32" s="1"/>
      <c r="E32" s="2"/>
      <c r="F32" s="2"/>
    </row>
    <row r="33" spans="1:6" x14ac:dyDescent="0.15">
      <c r="A33" s="2"/>
      <c r="B33" s="1"/>
      <c r="C33" s="1"/>
      <c r="D33" s="1"/>
      <c r="E33" s="2"/>
      <c r="F33" s="2"/>
    </row>
    <row r="34" spans="1:6" x14ac:dyDescent="0.15">
      <c r="A34" s="2"/>
      <c r="B34" s="1"/>
      <c r="C34" s="1"/>
      <c r="D34" s="1"/>
      <c r="E34" s="2"/>
      <c r="F34" s="2"/>
    </row>
    <row r="35" spans="1:6" x14ac:dyDescent="0.15">
      <c r="A35" s="2"/>
      <c r="B35" s="1"/>
      <c r="C35" s="1"/>
      <c r="D35" s="1"/>
      <c r="E35" s="2"/>
      <c r="F35" s="2"/>
    </row>
    <row r="36" spans="1:6" x14ac:dyDescent="0.15">
      <c r="A36" s="2"/>
      <c r="B36" s="1"/>
      <c r="C36" s="1"/>
      <c r="D36" s="1"/>
      <c r="E36" s="2"/>
      <c r="F36" s="2"/>
    </row>
    <row r="37" spans="1:6" x14ac:dyDescent="0.15">
      <c r="A37" s="2"/>
      <c r="B37" s="1"/>
      <c r="C37" s="1"/>
      <c r="D37" s="1"/>
      <c r="E37" s="2"/>
      <c r="F37" s="2"/>
    </row>
    <row r="38" spans="1:6" x14ac:dyDescent="0.15">
      <c r="A38" s="2"/>
      <c r="B38" s="1"/>
      <c r="C38" s="1"/>
      <c r="D38" s="1"/>
      <c r="E38" s="2"/>
      <c r="F38" s="2"/>
    </row>
    <row r="39" spans="1:6" x14ac:dyDescent="0.15">
      <c r="A39" s="2"/>
      <c r="B39" s="1"/>
      <c r="C39" s="1"/>
      <c r="D39" s="1"/>
      <c r="E39" s="2"/>
      <c r="F39" s="2"/>
    </row>
    <row r="40" spans="1:6" x14ac:dyDescent="0.15">
      <c r="A40" s="2"/>
      <c r="B40" s="1"/>
      <c r="C40" s="1"/>
      <c r="D40" s="1"/>
      <c r="E40" s="2"/>
      <c r="F40" s="2"/>
    </row>
    <row r="41" spans="1:6" x14ac:dyDescent="0.15">
      <c r="A41" s="2"/>
      <c r="B41" s="1"/>
      <c r="C41" s="1"/>
      <c r="D41" s="1"/>
      <c r="E41" s="2"/>
      <c r="F41" s="2"/>
    </row>
    <row r="42" spans="1:6" x14ac:dyDescent="0.15">
      <c r="A42" s="2"/>
      <c r="B42" s="1"/>
      <c r="C42" s="1"/>
      <c r="D42" s="1"/>
      <c r="E42" s="2"/>
      <c r="F42" s="2"/>
    </row>
    <row r="43" spans="1:6" x14ac:dyDescent="0.15">
      <c r="A43" s="2"/>
      <c r="B43" s="1"/>
      <c r="C43" s="1"/>
      <c r="D43" s="1"/>
      <c r="E43" s="2"/>
      <c r="F43" s="2"/>
    </row>
    <row r="44" spans="1:6" x14ac:dyDescent="0.15">
      <c r="A44" s="2"/>
      <c r="B44" s="1"/>
      <c r="C44" s="1"/>
      <c r="D44" s="1"/>
      <c r="E44" s="2"/>
      <c r="F44" s="2"/>
    </row>
    <row r="45" spans="1:6" x14ac:dyDescent="0.15">
      <c r="A45" s="2"/>
      <c r="B45" s="1"/>
      <c r="C45" s="1"/>
      <c r="D45" s="1"/>
      <c r="E45" s="2"/>
      <c r="F45" s="2"/>
    </row>
    <row r="46" spans="1:6" x14ac:dyDescent="0.15">
      <c r="A46" s="2"/>
      <c r="B46" s="1"/>
      <c r="C46" s="1"/>
      <c r="D46" s="1"/>
      <c r="E46" s="2"/>
      <c r="F46" s="2"/>
    </row>
    <row r="47" spans="1:6" x14ac:dyDescent="0.15">
      <c r="A47" s="2"/>
      <c r="B47" s="1"/>
      <c r="C47" s="1"/>
      <c r="D47" s="1"/>
      <c r="E47" s="2"/>
      <c r="F47" s="2"/>
    </row>
    <row r="48" spans="1:6" x14ac:dyDescent="0.15">
      <c r="A48" s="2"/>
      <c r="B48" s="1"/>
      <c r="C48" s="1"/>
      <c r="D48" s="1"/>
      <c r="E48" s="2"/>
      <c r="F48" s="2"/>
    </row>
    <row r="49" spans="1:6" x14ac:dyDescent="0.15">
      <c r="A49" s="2"/>
      <c r="B49" s="1"/>
      <c r="C49" s="1"/>
      <c r="D49" s="1"/>
      <c r="E49" s="2"/>
      <c r="F49" s="2"/>
    </row>
    <row r="50" spans="1:6" x14ac:dyDescent="0.15">
      <c r="A50" s="2"/>
      <c r="B50" s="1"/>
      <c r="C50" s="1"/>
      <c r="D50" s="1"/>
      <c r="E50" s="2"/>
      <c r="F50" s="2"/>
    </row>
    <row r="51" spans="1:6" x14ac:dyDescent="0.15">
      <c r="A51" s="2"/>
      <c r="B51" s="1"/>
      <c r="C51" s="1"/>
      <c r="D51" s="1"/>
      <c r="E51" s="2"/>
      <c r="F51" s="2"/>
    </row>
    <row r="52" spans="1:6" x14ac:dyDescent="0.15">
      <c r="A52" s="2"/>
      <c r="B52" s="1"/>
      <c r="C52" s="1"/>
      <c r="D52" s="1"/>
      <c r="E52" s="2"/>
      <c r="F52" s="2"/>
    </row>
    <row r="53" spans="1:6" x14ac:dyDescent="0.15">
      <c r="A53" s="2"/>
      <c r="B53" s="1"/>
      <c r="C53" s="1"/>
      <c r="D53" s="1"/>
      <c r="E53" s="2"/>
      <c r="F53" s="2"/>
    </row>
    <row r="54" spans="1:6" x14ac:dyDescent="0.15">
      <c r="A54" s="2"/>
      <c r="B54" s="1"/>
      <c r="C54" s="1"/>
      <c r="D54" s="1"/>
      <c r="E54" s="2"/>
      <c r="F54" s="2"/>
    </row>
    <row r="55" spans="1:6" x14ac:dyDescent="0.15">
      <c r="A55" s="2"/>
      <c r="B55" s="1"/>
      <c r="C55" s="1"/>
      <c r="D55" s="1"/>
      <c r="E55" s="2"/>
      <c r="F55" s="2"/>
    </row>
    <row r="56" spans="1:6" x14ac:dyDescent="0.15">
      <c r="A56" s="2"/>
      <c r="B56" s="1"/>
      <c r="C56" s="1"/>
      <c r="D56" s="1"/>
      <c r="E56" s="2"/>
      <c r="F56" s="2"/>
    </row>
    <row r="57" spans="1:6" x14ac:dyDescent="0.15">
      <c r="A57" s="2"/>
      <c r="B57" s="1"/>
      <c r="C57" s="1"/>
      <c r="D57" s="1"/>
      <c r="E57" s="2"/>
      <c r="F57" s="2"/>
    </row>
    <row r="58" spans="1:6" x14ac:dyDescent="0.15">
      <c r="A58" s="2"/>
      <c r="B58" s="1"/>
      <c r="C58" s="1"/>
      <c r="D58" s="1"/>
      <c r="E58" s="2"/>
      <c r="F58" s="2"/>
    </row>
    <row r="59" spans="1:6" x14ac:dyDescent="0.15">
      <c r="A59" s="2"/>
      <c r="B59" s="1"/>
      <c r="C59" s="1"/>
      <c r="D59" s="1"/>
      <c r="E59" s="2"/>
      <c r="F59" s="2"/>
    </row>
    <row r="60" spans="1:6" x14ac:dyDescent="0.15">
      <c r="A60" s="2"/>
      <c r="B60" s="1"/>
      <c r="C60" s="1"/>
      <c r="D60" s="1"/>
      <c r="E60" s="2"/>
      <c r="F60" s="2"/>
    </row>
    <row r="61" spans="1:6" x14ac:dyDescent="0.15">
      <c r="A61" s="2"/>
      <c r="B61" s="1"/>
      <c r="C61" s="1"/>
      <c r="D61" s="1"/>
      <c r="E61" s="2"/>
      <c r="F61" s="2"/>
    </row>
    <row r="62" spans="1:6" x14ac:dyDescent="0.15">
      <c r="A62" s="2"/>
      <c r="B62" s="1"/>
      <c r="C62" s="1"/>
      <c r="D62" s="1"/>
      <c r="E62" s="2"/>
      <c r="F62" s="2"/>
    </row>
    <row r="63" spans="1:6" x14ac:dyDescent="0.15">
      <c r="A63" s="2"/>
      <c r="B63" s="1"/>
      <c r="C63" s="1"/>
      <c r="D63" s="1"/>
      <c r="E63" s="2"/>
      <c r="F63" s="2"/>
    </row>
    <row r="64" spans="1:6" x14ac:dyDescent="0.15">
      <c r="A64" s="2"/>
      <c r="B64" s="1"/>
      <c r="C64" s="1"/>
      <c r="D64" s="1"/>
      <c r="E64" s="2"/>
      <c r="F64" s="2"/>
    </row>
    <row r="65" spans="1:6" x14ac:dyDescent="0.15">
      <c r="A65" s="2"/>
      <c r="B65" s="1"/>
      <c r="C65" s="1"/>
      <c r="D65" s="1"/>
      <c r="E65" s="2"/>
      <c r="F65" s="2"/>
    </row>
    <row r="66" spans="1:6" x14ac:dyDescent="0.15">
      <c r="A66" s="2"/>
      <c r="B66" s="1"/>
      <c r="C66" s="1"/>
      <c r="D66" s="1"/>
      <c r="E66" s="2"/>
      <c r="F66" s="2"/>
    </row>
    <row r="67" spans="1:6" x14ac:dyDescent="0.15">
      <c r="A67" s="2"/>
      <c r="B67" s="1"/>
      <c r="C67" s="1"/>
      <c r="D67" s="1"/>
      <c r="E67" s="2"/>
      <c r="F67" s="2"/>
    </row>
    <row r="68" spans="1:6" x14ac:dyDescent="0.15">
      <c r="A68" s="2"/>
      <c r="B68" s="1"/>
      <c r="C68" s="1"/>
      <c r="D68" s="1"/>
      <c r="E68" s="2"/>
      <c r="F68" s="2"/>
    </row>
    <row r="69" spans="1:6" x14ac:dyDescent="0.15">
      <c r="A69" s="2"/>
      <c r="B69" s="1"/>
      <c r="C69" s="1"/>
      <c r="D69" s="1"/>
      <c r="E69" s="2"/>
      <c r="F69" s="2"/>
    </row>
    <row r="70" spans="1:6" x14ac:dyDescent="0.15">
      <c r="A70" s="2"/>
      <c r="B70" s="1"/>
      <c r="C70" s="1"/>
      <c r="D70" s="1"/>
      <c r="E70" s="2"/>
      <c r="F70" s="2"/>
    </row>
    <row r="71" spans="1:6" x14ac:dyDescent="0.15">
      <c r="A71" s="2"/>
      <c r="B71" s="1"/>
      <c r="C71" s="1"/>
      <c r="D71" s="1"/>
      <c r="E71" s="2"/>
      <c r="F71" s="2"/>
    </row>
    <row r="72" spans="1:6" x14ac:dyDescent="0.15">
      <c r="A72" s="2"/>
      <c r="B72" s="1"/>
      <c r="C72" s="1"/>
      <c r="D72" s="1"/>
      <c r="E72" s="2"/>
      <c r="F72" s="2"/>
    </row>
    <row r="73" spans="1:6" x14ac:dyDescent="0.15">
      <c r="A73" s="2"/>
      <c r="B73" s="1"/>
      <c r="C73" s="1"/>
      <c r="D73" s="1"/>
      <c r="E73" s="2"/>
      <c r="F73" s="2"/>
    </row>
    <row r="74" spans="1:6" x14ac:dyDescent="0.15">
      <c r="A74" s="2"/>
      <c r="B74" s="1"/>
      <c r="C74" s="1"/>
      <c r="D74" s="1"/>
      <c r="E74" s="2"/>
      <c r="F74" s="2"/>
    </row>
    <row r="75" spans="1:6" x14ac:dyDescent="0.15">
      <c r="A75" s="2"/>
      <c r="B75" s="1"/>
      <c r="C75" s="1"/>
      <c r="D75" s="1"/>
      <c r="E75" s="2"/>
      <c r="F75" s="2"/>
    </row>
    <row r="76" spans="1:6" x14ac:dyDescent="0.15">
      <c r="A76" s="2"/>
      <c r="B76" s="1"/>
      <c r="C76" s="1"/>
      <c r="D76" s="1"/>
      <c r="E76" s="2"/>
      <c r="F76" s="2"/>
    </row>
    <row r="77" spans="1:6" x14ac:dyDescent="0.15">
      <c r="A77" s="2"/>
      <c r="B77" s="1"/>
      <c r="C77" s="1"/>
      <c r="D77" s="1"/>
      <c r="E77" s="2"/>
      <c r="F77" s="2"/>
    </row>
    <row r="78" spans="1:6" x14ac:dyDescent="0.15">
      <c r="A78" s="2"/>
      <c r="B78" s="1"/>
      <c r="C78" s="1"/>
      <c r="D78" s="1"/>
      <c r="E78" s="2"/>
      <c r="F78" s="2"/>
    </row>
    <row r="79" spans="1:6" x14ac:dyDescent="0.15">
      <c r="A79" s="2"/>
      <c r="B79" s="1"/>
      <c r="C79" s="1"/>
      <c r="D79" s="1"/>
      <c r="E79" s="2"/>
      <c r="F79" s="2"/>
    </row>
    <row r="80" spans="1:6" x14ac:dyDescent="0.15">
      <c r="A80" s="2"/>
      <c r="B80" s="1"/>
      <c r="C80" s="1"/>
      <c r="D80" s="1"/>
      <c r="E80" s="2"/>
      <c r="F80" s="2"/>
    </row>
    <row r="81" spans="1:6" x14ac:dyDescent="0.15">
      <c r="A81" s="2"/>
      <c r="B81" s="1"/>
      <c r="C81" s="1"/>
      <c r="D81" s="1"/>
      <c r="E81" s="2"/>
      <c r="F81" s="2"/>
    </row>
    <row r="82" spans="1:6" x14ac:dyDescent="0.15">
      <c r="A82" s="2"/>
      <c r="B82" s="1"/>
      <c r="C82" s="1"/>
      <c r="D82" s="1"/>
      <c r="E82" s="2"/>
      <c r="F82" s="2"/>
    </row>
    <row r="83" spans="1:6" x14ac:dyDescent="0.15">
      <c r="A83" s="2"/>
      <c r="B83" s="1"/>
      <c r="C83" s="1"/>
      <c r="D83" s="1"/>
      <c r="E83" s="2"/>
      <c r="F83" s="2"/>
    </row>
    <row r="84" spans="1:6" x14ac:dyDescent="0.15">
      <c r="A84" s="2"/>
      <c r="B84" s="1"/>
      <c r="C84" s="1"/>
      <c r="D84" s="1"/>
      <c r="E84" s="2"/>
      <c r="F84" s="2"/>
    </row>
    <row r="85" spans="1:6" x14ac:dyDescent="0.15">
      <c r="A85" s="2"/>
      <c r="B85" s="1"/>
      <c r="C85" s="1"/>
      <c r="D85" s="1"/>
      <c r="E85" s="2"/>
      <c r="F85" s="2"/>
    </row>
    <row r="86" spans="1:6" x14ac:dyDescent="0.15">
      <c r="A86" s="2"/>
      <c r="B86" s="1"/>
      <c r="C86" s="1"/>
      <c r="D86" s="1"/>
      <c r="E86" s="2"/>
      <c r="F86" s="2"/>
    </row>
    <row r="87" spans="1:6" x14ac:dyDescent="0.15">
      <c r="A87" s="2"/>
      <c r="B87" s="1"/>
      <c r="C87" s="1"/>
      <c r="D87" s="1"/>
      <c r="E87" s="2"/>
      <c r="F87" s="2"/>
    </row>
    <row r="88" spans="1:6" x14ac:dyDescent="0.15">
      <c r="A88" s="2"/>
      <c r="B88" s="1"/>
      <c r="C88" s="1"/>
      <c r="D88" s="1"/>
      <c r="E88" s="2"/>
      <c r="F88" s="2"/>
    </row>
    <row r="89" spans="1:6" x14ac:dyDescent="0.15">
      <c r="A89" s="2"/>
      <c r="B89" s="1"/>
      <c r="C89" s="1"/>
      <c r="D89" s="1"/>
      <c r="E89" s="2"/>
      <c r="F89" s="2"/>
    </row>
    <row r="90" spans="1:6" x14ac:dyDescent="0.15">
      <c r="A90" s="2"/>
      <c r="B90" s="1"/>
      <c r="C90" s="1"/>
      <c r="D90" s="1"/>
      <c r="E90" s="2"/>
      <c r="F90" s="2"/>
    </row>
    <row r="91" spans="1:6" x14ac:dyDescent="0.15">
      <c r="A91" s="2"/>
      <c r="B91" s="1"/>
      <c r="C91" s="1"/>
      <c r="D91" s="1"/>
      <c r="E91" s="2"/>
      <c r="F91" s="2"/>
    </row>
    <row r="92" spans="1:6" x14ac:dyDescent="0.15">
      <c r="A92" s="2"/>
      <c r="B92" s="1"/>
      <c r="C92" s="1"/>
      <c r="D92" s="1"/>
      <c r="E92" s="2"/>
      <c r="F92" s="2"/>
    </row>
    <row r="93" spans="1:6" x14ac:dyDescent="0.15">
      <c r="A93" s="2"/>
      <c r="B93" s="1"/>
      <c r="C93" s="1"/>
      <c r="D93" s="1"/>
      <c r="E93" s="2"/>
      <c r="F93" s="2"/>
    </row>
    <row r="94" spans="1:6" x14ac:dyDescent="0.15">
      <c r="A94" s="2"/>
      <c r="B94" s="1"/>
      <c r="C94" s="1"/>
      <c r="D94" s="1"/>
      <c r="E94" s="2"/>
      <c r="F94" s="2"/>
    </row>
    <row r="95" spans="1:6" x14ac:dyDescent="0.15">
      <c r="A95" s="2"/>
      <c r="B95" s="1"/>
      <c r="C95" s="1"/>
      <c r="D95" s="1"/>
      <c r="E95" s="2"/>
      <c r="F95" s="2"/>
    </row>
    <row r="96" spans="1:6" x14ac:dyDescent="0.15">
      <c r="A96" s="2"/>
      <c r="B96" s="1"/>
      <c r="C96" s="1"/>
      <c r="D96" s="1"/>
      <c r="E96" s="2"/>
      <c r="F96" s="2"/>
    </row>
    <row r="97" spans="1:6" x14ac:dyDescent="0.15">
      <c r="A97" s="2"/>
      <c r="B97" s="1"/>
      <c r="C97" s="1"/>
      <c r="D97" s="1"/>
      <c r="E97" s="2"/>
      <c r="F97" s="2"/>
    </row>
    <row r="98" spans="1:6" x14ac:dyDescent="0.15">
      <c r="A98" s="2"/>
      <c r="B98" s="1"/>
      <c r="C98" s="1"/>
      <c r="D98" s="1"/>
      <c r="E98" s="2"/>
      <c r="F98" s="2"/>
    </row>
    <row r="99" spans="1:6" x14ac:dyDescent="0.15">
      <c r="A99" s="2"/>
      <c r="B99" s="1"/>
      <c r="C99" s="1"/>
      <c r="D99" s="1"/>
      <c r="E99" s="2"/>
      <c r="F99" s="2"/>
    </row>
    <row r="100" spans="1:6" x14ac:dyDescent="0.15">
      <c r="A100" s="2"/>
      <c r="B100" s="1"/>
      <c r="C100" s="1"/>
      <c r="D100" s="1"/>
      <c r="E100" s="2"/>
      <c r="F100" s="2"/>
    </row>
    <row r="101" spans="1:6" x14ac:dyDescent="0.15">
      <c r="A101" s="2"/>
      <c r="B101" s="1"/>
      <c r="C101" s="1"/>
      <c r="D101" s="1"/>
      <c r="E101" s="2"/>
      <c r="F101" s="2"/>
    </row>
    <row r="102" spans="1:6" x14ac:dyDescent="0.15">
      <c r="A102" s="2"/>
      <c r="B102" s="1"/>
      <c r="C102" s="1"/>
      <c r="D102" s="1"/>
      <c r="E102" s="2"/>
      <c r="F102" s="2"/>
    </row>
    <row r="103" spans="1:6" x14ac:dyDescent="0.15">
      <c r="A103" s="2"/>
      <c r="B103" s="1"/>
      <c r="C103" s="1"/>
      <c r="D103" s="1"/>
      <c r="E103" s="2"/>
      <c r="F103" s="2"/>
    </row>
    <row r="104" spans="1:6" x14ac:dyDescent="0.15">
      <c r="A104" s="2"/>
      <c r="B104" s="1"/>
      <c r="C104" s="1"/>
      <c r="D104" s="1"/>
      <c r="E104" s="2"/>
      <c r="F104" s="2"/>
    </row>
    <row r="105" spans="1:6" x14ac:dyDescent="0.15">
      <c r="A105" s="2"/>
      <c r="B105" s="1"/>
      <c r="C105" s="1"/>
      <c r="D105" s="1"/>
      <c r="E105" s="2"/>
      <c r="F105" s="2"/>
    </row>
    <row r="106" spans="1:6" x14ac:dyDescent="0.15">
      <c r="A106" s="2"/>
      <c r="B106" s="1"/>
      <c r="C106" s="1"/>
      <c r="D106" s="1"/>
      <c r="E106" s="2"/>
      <c r="F106" s="2"/>
    </row>
    <row r="107" spans="1:6" x14ac:dyDescent="0.15">
      <c r="A107" s="2"/>
      <c r="B107" s="1"/>
      <c r="C107" s="1"/>
      <c r="D107" s="1"/>
      <c r="E107" s="2"/>
      <c r="F107" s="2"/>
    </row>
    <row r="108" spans="1:6" x14ac:dyDescent="0.15">
      <c r="A108" s="2"/>
      <c r="B108" s="1"/>
      <c r="C108" s="1"/>
      <c r="D108" s="1"/>
      <c r="E108" s="2"/>
      <c r="F108" s="2"/>
    </row>
    <row r="109" spans="1:6" x14ac:dyDescent="0.15">
      <c r="A109" s="2"/>
      <c r="B109" s="1"/>
      <c r="C109" s="1"/>
      <c r="D109" s="1"/>
      <c r="E109" s="2"/>
      <c r="F109" s="2"/>
    </row>
    <row r="110" spans="1:6" x14ac:dyDescent="0.15">
      <c r="A110" s="2"/>
      <c r="B110" s="1"/>
      <c r="C110" s="1"/>
      <c r="D110" s="1"/>
      <c r="E110" s="2"/>
      <c r="F110" s="2"/>
    </row>
    <row r="111" spans="1:6" x14ac:dyDescent="0.15">
      <c r="A111" s="2"/>
      <c r="B111" s="1"/>
      <c r="C111" s="1"/>
      <c r="D111" s="1"/>
      <c r="E111" s="2"/>
      <c r="F111" s="2"/>
    </row>
    <row r="112" spans="1:6" x14ac:dyDescent="0.15">
      <c r="A112" s="2"/>
      <c r="B112" s="1"/>
      <c r="C112" s="1"/>
      <c r="D112" s="1"/>
      <c r="E112" s="2"/>
      <c r="F112" s="2"/>
    </row>
    <row r="113" spans="1:6" x14ac:dyDescent="0.15">
      <c r="A113" s="2"/>
      <c r="B113" s="1"/>
      <c r="C113" s="1"/>
      <c r="D113" s="1"/>
      <c r="E113" s="2"/>
      <c r="F113" s="2"/>
    </row>
    <row r="114" spans="1:6" x14ac:dyDescent="0.15">
      <c r="A114" s="2"/>
      <c r="B114" s="1"/>
      <c r="C114" s="1"/>
      <c r="D114" s="1"/>
      <c r="E114" s="2"/>
      <c r="F114" s="2"/>
    </row>
    <row r="115" spans="1:6" x14ac:dyDescent="0.15">
      <c r="A115" s="2"/>
      <c r="B115" s="1"/>
      <c r="C115" s="1"/>
      <c r="D115" s="1"/>
      <c r="E115" s="2"/>
      <c r="F115" s="2"/>
    </row>
    <row r="116" spans="1:6" x14ac:dyDescent="0.15">
      <c r="A116" s="2"/>
      <c r="B116" s="1"/>
      <c r="C116" s="1"/>
      <c r="D116" s="1"/>
      <c r="E116" s="2"/>
      <c r="F116" s="2"/>
    </row>
    <row r="117" spans="1:6" x14ac:dyDescent="0.15">
      <c r="A117" s="2"/>
      <c r="B117" s="1"/>
      <c r="C117" s="1"/>
      <c r="D117" s="1"/>
      <c r="E117" s="2"/>
      <c r="F117" s="2"/>
    </row>
    <row r="118" spans="1:6" x14ac:dyDescent="0.15">
      <c r="A118" s="2"/>
      <c r="B118" s="1"/>
      <c r="C118" s="1"/>
      <c r="D118" s="1"/>
      <c r="E118" s="2"/>
      <c r="F118" s="2"/>
    </row>
    <row r="119" spans="1:6" x14ac:dyDescent="0.15">
      <c r="A119" s="2"/>
      <c r="B119" s="1"/>
      <c r="C119" s="1"/>
      <c r="D119" s="1"/>
      <c r="E119" s="2"/>
      <c r="F119" s="2"/>
    </row>
    <row r="120" spans="1:6" x14ac:dyDescent="0.15">
      <c r="A120" s="2"/>
      <c r="B120" s="1"/>
      <c r="C120" s="1"/>
      <c r="D120" s="1"/>
      <c r="E120" s="2"/>
      <c r="F120" s="2"/>
    </row>
    <row r="121" spans="1:6" x14ac:dyDescent="0.15">
      <c r="A121" s="2"/>
      <c r="B121" s="1"/>
      <c r="C121" s="1"/>
      <c r="D121" s="1"/>
      <c r="E121" s="2"/>
      <c r="F121" s="2"/>
    </row>
    <row r="122" spans="1:6" x14ac:dyDescent="0.15">
      <c r="A122" s="2"/>
      <c r="B122" s="1"/>
      <c r="C122" s="1"/>
      <c r="D122" s="1"/>
      <c r="E122" s="2"/>
      <c r="F122" s="2"/>
    </row>
    <row r="123" spans="1:6" x14ac:dyDescent="0.15">
      <c r="A123" s="2"/>
      <c r="B123" s="1"/>
      <c r="C123" s="1"/>
      <c r="D123" s="1"/>
      <c r="E123" s="2"/>
      <c r="F123" s="2"/>
    </row>
    <row r="124" spans="1:6" x14ac:dyDescent="0.15">
      <c r="A124" s="2"/>
      <c r="B124" s="1"/>
      <c r="C124" s="1"/>
      <c r="D124" s="1"/>
      <c r="E124" s="2"/>
      <c r="F124" s="2"/>
    </row>
    <row r="125" spans="1:6" x14ac:dyDescent="0.15">
      <c r="A125" s="2"/>
      <c r="B125" s="1"/>
      <c r="C125" s="1"/>
      <c r="D125" s="1"/>
      <c r="E125" s="2"/>
      <c r="F125" s="2"/>
    </row>
    <row r="126" spans="1:6" x14ac:dyDescent="0.15">
      <c r="A126" s="2"/>
      <c r="B126" s="1"/>
      <c r="C126" s="1"/>
      <c r="D126" s="1"/>
      <c r="E126" s="2"/>
      <c r="F126" s="2"/>
    </row>
    <row r="127" spans="1:6" x14ac:dyDescent="0.15">
      <c r="A127" s="2"/>
      <c r="B127" s="1"/>
      <c r="C127" s="1"/>
      <c r="D127" s="1"/>
      <c r="E127" s="2"/>
      <c r="F127" s="2"/>
    </row>
    <row r="128" spans="1:6" x14ac:dyDescent="0.15">
      <c r="A128" s="2"/>
      <c r="B128" s="1"/>
      <c r="C128" s="1"/>
      <c r="D128" s="1"/>
      <c r="E128" s="2"/>
      <c r="F128" s="2"/>
    </row>
    <row r="129" spans="1:6" x14ac:dyDescent="0.15">
      <c r="A129" s="2"/>
      <c r="B129" s="1"/>
      <c r="C129" s="1"/>
      <c r="D129" s="1"/>
      <c r="E129" s="2"/>
      <c r="F129" s="2"/>
    </row>
    <row r="130" spans="1:6" x14ac:dyDescent="0.15">
      <c r="A130" s="2"/>
      <c r="B130" s="1"/>
      <c r="C130" s="1"/>
      <c r="D130" s="1"/>
      <c r="E130" s="2"/>
      <c r="F130" s="2"/>
    </row>
    <row r="131" spans="1:6" x14ac:dyDescent="0.15">
      <c r="A131" s="2"/>
      <c r="B131" s="1"/>
      <c r="C131" s="1"/>
      <c r="D131" s="1"/>
      <c r="E131" s="2"/>
      <c r="F131" s="2"/>
    </row>
    <row r="132" spans="1:6" x14ac:dyDescent="0.15">
      <c r="A132" s="2"/>
      <c r="B132" s="1"/>
      <c r="C132" s="1"/>
      <c r="D132" s="1"/>
      <c r="E132" s="2"/>
      <c r="F132" s="2"/>
    </row>
    <row r="133" spans="1:6" x14ac:dyDescent="0.15">
      <c r="A133" s="2"/>
      <c r="B133" s="1"/>
      <c r="C133" s="1"/>
      <c r="D133" s="1"/>
      <c r="E133" s="2"/>
      <c r="F133" s="2"/>
    </row>
    <row r="134" spans="1:6" x14ac:dyDescent="0.15">
      <c r="A134" s="2"/>
      <c r="B134" s="1"/>
      <c r="C134" s="1"/>
      <c r="D134" s="1"/>
      <c r="E134" s="2"/>
      <c r="F134" s="2"/>
    </row>
    <row r="135" spans="1:6" x14ac:dyDescent="0.15">
      <c r="A135" s="2"/>
      <c r="B135" s="1"/>
      <c r="C135" s="1"/>
      <c r="D135" s="1"/>
      <c r="E135" s="2"/>
      <c r="F135" s="2"/>
    </row>
    <row r="136" spans="1:6" x14ac:dyDescent="0.15">
      <c r="A136" s="2"/>
      <c r="B136" s="1"/>
      <c r="C136" s="1"/>
      <c r="D136" s="1"/>
      <c r="E136" s="2"/>
      <c r="F136" s="2"/>
    </row>
    <row r="137" spans="1:6" x14ac:dyDescent="0.15">
      <c r="A137" s="2"/>
      <c r="B137" s="1"/>
      <c r="C137" s="1"/>
      <c r="D137" s="1"/>
      <c r="E137" s="2"/>
      <c r="F137" s="2"/>
    </row>
    <row r="138" spans="1:6" x14ac:dyDescent="0.15">
      <c r="A138" s="2"/>
      <c r="B138" s="1"/>
      <c r="C138" s="1"/>
      <c r="D138" s="1"/>
      <c r="E138" s="2"/>
      <c r="F138" s="2"/>
    </row>
    <row r="139" spans="1:6" x14ac:dyDescent="0.15">
      <c r="A139" s="2"/>
      <c r="B139" s="1"/>
      <c r="C139" s="1"/>
      <c r="D139" s="1"/>
      <c r="E139" s="2"/>
      <c r="F139" s="2"/>
    </row>
    <row r="140" spans="1:6" x14ac:dyDescent="0.15">
      <c r="A140" s="2"/>
      <c r="B140" s="1"/>
      <c r="C140" s="1"/>
      <c r="D140" s="1"/>
      <c r="E140" s="2"/>
      <c r="F140" s="2"/>
    </row>
    <row r="141" spans="1:6" x14ac:dyDescent="0.15">
      <c r="A141" s="2"/>
      <c r="B141" s="1"/>
      <c r="C141" s="1"/>
      <c r="D141" s="1"/>
      <c r="E141" s="2"/>
      <c r="F141" s="2"/>
    </row>
    <row r="142" spans="1:6" x14ac:dyDescent="0.15">
      <c r="A142" s="2"/>
      <c r="B142" s="1"/>
      <c r="C142" s="1"/>
      <c r="D142" s="1"/>
      <c r="E142" s="2"/>
      <c r="F142" s="2"/>
    </row>
    <row r="143" spans="1:6" x14ac:dyDescent="0.15">
      <c r="A143" s="2"/>
      <c r="B143" s="1"/>
      <c r="C143" s="1"/>
      <c r="D143" s="1"/>
      <c r="E143" s="2"/>
      <c r="F143" s="2"/>
    </row>
    <row r="144" spans="1:6" x14ac:dyDescent="0.15">
      <c r="A144" s="2"/>
      <c r="B144" s="1"/>
      <c r="C144" s="1"/>
      <c r="D144" s="1"/>
      <c r="E144" s="2"/>
      <c r="F144" s="2"/>
    </row>
    <row r="145" spans="1:6" x14ac:dyDescent="0.15">
      <c r="A145" s="2"/>
      <c r="B145" s="1"/>
      <c r="C145" s="1"/>
      <c r="D145" s="1"/>
      <c r="E145" s="2"/>
      <c r="F145" s="2"/>
    </row>
    <row r="146" spans="1:6" x14ac:dyDescent="0.15">
      <c r="A146" s="2"/>
      <c r="B146" s="1"/>
      <c r="C146" s="1"/>
      <c r="D146" s="1"/>
      <c r="E146" s="2"/>
      <c r="F146" s="2"/>
    </row>
    <row r="147" spans="1:6" x14ac:dyDescent="0.15">
      <c r="A147" s="2"/>
      <c r="B147" s="1"/>
      <c r="C147" s="1"/>
      <c r="D147" s="1"/>
      <c r="E147" s="2"/>
      <c r="F147" s="2"/>
    </row>
    <row r="148" spans="1:6" x14ac:dyDescent="0.15">
      <c r="A148" s="2"/>
      <c r="B148" s="1"/>
      <c r="C148" s="1"/>
      <c r="D148" s="1"/>
      <c r="E148" s="2"/>
      <c r="F148" s="2"/>
    </row>
    <row r="149" spans="1:6" x14ac:dyDescent="0.15">
      <c r="A149" s="2"/>
      <c r="B149" s="1"/>
      <c r="C149" s="1"/>
      <c r="D149" s="1"/>
      <c r="E149" s="2"/>
      <c r="F149" s="2"/>
    </row>
    <row r="150" spans="1:6" x14ac:dyDescent="0.15">
      <c r="A150" s="2"/>
      <c r="B150" s="1"/>
      <c r="C150" s="1"/>
      <c r="D150" s="1"/>
      <c r="E150" s="2"/>
      <c r="F150" s="2"/>
    </row>
    <row r="151" spans="1:6" x14ac:dyDescent="0.15">
      <c r="A151" s="2"/>
      <c r="B151" s="1"/>
      <c r="C151" s="1"/>
      <c r="D151" s="1"/>
      <c r="E151" s="2"/>
      <c r="F151" s="2"/>
    </row>
    <row r="152" spans="1:6" x14ac:dyDescent="0.15">
      <c r="A152" s="2"/>
      <c r="B152" s="1"/>
      <c r="C152" s="1"/>
      <c r="D152" s="1"/>
      <c r="E152" s="2"/>
      <c r="F152" s="2"/>
    </row>
    <row r="153" spans="1:6" x14ac:dyDescent="0.15">
      <c r="A153" s="2"/>
      <c r="B153" s="1"/>
      <c r="C153" s="1"/>
      <c r="D153" s="1"/>
      <c r="E153" s="2"/>
      <c r="F153" s="2"/>
    </row>
    <row r="154" spans="1:6" x14ac:dyDescent="0.15">
      <c r="A154" s="2"/>
      <c r="B154" s="1"/>
      <c r="C154" s="1"/>
      <c r="D154" s="1"/>
      <c r="E154" s="2"/>
      <c r="F154" s="2"/>
    </row>
    <row r="155" spans="1:6" x14ac:dyDescent="0.15">
      <c r="A155" s="2"/>
      <c r="B155" s="1"/>
      <c r="C155" s="1"/>
      <c r="D155" s="1"/>
      <c r="E155" s="2"/>
      <c r="F155" s="2"/>
    </row>
    <row r="156" spans="1:6" x14ac:dyDescent="0.15">
      <c r="A156" s="2"/>
      <c r="B156" s="1"/>
      <c r="C156" s="1"/>
      <c r="D156" s="1"/>
      <c r="E156" s="2"/>
      <c r="F156" s="2"/>
    </row>
    <row r="157" spans="1:6" x14ac:dyDescent="0.15">
      <c r="A157" s="2"/>
      <c r="B157" s="1"/>
      <c r="C157" s="1"/>
      <c r="D157" s="1"/>
      <c r="E157" s="2"/>
      <c r="F157" s="2"/>
    </row>
    <row r="158" spans="1:6" x14ac:dyDescent="0.15">
      <c r="A158" s="2"/>
      <c r="B158" s="1"/>
      <c r="C158" s="1"/>
      <c r="D158" s="1"/>
      <c r="E158" s="2"/>
      <c r="F158" s="2"/>
    </row>
    <row r="159" spans="1:6" x14ac:dyDescent="0.15">
      <c r="A159" s="2"/>
      <c r="B159" s="1"/>
      <c r="C159" s="1"/>
      <c r="D159" s="1"/>
      <c r="E159" s="2"/>
      <c r="F159" s="2"/>
    </row>
    <row r="160" spans="1:6" x14ac:dyDescent="0.15">
      <c r="A160" s="2"/>
      <c r="B160" s="1"/>
      <c r="C160" s="1"/>
      <c r="D160" s="1"/>
      <c r="E160" s="2"/>
      <c r="F160" s="2"/>
    </row>
    <row r="161" spans="1:6" x14ac:dyDescent="0.15">
      <c r="A161" s="2"/>
      <c r="B161" s="1"/>
      <c r="C161" s="1"/>
      <c r="D161" s="1"/>
      <c r="E161" s="2"/>
      <c r="F161" s="2"/>
    </row>
    <row r="162" spans="1:6" x14ac:dyDescent="0.15">
      <c r="A162" s="2"/>
      <c r="B162" s="1"/>
      <c r="C162" s="1"/>
      <c r="D162" s="1"/>
      <c r="E162" s="2"/>
      <c r="F162" s="2"/>
    </row>
    <row r="163" spans="1:6" x14ac:dyDescent="0.15">
      <c r="A163" s="2"/>
      <c r="B163" s="1"/>
      <c r="C163" s="1"/>
      <c r="D163" s="1"/>
      <c r="E163" s="2"/>
      <c r="F163" s="2"/>
    </row>
    <row r="164" spans="1:6" x14ac:dyDescent="0.15">
      <c r="A164" s="2"/>
      <c r="B164" s="1"/>
      <c r="C164" s="1"/>
      <c r="D164" s="1"/>
      <c r="E164" s="2"/>
      <c r="F164" s="2"/>
    </row>
    <row r="165" spans="1:6" x14ac:dyDescent="0.15">
      <c r="A165" s="2"/>
      <c r="B165" s="1"/>
      <c r="C165" s="1"/>
      <c r="D165" s="1"/>
      <c r="E165" s="2"/>
      <c r="F165" s="2"/>
    </row>
    <row r="166" spans="1:6" x14ac:dyDescent="0.15">
      <c r="A166" s="2"/>
      <c r="B166" s="1"/>
      <c r="C166" s="1"/>
      <c r="D166" s="1"/>
      <c r="E166" s="2"/>
      <c r="F166" s="2"/>
    </row>
    <row r="167" spans="1:6" x14ac:dyDescent="0.15">
      <c r="A167" s="2"/>
      <c r="B167" s="1"/>
      <c r="C167" s="1"/>
      <c r="D167" s="1"/>
      <c r="E167" s="2"/>
      <c r="F167" s="2"/>
    </row>
    <row r="168" spans="1:6" x14ac:dyDescent="0.15">
      <c r="A168" s="2"/>
      <c r="B168" s="1"/>
      <c r="C168" s="1"/>
      <c r="D168" s="1"/>
      <c r="E168" s="2"/>
      <c r="F168" s="2"/>
    </row>
    <row r="169" spans="1:6" x14ac:dyDescent="0.15">
      <c r="A169" s="2"/>
      <c r="B169" s="1"/>
      <c r="C169" s="1"/>
      <c r="D169" s="1"/>
      <c r="E169" s="2"/>
      <c r="F169" s="2"/>
    </row>
    <row r="170" spans="1:6" x14ac:dyDescent="0.15">
      <c r="A170" s="2"/>
      <c r="B170" s="1"/>
      <c r="C170" s="1"/>
      <c r="D170" s="1"/>
      <c r="E170" s="2"/>
      <c r="F170" s="2"/>
    </row>
    <row r="171" spans="1:6" x14ac:dyDescent="0.15">
      <c r="A171" s="2"/>
      <c r="B171" s="1"/>
      <c r="C171" s="1"/>
      <c r="D171" s="1"/>
      <c r="E171" s="2"/>
      <c r="F171" s="2"/>
    </row>
    <row r="172" spans="1:6" x14ac:dyDescent="0.15">
      <c r="A172" s="2"/>
      <c r="B172" s="1"/>
      <c r="C172" s="1"/>
      <c r="D172" s="1"/>
      <c r="E172" s="2"/>
      <c r="F172" s="2"/>
    </row>
    <row r="173" spans="1:6" x14ac:dyDescent="0.15">
      <c r="A173" s="2"/>
      <c r="B173" s="1"/>
      <c r="C173" s="1"/>
      <c r="D173" s="1"/>
      <c r="E173" s="2"/>
      <c r="F173" s="2"/>
    </row>
    <row r="174" spans="1:6" x14ac:dyDescent="0.15">
      <c r="A174" s="2"/>
      <c r="B174" s="1"/>
      <c r="C174" s="1"/>
      <c r="D174" s="1"/>
      <c r="E174" s="2"/>
      <c r="F174" s="2"/>
    </row>
    <row r="175" spans="1:6" x14ac:dyDescent="0.15">
      <c r="A175" s="2"/>
      <c r="B175" s="1"/>
      <c r="C175" s="1"/>
      <c r="D175" s="1"/>
      <c r="E175" s="2"/>
      <c r="F175" s="2"/>
    </row>
    <row r="176" spans="1:6" x14ac:dyDescent="0.15">
      <c r="A176" s="2"/>
      <c r="B176" s="1"/>
      <c r="C176" s="1"/>
      <c r="D176" s="1"/>
      <c r="E176" s="2"/>
      <c r="F176" s="2"/>
    </row>
    <row r="177" spans="1:6" x14ac:dyDescent="0.15">
      <c r="A177" s="2"/>
      <c r="B177" s="1"/>
      <c r="C177" s="1"/>
      <c r="D177" s="1"/>
      <c r="E177" s="2"/>
      <c r="F177" s="2"/>
    </row>
    <row r="178" spans="1:6" x14ac:dyDescent="0.15">
      <c r="A178" s="2"/>
      <c r="B178" s="1"/>
      <c r="C178" s="1"/>
      <c r="D178" s="1"/>
      <c r="E178" s="2"/>
      <c r="F178" s="2"/>
    </row>
    <row r="179" spans="1:6" x14ac:dyDescent="0.15">
      <c r="A179" s="2"/>
      <c r="B179" s="1"/>
      <c r="C179" s="1"/>
      <c r="D179" s="1"/>
      <c r="E179" s="2"/>
      <c r="F179" s="2"/>
    </row>
    <row r="180" spans="1:6" x14ac:dyDescent="0.15">
      <c r="A180" s="2"/>
      <c r="B180" s="1"/>
      <c r="C180" s="1"/>
      <c r="D180" s="1"/>
      <c r="E180" s="2"/>
      <c r="F180" s="2"/>
    </row>
    <row r="181" spans="1:6" x14ac:dyDescent="0.15">
      <c r="A181" s="2"/>
      <c r="B181" s="1"/>
      <c r="C181" s="1"/>
      <c r="D181" s="1"/>
      <c r="E181" s="2"/>
      <c r="F181" s="2"/>
    </row>
    <row r="182" spans="1:6" x14ac:dyDescent="0.15">
      <c r="A182" s="2"/>
      <c r="B182" s="1"/>
      <c r="C182" s="1"/>
      <c r="D182" s="1"/>
      <c r="E182" s="2"/>
      <c r="F182" s="2"/>
    </row>
    <row r="183" spans="1:6" x14ac:dyDescent="0.15">
      <c r="A183" s="2"/>
      <c r="B183" s="1"/>
      <c r="C183" s="1"/>
      <c r="D183" s="1"/>
      <c r="E183" s="2"/>
      <c r="F183" s="2"/>
    </row>
    <row r="184" spans="1:6" x14ac:dyDescent="0.15">
      <c r="A184" s="2"/>
      <c r="B184" s="1"/>
      <c r="C184" s="1"/>
      <c r="D184" s="1"/>
      <c r="E184" s="2"/>
      <c r="F184" s="2"/>
    </row>
    <row r="185" spans="1:6" x14ac:dyDescent="0.15">
      <c r="A185" s="2"/>
      <c r="B185" s="1"/>
      <c r="C185" s="1"/>
      <c r="D185" s="1"/>
      <c r="E185" s="2"/>
      <c r="F185" s="2"/>
    </row>
    <row r="186" spans="1:6" x14ac:dyDescent="0.15">
      <c r="A186" s="2"/>
      <c r="B186" s="1"/>
      <c r="C186" s="1"/>
      <c r="D186" s="1"/>
      <c r="E186" s="2"/>
      <c r="F186" s="2"/>
    </row>
    <row r="187" spans="1:6" x14ac:dyDescent="0.15">
      <c r="A187" s="2"/>
      <c r="B187" s="1"/>
      <c r="C187" s="1"/>
      <c r="D187" s="1"/>
      <c r="E187" s="2"/>
      <c r="F187" s="2"/>
    </row>
    <row r="188" spans="1:6" x14ac:dyDescent="0.15">
      <c r="A188" s="2"/>
      <c r="B188" s="1"/>
      <c r="C188" s="1"/>
      <c r="D188" s="1"/>
      <c r="E188" s="2"/>
      <c r="F188" s="2"/>
    </row>
    <row r="189" spans="1:6" x14ac:dyDescent="0.15">
      <c r="A189" s="2"/>
      <c r="B189" s="1"/>
      <c r="C189" s="1"/>
      <c r="D189" s="1"/>
      <c r="E189" s="2"/>
      <c r="F189" s="2"/>
    </row>
    <row r="190" spans="1:6" x14ac:dyDescent="0.15">
      <c r="A190" s="2"/>
      <c r="B190" s="1"/>
      <c r="C190" s="1"/>
      <c r="D190" s="1"/>
      <c r="E190" s="2"/>
      <c r="F190" s="2"/>
    </row>
    <row r="191" spans="1:6" x14ac:dyDescent="0.15">
      <c r="A191" s="2"/>
      <c r="B191" s="1"/>
      <c r="C191" s="1"/>
      <c r="D191" s="1"/>
      <c r="E191" s="2"/>
      <c r="F191" s="2"/>
    </row>
    <row r="192" spans="1:6" x14ac:dyDescent="0.15">
      <c r="A192" s="2"/>
      <c r="B192" s="1"/>
      <c r="C192" s="1"/>
      <c r="D192" s="1"/>
      <c r="E192" s="2"/>
      <c r="F192" s="2"/>
    </row>
    <row r="193" spans="1:6" x14ac:dyDescent="0.15">
      <c r="A193" s="2"/>
      <c r="B193" s="1"/>
      <c r="C193" s="1"/>
      <c r="D193" s="1"/>
      <c r="E193" s="2"/>
      <c r="F193" s="2"/>
    </row>
    <row r="194" spans="1:6" x14ac:dyDescent="0.15">
      <c r="A194" s="2"/>
      <c r="B194" s="1"/>
      <c r="C194" s="1"/>
      <c r="D194" s="1"/>
      <c r="E194" s="2"/>
      <c r="F194" s="2"/>
    </row>
    <row r="195" spans="1:6" x14ac:dyDescent="0.15">
      <c r="A195" s="2"/>
      <c r="B195" s="1"/>
      <c r="C195" s="1"/>
      <c r="D195" s="1"/>
      <c r="E195" s="2"/>
      <c r="F195" s="2"/>
    </row>
    <row r="196" spans="1:6" x14ac:dyDescent="0.15">
      <c r="A196" s="2"/>
      <c r="B196" s="1"/>
      <c r="C196" s="1"/>
      <c r="D196" s="1"/>
      <c r="E196" s="2"/>
      <c r="F196" s="2"/>
    </row>
    <row r="197" spans="1:6" x14ac:dyDescent="0.15">
      <c r="A197" s="2"/>
      <c r="B197" s="1"/>
      <c r="C197" s="1"/>
      <c r="D197" s="1"/>
      <c r="E197" s="2"/>
      <c r="F197" s="2"/>
    </row>
    <row r="198" spans="1:6" x14ac:dyDescent="0.15">
      <c r="A198" s="2"/>
      <c r="B198" s="1"/>
      <c r="C198" s="1"/>
      <c r="D198" s="1"/>
      <c r="E198" s="2"/>
      <c r="F198" s="2"/>
    </row>
    <row r="199" spans="1:6" x14ac:dyDescent="0.15">
      <c r="A199" s="2"/>
      <c r="B199" s="1"/>
      <c r="C199" s="1"/>
      <c r="D199" s="1"/>
      <c r="E199" s="2"/>
      <c r="F199" s="2"/>
    </row>
    <row r="200" spans="1:6" x14ac:dyDescent="0.15">
      <c r="A200" s="2"/>
      <c r="B200" s="1"/>
      <c r="C200" s="1"/>
      <c r="D200" s="1"/>
      <c r="E200" s="2"/>
      <c r="F200" s="2"/>
    </row>
    <row r="201" spans="1:6" x14ac:dyDescent="0.15">
      <c r="A201" s="2"/>
      <c r="B201" s="1"/>
      <c r="C201" s="1"/>
      <c r="D201" s="1"/>
      <c r="E201" s="2"/>
      <c r="F201" s="2"/>
    </row>
    <row r="202" spans="1:6" x14ac:dyDescent="0.15">
      <c r="A202" s="2"/>
      <c r="B202" s="1"/>
      <c r="C202" s="1"/>
      <c r="D202" s="1"/>
      <c r="E202" s="2"/>
      <c r="F202" s="2"/>
    </row>
    <row r="203" spans="1:6" x14ac:dyDescent="0.15">
      <c r="A203" s="2"/>
      <c r="B203" s="1"/>
      <c r="C203" s="1"/>
      <c r="D203" s="1"/>
      <c r="E203" s="2"/>
      <c r="F203" s="2"/>
    </row>
    <row r="204" spans="1:6" x14ac:dyDescent="0.15">
      <c r="A204" s="2"/>
      <c r="B204" s="1"/>
      <c r="C204" s="1"/>
      <c r="D204" s="1"/>
      <c r="E204" s="2"/>
      <c r="F204" s="2"/>
    </row>
    <row r="205" spans="1:6" x14ac:dyDescent="0.15">
      <c r="A205" s="2"/>
      <c r="B205" s="1"/>
      <c r="C205" s="1"/>
      <c r="D205" s="1"/>
      <c r="E205" s="2"/>
      <c r="F205" s="2"/>
    </row>
    <row r="206" spans="1:6" x14ac:dyDescent="0.15">
      <c r="A206" s="2"/>
      <c r="B206" s="1"/>
      <c r="C206" s="1"/>
      <c r="D206" s="1"/>
      <c r="E206" s="2"/>
      <c r="F206" s="2"/>
    </row>
    <row r="207" spans="1:6" x14ac:dyDescent="0.15">
      <c r="A207" s="2"/>
      <c r="B207" s="1"/>
      <c r="C207" s="1"/>
      <c r="D207" s="1"/>
      <c r="E207" s="2"/>
      <c r="F207" s="2"/>
    </row>
    <row r="208" spans="1:6" x14ac:dyDescent="0.15">
      <c r="A208" s="2"/>
      <c r="B208" s="1"/>
      <c r="C208" s="1"/>
      <c r="D208" s="1"/>
      <c r="E208" s="2"/>
      <c r="F208" s="2"/>
    </row>
    <row r="209" spans="1:6" x14ac:dyDescent="0.15">
      <c r="A209" s="2"/>
      <c r="B209" s="1"/>
      <c r="C209" s="1"/>
      <c r="D209" s="1"/>
      <c r="E209" s="2"/>
      <c r="F209" s="2"/>
    </row>
    <row r="210" spans="1:6" x14ac:dyDescent="0.15">
      <c r="A210" s="2"/>
      <c r="B210" s="1"/>
      <c r="C210" s="1"/>
      <c r="D210" s="1"/>
      <c r="E210" s="2"/>
      <c r="F210" s="2"/>
    </row>
    <row r="211" spans="1:6" x14ac:dyDescent="0.15">
      <c r="A211" s="2"/>
      <c r="B211" s="1"/>
      <c r="C211" s="1"/>
      <c r="D211" s="1"/>
      <c r="E211" s="2"/>
      <c r="F211" s="2"/>
    </row>
    <row r="212" spans="1:6" x14ac:dyDescent="0.15">
      <c r="A212" s="2"/>
      <c r="B212" s="1"/>
      <c r="C212" s="1"/>
      <c r="D212" s="1"/>
      <c r="E212" s="2"/>
      <c r="F212" s="2"/>
    </row>
    <row r="213" spans="1:6" x14ac:dyDescent="0.15">
      <c r="A213" s="2"/>
      <c r="B213" s="1"/>
      <c r="C213" s="1"/>
      <c r="D213" s="1"/>
      <c r="E213" s="2"/>
      <c r="F213" s="2"/>
    </row>
    <row r="214" spans="1:6" x14ac:dyDescent="0.15">
      <c r="A214" s="2"/>
      <c r="B214" s="1"/>
      <c r="C214" s="1"/>
      <c r="D214" s="1"/>
      <c r="E214" s="2"/>
      <c r="F214" s="2"/>
    </row>
    <row r="215" spans="1:6" x14ac:dyDescent="0.15">
      <c r="A215" s="2"/>
      <c r="B215" s="1"/>
      <c r="C215" s="1"/>
      <c r="D215" s="1"/>
      <c r="E215" s="2"/>
      <c r="F215" s="2"/>
    </row>
    <row r="216" spans="1:6" x14ac:dyDescent="0.15">
      <c r="A216" s="2"/>
      <c r="B216" s="1"/>
      <c r="C216" s="1"/>
      <c r="D216" s="1"/>
      <c r="E216" s="2"/>
      <c r="F216" s="2"/>
    </row>
    <row r="217" spans="1:6" x14ac:dyDescent="0.15">
      <c r="A217" s="2"/>
      <c r="B217" s="1"/>
      <c r="C217" s="1"/>
      <c r="D217" s="1"/>
      <c r="E217" s="2"/>
      <c r="F217" s="2"/>
    </row>
    <row r="218" spans="1:6" x14ac:dyDescent="0.15">
      <c r="A218" s="2"/>
      <c r="B218" s="1"/>
      <c r="C218" s="1"/>
      <c r="D218" s="1"/>
      <c r="E218" s="2"/>
      <c r="F218" s="2"/>
    </row>
    <row r="219" spans="1:6" x14ac:dyDescent="0.15">
      <c r="A219" s="2"/>
      <c r="B219" s="1"/>
      <c r="C219" s="1"/>
      <c r="D219" s="1"/>
      <c r="E219" s="2"/>
      <c r="F219" s="2"/>
    </row>
    <row r="220" spans="1:6" x14ac:dyDescent="0.15">
      <c r="A220" s="2"/>
      <c r="B220" s="1"/>
      <c r="C220" s="1"/>
      <c r="D220" s="1"/>
      <c r="E220" s="2"/>
      <c r="F220" s="2"/>
    </row>
    <row r="221" spans="1:6" x14ac:dyDescent="0.15">
      <c r="A221" s="2"/>
      <c r="B221" s="1"/>
      <c r="C221" s="1"/>
      <c r="D221" s="1"/>
      <c r="E221" s="2"/>
      <c r="F221" s="2"/>
    </row>
    <row r="222" spans="1:6" x14ac:dyDescent="0.15">
      <c r="A222" s="2"/>
      <c r="B222" s="1"/>
      <c r="C222" s="1"/>
      <c r="D222" s="1"/>
      <c r="E222" s="2"/>
      <c r="F222" s="2"/>
    </row>
    <row r="223" spans="1:6" x14ac:dyDescent="0.15">
      <c r="A223" s="2"/>
      <c r="B223" s="1"/>
      <c r="C223" s="1"/>
      <c r="D223" s="1"/>
      <c r="E223" s="2"/>
      <c r="F223" s="2"/>
    </row>
    <row r="224" spans="1:6" x14ac:dyDescent="0.15">
      <c r="A224" s="2"/>
      <c r="B224" s="1"/>
      <c r="C224" s="1"/>
      <c r="D224" s="1"/>
      <c r="E224" s="2"/>
      <c r="F224" s="2"/>
    </row>
    <row r="225" spans="1:6" x14ac:dyDescent="0.15">
      <c r="A225" s="2"/>
      <c r="B225" s="1"/>
      <c r="C225" s="1"/>
      <c r="D225" s="1"/>
      <c r="E225" s="2"/>
      <c r="F225" s="2"/>
    </row>
    <row r="226" spans="1:6" x14ac:dyDescent="0.15">
      <c r="A226" s="2"/>
      <c r="B226" s="1"/>
      <c r="C226" s="1"/>
      <c r="D226" s="1"/>
      <c r="E226" s="2"/>
      <c r="F226" s="2"/>
    </row>
    <row r="227" spans="1:6" x14ac:dyDescent="0.15">
      <c r="A227" s="2"/>
      <c r="B227" s="1"/>
      <c r="C227" s="1"/>
      <c r="D227" s="1"/>
      <c r="E227" s="2"/>
      <c r="F227" s="2"/>
    </row>
    <row r="228" spans="1:6" x14ac:dyDescent="0.15">
      <c r="A228" s="2"/>
      <c r="B228" s="1"/>
      <c r="C228" s="1"/>
      <c r="D228" s="1"/>
      <c r="E228" s="2"/>
      <c r="F228" s="2"/>
    </row>
    <row r="229" spans="1:6" x14ac:dyDescent="0.15">
      <c r="A229" s="2"/>
      <c r="B229" s="1"/>
      <c r="C229" s="1"/>
      <c r="D229" s="1"/>
      <c r="E229" s="2"/>
      <c r="F229" s="2"/>
    </row>
    <row r="230" spans="1:6" x14ac:dyDescent="0.15">
      <c r="A230" s="2"/>
      <c r="B230" s="1"/>
      <c r="C230" s="1"/>
      <c r="D230" s="1"/>
      <c r="E230" s="2"/>
      <c r="F230" s="2"/>
    </row>
    <row r="231" spans="1:6" x14ac:dyDescent="0.15">
      <c r="A231" s="2"/>
      <c r="B231" s="1"/>
      <c r="C231" s="1"/>
      <c r="D231" s="1"/>
      <c r="E231" s="2"/>
      <c r="F231" s="2"/>
    </row>
    <row r="232" spans="1:6" x14ac:dyDescent="0.15">
      <c r="A232" s="2"/>
      <c r="B232" s="1"/>
      <c r="C232" s="1"/>
      <c r="D232" s="1"/>
      <c r="E232" s="2"/>
      <c r="F232" s="2"/>
    </row>
    <row r="233" spans="1:6" x14ac:dyDescent="0.15">
      <c r="A233" s="2"/>
      <c r="B233" s="1"/>
      <c r="C233" s="1"/>
      <c r="D233" s="1"/>
      <c r="E233" s="2"/>
      <c r="F233" s="2"/>
    </row>
    <row r="234" spans="1:6" x14ac:dyDescent="0.15">
      <c r="A234" s="2"/>
      <c r="B234" s="1"/>
      <c r="C234" s="1"/>
      <c r="D234" s="1"/>
      <c r="E234" s="2"/>
      <c r="F234" s="2"/>
    </row>
    <row r="235" spans="1:6" x14ac:dyDescent="0.15">
      <c r="A235" s="2"/>
      <c r="B235" s="1"/>
      <c r="C235" s="1"/>
      <c r="D235" s="1"/>
      <c r="E235" s="2"/>
      <c r="F235" s="2"/>
    </row>
    <row r="236" spans="1:6" x14ac:dyDescent="0.15">
      <c r="A236" s="2"/>
      <c r="B236" s="1"/>
      <c r="C236" s="1"/>
      <c r="D236" s="1"/>
      <c r="E236" s="2"/>
      <c r="F236" s="2"/>
    </row>
    <row r="237" spans="1:6" x14ac:dyDescent="0.15">
      <c r="A237" s="2"/>
      <c r="B237" s="1"/>
      <c r="C237" s="1"/>
      <c r="D237" s="1"/>
      <c r="E237" s="2"/>
      <c r="F237" s="2"/>
    </row>
    <row r="238" spans="1:6" x14ac:dyDescent="0.15">
      <c r="A238" s="2"/>
      <c r="B238" s="1"/>
      <c r="C238" s="1"/>
      <c r="D238" s="1"/>
      <c r="E238" s="2"/>
      <c r="F238" s="2"/>
    </row>
    <row r="239" spans="1:6" x14ac:dyDescent="0.15">
      <c r="A239" s="2"/>
      <c r="B239" s="1"/>
      <c r="C239" s="1"/>
      <c r="D239" s="1"/>
      <c r="E239" s="2"/>
      <c r="F239" s="2"/>
    </row>
    <row r="240" spans="1:6" x14ac:dyDescent="0.15">
      <c r="A240" s="2"/>
      <c r="B240" s="1"/>
      <c r="C240" s="1"/>
      <c r="D240" s="1"/>
      <c r="E240" s="2"/>
      <c r="F240" s="2"/>
    </row>
    <row r="241" spans="1:6" x14ac:dyDescent="0.15">
      <c r="A241" s="2"/>
      <c r="B241" s="1"/>
      <c r="C241" s="1"/>
      <c r="D241" s="1"/>
      <c r="E241" s="2"/>
      <c r="F241" s="2"/>
    </row>
    <row r="242" spans="1:6" x14ac:dyDescent="0.15">
      <c r="A242" s="2"/>
      <c r="B242" s="1"/>
      <c r="C242" s="1"/>
      <c r="D242" s="1"/>
      <c r="E242" s="2"/>
      <c r="F242" s="2"/>
    </row>
    <row r="243" spans="1:6" x14ac:dyDescent="0.15">
      <c r="A243" s="2"/>
      <c r="B243" s="1"/>
      <c r="C243" s="1"/>
      <c r="D243" s="1"/>
      <c r="E243" s="2"/>
      <c r="F243" s="2"/>
    </row>
    <row r="244" spans="1:6" x14ac:dyDescent="0.15">
      <c r="A244" s="2"/>
      <c r="B244" s="1"/>
      <c r="C244" s="1"/>
      <c r="D244" s="1"/>
      <c r="E244" s="2"/>
      <c r="F244" s="2"/>
    </row>
    <row r="245" spans="1:6" x14ac:dyDescent="0.15">
      <c r="A245" s="2"/>
      <c r="B245" s="1"/>
      <c r="C245" s="1"/>
      <c r="D245" s="1"/>
      <c r="E245" s="2"/>
      <c r="F245" s="2"/>
    </row>
    <row r="246" spans="1:6" x14ac:dyDescent="0.15">
      <c r="A246" s="2"/>
      <c r="B246" s="1"/>
      <c r="C246" s="1"/>
      <c r="D246" s="1"/>
      <c r="E246" s="2"/>
      <c r="F246" s="2"/>
    </row>
    <row r="247" spans="1:6" x14ac:dyDescent="0.15">
      <c r="A247" s="2"/>
      <c r="B247" s="1"/>
      <c r="C247" s="1"/>
      <c r="D247" s="1"/>
      <c r="E247" s="2"/>
      <c r="F247" s="2"/>
    </row>
    <row r="248" spans="1:6" x14ac:dyDescent="0.15">
      <c r="A248" s="2"/>
      <c r="B248" s="1"/>
      <c r="C248" s="1"/>
      <c r="D248" s="1"/>
      <c r="E248" s="2"/>
      <c r="F248" s="2"/>
    </row>
    <row r="249" spans="1:6" x14ac:dyDescent="0.15">
      <c r="A249" s="2"/>
      <c r="B249" s="1"/>
      <c r="C249" s="1"/>
      <c r="D249" s="1"/>
      <c r="E249" s="2"/>
      <c r="F249" s="2"/>
    </row>
    <row r="250" spans="1:6" x14ac:dyDescent="0.15">
      <c r="A250" s="2"/>
      <c r="B250" s="1"/>
      <c r="C250" s="1"/>
      <c r="D250" s="1"/>
      <c r="E250" s="2"/>
      <c r="F250" s="2"/>
    </row>
    <row r="251" spans="1:6" x14ac:dyDescent="0.15">
      <c r="A251" s="2"/>
      <c r="B251" s="1"/>
      <c r="C251" s="1"/>
      <c r="D251" s="1"/>
      <c r="E251" s="2"/>
      <c r="F251" s="2"/>
    </row>
    <row r="252" spans="1:6" x14ac:dyDescent="0.15">
      <c r="A252" s="2"/>
      <c r="B252" s="1"/>
      <c r="C252" s="1"/>
      <c r="D252" s="1"/>
      <c r="E252" s="2"/>
      <c r="F252" s="2"/>
    </row>
    <row r="253" spans="1:6" x14ac:dyDescent="0.15">
      <c r="A253" s="2"/>
      <c r="B253" s="1"/>
      <c r="C253" s="1"/>
      <c r="D253" s="1"/>
      <c r="E253" s="2"/>
      <c r="F253" s="2"/>
    </row>
    <row r="254" spans="1:6" x14ac:dyDescent="0.15">
      <c r="A254" s="2"/>
      <c r="B254" s="1"/>
      <c r="C254" s="1"/>
      <c r="D254" s="1"/>
      <c r="E254" s="2"/>
      <c r="F254" s="2"/>
    </row>
    <row r="255" spans="1:6" x14ac:dyDescent="0.15">
      <c r="A255" s="2"/>
      <c r="B255" s="1"/>
      <c r="C255" s="1"/>
      <c r="D255" s="1"/>
      <c r="E255" s="2"/>
      <c r="F255" s="2"/>
    </row>
    <row r="256" spans="1:6" x14ac:dyDescent="0.15">
      <c r="A256" s="2"/>
      <c r="B256" s="1"/>
      <c r="C256" s="1"/>
      <c r="D256" s="1"/>
      <c r="E256" s="2"/>
      <c r="F256" s="2"/>
    </row>
    <row r="257" spans="1:6" x14ac:dyDescent="0.15">
      <c r="A257" s="2"/>
      <c r="B257" s="1"/>
      <c r="C257" s="1"/>
      <c r="D257" s="1"/>
      <c r="E257" s="2"/>
      <c r="F257" s="2"/>
    </row>
    <row r="258" spans="1:6" x14ac:dyDescent="0.15">
      <c r="A258" s="2"/>
      <c r="B258" s="1"/>
      <c r="C258" s="1"/>
      <c r="D258" s="1"/>
      <c r="E258" s="2"/>
      <c r="F258" s="2"/>
    </row>
    <row r="259" spans="1:6" x14ac:dyDescent="0.15">
      <c r="A259" s="2"/>
      <c r="B259" s="1"/>
      <c r="C259" s="1"/>
      <c r="D259" s="1"/>
      <c r="E259" s="2"/>
      <c r="F259" s="2"/>
    </row>
    <row r="260" spans="1:6" x14ac:dyDescent="0.15">
      <c r="A260" s="2"/>
      <c r="B260" s="1"/>
      <c r="C260" s="1"/>
      <c r="D260" s="1"/>
      <c r="E260" s="2"/>
      <c r="F260" s="2"/>
    </row>
    <row r="261" spans="1:6" x14ac:dyDescent="0.15">
      <c r="A261" s="2"/>
      <c r="B261" s="1"/>
      <c r="C261" s="1"/>
      <c r="D261" s="1"/>
      <c r="E261" s="2"/>
      <c r="F261" s="2"/>
    </row>
    <row r="262" spans="1:6" x14ac:dyDescent="0.15">
      <c r="A262" s="2"/>
      <c r="B262" s="1"/>
      <c r="C262" s="1"/>
      <c r="D262" s="1"/>
      <c r="E262" s="2"/>
      <c r="F262" s="2"/>
    </row>
    <row r="263" spans="1:6" x14ac:dyDescent="0.15">
      <c r="A263" s="2"/>
      <c r="B263" s="1"/>
      <c r="C263" s="1"/>
      <c r="D263" s="1"/>
      <c r="E263" s="2"/>
      <c r="F263" s="2"/>
    </row>
    <row r="264" spans="1:6" x14ac:dyDescent="0.15">
      <c r="A264" s="2"/>
      <c r="B264" s="1"/>
      <c r="C264" s="1"/>
      <c r="D264" s="1"/>
      <c r="E264" s="2"/>
      <c r="F264" s="2"/>
    </row>
    <row r="265" spans="1:6" x14ac:dyDescent="0.15">
      <c r="A265" s="2"/>
      <c r="B265" s="1"/>
      <c r="C265" s="1"/>
      <c r="D265" s="1"/>
      <c r="E265" s="2"/>
      <c r="F265" s="2"/>
    </row>
    <row r="266" spans="1:6" x14ac:dyDescent="0.15">
      <c r="A266" s="2"/>
      <c r="B266" s="1"/>
      <c r="C266" s="1"/>
      <c r="D266" s="1"/>
      <c r="E266" s="2"/>
      <c r="F266" s="2"/>
    </row>
    <row r="267" spans="1:6" x14ac:dyDescent="0.15">
      <c r="A267" s="2"/>
      <c r="B267" s="1"/>
      <c r="C267" s="1"/>
      <c r="D267" s="1"/>
      <c r="E267" s="2"/>
      <c r="F267" s="2"/>
    </row>
    <row r="268" spans="1:6" x14ac:dyDescent="0.15">
      <c r="A268" s="2"/>
      <c r="B268" s="1"/>
      <c r="C268" s="1"/>
      <c r="D268" s="1"/>
      <c r="E268" s="2"/>
      <c r="F268" s="2"/>
    </row>
    <row r="269" spans="1:6" x14ac:dyDescent="0.15">
      <c r="A269" s="2"/>
      <c r="B269" s="1"/>
      <c r="C269" s="1"/>
      <c r="D269" s="1"/>
      <c r="E269" s="2"/>
      <c r="F269" s="2"/>
    </row>
    <row r="270" spans="1:6" x14ac:dyDescent="0.15">
      <c r="A270" s="2"/>
      <c r="B270" s="1"/>
      <c r="C270" s="1"/>
      <c r="D270" s="1"/>
      <c r="E270" s="2"/>
      <c r="F270" s="2"/>
    </row>
    <row r="271" spans="1:6" x14ac:dyDescent="0.15">
      <c r="A271" s="2"/>
      <c r="B271" s="1"/>
      <c r="C271" s="1"/>
      <c r="D271" s="1"/>
      <c r="E271" s="2"/>
      <c r="F271" s="2"/>
    </row>
    <row r="272" spans="1:6" x14ac:dyDescent="0.15">
      <c r="A272" s="2"/>
      <c r="B272" s="1"/>
      <c r="C272" s="1"/>
      <c r="D272" s="1"/>
      <c r="E272" s="2"/>
      <c r="F272" s="2"/>
    </row>
    <row r="273" spans="1:6" x14ac:dyDescent="0.15">
      <c r="A273" s="2"/>
      <c r="B273" s="1"/>
      <c r="C273" s="1"/>
      <c r="D273" s="1"/>
      <c r="E273" s="2"/>
      <c r="F273" s="2"/>
    </row>
    <row r="274" spans="1:6" x14ac:dyDescent="0.15">
      <c r="A274" s="2"/>
      <c r="B274" s="1"/>
      <c r="C274" s="1"/>
      <c r="D274" s="1"/>
      <c r="E274" s="2"/>
      <c r="F274" s="2"/>
    </row>
    <row r="275" spans="1:6" x14ac:dyDescent="0.15">
      <c r="A275" s="2"/>
      <c r="B275" s="1"/>
      <c r="C275" s="1"/>
      <c r="D275" s="1"/>
      <c r="E275" s="2"/>
      <c r="F275" s="2"/>
    </row>
    <row r="276" spans="1:6" x14ac:dyDescent="0.15">
      <c r="A276" s="2"/>
      <c r="B276" s="1"/>
      <c r="C276" s="1"/>
      <c r="D276" s="1"/>
      <c r="E276" s="2"/>
      <c r="F276" s="2"/>
    </row>
    <row r="277" spans="1:6" x14ac:dyDescent="0.15">
      <c r="A277" s="2"/>
      <c r="B277" s="1"/>
      <c r="C277" s="1"/>
      <c r="D277" s="1"/>
      <c r="E277" s="2"/>
      <c r="F277" s="2"/>
    </row>
    <row r="278" spans="1:6" x14ac:dyDescent="0.15">
      <c r="A278" s="2"/>
      <c r="B278" s="1"/>
      <c r="C278" s="1"/>
      <c r="D278" s="1"/>
      <c r="E278" s="2"/>
      <c r="F278" s="2"/>
    </row>
    <row r="279" spans="1:6" x14ac:dyDescent="0.15">
      <c r="A279" s="2"/>
      <c r="B279" s="1"/>
      <c r="C279" s="1"/>
      <c r="D279" s="1"/>
      <c r="E279" s="2"/>
      <c r="F279" s="2"/>
    </row>
    <row r="280" spans="1:6" x14ac:dyDescent="0.15">
      <c r="A280" s="2"/>
      <c r="B280" s="1"/>
      <c r="C280" s="1"/>
      <c r="D280" s="1"/>
      <c r="E280" s="2"/>
      <c r="F280" s="2"/>
    </row>
    <row r="281" spans="1:6" x14ac:dyDescent="0.15">
      <c r="A281" s="2"/>
      <c r="B281" s="1"/>
      <c r="C281" s="1"/>
      <c r="D281" s="1"/>
      <c r="E281" s="2"/>
      <c r="F281" s="2"/>
    </row>
    <row r="282" spans="1:6" x14ac:dyDescent="0.15">
      <c r="A282" s="2"/>
      <c r="B282" s="1"/>
      <c r="C282" s="1"/>
      <c r="D282" s="1"/>
      <c r="E282" s="2"/>
      <c r="F282" s="2"/>
    </row>
    <row r="283" spans="1:6" x14ac:dyDescent="0.15">
      <c r="A283" s="2"/>
      <c r="B283" s="1"/>
      <c r="C283" s="1"/>
      <c r="D283" s="1"/>
      <c r="E283" s="2"/>
      <c r="F283" s="2"/>
    </row>
    <row r="284" spans="1:6" x14ac:dyDescent="0.15">
      <c r="A284" s="2"/>
      <c r="B284" s="1"/>
      <c r="C284" s="1"/>
      <c r="D284" s="1"/>
      <c r="E284" s="2"/>
      <c r="F284" s="2"/>
    </row>
    <row r="285" spans="1:6" x14ac:dyDescent="0.15">
      <c r="A285" s="2"/>
      <c r="B285" s="1"/>
      <c r="C285" s="1"/>
      <c r="D285" s="1"/>
      <c r="E285" s="2"/>
      <c r="F285" s="2"/>
    </row>
    <row r="286" spans="1:6" x14ac:dyDescent="0.15">
      <c r="A286" s="2"/>
      <c r="B286" s="1"/>
      <c r="C286" s="1"/>
      <c r="D286" s="1"/>
      <c r="E286" s="2"/>
      <c r="F286" s="2"/>
    </row>
    <row r="287" spans="1:6" x14ac:dyDescent="0.15">
      <c r="A287" s="2"/>
      <c r="B287" s="1"/>
      <c r="C287" s="1"/>
      <c r="D287" s="1"/>
      <c r="E287" s="2"/>
      <c r="F287" s="2"/>
    </row>
    <row r="288" spans="1:6" x14ac:dyDescent="0.15">
      <c r="A288" s="2"/>
      <c r="B288" s="1"/>
      <c r="C288" s="1"/>
      <c r="D288" s="1"/>
      <c r="E288" s="2"/>
      <c r="F288" s="2"/>
    </row>
    <row r="289" spans="1:6" x14ac:dyDescent="0.15">
      <c r="A289" s="2"/>
      <c r="B289" s="1"/>
      <c r="C289" s="1"/>
      <c r="D289" s="1"/>
      <c r="E289" s="2"/>
      <c r="F289" s="2"/>
    </row>
    <row r="290" spans="1:6" x14ac:dyDescent="0.15">
      <c r="A290" s="2"/>
      <c r="B290" s="1"/>
      <c r="C290" s="1"/>
      <c r="D290" s="1"/>
      <c r="E290" s="2"/>
      <c r="F290" s="2"/>
    </row>
    <row r="291" spans="1:6" x14ac:dyDescent="0.15">
      <c r="A291" s="2"/>
      <c r="B291" s="1"/>
      <c r="C291" s="1"/>
      <c r="D291" s="1"/>
      <c r="E291" s="2"/>
      <c r="F291" s="2"/>
    </row>
    <row r="292" spans="1:6" x14ac:dyDescent="0.15">
      <c r="A292" s="2"/>
      <c r="B292" s="1"/>
      <c r="C292" s="1"/>
      <c r="D292" s="1"/>
      <c r="E292" s="2"/>
      <c r="F292" s="2"/>
    </row>
    <row r="293" spans="1:6" x14ac:dyDescent="0.15">
      <c r="A293" s="2"/>
      <c r="B293" s="1"/>
      <c r="C293" s="1"/>
      <c r="D293" s="1"/>
      <c r="E293" s="2"/>
      <c r="F293" s="2"/>
    </row>
    <row r="294" spans="1:6" x14ac:dyDescent="0.15">
      <c r="A294" s="2"/>
      <c r="B294" s="1"/>
      <c r="C294" s="1"/>
      <c r="D294" s="1"/>
      <c r="E294" s="2"/>
      <c r="F294" s="2"/>
    </row>
    <row r="295" spans="1:6" x14ac:dyDescent="0.15">
      <c r="A295" s="2"/>
      <c r="B295" s="1"/>
      <c r="C295" s="1"/>
      <c r="D295" s="1"/>
      <c r="E295" s="2"/>
      <c r="F295" s="2"/>
    </row>
    <row r="296" spans="1:6" x14ac:dyDescent="0.15">
      <c r="A296" s="2"/>
      <c r="B296" s="1"/>
      <c r="C296" s="1"/>
      <c r="D296" s="1"/>
      <c r="E296" s="2"/>
      <c r="F296" s="2"/>
    </row>
    <row r="297" spans="1:6" x14ac:dyDescent="0.15">
      <c r="A297" s="2"/>
      <c r="B297" s="1"/>
      <c r="C297" s="1"/>
      <c r="D297" s="1"/>
      <c r="E297" s="2"/>
      <c r="F297" s="2"/>
    </row>
    <row r="298" spans="1:6" x14ac:dyDescent="0.15">
      <c r="A298" s="2"/>
      <c r="B298" s="1"/>
      <c r="C298" s="1"/>
      <c r="D298" s="1"/>
      <c r="E298" s="2"/>
      <c r="F298" s="2"/>
    </row>
    <row r="299" spans="1:6" x14ac:dyDescent="0.15">
      <c r="A299" s="2"/>
      <c r="B299" s="1"/>
      <c r="C299" s="1"/>
      <c r="D299" s="1"/>
      <c r="E299" s="2"/>
      <c r="F299" s="2"/>
    </row>
    <row r="300" spans="1:6" x14ac:dyDescent="0.15">
      <c r="A300" s="2"/>
      <c r="B300" s="1"/>
      <c r="C300" s="1"/>
      <c r="D300" s="1"/>
      <c r="E300" s="2"/>
      <c r="F300" s="2"/>
    </row>
    <row r="301" spans="1:6" x14ac:dyDescent="0.15">
      <c r="A301" s="2"/>
      <c r="B301" s="1"/>
      <c r="C301" s="1"/>
      <c r="D301" s="1"/>
      <c r="E301" s="2"/>
      <c r="F301" s="2"/>
    </row>
    <row r="302" spans="1:6" x14ac:dyDescent="0.15">
      <c r="A302" s="2"/>
      <c r="B302" s="1"/>
      <c r="C302" s="1"/>
      <c r="D302" s="1"/>
      <c r="E302" s="2"/>
      <c r="F302" s="2"/>
    </row>
    <row r="303" spans="1:6" x14ac:dyDescent="0.15">
      <c r="A303" s="2"/>
      <c r="B303" s="1"/>
      <c r="C303" s="1"/>
      <c r="D303" s="1"/>
      <c r="E303" s="2"/>
      <c r="F303" s="2"/>
    </row>
    <row r="304" spans="1:6" x14ac:dyDescent="0.15">
      <c r="A304" s="2"/>
      <c r="B304" s="1"/>
      <c r="C304" s="1"/>
      <c r="D304" s="1"/>
      <c r="E304" s="2"/>
      <c r="F304" s="2"/>
    </row>
    <row r="305" spans="1:6" x14ac:dyDescent="0.15">
      <c r="A305" s="2"/>
      <c r="B305" s="1"/>
      <c r="C305" s="1"/>
      <c r="D305" s="1"/>
      <c r="E305" s="2"/>
      <c r="F305" s="2"/>
    </row>
    <row r="306" spans="1:6" x14ac:dyDescent="0.15">
      <c r="A306" s="2"/>
      <c r="B306" s="1"/>
      <c r="C306" s="1"/>
      <c r="D306" s="1"/>
      <c r="E306" s="2"/>
      <c r="F306" s="2"/>
    </row>
    <row r="307" spans="1:6" x14ac:dyDescent="0.15">
      <c r="A307" s="2"/>
      <c r="B307" s="1"/>
      <c r="C307" s="1"/>
      <c r="D307" s="1"/>
      <c r="E307" s="2"/>
      <c r="F307" s="2"/>
    </row>
    <row r="308" spans="1:6" x14ac:dyDescent="0.15">
      <c r="A308" s="2"/>
      <c r="B308" s="1"/>
      <c r="C308" s="1"/>
      <c r="D308" s="1"/>
      <c r="E308" s="2"/>
      <c r="F308" s="2"/>
    </row>
    <row r="309" spans="1:6" x14ac:dyDescent="0.15">
      <c r="A309" s="2"/>
      <c r="B309" s="1"/>
      <c r="C309" s="1"/>
      <c r="D309" s="1"/>
      <c r="E309" s="2"/>
      <c r="F309" s="2"/>
    </row>
    <row r="310" spans="1:6" x14ac:dyDescent="0.15">
      <c r="A310" s="2"/>
      <c r="B310" s="1"/>
      <c r="C310" s="1"/>
      <c r="D310" s="1"/>
      <c r="E310" s="2"/>
      <c r="F310" s="2"/>
    </row>
    <row r="311" spans="1:6" x14ac:dyDescent="0.15">
      <c r="A311" s="2"/>
      <c r="B311" s="1"/>
      <c r="C311" s="1"/>
      <c r="D311" s="1"/>
      <c r="E311" s="2"/>
      <c r="F311" s="2"/>
    </row>
    <row r="312" spans="1:6" x14ac:dyDescent="0.15">
      <c r="A312" s="2"/>
      <c r="B312" s="1"/>
      <c r="C312" s="1"/>
      <c r="D312" s="1"/>
      <c r="E312" s="2"/>
      <c r="F312" s="2"/>
    </row>
    <row r="313" spans="1:6" x14ac:dyDescent="0.15">
      <c r="A313" s="2"/>
      <c r="B313" s="1"/>
      <c r="C313" s="1"/>
      <c r="D313" s="1"/>
      <c r="E313" s="2"/>
      <c r="F313" s="2"/>
    </row>
    <row r="314" spans="1:6" x14ac:dyDescent="0.15">
      <c r="A314" s="2"/>
      <c r="B314" s="1"/>
      <c r="C314" s="1"/>
      <c r="D314" s="1"/>
      <c r="E314" s="2"/>
      <c r="F314" s="2"/>
    </row>
    <row r="315" spans="1:6" x14ac:dyDescent="0.15">
      <c r="A315" s="2"/>
      <c r="B315" s="1"/>
      <c r="C315" s="1"/>
      <c r="D315" s="1"/>
      <c r="E315" s="2"/>
      <c r="F315" s="2"/>
    </row>
    <row r="316" spans="1:6" x14ac:dyDescent="0.15">
      <c r="A316" s="2"/>
      <c r="B316" s="1"/>
      <c r="C316" s="1"/>
      <c r="D316" s="1"/>
      <c r="E316" s="2"/>
      <c r="F316" s="2"/>
    </row>
    <row r="317" spans="1:6" x14ac:dyDescent="0.15">
      <c r="A317" s="2"/>
      <c r="B317" s="1"/>
      <c r="C317" s="1"/>
      <c r="D317" s="1"/>
      <c r="E317" s="2"/>
      <c r="F317" s="2"/>
    </row>
    <row r="318" spans="1:6" x14ac:dyDescent="0.15">
      <c r="A318" s="2"/>
      <c r="B318" s="1"/>
      <c r="C318" s="1"/>
      <c r="D318" s="1"/>
      <c r="E318" s="2"/>
      <c r="F318" s="2"/>
    </row>
    <row r="319" spans="1:6" x14ac:dyDescent="0.15">
      <c r="A319" s="2"/>
      <c r="B319" s="1"/>
      <c r="C319" s="1"/>
      <c r="D319" s="1"/>
      <c r="E319" s="2"/>
      <c r="F319" s="2"/>
    </row>
    <row r="320" spans="1:6" x14ac:dyDescent="0.15">
      <c r="A320" s="2"/>
      <c r="B320" s="1"/>
      <c r="C320" s="1"/>
      <c r="D320" s="1"/>
      <c r="E320" s="2"/>
      <c r="F320" s="2"/>
    </row>
    <row r="321" spans="1:6" x14ac:dyDescent="0.15">
      <c r="A321" s="2"/>
      <c r="B321" s="1"/>
      <c r="C321" s="1"/>
      <c r="D321" s="1"/>
      <c r="E321" s="2"/>
      <c r="F321" s="2"/>
    </row>
    <row r="322" spans="1:6" x14ac:dyDescent="0.15">
      <c r="A322" s="2"/>
      <c r="B322" s="1"/>
      <c r="C322" s="1"/>
      <c r="D322" s="1"/>
      <c r="E322" s="2"/>
      <c r="F322" s="2"/>
    </row>
    <row r="323" spans="1:6" x14ac:dyDescent="0.15">
      <c r="A323" s="2"/>
      <c r="B323" s="1"/>
      <c r="C323" s="1"/>
      <c r="D323" s="1"/>
      <c r="E323" s="2"/>
      <c r="F323" s="2"/>
    </row>
    <row r="324" spans="1:6" x14ac:dyDescent="0.15">
      <c r="A324" s="2"/>
      <c r="B324" s="1"/>
      <c r="C324" s="1"/>
      <c r="D324" s="1"/>
      <c r="E324" s="2"/>
      <c r="F324" s="2"/>
    </row>
    <row r="325" spans="1:6" x14ac:dyDescent="0.15">
      <c r="A325" s="2"/>
      <c r="B325" s="1"/>
      <c r="C325" s="1"/>
      <c r="D325" s="1"/>
      <c r="E325" s="2"/>
      <c r="F325" s="2"/>
    </row>
    <row r="326" spans="1:6" x14ac:dyDescent="0.15">
      <c r="A326" s="2"/>
      <c r="B326" s="1"/>
      <c r="C326" s="1"/>
      <c r="D326" s="1"/>
      <c r="E326" s="2"/>
      <c r="F326" s="2"/>
    </row>
    <row r="327" spans="1:6" x14ac:dyDescent="0.15">
      <c r="A327" s="2"/>
      <c r="B327" s="1"/>
      <c r="C327" s="1"/>
      <c r="D327" s="1"/>
      <c r="E327" s="2"/>
      <c r="F327" s="2"/>
    </row>
    <row r="328" spans="1:6" x14ac:dyDescent="0.15">
      <c r="A328" s="2"/>
      <c r="B328" s="1"/>
      <c r="C328" s="1"/>
      <c r="D328" s="1"/>
      <c r="E328" s="2"/>
      <c r="F328" s="2"/>
    </row>
    <row r="329" spans="1:6" x14ac:dyDescent="0.15">
      <c r="A329" s="2"/>
      <c r="B329" s="1"/>
      <c r="C329" s="1"/>
      <c r="D329" s="1"/>
      <c r="E329" s="2"/>
      <c r="F329" s="2"/>
    </row>
    <row r="330" spans="1:6" x14ac:dyDescent="0.15">
      <c r="A330" s="2"/>
      <c r="B330" s="1"/>
      <c r="C330" s="1"/>
      <c r="D330" s="1"/>
      <c r="E330" s="2"/>
      <c r="F330" s="2"/>
    </row>
    <row r="331" spans="1:6" x14ac:dyDescent="0.15">
      <c r="A331" s="2"/>
      <c r="B331" s="1"/>
      <c r="C331" s="1"/>
      <c r="D331" s="1"/>
      <c r="E331" s="2"/>
      <c r="F331" s="2"/>
    </row>
    <row r="332" spans="1:6" x14ac:dyDescent="0.15">
      <c r="A332" s="2"/>
      <c r="B332" s="1"/>
      <c r="C332" s="1"/>
      <c r="D332" s="1"/>
      <c r="E332" s="2"/>
      <c r="F332" s="2"/>
    </row>
    <row r="333" spans="1:6" x14ac:dyDescent="0.15">
      <c r="A333" s="2"/>
      <c r="B333" s="1"/>
      <c r="C333" s="1"/>
      <c r="D333" s="1"/>
      <c r="E333" s="2"/>
      <c r="F333" s="2"/>
    </row>
    <row r="334" spans="1:6" x14ac:dyDescent="0.15">
      <c r="A334" s="2"/>
      <c r="B334" s="1"/>
      <c r="C334" s="1"/>
      <c r="D334" s="1"/>
      <c r="E334" s="2"/>
      <c r="F334" s="2"/>
    </row>
    <row r="335" spans="1:6" x14ac:dyDescent="0.15">
      <c r="A335" s="2"/>
      <c r="B335" s="1"/>
      <c r="C335" s="1"/>
      <c r="D335" s="1"/>
      <c r="E335" s="2"/>
      <c r="F335" s="2"/>
    </row>
    <row r="336" spans="1:6" x14ac:dyDescent="0.15">
      <c r="A336" s="2"/>
      <c r="B336" s="1"/>
      <c r="C336" s="1"/>
      <c r="D336" s="1"/>
      <c r="E336" s="2"/>
      <c r="F336" s="2"/>
    </row>
    <row r="337" spans="1:6" x14ac:dyDescent="0.15">
      <c r="A337" s="2"/>
      <c r="B337" s="1"/>
      <c r="C337" s="1"/>
      <c r="D337" s="1"/>
      <c r="E337" s="2"/>
      <c r="F337" s="2"/>
    </row>
    <row r="338" spans="1:6" x14ac:dyDescent="0.15">
      <c r="A338" s="2"/>
      <c r="B338" s="1"/>
      <c r="C338" s="1"/>
      <c r="D338" s="1"/>
      <c r="E338" s="2"/>
      <c r="F338" s="2"/>
    </row>
    <row r="339" spans="1:6" x14ac:dyDescent="0.15">
      <c r="A339" s="2"/>
      <c r="B339" s="1"/>
      <c r="C339" s="1"/>
      <c r="D339" s="1"/>
      <c r="E339" s="2"/>
      <c r="F339" s="2"/>
    </row>
    <row r="340" spans="1:6" x14ac:dyDescent="0.15">
      <c r="A340" s="2"/>
      <c r="B340" s="1"/>
      <c r="C340" s="1"/>
      <c r="D340" s="1"/>
      <c r="E340" s="2"/>
      <c r="F340" s="2"/>
    </row>
    <row r="341" spans="1:6" x14ac:dyDescent="0.15">
      <c r="A341" s="2"/>
      <c r="B341" s="1"/>
      <c r="C341" s="1"/>
      <c r="D341" s="1"/>
      <c r="E341" s="2"/>
      <c r="F341" s="2"/>
    </row>
    <row r="342" spans="1:6" x14ac:dyDescent="0.15">
      <c r="A342" s="2"/>
      <c r="B342" s="1"/>
      <c r="C342" s="1"/>
      <c r="D342" s="1"/>
      <c r="E342" s="2"/>
      <c r="F342" s="2"/>
    </row>
    <row r="343" spans="1:6" x14ac:dyDescent="0.15">
      <c r="A343" s="2"/>
      <c r="B343" s="1"/>
      <c r="C343" s="1"/>
      <c r="D343" s="1"/>
      <c r="E343" s="2"/>
      <c r="F343" s="2"/>
    </row>
    <row r="344" spans="1:6" x14ac:dyDescent="0.15">
      <c r="A344" s="2"/>
      <c r="B344" s="1"/>
      <c r="C344" s="1"/>
      <c r="D344" s="1"/>
      <c r="E344" s="2"/>
      <c r="F344" s="2"/>
    </row>
    <row r="345" spans="1:6" x14ac:dyDescent="0.15">
      <c r="A345" s="2"/>
      <c r="B345" s="1"/>
      <c r="C345" s="1"/>
      <c r="D345" s="1"/>
      <c r="E345" s="2"/>
      <c r="F345" s="2"/>
    </row>
    <row r="346" spans="1:6" x14ac:dyDescent="0.15">
      <c r="A346" s="2"/>
      <c r="B346" s="1"/>
      <c r="C346" s="1"/>
      <c r="D346" s="1"/>
      <c r="E346" s="2"/>
      <c r="F346" s="2"/>
    </row>
    <row r="347" spans="1:6" x14ac:dyDescent="0.15">
      <c r="A347" s="2"/>
      <c r="B347" s="1"/>
      <c r="C347" s="1"/>
      <c r="D347" s="1"/>
      <c r="E347" s="2"/>
      <c r="F347" s="2"/>
    </row>
    <row r="348" spans="1:6" x14ac:dyDescent="0.15">
      <c r="A348" s="2"/>
      <c r="B348" s="1"/>
      <c r="C348" s="1"/>
      <c r="D348" s="1"/>
      <c r="E348" s="2"/>
      <c r="F348" s="2"/>
    </row>
    <row r="349" spans="1:6" x14ac:dyDescent="0.15">
      <c r="A349" s="2"/>
      <c r="B349" s="1"/>
      <c r="C349" s="1"/>
      <c r="D349" s="1"/>
      <c r="E349" s="2"/>
      <c r="F349" s="2"/>
    </row>
    <row r="350" spans="1:6" x14ac:dyDescent="0.15">
      <c r="A350" s="2"/>
      <c r="B350" s="1"/>
      <c r="C350" s="1"/>
      <c r="D350" s="1"/>
      <c r="E350" s="2"/>
      <c r="F350" s="2"/>
    </row>
    <row r="351" spans="1:6" x14ac:dyDescent="0.15">
      <c r="A351" s="2"/>
      <c r="B351" s="1"/>
      <c r="C351" s="1"/>
      <c r="D351" s="1"/>
      <c r="E351" s="2"/>
      <c r="F351" s="2"/>
    </row>
    <row r="352" spans="1:6" x14ac:dyDescent="0.15">
      <c r="A352" s="2"/>
      <c r="B352" s="1"/>
      <c r="C352" s="1"/>
      <c r="D352" s="1"/>
      <c r="E352" s="2"/>
      <c r="F352" s="2"/>
    </row>
    <row r="353" spans="1:6" x14ac:dyDescent="0.15">
      <c r="A353" s="2"/>
      <c r="B353" s="1"/>
      <c r="C353" s="1"/>
      <c r="D353" s="1"/>
      <c r="E353" s="2"/>
      <c r="F353" s="2"/>
    </row>
    <row r="354" spans="1:6" x14ac:dyDescent="0.15">
      <c r="A354" s="2"/>
      <c r="B354" s="1"/>
      <c r="C354" s="1"/>
      <c r="D354" s="1"/>
      <c r="E354" s="2"/>
      <c r="F354" s="2"/>
    </row>
    <row r="355" spans="1:6" x14ac:dyDescent="0.15">
      <c r="A355" s="2"/>
      <c r="B355" s="1"/>
      <c r="C355" s="1"/>
      <c r="D355" s="1"/>
      <c r="E355" s="2"/>
      <c r="F355" s="2"/>
    </row>
    <row r="356" spans="1:6" x14ac:dyDescent="0.15">
      <c r="A356" s="2"/>
      <c r="B356" s="1"/>
      <c r="C356" s="1"/>
      <c r="D356" s="1"/>
      <c r="E356" s="2"/>
      <c r="F356" s="2"/>
    </row>
    <row r="357" spans="1:6" x14ac:dyDescent="0.15">
      <c r="A357" s="2"/>
      <c r="B357" s="1"/>
      <c r="C357" s="1"/>
      <c r="D357" s="1"/>
      <c r="E357" s="2"/>
      <c r="F357" s="2"/>
    </row>
    <row r="358" spans="1:6" x14ac:dyDescent="0.15">
      <c r="A358" s="2"/>
      <c r="B358" s="1"/>
      <c r="C358" s="1"/>
      <c r="D358" s="1"/>
      <c r="E358" s="2"/>
      <c r="F358" s="2"/>
    </row>
    <row r="359" spans="1:6" x14ac:dyDescent="0.15">
      <c r="A359" s="2"/>
      <c r="B359" s="1"/>
      <c r="C359" s="1"/>
      <c r="D359" s="1"/>
      <c r="E359" s="2"/>
      <c r="F359" s="2"/>
    </row>
    <row r="360" spans="1:6" x14ac:dyDescent="0.15">
      <c r="A360" s="2"/>
      <c r="B360" s="1"/>
      <c r="C360" s="1"/>
      <c r="D360" s="1"/>
      <c r="E360" s="2"/>
      <c r="F360" s="2"/>
    </row>
    <row r="361" spans="1:6" x14ac:dyDescent="0.15">
      <c r="A361" s="2"/>
      <c r="B361" s="1"/>
      <c r="C361" s="1"/>
      <c r="D361" s="1"/>
      <c r="E361" s="2"/>
      <c r="F361" s="2"/>
    </row>
    <row r="362" spans="1:6" x14ac:dyDescent="0.15">
      <c r="A362" s="2"/>
      <c r="B362" s="1"/>
      <c r="C362" s="1"/>
      <c r="D362" s="1"/>
      <c r="E362" s="2"/>
      <c r="F362" s="2"/>
    </row>
    <row r="363" spans="1:6" x14ac:dyDescent="0.15">
      <c r="A363" s="2"/>
      <c r="B363" s="1"/>
      <c r="C363" s="1"/>
      <c r="D363" s="1"/>
      <c r="E363" s="2"/>
      <c r="F363" s="2"/>
    </row>
    <row r="364" spans="1:6" x14ac:dyDescent="0.15">
      <c r="A364" s="2"/>
      <c r="B364" s="1"/>
      <c r="C364" s="1"/>
      <c r="D364" s="1"/>
      <c r="E364" s="2"/>
      <c r="F364" s="2"/>
    </row>
    <row r="365" spans="1:6" x14ac:dyDescent="0.15">
      <c r="A365" s="2"/>
      <c r="B365" s="1"/>
      <c r="C365" s="1"/>
      <c r="D365" s="1"/>
      <c r="E365" s="2"/>
      <c r="F365" s="2"/>
    </row>
    <row r="366" spans="1:6" x14ac:dyDescent="0.15">
      <c r="A366" s="2"/>
      <c r="B366" s="1"/>
      <c r="C366" s="1"/>
      <c r="D366" s="1"/>
      <c r="E366" s="2"/>
      <c r="F366" s="2"/>
    </row>
    <row r="367" spans="1:6" x14ac:dyDescent="0.15">
      <c r="A367" s="2"/>
      <c r="B367" s="1"/>
      <c r="C367" s="1"/>
      <c r="D367" s="1"/>
      <c r="E367" s="2"/>
      <c r="F367" s="2"/>
    </row>
    <row r="368" spans="1:6" x14ac:dyDescent="0.15">
      <c r="A368" s="2"/>
      <c r="B368" s="1"/>
      <c r="C368" s="1"/>
      <c r="D368" s="1"/>
      <c r="E368" s="2"/>
      <c r="F368" s="2"/>
    </row>
    <row r="369" spans="1:6" x14ac:dyDescent="0.15">
      <c r="A369" s="2"/>
      <c r="B369" s="1"/>
      <c r="C369" s="1"/>
      <c r="D369" s="1"/>
      <c r="E369" s="2"/>
      <c r="F369" s="2"/>
    </row>
    <row r="370" spans="1:6" x14ac:dyDescent="0.15">
      <c r="A370" s="2"/>
      <c r="B370" s="1"/>
      <c r="C370" s="1"/>
      <c r="D370" s="1"/>
      <c r="E370" s="2"/>
      <c r="F370" s="2"/>
    </row>
    <row r="371" spans="1:6" x14ac:dyDescent="0.15">
      <c r="A371" s="2"/>
      <c r="B371" s="1"/>
      <c r="C371" s="1"/>
      <c r="D371" s="1"/>
      <c r="E371" s="2"/>
      <c r="F371" s="2"/>
    </row>
    <row r="372" spans="1:6" x14ac:dyDescent="0.15">
      <c r="A372" s="2"/>
      <c r="B372" s="1"/>
      <c r="C372" s="1"/>
      <c r="D372" s="1"/>
      <c r="E372" s="2"/>
      <c r="F372" s="2"/>
    </row>
    <row r="373" spans="1:6" x14ac:dyDescent="0.15">
      <c r="A373" s="2"/>
      <c r="B373" s="1"/>
      <c r="C373" s="1"/>
      <c r="D373" s="1"/>
      <c r="E373" s="2"/>
      <c r="F373" s="2"/>
    </row>
    <row r="374" spans="1:6" x14ac:dyDescent="0.15">
      <c r="A374" s="2"/>
      <c r="B374" s="1"/>
      <c r="C374" s="1"/>
      <c r="D374" s="1"/>
      <c r="E374" s="2"/>
      <c r="F374" s="2"/>
    </row>
    <row r="375" spans="1:6" x14ac:dyDescent="0.15">
      <c r="A375" s="2"/>
      <c r="B375" s="1"/>
      <c r="C375" s="1"/>
      <c r="D375" s="1"/>
      <c r="E375" s="2"/>
      <c r="F375" s="2"/>
    </row>
    <row r="376" spans="1:6" x14ac:dyDescent="0.15">
      <c r="A376" s="2"/>
      <c r="B376" s="1"/>
      <c r="C376" s="1"/>
      <c r="D376" s="1"/>
      <c r="E376" s="2"/>
      <c r="F376" s="2"/>
    </row>
    <row r="377" spans="1:6" x14ac:dyDescent="0.15">
      <c r="A377" s="2"/>
      <c r="B377" s="1"/>
      <c r="C377" s="1"/>
      <c r="D377" s="1"/>
      <c r="E377" s="2"/>
      <c r="F377" s="2"/>
    </row>
    <row r="378" spans="1:6" x14ac:dyDescent="0.15">
      <c r="A378" s="2"/>
      <c r="B378" s="1"/>
      <c r="C378" s="1"/>
      <c r="D378" s="1"/>
      <c r="E378" s="2"/>
      <c r="F378" s="2"/>
    </row>
    <row r="379" spans="1:6" x14ac:dyDescent="0.15">
      <c r="A379" s="2"/>
      <c r="B379" s="1"/>
      <c r="C379" s="1"/>
      <c r="D379" s="1"/>
      <c r="E379" s="2"/>
      <c r="F379" s="2"/>
    </row>
    <row r="380" spans="1:6" x14ac:dyDescent="0.15">
      <c r="A380" s="2"/>
      <c r="B380" s="1"/>
      <c r="C380" s="1"/>
      <c r="D380" s="1"/>
      <c r="E380" s="2"/>
      <c r="F380" s="2"/>
    </row>
    <row r="381" spans="1:6" x14ac:dyDescent="0.15">
      <c r="A381" s="2"/>
      <c r="B381" s="1"/>
      <c r="C381" s="1"/>
      <c r="D381" s="1"/>
      <c r="E381" s="2"/>
      <c r="F381" s="2"/>
    </row>
    <row r="382" spans="1:6" x14ac:dyDescent="0.15">
      <c r="A382" s="2"/>
      <c r="B382" s="1"/>
      <c r="C382" s="1"/>
      <c r="D382" s="1"/>
      <c r="E382" s="2"/>
      <c r="F382" s="2"/>
    </row>
    <row r="383" spans="1:6" x14ac:dyDescent="0.15">
      <c r="A383" s="2"/>
      <c r="B383" s="1"/>
      <c r="C383" s="1"/>
      <c r="D383" s="1"/>
      <c r="E383" s="2"/>
      <c r="F383" s="2"/>
    </row>
    <row r="384" spans="1:6" x14ac:dyDescent="0.15">
      <c r="A384" s="2"/>
      <c r="B384" s="1"/>
      <c r="C384" s="1"/>
      <c r="D384" s="1"/>
      <c r="E384" s="2"/>
      <c r="F384" s="2"/>
    </row>
    <row r="385" spans="1:6" x14ac:dyDescent="0.15">
      <c r="A385" s="2"/>
      <c r="B385" s="1"/>
      <c r="C385" s="1"/>
      <c r="D385" s="1"/>
      <c r="E385" s="2"/>
      <c r="F385" s="2"/>
    </row>
    <row r="386" spans="1:6" x14ac:dyDescent="0.15">
      <c r="A386" s="2"/>
      <c r="B386" s="1"/>
      <c r="C386" s="1"/>
      <c r="D386" s="1"/>
      <c r="E386" s="2"/>
      <c r="F386" s="2"/>
    </row>
    <row r="387" spans="1:6" x14ac:dyDescent="0.15">
      <c r="A387" s="2"/>
      <c r="B387" s="1"/>
      <c r="C387" s="1"/>
      <c r="D387" s="1"/>
      <c r="E387" s="2"/>
      <c r="F387" s="2"/>
    </row>
    <row r="388" spans="1:6" x14ac:dyDescent="0.15">
      <c r="A388" s="2"/>
      <c r="B388" s="1"/>
      <c r="C388" s="1"/>
      <c r="D388" s="1"/>
      <c r="E388" s="2"/>
      <c r="F388" s="2"/>
    </row>
    <row r="389" spans="1:6" x14ac:dyDescent="0.15">
      <c r="A389" s="2"/>
      <c r="B389" s="1"/>
      <c r="C389" s="1"/>
      <c r="D389" s="1"/>
      <c r="E389" s="2"/>
      <c r="F389" s="2"/>
    </row>
    <row r="390" spans="1:6" x14ac:dyDescent="0.15">
      <c r="A390" s="2"/>
      <c r="B390" s="1"/>
      <c r="C390" s="1"/>
      <c r="D390" s="1"/>
      <c r="E390" s="2"/>
      <c r="F390" s="2"/>
    </row>
    <row r="391" spans="1:6" x14ac:dyDescent="0.15">
      <c r="A391" s="2"/>
      <c r="B391" s="1"/>
      <c r="C391" s="1"/>
      <c r="D391" s="1"/>
      <c r="E391" s="2"/>
      <c r="F391" s="2"/>
    </row>
    <row r="392" spans="1:6" x14ac:dyDescent="0.15">
      <c r="A392" s="2"/>
      <c r="B392" s="1"/>
      <c r="C392" s="1"/>
      <c r="D392" s="1"/>
      <c r="E392" s="2"/>
      <c r="F392" s="2"/>
    </row>
    <row r="393" spans="1:6" x14ac:dyDescent="0.15">
      <c r="A393" s="2"/>
      <c r="B393" s="1"/>
      <c r="C393" s="1"/>
      <c r="D393" s="1"/>
      <c r="E393" s="2"/>
      <c r="F393" s="2"/>
    </row>
    <row r="394" spans="1:6" x14ac:dyDescent="0.15">
      <c r="A394" s="2"/>
      <c r="B394" s="1"/>
      <c r="C394" s="1"/>
      <c r="D394" s="1"/>
      <c r="E394" s="2"/>
      <c r="F394" s="2"/>
    </row>
    <row r="395" spans="1:6" x14ac:dyDescent="0.15">
      <c r="A395" s="2"/>
      <c r="B395" s="1"/>
      <c r="C395" s="1"/>
      <c r="D395" s="1"/>
      <c r="E395" s="2"/>
      <c r="F395" s="2"/>
    </row>
    <row r="396" spans="1:6" x14ac:dyDescent="0.15">
      <c r="A396" s="2"/>
      <c r="B396" s="1"/>
      <c r="C396" s="1"/>
      <c r="D396" s="1"/>
      <c r="E396" s="2"/>
      <c r="F396" s="2"/>
    </row>
    <row r="397" spans="1:6" x14ac:dyDescent="0.15">
      <c r="A397" s="2"/>
      <c r="B397" s="1"/>
      <c r="C397" s="1"/>
      <c r="D397" s="1"/>
      <c r="E397" s="2"/>
      <c r="F397" s="2"/>
    </row>
    <row r="398" spans="1:6" x14ac:dyDescent="0.15">
      <c r="A398" s="2"/>
      <c r="B398" s="1"/>
      <c r="C398" s="1"/>
      <c r="D398" s="1"/>
      <c r="E398" s="2"/>
      <c r="F398" s="2"/>
    </row>
    <row r="399" spans="1:6" x14ac:dyDescent="0.15">
      <c r="A399" s="2"/>
      <c r="B399" s="1"/>
      <c r="C399" s="1"/>
      <c r="D399" s="1"/>
      <c r="E399" s="2"/>
      <c r="F399" s="2"/>
    </row>
    <row r="400" spans="1:6" x14ac:dyDescent="0.15">
      <c r="A400" s="2"/>
      <c r="B400" s="1"/>
      <c r="C400" s="1"/>
      <c r="D400" s="1"/>
      <c r="E400" s="2"/>
      <c r="F400" s="2"/>
    </row>
    <row r="401" spans="1:6" x14ac:dyDescent="0.15">
      <c r="A401" s="2"/>
      <c r="B401" s="1"/>
      <c r="C401" s="1"/>
      <c r="D401" s="1"/>
      <c r="E401" s="2"/>
      <c r="F401" s="2"/>
    </row>
    <row r="402" spans="1:6" x14ac:dyDescent="0.15">
      <c r="A402" s="2"/>
      <c r="B402" s="1"/>
      <c r="C402" s="1"/>
      <c r="D402" s="1"/>
      <c r="E402" s="2"/>
      <c r="F402" s="2"/>
    </row>
    <row r="403" spans="1:6" x14ac:dyDescent="0.15">
      <c r="A403" s="2"/>
      <c r="B403" s="1"/>
      <c r="C403" s="1"/>
      <c r="D403" s="1"/>
      <c r="E403" s="2"/>
      <c r="F403" s="2"/>
    </row>
    <row r="404" spans="1:6" x14ac:dyDescent="0.15">
      <c r="A404" s="2"/>
      <c r="B404" s="1"/>
      <c r="C404" s="1"/>
      <c r="D404" s="1"/>
      <c r="E404" s="2"/>
      <c r="F404" s="2"/>
    </row>
    <row r="405" spans="1:6" x14ac:dyDescent="0.15">
      <c r="A405" s="2"/>
      <c r="B405" s="1"/>
      <c r="C405" s="1"/>
      <c r="D405" s="1"/>
      <c r="E405" s="2"/>
      <c r="F405" s="2"/>
    </row>
    <row r="406" spans="1:6" x14ac:dyDescent="0.15">
      <c r="A406" s="2"/>
      <c r="B406" s="1"/>
      <c r="C406" s="1"/>
      <c r="D406" s="1"/>
      <c r="E406" s="2"/>
      <c r="F406" s="2"/>
    </row>
    <row r="407" spans="1:6" x14ac:dyDescent="0.15">
      <c r="A407" s="2"/>
      <c r="B407" s="1"/>
      <c r="C407" s="1"/>
      <c r="D407" s="1"/>
      <c r="E407" s="2"/>
      <c r="F407" s="2"/>
    </row>
    <row r="408" spans="1:6" x14ac:dyDescent="0.15">
      <c r="A408" s="2"/>
      <c r="B408" s="1"/>
      <c r="C408" s="1"/>
      <c r="D408" s="1"/>
      <c r="E408" s="2"/>
      <c r="F408" s="2"/>
    </row>
    <row r="409" spans="1:6" x14ac:dyDescent="0.15">
      <c r="A409" s="2"/>
      <c r="B409" s="1"/>
      <c r="C409" s="1"/>
      <c r="D409" s="1"/>
      <c r="E409" s="2"/>
      <c r="F409" s="2"/>
    </row>
    <row r="410" spans="1:6" x14ac:dyDescent="0.15">
      <c r="A410" s="2"/>
      <c r="B410" s="1"/>
      <c r="C410" s="1"/>
      <c r="D410" s="1"/>
      <c r="E410" s="2"/>
      <c r="F410" s="2"/>
    </row>
    <row r="411" spans="1:6" x14ac:dyDescent="0.15">
      <c r="A411" s="2"/>
      <c r="B411" s="1"/>
      <c r="C411" s="1"/>
      <c r="D411" s="1"/>
      <c r="E411" s="2"/>
      <c r="F411" s="2"/>
    </row>
    <row r="412" spans="1:6" x14ac:dyDescent="0.15">
      <c r="A412" s="2"/>
      <c r="B412" s="1"/>
      <c r="C412" s="1"/>
      <c r="D412" s="1"/>
      <c r="E412" s="2"/>
      <c r="F412" s="2"/>
    </row>
    <row r="413" spans="1:6" x14ac:dyDescent="0.15">
      <c r="A413" s="2"/>
      <c r="B413" s="1"/>
      <c r="C413" s="1"/>
      <c r="D413" s="1"/>
      <c r="E413" s="2"/>
      <c r="F413" s="2"/>
    </row>
    <row r="414" spans="1:6" x14ac:dyDescent="0.15">
      <c r="A414" s="2"/>
      <c r="B414" s="1"/>
      <c r="C414" s="1"/>
      <c r="D414" s="1"/>
      <c r="E414" s="2"/>
      <c r="F414" s="2"/>
    </row>
    <row r="415" spans="1:6" x14ac:dyDescent="0.15">
      <c r="A415" s="2"/>
      <c r="B415" s="1"/>
      <c r="C415" s="1"/>
      <c r="D415" s="1"/>
      <c r="E415" s="2"/>
      <c r="F415" s="2"/>
    </row>
    <row r="416" spans="1:6" x14ac:dyDescent="0.15">
      <c r="A416" s="2"/>
      <c r="B416" s="1"/>
      <c r="C416" s="1"/>
      <c r="D416" s="1"/>
      <c r="E416" s="2"/>
      <c r="F416" s="2"/>
    </row>
    <row r="417" spans="1:6" x14ac:dyDescent="0.15">
      <c r="A417" s="2"/>
      <c r="B417" s="1"/>
      <c r="C417" s="1"/>
      <c r="D417" s="1"/>
      <c r="E417" s="2"/>
      <c r="F417" s="2"/>
    </row>
    <row r="418" spans="1:6" x14ac:dyDescent="0.15">
      <c r="A418" s="2"/>
      <c r="B418" s="1"/>
      <c r="C418" s="1"/>
      <c r="D418" s="1"/>
      <c r="E418" s="2"/>
      <c r="F418" s="2"/>
    </row>
    <row r="419" spans="1:6" x14ac:dyDescent="0.15">
      <c r="A419" s="2"/>
      <c r="B419" s="1"/>
      <c r="C419" s="1"/>
      <c r="D419" s="1"/>
      <c r="E419" s="2"/>
      <c r="F419" s="2"/>
    </row>
    <row r="420" spans="1:6" x14ac:dyDescent="0.15">
      <c r="A420" s="2"/>
      <c r="B420" s="1"/>
      <c r="C420" s="1"/>
      <c r="D420" s="1"/>
      <c r="E420" s="2"/>
      <c r="F420" s="2"/>
    </row>
    <row r="421" spans="1:6" x14ac:dyDescent="0.15">
      <c r="A421" s="2"/>
      <c r="B421" s="1"/>
      <c r="C421" s="1"/>
      <c r="D421" s="1"/>
      <c r="E421" s="2"/>
      <c r="F421" s="2"/>
    </row>
    <row r="422" spans="1:6" x14ac:dyDescent="0.15">
      <c r="A422" s="2"/>
      <c r="B422" s="1"/>
      <c r="C422" s="1"/>
      <c r="D422" s="1"/>
      <c r="E422" s="2"/>
      <c r="F422" s="2"/>
    </row>
    <row r="423" spans="1:6" x14ac:dyDescent="0.15">
      <c r="A423" s="2"/>
      <c r="B423" s="1"/>
      <c r="C423" s="1"/>
      <c r="D423" s="1"/>
      <c r="E423" s="2"/>
      <c r="F423" s="2"/>
    </row>
    <row r="424" spans="1:6" x14ac:dyDescent="0.15">
      <c r="A424" s="2"/>
      <c r="B424" s="1"/>
      <c r="C424" s="1"/>
      <c r="D424" s="1"/>
      <c r="E424" s="2"/>
      <c r="F424" s="2"/>
    </row>
    <row r="425" spans="1:6" x14ac:dyDescent="0.15">
      <c r="A425" s="2"/>
      <c r="B425" s="1"/>
      <c r="C425" s="1"/>
      <c r="D425" s="1"/>
      <c r="E425" s="2"/>
      <c r="F425" s="2"/>
    </row>
    <row r="426" spans="1:6" x14ac:dyDescent="0.15">
      <c r="A426" s="2"/>
      <c r="B426" s="1"/>
      <c r="C426" s="1"/>
      <c r="D426" s="1"/>
      <c r="E426" s="2"/>
      <c r="F426" s="2"/>
    </row>
    <row r="427" spans="1:6" x14ac:dyDescent="0.15">
      <c r="A427" s="2"/>
      <c r="B427" s="1"/>
      <c r="C427" s="1"/>
      <c r="D427" s="1"/>
      <c r="E427" s="2"/>
      <c r="F427" s="2"/>
    </row>
    <row r="428" spans="1:6" x14ac:dyDescent="0.15">
      <c r="A428" s="2"/>
      <c r="B428" s="1"/>
      <c r="C428" s="1"/>
      <c r="D428" s="1"/>
      <c r="E428" s="2"/>
      <c r="F428" s="2"/>
    </row>
    <row r="429" spans="1:6" x14ac:dyDescent="0.15">
      <c r="A429" s="2"/>
      <c r="B429" s="1"/>
      <c r="C429" s="1"/>
      <c r="D429" s="1"/>
      <c r="E429" s="2"/>
      <c r="F429" s="2"/>
    </row>
    <row r="430" spans="1:6" x14ac:dyDescent="0.15">
      <c r="A430" s="2"/>
      <c r="B430" s="1"/>
      <c r="C430" s="1"/>
      <c r="D430" s="1"/>
      <c r="E430" s="2"/>
      <c r="F430" s="2"/>
    </row>
    <row r="431" spans="1:6" x14ac:dyDescent="0.15">
      <c r="A431" s="2"/>
      <c r="B431" s="1"/>
      <c r="C431" s="1"/>
      <c r="D431" s="1"/>
      <c r="E431" s="2"/>
      <c r="F431" s="2"/>
    </row>
    <row r="432" spans="1:6" x14ac:dyDescent="0.15">
      <c r="A432" s="2"/>
      <c r="B432" s="1"/>
      <c r="C432" s="1"/>
      <c r="D432" s="1"/>
      <c r="E432" s="2"/>
      <c r="F432" s="2"/>
    </row>
    <row r="433" spans="1:6" x14ac:dyDescent="0.15">
      <c r="A433" s="2"/>
      <c r="B433" s="1"/>
      <c r="C433" s="1"/>
      <c r="D433" s="1"/>
      <c r="E433" s="2"/>
      <c r="F433" s="2"/>
    </row>
    <row r="434" spans="1:6" x14ac:dyDescent="0.15">
      <c r="A434" s="2"/>
      <c r="B434" s="1"/>
      <c r="C434" s="1"/>
      <c r="D434" s="1"/>
      <c r="E434" s="2"/>
      <c r="F434" s="2"/>
    </row>
    <row r="435" spans="1:6" x14ac:dyDescent="0.15">
      <c r="A435" s="2"/>
      <c r="B435" s="1"/>
      <c r="C435" s="1"/>
      <c r="D435" s="1"/>
      <c r="E435" s="2"/>
      <c r="F435" s="2"/>
    </row>
    <row r="436" spans="1:6" x14ac:dyDescent="0.15">
      <c r="A436" s="2"/>
      <c r="B436" s="1"/>
      <c r="C436" s="1"/>
      <c r="D436" s="1"/>
      <c r="E436" s="2"/>
      <c r="F436" s="2"/>
    </row>
    <row r="437" spans="1:6" x14ac:dyDescent="0.15">
      <c r="A437" s="2"/>
      <c r="B437" s="1"/>
      <c r="C437" s="1"/>
      <c r="D437" s="1"/>
      <c r="E437" s="2"/>
      <c r="F437" s="2"/>
    </row>
    <row r="438" spans="1:6" x14ac:dyDescent="0.15">
      <c r="A438" s="2"/>
      <c r="B438" s="1"/>
      <c r="C438" s="1"/>
      <c r="D438" s="1"/>
      <c r="E438" s="2"/>
      <c r="F438" s="2"/>
    </row>
    <row r="439" spans="1:6" x14ac:dyDescent="0.15">
      <c r="A439" s="2"/>
      <c r="B439" s="1"/>
      <c r="C439" s="1"/>
      <c r="D439" s="1"/>
      <c r="E439" s="2"/>
      <c r="F439" s="2"/>
    </row>
    <row r="440" spans="1:6" x14ac:dyDescent="0.15">
      <c r="A440" s="2"/>
      <c r="B440" s="1"/>
      <c r="C440" s="1"/>
      <c r="D440" s="1"/>
      <c r="E440" s="2"/>
      <c r="F440" s="2"/>
    </row>
    <row r="441" spans="1:6" x14ac:dyDescent="0.15">
      <c r="A441" s="2"/>
      <c r="B441" s="1"/>
      <c r="C441" s="1"/>
      <c r="D441" s="1"/>
      <c r="E441" s="2"/>
      <c r="F441" s="2"/>
    </row>
    <row r="442" spans="1:6" x14ac:dyDescent="0.15">
      <c r="A442" s="2"/>
      <c r="B442" s="1"/>
      <c r="C442" s="1"/>
      <c r="D442" s="1"/>
      <c r="E442" s="2"/>
      <c r="F442" s="2"/>
    </row>
    <row r="443" spans="1:6" x14ac:dyDescent="0.15">
      <c r="A443" s="2"/>
      <c r="B443" s="1"/>
      <c r="C443" s="1"/>
      <c r="D443" s="1"/>
      <c r="E443" s="2"/>
      <c r="F443" s="2"/>
    </row>
    <row r="444" spans="1:6" x14ac:dyDescent="0.15">
      <c r="A444" s="2"/>
      <c r="B444" s="1"/>
      <c r="C444" s="1"/>
      <c r="D444" s="1"/>
      <c r="E444" s="2"/>
      <c r="F444" s="2"/>
    </row>
    <row r="445" spans="1:6" x14ac:dyDescent="0.15">
      <c r="A445" s="2"/>
      <c r="B445" s="1"/>
      <c r="C445" s="1"/>
      <c r="D445" s="1"/>
      <c r="E445" s="2"/>
      <c r="F445" s="2"/>
    </row>
    <row r="446" spans="1:6" x14ac:dyDescent="0.15">
      <c r="A446" s="2"/>
      <c r="B446" s="1"/>
      <c r="C446" s="1"/>
      <c r="D446" s="1"/>
      <c r="E446" s="2"/>
      <c r="F446" s="2"/>
    </row>
    <row r="447" spans="1:6" x14ac:dyDescent="0.15">
      <c r="A447" s="2"/>
      <c r="B447" s="1"/>
      <c r="C447" s="1"/>
      <c r="D447" s="1"/>
      <c r="E447" s="2"/>
      <c r="F447" s="2"/>
    </row>
    <row r="448" spans="1:6" x14ac:dyDescent="0.15">
      <c r="A448" s="2"/>
      <c r="B448" s="1"/>
      <c r="C448" s="1"/>
      <c r="D448" s="1"/>
      <c r="E448" s="2"/>
      <c r="F448" s="2"/>
    </row>
    <row r="449" spans="1:6" x14ac:dyDescent="0.15">
      <c r="A449" s="2"/>
      <c r="B449" s="1"/>
      <c r="C449" s="1"/>
      <c r="D449" s="1"/>
      <c r="E449" s="2"/>
      <c r="F449" s="2"/>
    </row>
    <row r="450" spans="1:6" x14ac:dyDescent="0.15">
      <c r="A450" s="2"/>
      <c r="B450" s="1"/>
      <c r="C450" s="1"/>
      <c r="D450" s="1"/>
      <c r="E450" s="2"/>
      <c r="F450" s="2"/>
    </row>
    <row r="451" spans="1:6" x14ac:dyDescent="0.15">
      <c r="A451" s="2"/>
      <c r="B451" s="1"/>
      <c r="C451" s="1"/>
      <c r="D451" s="1"/>
      <c r="E451" s="2"/>
      <c r="F451" s="2"/>
    </row>
    <row r="452" spans="1:6" x14ac:dyDescent="0.15">
      <c r="A452" s="2"/>
      <c r="B452" s="1"/>
      <c r="C452" s="1"/>
      <c r="D452" s="1"/>
      <c r="E452" s="2"/>
      <c r="F452" s="2"/>
    </row>
    <row r="453" spans="1:6" x14ac:dyDescent="0.15">
      <c r="A453" s="2"/>
      <c r="B453" s="1"/>
      <c r="C453" s="1"/>
      <c r="D453" s="1"/>
      <c r="E453" s="2"/>
      <c r="F453" s="2"/>
    </row>
    <row r="454" spans="1:6" x14ac:dyDescent="0.15">
      <c r="A454" s="2"/>
      <c r="B454" s="1"/>
      <c r="C454" s="1"/>
      <c r="D454" s="1"/>
      <c r="E454" s="2"/>
      <c r="F454" s="2"/>
    </row>
    <row r="455" spans="1:6" x14ac:dyDescent="0.15">
      <c r="A455" s="2"/>
      <c r="B455" s="1"/>
      <c r="C455" s="1"/>
      <c r="D455" s="1"/>
      <c r="E455" s="2"/>
      <c r="F455" s="2"/>
    </row>
    <row r="456" spans="1:6" x14ac:dyDescent="0.15">
      <c r="A456" s="2"/>
      <c r="B456" s="1"/>
      <c r="C456" s="1"/>
      <c r="D456" s="1"/>
      <c r="E456" s="2"/>
      <c r="F456" s="2"/>
    </row>
    <row r="457" spans="1:6" x14ac:dyDescent="0.15">
      <c r="A457" s="2"/>
      <c r="B457" s="1"/>
      <c r="C457" s="1"/>
      <c r="D457" s="1"/>
      <c r="E457" s="2"/>
      <c r="F457" s="2"/>
    </row>
    <row r="458" spans="1:6" x14ac:dyDescent="0.15">
      <c r="A458" s="2"/>
      <c r="B458" s="1"/>
      <c r="C458" s="1"/>
      <c r="D458" s="1"/>
      <c r="E458" s="2"/>
      <c r="F458" s="2"/>
    </row>
    <row r="459" spans="1:6" x14ac:dyDescent="0.15">
      <c r="A459" s="2"/>
      <c r="B459" s="1"/>
      <c r="C459" s="1"/>
      <c r="D459" s="1"/>
      <c r="E459" s="2"/>
      <c r="F459" s="2"/>
    </row>
    <row r="460" spans="1:6" x14ac:dyDescent="0.15">
      <c r="A460" s="2"/>
      <c r="B460" s="1"/>
      <c r="C460" s="1"/>
      <c r="D460" s="1"/>
      <c r="E460" s="2"/>
      <c r="F460" s="2"/>
    </row>
    <row r="461" spans="1:6" x14ac:dyDescent="0.15">
      <c r="A461" s="2"/>
      <c r="B461" s="1"/>
      <c r="C461" s="1"/>
      <c r="D461" s="1"/>
      <c r="E461" s="2"/>
      <c r="F461" s="2"/>
    </row>
    <row r="462" spans="1:6" x14ac:dyDescent="0.15">
      <c r="A462" s="2"/>
      <c r="B462" s="1"/>
      <c r="C462" s="1"/>
      <c r="D462" s="1"/>
      <c r="E462" s="2"/>
      <c r="F462" s="2"/>
    </row>
    <row r="463" spans="1:6" x14ac:dyDescent="0.15">
      <c r="A463" s="2"/>
      <c r="B463" s="1"/>
      <c r="C463" s="1"/>
      <c r="D463" s="1"/>
      <c r="E463" s="2"/>
      <c r="F463" s="2"/>
    </row>
    <row r="464" spans="1:6" x14ac:dyDescent="0.15">
      <c r="A464" s="2"/>
      <c r="B464" s="1"/>
      <c r="C464" s="1"/>
      <c r="D464" s="1"/>
      <c r="E464" s="2"/>
      <c r="F464" s="2"/>
    </row>
    <row r="465" spans="1:6" x14ac:dyDescent="0.15">
      <c r="A465" s="2"/>
      <c r="B465" s="1"/>
      <c r="C465" s="1"/>
      <c r="D465" s="1"/>
      <c r="E465" s="2"/>
      <c r="F465" s="2"/>
    </row>
    <row r="466" spans="1:6" x14ac:dyDescent="0.15">
      <c r="A466" s="2"/>
      <c r="B466" s="1"/>
      <c r="C466" s="1"/>
      <c r="D466" s="1"/>
      <c r="E466" s="2"/>
      <c r="F466" s="2"/>
    </row>
    <row r="467" spans="1:6" x14ac:dyDescent="0.15">
      <c r="A467" s="2"/>
      <c r="B467" s="1"/>
      <c r="C467" s="1"/>
      <c r="D467" s="1"/>
      <c r="E467" s="2"/>
      <c r="F467" s="2"/>
    </row>
    <row r="468" spans="1:6" x14ac:dyDescent="0.15">
      <c r="A468" s="2"/>
      <c r="B468" s="1"/>
      <c r="C468" s="1"/>
      <c r="D468" s="1"/>
      <c r="E468" s="2"/>
      <c r="F468" s="2"/>
    </row>
    <row r="469" spans="1:6" x14ac:dyDescent="0.15">
      <c r="A469" s="2"/>
      <c r="B469" s="1"/>
      <c r="C469" s="1"/>
      <c r="D469" s="1"/>
      <c r="E469" s="2"/>
      <c r="F469" s="2"/>
    </row>
    <row r="470" spans="1:6" x14ac:dyDescent="0.15">
      <c r="A470" s="2"/>
      <c r="B470" s="1"/>
      <c r="C470" s="1"/>
      <c r="D470" s="1"/>
      <c r="E470" s="2"/>
      <c r="F470" s="2"/>
    </row>
    <row r="471" spans="1:6" x14ac:dyDescent="0.15">
      <c r="A471" s="2"/>
      <c r="B471" s="1"/>
      <c r="C471" s="1"/>
      <c r="D471" s="1"/>
      <c r="E471" s="2"/>
      <c r="F471" s="2"/>
    </row>
    <row r="472" spans="1:6" x14ac:dyDescent="0.15">
      <c r="A472" s="2"/>
      <c r="B472" s="1"/>
      <c r="C472" s="1"/>
      <c r="D472" s="1"/>
      <c r="E472" s="2"/>
      <c r="F472" s="2"/>
    </row>
    <row r="473" spans="1:6" x14ac:dyDescent="0.15">
      <c r="A473" s="2"/>
      <c r="B473" s="1"/>
      <c r="C473" s="1"/>
      <c r="D473" s="1"/>
      <c r="E473" s="2"/>
      <c r="F473" s="2"/>
    </row>
    <row r="474" spans="1:6" x14ac:dyDescent="0.15">
      <c r="A474" s="2"/>
      <c r="B474" s="1"/>
      <c r="C474" s="1"/>
      <c r="D474" s="1"/>
      <c r="E474" s="2"/>
      <c r="F474" s="2"/>
    </row>
    <row r="475" spans="1:6" x14ac:dyDescent="0.15">
      <c r="A475" s="2"/>
      <c r="B475" s="1"/>
      <c r="C475" s="1"/>
      <c r="D475" s="1"/>
      <c r="E475" s="2"/>
      <c r="F475" s="2"/>
    </row>
    <row r="476" spans="1:6" x14ac:dyDescent="0.15">
      <c r="A476" s="2"/>
      <c r="B476" s="1"/>
      <c r="C476" s="1"/>
      <c r="D476" s="1"/>
      <c r="E476" s="2"/>
      <c r="F476" s="2"/>
    </row>
    <row r="477" spans="1:6" x14ac:dyDescent="0.15">
      <c r="A477" s="2"/>
      <c r="B477" s="1"/>
      <c r="C477" s="1"/>
      <c r="D477" s="1"/>
      <c r="E477" s="2"/>
      <c r="F477" s="2"/>
    </row>
    <row r="478" spans="1:6" x14ac:dyDescent="0.15">
      <c r="A478" s="2"/>
      <c r="B478" s="1"/>
      <c r="C478" s="1"/>
      <c r="D478" s="1"/>
      <c r="E478" s="2"/>
      <c r="F478" s="2"/>
    </row>
    <row r="479" spans="1:6" x14ac:dyDescent="0.15">
      <c r="A479" s="2"/>
      <c r="B479" s="1"/>
      <c r="C479" s="1"/>
      <c r="D479" s="1"/>
      <c r="E479" s="2"/>
      <c r="F479" s="2"/>
    </row>
    <row r="480" spans="1:6" x14ac:dyDescent="0.15">
      <c r="A480" s="2"/>
      <c r="B480" s="1"/>
      <c r="C480" s="1"/>
      <c r="D480" s="1"/>
      <c r="E480" s="2"/>
      <c r="F480" s="2"/>
    </row>
    <row r="481" spans="1:6" x14ac:dyDescent="0.15">
      <c r="A481" s="2"/>
      <c r="B481" s="1"/>
      <c r="C481" s="1"/>
      <c r="D481" s="1"/>
      <c r="E481" s="2"/>
      <c r="F481" s="2"/>
    </row>
    <row r="482" spans="1:6" x14ac:dyDescent="0.15">
      <c r="A482" s="2"/>
      <c r="B482" s="1"/>
      <c r="C482" s="1"/>
      <c r="D482" s="1"/>
      <c r="E482" s="2"/>
      <c r="F482" s="2"/>
    </row>
    <row r="483" spans="1:6" x14ac:dyDescent="0.15">
      <c r="A483" s="2"/>
      <c r="B483" s="1"/>
      <c r="C483" s="1"/>
      <c r="D483" s="1"/>
      <c r="E483" s="2"/>
      <c r="F483" s="2"/>
    </row>
    <row r="484" spans="1:6" x14ac:dyDescent="0.15">
      <c r="A484" s="2"/>
      <c r="B484" s="1"/>
      <c r="C484" s="1"/>
      <c r="D484" s="1"/>
      <c r="E484" s="2"/>
      <c r="F484" s="2"/>
    </row>
    <row r="485" spans="1:6" x14ac:dyDescent="0.15">
      <c r="A485" s="2"/>
      <c r="B485" s="1"/>
      <c r="C485" s="1"/>
      <c r="D485" s="1"/>
      <c r="E485" s="2"/>
      <c r="F485" s="2"/>
    </row>
    <row r="486" spans="1:6" x14ac:dyDescent="0.15">
      <c r="A486" s="2"/>
      <c r="B486" s="1"/>
      <c r="C486" s="1"/>
      <c r="D486" s="1"/>
      <c r="E486" s="2"/>
      <c r="F486" s="2"/>
    </row>
    <row r="487" spans="1:6" x14ac:dyDescent="0.15">
      <c r="A487" s="2"/>
      <c r="B487" s="1"/>
      <c r="C487" s="1"/>
      <c r="D487" s="1"/>
      <c r="E487" s="2"/>
      <c r="F487" s="2"/>
    </row>
    <row r="488" spans="1:6" x14ac:dyDescent="0.15">
      <c r="A488" s="2"/>
      <c r="B488" s="1"/>
      <c r="C488" s="1"/>
      <c r="D488" s="1"/>
      <c r="E488" s="2"/>
      <c r="F488" s="2"/>
    </row>
    <row r="489" spans="1:6" x14ac:dyDescent="0.15">
      <c r="A489" s="2"/>
      <c r="B489" s="1"/>
      <c r="C489" s="1"/>
      <c r="D489" s="1"/>
      <c r="E489" s="2"/>
      <c r="F489" s="2"/>
    </row>
    <row r="490" spans="1:6" x14ac:dyDescent="0.15">
      <c r="A490" s="2"/>
      <c r="B490" s="1"/>
      <c r="C490" s="1"/>
      <c r="D490" s="1"/>
      <c r="E490" s="2"/>
      <c r="F490" s="2"/>
    </row>
    <row r="491" spans="1:6" x14ac:dyDescent="0.15">
      <c r="A491" s="2"/>
      <c r="B491" s="1"/>
      <c r="C491" s="1"/>
      <c r="D491" s="1"/>
      <c r="E491" s="2"/>
      <c r="F491" s="2"/>
    </row>
    <row r="492" spans="1:6" x14ac:dyDescent="0.15">
      <c r="A492" s="2"/>
      <c r="B492" s="1"/>
      <c r="C492" s="1"/>
      <c r="D492" s="1"/>
      <c r="E492" s="2"/>
      <c r="F492" s="2"/>
    </row>
    <row r="493" spans="1:6" x14ac:dyDescent="0.15">
      <c r="A493" s="2"/>
      <c r="B493" s="1"/>
      <c r="C493" s="1"/>
      <c r="D493" s="1"/>
      <c r="E493" s="2"/>
      <c r="F493" s="2"/>
    </row>
    <row r="494" spans="1:6" x14ac:dyDescent="0.15">
      <c r="A494" s="2"/>
      <c r="B494" s="1"/>
      <c r="C494" s="1"/>
      <c r="D494" s="1"/>
      <c r="E494" s="2"/>
      <c r="F494" s="2"/>
    </row>
    <row r="495" spans="1:6" x14ac:dyDescent="0.15">
      <c r="A495" s="2"/>
      <c r="B495" s="1"/>
      <c r="C495" s="1"/>
      <c r="D495" s="1"/>
      <c r="E495" s="2"/>
      <c r="F495" s="2"/>
    </row>
    <row r="496" spans="1:6" x14ac:dyDescent="0.15">
      <c r="A496" s="2"/>
      <c r="B496" s="1"/>
      <c r="C496" s="1"/>
      <c r="D496" s="1"/>
      <c r="E496" s="2"/>
      <c r="F496" s="2"/>
    </row>
    <row r="497" spans="1:6" x14ac:dyDescent="0.15">
      <c r="A497" s="2"/>
      <c r="B497" s="1"/>
      <c r="C497" s="1"/>
      <c r="D497" s="1"/>
      <c r="E497" s="2"/>
      <c r="F497" s="2"/>
    </row>
    <row r="498" spans="1:6" x14ac:dyDescent="0.15">
      <c r="A498" s="2"/>
      <c r="B498" s="1"/>
      <c r="C498" s="1"/>
      <c r="D498" s="1"/>
      <c r="E498" s="2"/>
      <c r="F498" s="2"/>
    </row>
    <row r="499" spans="1:6" x14ac:dyDescent="0.15">
      <c r="A499" s="2"/>
      <c r="B499" s="1"/>
      <c r="C499" s="1"/>
      <c r="D499" s="1"/>
      <c r="E499" s="2"/>
      <c r="F499" s="2"/>
    </row>
    <row r="500" spans="1:6" x14ac:dyDescent="0.15">
      <c r="A500" s="2"/>
      <c r="B500" s="1"/>
      <c r="C500" s="1"/>
      <c r="D500" s="1"/>
      <c r="E500" s="2"/>
      <c r="F500" s="2"/>
    </row>
    <row r="501" spans="1:6" x14ac:dyDescent="0.15">
      <c r="A501" s="2"/>
      <c r="B501" s="1"/>
      <c r="C501" s="1"/>
      <c r="D501" s="1"/>
      <c r="E501" s="2"/>
      <c r="F501" s="2"/>
    </row>
    <row r="502" spans="1:6" x14ac:dyDescent="0.15">
      <c r="A502" s="2"/>
      <c r="B502" s="1"/>
      <c r="C502" s="1"/>
      <c r="D502" s="1"/>
      <c r="E502" s="2"/>
      <c r="F502" s="2"/>
    </row>
    <row r="503" spans="1:6" x14ac:dyDescent="0.15">
      <c r="A503" s="2"/>
      <c r="B503" s="1"/>
      <c r="C503" s="1"/>
      <c r="D503" s="1"/>
      <c r="E503" s="2"/>
      <c r="F503" s="2"/>
    </row>
    <row r="504" spans="1:6" x14ac:dyDescent="0.15">
      <c r="A504" s="2"/>
      <c r="B504" s="1"/>
      <c r="C504" s="1"/>
      <c r="D504" s="1"/>
      <c r="E504" s="2"/>
      <c r="F504" s="2"/>
    </row>
    <row r="505" spans="1:6" x14ac:dyDescent="0.15">
      <c r="A505" s="2"/>
      <c r="B505" s="1"/>
      <c r="C505" s="1"/>
      <c r="D505" s="1"/>
      <c r="E505" s="2"/>
      <c r="F505" s="2"/>
    </row>
    <row r="506" spans="1:6" x14ac:dyDescent="0.15">
      <c r="A506" s="2"/>
      <c r="B506" s="1"/>
      <c r="C506" s="1"/>
      <c r="D506" s="1"/>
      <c r="E506" s="2"/>
      <c r="F506" s="2"/>
    </row>
    <row r="507" spans="1:6" x14ac:dyDescent="0.15">
      <c r="A507" s="2"/>
      <c r="B507" s="1"/>
      <c r="C507" s="1"/>
      <c r="D507" s="1"/>
      <c r="E507" s="2"/>
      <c r="F507" s="2"/>
    </row>
    <row r="508" spans="1:6" x14ac:dyDescent="0.15">
      <c r="A508" s="2"/>
      <c r="B508" s="1"/>
      <c r="C508" s="1"/>
      <c r="D508" s="1"/>
      <c r="E508" s="2"/>
      <c r="F508" s="2"/>
    </row>
    <row r="509" spans="1:6" x14ac:dyDescent="0.15">
      <c r="A509" s="2"/>
      <c r="B509" s="1"/>
      <c r="C509" s="1"/>
      <c r="D509" s="1"/>
      <c r="E509" s="2"/>
      <c r="F509" s="2"/>
    </row>
    <row r="510" spans="1:6" x14ac:dyDescent="0.15">
      <c r="A510" s="2"/>
      <c r="B510" s="1"/>
      <c r="C510" s="1"/>
      <c r="D510" s="1"/>
      <c r="E510" s="2"/>
      <c r="F510" s="2"/>
    </row>
    <row r="511" spans="1:6" x14ac:dyDescent="0.15">
      <c r="A511" s="2"/>
      <c r="B511" s="1"/>
      <c r="C511" s="1"/>
      <c r="D511" s="1"/>
      <c r="E511" s="2"/>
      <c r="F511" s="2"/>
    </row>
    <row r="512" spans="1:6" x14ac:dyDescent="0.15">
      <c r="A512" s="2"/>
      <c r="B512" s="1"/>
      <c r="C512" s="1"/>
      <c r="D512" s="1"/>
      <c r="E512" s="2"/>
      <c r="F512" s="2"/>
    </row>
    <row r="513" spans="1:6" x14ac:dyDescent="0.15">
      <c r="A513" s="2"/>
      <c r="B513" s="1"/>
      <c r="C513" s="1"/>
      <c r="D513" s="1"/>
      <c r="E513" s="2"/>
      <c r="F513" s="2"/>
    </row>
    <row r="514" spans="1:6" x14ac:dyDescent="0.15">
      <c r="A514" s="2"/>
      <c r="B514" s="1"/>
      <c r="C514" s="1"/>
      <c r="D514" s="1"/>
      <c r="E514" s="2"/>
      <c r="F514" s="2"/>
    </row>
    <row r="515" spans="1:6" x14ac:dyDescent="0.15">
      <c r="A515" s="2"/>
      <c r="B515" s="1"/>
      <c r="C515" s="1"/>
      <c r="D515" s="1"/>
      <c r="E515" s="2"/>
      <c r="F515" s="2"/>
    </row>
    <row r="516" spans="1:6" x14ac:dyDescent="0.15">
      <c r="A516" s="2"/>
      <c r="B516" s="1"/>
      <c r="C516" s="1"/>
      <c r="D516" s="1"/>
      <c r="E516" s="2"/>
      <c r="F516" s="2"/>
    </row>
    <row r="517" spans="1:6" x14ac:dyDescent="0.15">
      <c r="A517" s="2"/>
      <c r="B517" s="1"/>
      <c r="C517" s="1"/>
      <c r="D517" s="1"/>
      <c r="E517" s="2"/>
      <c r="F517" s="2"/>
    </row>
    <row r="518" spans="1:6" x14ac:dyDescent="0.15">
      <c r="A518" s="2"/>
      <c r="B518" s="1"/>
      <c r="C518" s="1"/>
      <c r="D518" s="1"/>
      <c r="E518" s="2"/>
      <c r="F518" s="2"/>
    </row>
    <row r="519" spans="1:6" x14ac:dyDescent="0.15">
      <c r="A519" s="2"/>
      <c r="B519" s="1"/>
      <c r="C519" s="1"/>
      <c r="D519" s="1"/>
      <c r="E519" s="2"/>
      <c r="F519" s="2"/>
    </row>
    <row r="520" spans="1:6" x14ac:dyDescent="0.15">
      <c r="A520" s="2"/>
      <c r="B520" s="1"/>
      <c r="C520" s="1"/>
      <c r="D520" s="1"/>
      <c r="E520" s="2"/>
      <c r="F520" s="2"/>
    </row>
    <row r="521" spans="1:6" x14ac:dyDescent="0.15">
      <c r="A521" s="2"/>
      <c r="B521" s="1"/>
      <c r="C521" s="1"/>
      <c r="D521" s="1"/>
      <c r="E521" s="2"/>
      <c r="F521" s="2"/>
    </row>
    <row r="522" spans="1:6" x14ac:dyDescent="0.15">
      <c r="A522" s="2"/>
      <c r="B522" s="1"/>
      <c r="C522" s="1"/>
      <c r="D522" s="1"/>
      <c r="E522" s="2"/>
      <c r="F522" s="2"/>
    </row>
    <row r="523" spans="1:6" x14ac:dyDescent="0.15">
      <c r="A523" s="2"/>
      <c r="B523" s="1"/>
      <c r="C523" s="1"/>
      <c r="D523" s="1"/>
      <c r="E523" s="2"/>
      <c r="F523" s="2"/>
    </row>
    <row r="524" spans="1:6" x14ac:dyDescent="0.15">
      <c r="A524" s="2"/>
      <c r="B524" s="1"/>
      <c r="C524" s="1"/>
      <c r="D524" s="1"/>
      <c r="E524" s="2"/>
      <c r="F524" s="2"/>
    </row>
    <row r="525" spans="1:6" x14ac:dyDescent="0.15">
      <c r="A525" s="2"/>
      <c r="B525" s="1"/>
      <c r="C525" s="1"/>
      <c r="D525" s="1"/>
      <c r="E525" s="2"/>
      <c r="F525" s="2"/>
    </row>
    <row r="526" spans="1:6" x14ac:dyDescent="0.15">
      <c r="A526" s="2"/>
      <c r="B526" s="1"/>
      <c r="C526" s="1"/>
      <c r="D526" s="1"/>
      <c r="E526" s="2"/>
      <c r="F526" s="2"/>
    </row>
    <row r="527" spans="1:6" x14ac:dyDescent="0.15">
      <c r="A527" s="2"/>
      <c r="B527" s="1"/>
      <c r="C527" s="1"/>
      <c r="D527" s="1"/>
      <c r="E527" s="2"/>
      <c r="F527" s="2"/>
    </row>
    <row r="528" spans="1:6" x14ac:dyDescent="0.15">
      <c r="A528" s="2"/>
      <c r="B528" s="1"/>
      <c r="C528" s="1"/>
      <c r="D528" s="1"/>
      <c r="E528" s="2"/>
      <c r="F528" s="2"/>
    </row>
    <row r="529" spans="1:6" x14ac:dyDescent="0.15">
      <c r="A529" s="2"/>
      <c r="B529" s="1"/>
      <c r="C529" s="1"/>
      <c r="D529" s="1"/>
      <c r="E529" s="2"/>
      <c r="F529" s="2"/>
    </row>
    <row r="530" spans="1:6" x14ac:dyDescent="0.15">
      <c r="A530" s="2"/>
      <c r="B530" s="1"/>
      <c r="C530" s="1"/>
      <c r="D530" s="1"/>
      <c r="E530" s="2"/>
      <c r="F530" s="2"/>
    </row>
    <row r="531" spans="1:6" x14ac:dyDescent="0.15">
      <c r="A531" s="2"/>
      <c r="B531" s="1"/>
      <c r="C531" s="1"/>
      <c r="D531" s="1"/>
      <c r="E531" s="2"/>
      <c r="F531" s="2"/>
    </row>
    <row r="532" spans="1:6" x14ac:dyDescent="0.15">
      <c r="A532" s="2"/>
      <c r="B532" s="1"/>
      <c r="C532" s="1"/>
      <c r="D532" s="1"/>
      <c r="E532" s="2"/>
      <c r="F532" s="2"/>
    </row>
    <row r="533" spans="1:6" x14ac:dyDescent="0.15">
      <c r="A533" s="2"/>
      <c r="B533" s="1"/>
      <c r="C533" s="1"/>
      <c r="D533" s="1"/>
      <c r="E533" s="2"/>
      <c r="F533" s="2"/>
    </row>
    <row r="534" spans="1:6" x14ac:dyDescent="0.15">
      <c r="A534" s="2"/>
      <c r="B534" s="1"/>
      <c r="C534" s="1"/>
      <c r="D534" s="1"/>
      <c r="E534" s="2"/>
      <c r="F534" s="2"/>
    </row>
    <row r="535" spans="1:6" x14ac:dyDescent="0.15">
      <c r="A535" s="2"/>
      <c r="B535" s="1"/>
      <c r="C535" s="1"/>
      <c r="D535" s="1"/>
      <c r="E535" s="2"/>
      <c r="F535" s="2"/>
    </row>
    <row r="536" spans="1:6" x14ac:dyDescent="0.15">
      <c r="A536" s="2"/>
      <c r="B536" s="1"/>
      <c r="C536" s="1"/>
      <c r="D536" s="1"/>
      <c r="E536" s="2"/>
      <c r="F536" s="2"/>
    </row>
    <row r="537" spans="1:6" x14ac:dyDescent="0.15">
      <c r="A537" s="2"/>
      <c r="B537" s="1"/>
      <c r="C537" s="1"/>
      <c r="D537" s="1"/>
      <c r="E537" s="2"/>
      <c r="F537" s="2"/>
    </row>
    <row r="538" spans="1:6" x14ac:dyDescent="0.15">
      <c r="A538" s="2"/>
      <c r="B538" s="1"/>
      <c r="C538" s="1"/>
      <c r="D538" s="1"/>
      <c r="E538" s="2"/>
      <c r="F538" s="2"/>
    </row>
    <row r="539" spans="1:6" x14ac:dyDescent="0.15">
      <c r="A539" s="2"/>
      <c r="B539" s="1"/>
      <c r="C539" s="1"/>
      <c r="D539" s="1"/>
      <c r="E539" s="2"/>
      <c r="F539" s="2"/>
    </row>
    <row r="540" spans="1:6" x14ac:dyDescent="0.15">
      <c r="A540" s="2"/>
      <c r="B540" s="1"/>
      <c r="C540" s="1"/>
      <c r="D540" s="1"/>
      <c r="E540" s="2"/>
      <c r="F540" s="2"/>
    </row>
    <row r="541" spans="1:6" x14ac:dyDescent="0.15">
      <c r="A541" s="2"/>
      <c r="B541" s="1"/>
      <c r="C541" s="1"/>
      <c r="D541" s="1"/>
      <c r="E541" s="2"/>
      <c r="F541" s="2"/>
    </row>
    <row r="542" spans="1:6" x14ac:dyDescent="0.15">
      <c r="A542" s="2"/>
      <c r="B542" s="1"/>
      <c r="C542" s="1"/>
      <c r="D542" s="1"/>
      <c r="E542" s="2"/>
      <c r="F542" s="2"/>
    </row>
    <row r="543" spans="1:6" x14ac:dyDescent="0.15">
      <c r="A543" s="2"/>
      <c r="B543" s="1"/>
      <c r="C543" s="1"/>
      <c r="D543" s="1"/>
      <c r="E543" s="2"/>
      <c r="F543" s="2"/>
    </row>
    <row r="544" spans="1:6" x14ac:dyDescent="0.15">
      <c r="A544" s="2"/>
      <c r="B544" s="1"/>
      <c r="C544" s="1"/>
      <c r="D544" s="1"/>
      <c r="E544" s="2"/>
      <c r="F544" s="2"/>
    </row>
    <row r="545" spans="1:6" x14ac:dyDescent="0.15">
      <c r="A545" s="2"/>
      <c r="B545" s="1"/>
      <c r="C545" s="1"/>
      <c r="D545" s="1"/>
      <c r="E545" s="2"/>
      <c r="F545" s="2"/>
    </row>
    <row r="546" spans="1:6" x14ac:dyDescent="0.15">
      <c r="A546" s="2"/>
      <c r="B546" s="1"/>
      <c r="C546" s="1"/>
      <c r="D546" s="1"/>
      <c r="E546" s="2"/>
      <c r="F546" s="2"/>
    </row>
    <row r="547" spans="1:6" x14ac:dyDescent="0.15">
      <c r="A547" s="2"/>
      <c r="B547" s="1"/>
      <c r="C547" s="1"/>
      <c r="D547" s="1"/>
      <c r="E547" s="2"/>
      <c r="F547" s="2"/>
    </row>
    <row r="548" spans="1:6" x14ac:dyDescent="0.15">
      <c r="A548" s="2"/>
      <c r="B548" s="1"/>
      <c r="C548" s="1"/>
      <c r="D548" s="1"/>
      <c r="E548" s="2"/>
      <c r="F548" s="2"/>
    </row>
    <row r="549" spans="1:6" x14ac:dyDescent="0.15">
      <c r="A549" s="2"/>
      <c r="B549" s="1"/>
      <c r="C549" s="1"/>
      <c r="D549" s="1"/>
      <c r="E549" s="2"/>
      <c r="F549" s="2"/>
    </row>
    <row r="550" spans="1:6" x14ac:dyDescent="0.15">
      <c r="A550" s="2"/>
      <c r="B550" s="1"/>
      <c r="C550" s="1"/>
      <c r="D550" s="1"/>
      <c r="E550" s="2"/>
      <c r="F550" s="2"/>
    </row>
    <row r="551" spans="1:6" x14ac:dyDescent="0.15">
      <c r="A551" s="2"/>
      <c r="B551" s="1"/>
      <c r="C551" s="1"/>
      <c r="D551" s="1"/>
      <c r="E551" s="2"/>
      <c r="F551" s="2"/>
    </row>
    <row r="552" spans="1:6" x14ac:dyDescent="0.15">
      <c r="A552" s="2"/>
      <c r="B552" s="1"/>
      <c r="C552" s="1"/>
      <c r="D552" s="1"/>
      <c r="E552" s="2"/>
      <c r="F552" s="2"/>
    </row>
    <row r="553" spans="1:6" x14ac:dyDescent="0.15">
      <c r="A553" s="2"/>
      <c r="B553" s="1"/>
      <c r="C553" s="1"/>
      <c r="D553" s="1"/>
      <c r="E553" s="2"/>
      <c r="F553" s="2"/>
    </row>
    <row r="554" spans="1:6" x14ac:dyDescent="0.15">
      <c r="A554" s="2"/>
      <c r="B554" s="1"/>
      <c r="C554" s="1"/>
      <c r="D554" s="1"/>
      <c r="E554" s="2"/>
      <c r="F554" s="2"/>
    </row>
    <row r="555" spans="1:6" x14ac:dyDescent="0.15">
      <c r="A555" s="2"/>
      <c r="B555" s="1"/>
      <c r="C555" s="1"/>
      <c r="D555" s="1"/>
      <c r="E555" s="2"/>
      <c r="F555" s="2"/>
    </row>
    <row r="556" spans="1:6" x14ac:dyDescent="0.15">
      <c r="A556" s="2"/>
      <c r="B556" s="1"/>
      <c r="C556" s="1"/>
      <c r="D556" s="1"/>
      <c r="E556" s="2"/>
      <c r="F556" s="2"/>
    </row>
    <row r="557" spans="1:6" x14ac:dyDescent="0.15">
      <c r="A557" s="2"/>
      <c r="B557" s="1"/>
      <c r="C557" s="1"/>
      <c r="D557" s="1"/>
      <c r="E557" s="2"/>
      <c r="F557" s="2"/>
    </row>
    <row r="558" spans="1:6" x14ac:dyDescent="0.15">
      <c r="A558" s="2"/>
      <c r="B558" s="1"/>
      <c r="C558" s="1"/>
      <c r="D558" s="1"/>
      <c r="E558" s="2"/>
      <c r="F558" s="2"/>
    </row>
    <row r="559" spans="1:6" x14ac:dyDescent="0.15">
      <c r="A559" s="2"/>
      <c r="B559" s="1"/>
      <c r="C559" s="1"/>
      <c r="D559" s="1"/>
      <c r="E559" s="2"/>
      <c r="F559" s="2"/>
    </row>
    <row r="560" spans="1:6" x14ac:dyDescent="0.15">
      <c r="A560" s="2"/>
      <c r="B560" s="1"/>
      <c r="C560" s="1"/>
      <c r="D560" s="1"/>
      <c r="E560" s="2"/>
      <c r="F560" s="2"/>
    </row>
    <row r="561" spans="1:6" x14ac:dyDescent="0.15">
      <c r="A561" s="2"/>
      <c r="B561" s="1"/>
      <c r="C561" s="1"/>
      <c r="D561" s="1"/>
      <c r="E561" s="2"/>
      <c r="F561" s="2"/>
    </row>
    <row r="562" spans="1:6" x14ac:dyDescent="0.15">
      <c r="A562" s="2"/>
      <c r="B562" s="1"/>
      <c r="C562" s="1"/>
      <c r="D562" s="1"/>
      <c r="E562" s="2"/>
      <c r="F562" s="2"/>
    </row>
    <row r="563" spans="1:6" x14ac:dyDescent="0.15">
      <c r="A563" s="2"/>
      <c r="B563" s="1"/>
      <c r="C563" s="1"/>
      <c r="D563" s="1"/>
      <c r="E563" s="2"/>
      <c r="F563" s="2"/>
    </row>
    <row r="564" spans="1:6" x14ac:dyDescent="0.15">
      <c r="A564" s="2"/>
      <c r="B564" s="1"/>
      <c r="C564" s="1"/>
      <c r="D564" s="1"/>
      <c r="E564" s="2"/>
      <c r="F564" s="2"/>
    </row>
    <row r="565" spans="1:6" x14ac:dyDescent="0.15">
      <c r="A565" s="2"/>
      <c r="B565" s="1"/>
      <c r="C565" s="1"/>
      <c r="D565" s="1"/>
      <c r="E565" s="2"/>
      <c r="F565" s="2"/>
    </row>
    <row r="566" spans="1:6" x14ac:dyDescent="0.15">
      <c r="A566" s="2"/>
      <c r="B566" s="1"/>
      <c r="C566" s="1"/>
      <c r="D566" s="1"/>
      <c r="E566" s="2"/>
      <c r="F566" s="2"/>
    </row>
    <row r="567" spans="1:6" x14ac:dyDescent="0.15">
      <c r="A567" s="2"/>
      <c r="B567" s="1"/>
      <c r="C567" s="1"/>
      <c r="D567" s="1"/>
      <c r="E567" s="2"/>
      <c r="F567" s="2"/>
    </row>
    <row r="568" spans="1:6" x14ac:dyDescent="0.15">
      <c r="A568" s="2"/>
      <c r="B568" s="1"/>
      <c r="C568" s="1"/>
      <c r="D568" s="1"/>
      <c r="E568" s="2"/>
      <c r="F568" s="2"/>
    </row>
    <row r="569" spans="1:6" x14ac:dyDescent="0.15">
      <c r="A569" s="2"/>
      <c r="B569" s="1"/>
      <c r="C569" s="1"/>
      <c r="D569" s="1"/>
      <c r="E569" s="2"/>
      <c r="F569" s="2"/>
    </row>
    <row r="570" spans="1:6" x14ac:dyDescent="0.15">
      <c r="A570" s="2"/>
      <c r="B570" s="1"/>
      <c r="C570" s="1"/>
      <c r="D570" s="1"/>
      <c r="E570" s="2"/>
      <c r="F570" s="2"/>
    </row>
    <row r="571" spans="1:6" x14ac:dyDescent="0.15">
      <c r="A571" s="2"/>
      <c r="B571" s="1"/>
      <c r="C571" s="1"/>
      <c r="D571" s="1"/>
      <c r="E571" s="2"/>
      <c r="F571" s="2"/>
    </row>
    <row r="572" spans="1:6" x14ac:dyDescent="0.15">
      <c r="A572" s="2"/>
      <c r="B572" s="1"/>
      <c r="C572" s="1"/>
      <c r="D572" s="1"/>
      <c r="E572" s="2"/>
      <c r="F572" s="2"/>
    </row>
    <row r="573" spans="1:6" x14ac:dyDescent="0.15">
      <c r="A573" s="2"/>
      <c r="B573" s="1"/>
      <c r="C573" s="1"/>
      <c r="D573" s="1"/>
      <c r="E573" s="2"/>
      <c r="F573" s="2"/>
    </row>
    <row r="574" spans="1:6" x14ac:dyDescent="0.15">
      <c r="A574" s="2"/>
      <c r="B574" s="1"/>
      <c r="C574" s="1"/>
      <c r="D574" s="1"/>
      <c r="E574" s="2"/>
      <c r="F574" s="2"/>
    </row>
    <row r="575" spans="1:6" x14ac:dyDescent="0.15">
      <c r="A575" s="2"/>
      <c r="B575" s="1"/>
      <c r="C575" s="1"/>
      <c r="D575" s="1"/>
      <c r="E575" s="2"/>
      <c r="F575" s="2"/>
    </row>
    <row r="576" spans="1:6" x14ac:dyDescent="0.15">
      <c r="A576" s="2"/>
      <c r="B576" s="1"/>
      <c r="C576" s="1"/>
      <c r="D576" s="1"/>
      <c r="E576" s="2"/>
      <c r="F576" s="2"/>
    </row>
    <row r="577" spans="1:6" x14ac:dyDescent="0.15">
      <c r="A577" s="2"/>
      <c r="B577" s="1"/>
      <c r="C577" s="1"/>
      <c r="D577" s="1"/>
      <c r="E577" s="2"/>
      <c r="F577" s="2"/>
    </row>
    <row r="578" spans="1:6" x14ac:dyDescent="0.15">
      <c r="A578" s="2"/>
      <c r="B578" s="1"/>
      <c r="C578" s="1"/>
      <c r="D578" s="1"/>
      <c r="E578" s="2"/>
      <c r="F578" s="2"/>
    </row>
    <row r="579" spans="1:6" x14ac:dyDescent="0.15">
      <c r="A579" s="2"/>
      <c r="B579" s="1"/>
      <c r="C579" s="1"/>
      <c r="D579" s="1"/>
      <c r="E579" s="2"/>
      <c r="F579" s="2"/>
    </row>
    <row r="580" spans="1:6" x14ac:dyDescent="0.15">
      <c r="A580" s="2"/>
      <c r="B580" s="1"/>
      <c r="C580" s="1"/>
      <c r="D580" s="1"/>
      <c r="E580" s="2"/>
      <c r="F580" s="2"/>
    </row>
    <row r="581" spans="1:6" x14ac:dyDescent="0.15">
      <c r="A581" s="2"/>
      <c r="B581" s="1"/>
      <c r="C581" s="1"/>
      <c r="D581" s="1"/>
      <c r="E581" s="2"/>
      <c r="F581" s="2"/>
    </row>
    <row r="582" spans="1:6" x14ac:dyDescent="0.15">
      <c r="A582" s="2"/>
      <c r="B582" s="1"/>
      <c r="C582" s="1"/>
      <c r="D582" s="1"/>
      <c r="E582" s="2"/>
      <c r="F582" s="2"/>
    </row>
    <row r="583" spans="1:6" x14ac:dyDescent="0.15">
      <c r="A583" s="2"/>
      <c r="B583" s="1"/>
      <c r="C583" s="1"/>
      <c r="D583" s="1"/>
      <c r="E583" s="2"/>
      <c r="F583" s="2"/>
    </row>
    <row r="584" spans="1:6" x14ac:dyDescent="0.15">
      <c r="A584" s="2"/>
      <c r="B584" s="1"/>
      <c r="C584" s="1"/>
      <c r="D584" s="1"/>
      <c r="E584" s="2"/>
      <c r="F584" s="2"/>
    </row>
    <row r="585" spans="1:6" x14ac:dyDescent="0.15">
      <c r="A585" s="2"/>
      <c r="B585" s="1"/>
      <c r="C585" s="1"/>
      <c r="D585" s="1"/>
      <c r="E585" s="2"/>
      <c r="F585" s="2"/>
    </row>
    <row r="586" spans="1:6" x14ac:dyDescent="0.15">
      <c r="A586" s="2"/>
      <c r="B586" s="1"/>
      <c r="C586" s="1"/>
      <c r="D586" s="1"/>
      <c r="E586" s="2"/>
      <c r="F586" s="2"/>
    </row>
    <row r="587" spans="1:6" x14ac:dyDescent="0.15">
      <c r="A587" s="2"/>
      <c r="B587" s="1"/>
      <c r="C587" s="1"/>
      <c r="D587" s="1"/>
      <c r="E587" s="2"/>
      <c r="F587" s="2"/>
    </row>
    <row r="588" spans="1:6" x14ac:dyDescent="0.15">
      <c r="A588" s="2"/>
      <c r="B588" s="1"/>
      <c r="C588" s="1"/>
      <c r="D588" s="1"/>
      <c r="E588" s="2"/>
      <c r="F588" s="2"/>
    </row>
    <row r="589" spans="1:6" x14ac:dyDescent="0.15">
      <c r="A589" s="2"/>
      <c r="B589" s="1"/>
      <c r="C589" s="1"/>
      <c r="D589" s="1"/>
      <c r="E589" s="2"/>
      <c r="F589" s="2"/>
    </row>
    <row r="590" spans="1:6" x14ac:dyDescent="0.15">
      <c r="A590" s="2"/>
      <c r="B590" s="1"/>
      <c r="C590" s="1"/>
      <c r="D590" s="1"/>
      <c r="E590" s="2"/>
      <c r="F590" s="2"/>
    </row>
    <row r="591" spans="1:6" x14ac:dyDescent="0.15">
      <c r="A591" s="2"/>
      <c r="B591" s="1"/>
      <c r="C591" s="1"/>
      <c r="D591" s="1"/>
      <c r="E591" s="2"/>
      <c r="F591" s="2"/>
    </row>
    <row r="592" spans="1:6" x14ac:dyDescent="0.15">
      <c r="A592" s="2"/>
      <c r="B592" s="1"/>
      <c r="C592" s="1"/>
      <c r="D592" s="1"/>
      <c r="E592" s="2"/>
      <c r="F592" s="2"/>
    </row>
    <row r="593" spans="1:6" x14ac:dyDescent="0.15">
      <c r="A593" s="2"/>
      <c r="B593" s="1"/>
      <c r="C593" s="1"/>
      <c r="D593" s="1"/>
      <c r="E593" s="2"/>
      <c r="F593" s="2"/>
    </row>
    <row r="594" spans="1:6" x14ac:dyDescent="0.15">
      <c r="A594" s="2"/>
      <c r="B594" s="1"/>
      <c r="C594" s="1"/>
      <c r="D594" s="1"/>
      <c r="E594" s="2"/>
      <c r="F594" s="2"/>
    </row>
    <row r="595" spans="1:6" x14ac:dyDescent="0.15">
      <c r="A595" s="2"/>
      <c r="B595" s="1"/>
      <c r="C595" s="1"/>
      <c r="D595" s="1"/>
      <c r="E595" s="2"/>
      <c r="F595" s="2"/>
    </row>
    <row r="596" spans="1:6" x14ac:dyDescent="0.15">
      <c r="A596" s="2"/>
      <c r="B596" s="1"/>
      <c r="C596" s="1"/>
      <c r="D596" s="1"/>
      <c r="E596" s="2"/>
      <c r="F596" s="2"/>
    </row>
    <row r="597" spans="1:6" x14ac:dyDescent="0.15">
      <c r="A597" s="2"/>
      <c r="B597" s="1"/>
      <c r="C597" s="1"/>
      <c r="D597" s="1"/>
      <c r="E597" s="2"/>
      <c r="F597" s="2"/>
    </row>
    <row r="598" spans="1:6" x14ac:dyDescent="0.15">
      <c r="A598" s="2"/>
      <c r="B598" s="1"/>
      <c r="C598" s="1"/>
      <c r="D598" s="1"/>
      <c r="E598" s="2"/>
      <c r="F598" s="2"/>
    </row>
    <row r="599" spans="1:6" x14ac:dyDescent="0.15">
      <c r="A599" s="2"/>
      <c r="B599" s="1"/>
      <c r="C599" s="1"/>
      <c r="D599" s="1"/>
      <c r="E599" s="2"/>
      <c r="F599" s="2"/>
    </row>
    <row r="600" spans="1:6" x14ac:dyDescent="0.15">
      <c r="A600" s="2"/>
      <c r="B600" s="1"/>
      <c r="C600" s="1"/>
      <c r="D600" s="1"/>
      <c r="E600" s="2"/>
      <c r="F600" s="2"/>
    </row>
    <row r="601" spans="1:6" x14ac:dyDescent="0.15">
      <c r="A601" s="2"/>
      <c r="B601" s="1"/>
      <c r="C601" s="1"/>
      <c r="D601" s="1"/>
      <c r="E601" s="2"/>
      <c r="F601" s="2"/>
    </row>
    <row r="602" spans="1:6" x14ac:dyDescent="0.15">
      <c r="A602" s="2"/>
      <c r="B602" s="1"/>
      <c r="C602" s="1"/>
      <c r="D602" s="1"/>
      <c r="E602" s="2"/>
      <c r="F602" s="2"/>
    </row>
    <row r="603" spans="1:6" x14ac:dyDescent="0.15">
      <c r="A603" s="2"/>
      <c r="B603" s="1"/>
      <c r="C603" s="1"/>
      <c r="D603" s="1"/>
      <c r="E603" s="2"/>
      <c r="F603" s="2"/>
    </row>
    <row r="604" spans="1:6" x14ac:dyDescent="0.15">
      <c r="A604" s="2"/>
      <c r="B604" s="1"/>
      <c r="C604" s="1"/>
      <c r="D604" s="1"/>
      <c r="E604" s="2"/>
      <c r="F604" s="2"/>
    </row>
    <row r="605" spans="1:6" x14ac:dyDescent="0.15">
      <c r="A605" s="2"/>
      <c r="B605" s="1"/>
      <c r="C605" s="1"/>
      <c r="D605" s="1"/>
      <c r="E605" s="2"/>
      <c r="F605" s="2"/>
    </row>
    <row r="606" spans="1:6" x14ac:dyDescent="0.15">
      <c r="A606" s="2"/>
      <c r="B606" s="1"/>
      <c r="C606" s="1"/>
      <c r="D606" s="1"/>
      <c r="E606" s="2"/>
      <c r="F606" s="2"/>
    </row>
    <row r="607" spans="1:6" x14ac:dyDescent="0.15">
      <c r="A607" s="2"/>
      <c r="B607" s="1"/>
      <c r="C607" s="1"/>
      <c r="D607" s="1"/>
      <c r="E607" s="2"/>
      <c r="F607" s="2"/>
    </row>
    <row r="608" spans="1:6" x14ac:dyDescent="0.15">
      <c r="A608" s="2"/>
      <c r="B608" s="1"/>
      <c r="C608" s="1"/>
      <c r="D608" s="1"/>
      <c r="E608" s="2"/>
      <c r="F608" s="2"/>
    </row>
    <row r="609" spans="1:6" x14ac:dyDescent="0.15">
      <c r="A609" s="2"/>
      <c r="B609" s="1"/>
      <c r="C609" s="1"/>
      <c r="D609" s="1"/>
      <c r="E609" s="2"/>
      <c r="F609" s="2"/>
    </row>
    <row r="610" spans="1:6" x14ac:dyDescent="0.15">
      <c r="A610" s="2"/>
      <c r="B610" s="1"/>
      <c r="C610" s="1"/>
      <c r="D610" s="1"/>
      <c r="E610" s="2"/>
      <c r="F610" s="2"/>
    </row>
    <row r="611" spans="1:6" x14ac:dyDescent="0.15">
      <c r="A611" s="2"/>
      <c r="B611" s="1"/>
      <c r="C611" s="1"/>
      <c r="D611" s="1"/>
      <c r="E611" s="2"/>
      <c r="F611" s="2"/>
    </row>
    <row r="612" spans="1:6" x14ac:dyDescent="0.15">
      <c r="A612" s="2"/>
      <c r="B612" s="1"/>
      <c r="C612" s="1"/>
      <c r="D612" s="1"/>
      <c r="E612" s="2"/>
      <c r="F612" s="2"/>
    </row>
    <row r="613" spans="1:6" x14ac:dyDescent="0.15">
      <c r="A613" s="2"/>
      <c r="B613" s="1"/>
      <c r="C613" s="1"/>
      <c r="D613" s="1"/>
      <c r="E613" s="2"/>
      <c r="F613" s="2"/>
    </row>
    <row r="614" spans="1:6" x14ac:dyDescent="0.15">
      <c r="A614" s="2"/>
      <c r="B614" s="1"/>
      <c r="C614" s="1"/>
      <c r="D614" s="1"/>
      <c r="E614" s="2"/>
      <c r="F614" s="2"/>
    </row>
    <row r="615" spans="1:6" x14ac:dyDescent="0.15">
      <c r="A615" s="2"/>
      <c r="B615" s="1"/>
      <c r="C615" s="1"/>
      <c r="D615" s="1"/>
      <c r="E615" s="2"/>
      <c r="F615" s="2"/>
    </row>
    <row r="616" spans="1:6" x14ac:dyDescent="0.15">
      <c r="A616" s="2"/>
      <c r="B616" s="1"/>
      <c r="C616" s="1"/>
      <c r="D616" s="1"/>
      <c r="E616" s="2"/>
      <c r="F616" s="2"/>
    </row>
    <row r="617" spans="1:6" x14ac:dyDescent="0.15">
      <c r="A617" s="2"/>
      <c r="B617" s="1"/>
      <c r="C617" s="1"/>
      <c r="D617" s="1"/>
      <c r="E617" s="2"/>
      <c r="F617" s="2"/>
    </row>
    <row r="618" spans="1:6" x14ac:dyDescent="0.15">
      <c r="A618" s="2"/>
      <c r="B618" s="1"/>
      <c r="C618" s="1"/>
      <c r="D618" s="1"/>
      <c r="E618" s="2"/>
      <c r="F618" s="2"/>
    </row>
    <row r="619" spans="1:6" x14ac:dyDescent="0.15">
      <c r="A619" s="2"/>
      <c r="B619" s="1"/>
      <c r="C619" s="1"/>
      <c r="D619" s="1"/>
      <c r="E619" s="2"/>
      <c r="F619" s="2"/>
    </row>
    <row r="620" spans="1:6" x14ac:dyDescent="0.15">
      <c r="A620" s="2"/>
      <c r="B620" s="1"/>
      <c r="C620" s="1"/>
      <c r="D620" s="1"/>
      <c r="E620" s="2"/>
      <c r="F620" s="2"/>
    </row>
    <row r="621" spans="1:6" x14ac:dyDescent="0.15">
      <c r="A621" s="2"/>
      <c r="B621" s="1"/>
      <c r="C621" s="1"/>
      <c r="D621" s="1"/>
      <c r="E621" s="2"/>
      <c r="F621" s="2"/>
    </row>
    <row r="622" spans="1:6" x14ac:dyDescent="0.15">
      <c r="A622" s="2"/>
      <c r="B622" s="1"/>
      <c r="C622" s="1"/>
      <c r="D622" s="1"/>
      <c r="E622" s="2"/>
      <c r="F622" s="2"/>
    </row>
    <row r="623" spans="1:6" x14ac:dyDescent="0.15">
      <c r="A623" s="2"/>
      <c r="B623" s="1"/>
      <c r="C623" s="1"/>
      <c r="D623" s="1"/>
      <c r="E623" s="2"/>
      <c r="F623" s="2"/>
    </row>
    <row r="624" spans="1:6" x14ac:dyDescent="0.15">
      <c r="A624" s="2"/>
      <c r="B624" s="1"/>
      <c r="C624" s="1"/>
      <c r="D624" s="1"/>
      <c r="E624" s="2"/>
      <c r="F624" s="2"/>
    </row>
    <row r="625" spans="1:6" x14ac:dyDescent="0.15">
      <c r="A625" s="2"/>
      <c r="B625" s="1"/>
      <c r="C625" s="1"/>
      <c r="D625" s="1"/>
      <c r="E625" s="2"/>
      <c r="F625" s="2"/>
    </row>
    <row r="626" spans="1:6" x14ac:dyDescent="0.15">
      <c r="A626" s="2"/>
      <c r="B626" s="1"/>
      <c r="C626" s="1"/>
      <c r="D626" s="1"/>
      <c r="E626" s="2"/>
      <c r="F626" s="2"/>
    </row>
    <row r="627" spans="1:6" x14ac:dyDescent="0.15">
      <c r="A627" s="2"/>
      <c r="B627" s="1"/>
      <c r="C627" s="1"/>
      <c r="D627" s="1"/>
      <c r="E627" s="2"/>
      <c r="F627" s="2"/>
    </row>
    <row r="628" spans="1:6" x14ac:dyDescent="0.15">
      <c r="A628" s="2"/>
      <c r="B628" s="1"/>
      <c r="C628" s="1"/>
      <c r="D628" s="1"/>
      <c r="E628" s="2"/>
      <c r="F628" s="2"/>
    </row>
    <row r="629" spans="1:6" x14ac:dyDescent="0.15">
      <c r="A629" s="2"/>
      <c r="B629" s="1"/>
      <c r="C629" s="1"/>
      <c r="D629" s="1"/>
      <c r="E629" s="2"/>
      <c r="F629" s="2"/>
    </row>
    <row r="630" spans="1:6" x14ac:dyDescent="0.15">
      <c r="A630" s="2"/>
      <c r="B630" s="1"/>
      <c r="C630" s="1"/>
      <c r="D630" s="1"/>
      <c r="E630" s="2"/>
      <c r="F630" s="2"/>
    </row>
    <row r="631" spans="1:6" x14ac:dyDescent="0.15">
      <c r="A631" s="2"/>
      <c r="B631" s="1"/>
      <c r="C631" s="1"/>
      <c r="D631" s="1"/>
      <c r="E631" s="2"/>
      <c r="F631" s="2"/>
    </row>
    <row r="632" spans="1:6" x14ac:dyDescent="0.15">
      <c r="A632" s="2"/>
      <c r="B632" s="1"/>
      <c r="C632" s="1"/>
      <c r="D632" s="1"/>
      <c r="E632" s="2"/>
      <c r="F632" s="2"/>
    </row>
    <row r="633" spans="1:6" x14ac:dyDescent="0.15">
      <c r="A633" s="2"/>
      <c r="B633" s="1"/>
      <c r="C633" s="1"/>
      <c r="D633" s="1"/>
      <c r="E633" s="2"/>
      <c r="F633" s="2"/>
    </row>
    <row r="634" spans="1:6" x14ac:dyDescent="0.15">
      <c r="A634" s="2"/>
      <c r="B634" s="1"/>
      <c r="C634" s="1"/>
      <c r="D634" s="1"/>
      <c r="E634" s="2"/>
      <c r="F634" s="2"/>
    </row>
    <row r="635" spans="1:6" x14ac:dyDescent="0.15">
      <c r="A635" s="2"/>
      <c r="B635" s="1"/>
      <c r="C635" s="1"/>
      <c r="D635" s="1"/>
      <c r="E635" s="2"/>
      <c r="F635" s="2"/>
    </row>
    <row r="636" spans="1:6" x14ac:dyDescent="0.15">
      <c r="A636" s="2"/>
      <c r="B636" s="1"/>
      <c r="C636" s="1"/>
      <c r="D636" s="1"/>
      <c r="E636" s="2"/>
      <c r="F636" s="2"/>
    </row>
    <row r="637" spans="1:6" x14ac:dyDescent="0.15">
      <c r="A637" s="2"/>
      <c r="B637" s="1"/>
      <c r="C637" s="1"/>
      <c r="D637" s="1"/>
      <c r="E637" s="2"/>
      <c r="F637" s="2"/>
    </row>
    <row r="638" spans="1:6" x14ac:dyDescent="0.15">
      <c r="A638" s="2"/>
      <c r="B638" s="1"/>
      <c r="C638" s="1"/>
      <c r="D638" s="1"/>
      <c r="E638" s="2"/>
      <c r="F638" s="2"/>
    </row>
    <row r="639" spans="1:6" x14ac:dyDescent="0.15">
      <c r="A639" s="2"/>
      <c r="B639" s="1"/>
      <c r="C639" s="1"/>
      <c r="D639" s="1"/>
      <c r="E639" s="2"/>
      <c r="F639" s="2"/>
    </row>
    <row r="640" spans="1:6" x14ac:dyDescent="0.15">
      <c r="A640" s="2"/>
      <c r="B640" s="1"/>
      <c r="C640" s="1"/>
      <c r="D640" s="1"/>
      <c r="E640" s="2"/>
      <c r="F640" s="2"/>
    </row>
    <row r="641" spans="1:6" x14ac:dyDescent="0.15">
      <c r="A641" s="2"/>
      <c r="B641" s="1"/>
      <c r="C641" s="1"/>
      <c r="D641" s="1"/>
      <c r="E641" s="2"/>
      <c r="F641" s="2"/>
    </row>
    <row r="642" spans="1:6" x14ac:dyDescent="0.15">
      <c r="A642" s="2"/>
      <c r="B642" s="1"/>
      <c r="C642" s="1"/>
      <c r="D642" s="1"/>
      <c r="E642" s="2"/>
      <c r="F642" s="2"/>
    </row>
    <row r="643" spans="1:6" x14ac:dyDescent="0.15">
      <c r="A643" s="2"/>
      <c r="B643" s="1"/>
      <c r="C643" s="1"/>
      <c r="D643" s="1"/>
      <c r="E643" s="2"/>
      <c r="F643" s="2"/>
    </row>
    <row r="644" spans="1:6" x14ac:dyDescent="0.15">
      <c r="A644" s="2"/>
      <c r="B644" s="1"/>
      <c r="C644" s="1"/>
      <c r="D644" s="1"/>
      <c r="E644" s="2"/>
      <c r="F644" s="2"/>
    </row>
    <row r="645" spans="1:6" x14ac:dyDescent="0.15">
      <c r="A645" s="2"/>
      <c r="B645" s="1"/>
      <c r="C645" s="1"/>
      <c r="D645" s="1"/>
      <c r="E645" s="2"/>
      <c r="F645" s="2"/>
    </row>
    <row r="646" spans="1:6" x14ac:dyDescent="0.15">
      <c r="A646" s="2"/>
      <c r="B646" s="1"/>
      <c r="C646" s="1"/>
      <c r="D646" s="1"/>
      <c r="E646" s="2"/>
      <c r="F646" s="2"/>
    </row>
    <row r="647" spans="1:6" x14ac:dyDescent="0.15">
      <c r="A647" s="2"/>
      <c r="B647" s="1"/>
      <c r="C647" s="1"/>
      <c r="D647" s="1"/>
      <c r="E647" s="2"/>
      <c r="F647" s="2"/>
    </row>
    <row r="648" spans="1:6" x14ac:dyDescent="0.15">
      <c r="A648" s="2"/>
      <c r="B648" s="1"/>
      <c r="C648" s="1"/>
      <c r="D648" s="1"/>
      <c r="E648" s="2"/>
      <c r="F648" s="2"/>
    </row>
    <row r="649" spans="1:6" x14ac:dyDescent="0.15">
      <c r="A649" s="2"/>
      <c r="B649" s="1"/>
      <c r="C649" s="1"/>
      <c r="D649" s="1"/>
      <c r="E649" s="2"/>
      <c r="F649" s="2"/>
    </row>
    <row r="650" spans="1:6" x14ac:dyDescent="0.15">
      <c r="A650" s="2"/>
      <c r="B650" s="1"/>
      <c r="C650" s="1"/>
      <c r="D650" s="1"/>
      <c r="E650" s="2"/>
      <c r="F650" s="2"/>
    </row>
    <row r="651" spans="1:6" x14ac:dyDescent="0.15">
      <c r="A651" s="2"/>
      <c r="B651" s="1"/>
      <c r="C651" s="1"/>
      <c r="D651" s="1"/>
      <c r="E651" s="2"/>
      <c r="F651" s="2"/>
    </row>
    <row r="652" spans="1:6" x14ac:dyDescent="0.15">
      <c r="A652" s="2"/>
      <c r="B652" s="1"/>
      <c r="C652" s="1"/>
      <c r="D652" s="1"/>
      <c r="E652" s="2"/>
      <c r="F652" s="2"/>
    </row>
    <row r="653" spans="1:6" x14ac:dyDescent="0.15">
      <c r="A653" s="2"/>
      <c r="B653" s="1"/>
      <c r="C653" s="1"/>
      <c r="D653" s="1"/>
      <c r="E653" s="2"/>
      <c r="F653" s="2"/>
    </row>
    <row r="654" spans="1:6" x14ac:dyDescent="0.15">
      <c r="A654" s="2"/>
      <c r="B654" s="1"/>
      <c r="C654" s="1"/>
      <c r="D654" s="1"/>
      <c r="E654" s="2"/>
      <c r="F654" s="2"/>
    </row>
    <row r="655" spans="1:6" x14ac:dyDescent="0.15">
      <c r="A655" s="2"/>
      <c r="B655" s="1"/>
      <c r="C655" s="1"/>
      <c r="D655" s="1"/>
      <c r="E655" s="2"/>
      <c r="F655" s="2"/>
    </row>
    <row r="656" spans="1:6" x14ac:dyDescent="0.15">
      <c r="A656" s="2"/>
      <c r="B656" s="1"/>
      <c r="C656" s="1"/>
      <c r="D656" s="1"/>
      <c r="E656" s="2"/>
      <c r="F656" s="2"/>
    </row>
    <row r="657" spans="1:6" x14ac:dyDescent="0.15">
      <c r="A657" s="2"/>
      <c r="B657" s="1"/>
      <c r="C657" s="1"/>
      <c r="D657" s="1"/>
      <c r="E657" s="2"/>
      <c r="F657" s="2"/>
    </row>
    <row r="658" spans="1:6" x14ac:dyDescent="0.15">
      <c r="A658" s="2"/>
      <c r="B658" s="1"/>
      <c r="C658" s="1"/>
      <c r="D658" s="1"/>
      <c r="E658" s="2"/>
      <c r="F658" s="2"/>
    </row>
    <row r="659" spans="1:6" x14ac:dyDescent="0.15">
      <c r="A659" s="2"/>
      <c r="B659" s="1"/>
      <c r="C659" s="1"/>
      <c r="D659" s="1"/>
      <c r="E659" s="2"/>
      <c r="F659" s="2"/>
    </row>
    <row r="660" spans="1:6" x14ac:dyDescent="0.15">
      <c r="A660" s="2"/>
      <c r="B660" s="1"/>
      <c r="C660" s="1"/>
      <c r="D660" s="1"/>
      <c r="E660" s="2"/>
      <c r="F660" s="2"/>
    </row>
    <row r="661" spans="1:6" x14ac:dyDescent="0.15">
      <c r="A661" s="2"/>
      <c r="B661" s="1"/>
      <c r="C661" s="1"/>
      <c r="D661" s="1"/>
      <c r="E661" s="2"/>
      <c r="F661" s="2"/>
    </row>
    <row r="662" spans="1:6" x14ac:dyDescent="0.15">
      <c r="A662" s="2"/>
      <c r="B662" s="1"/>
      <c r="C662" s="1"/>
      <c r="D662" s="1"/>
      <c r="E662" s="2"/>
      <c r="F662" s="2"/>
    </row>
    <row r="663" spans="1:6" x14ac:dyDescent="0.15">
      <c r="A663" s="2"/>
      <c r="B663" s="1"/>
      <c r="C663" s="1"/>
      <c r="D663" s="1"/>
      <c r="E663" s="2"/>
      <c r="F663" s="2"/>
    </row>
    <row r="664" spans="1:6" x14ac:dyDescent="0.15">
      <c r="A664" s="2"/>
      <c r="B664" s="1"/>
      <c r="C664" s="1"/>
      <c r="D664" s="1"/>
      <c r="E664" s="2"/>
      <c r="F664" s="2"/>
    </row>
    <row r="665" spans="1:6" x14ac:dyDescent="0.15">
      <c r="A665" s="2"/>
      <c r="B665" s="1"/>
      <c r="C665" s="1"/>
      <c r="D665" s="1"/>
      <c r="E665" s="2"/>
      <c r="F665" s="2"/>
    </row>
    <row r="666" spans="1:6" x14ac:dyDescent="0.15">
      <c r="A666" s="2"/>
      <c r="B666" s="1"/>
      <c r="C666" s="1"/>
      <c r="D666" s="1"/>
      <c r="E666" s="2"/>
      <c r="F666" s="2"/>
    </row>
    <row r="667" spans="1:6" x14ac:dyDescent="0.15">
      <c r="A667" s="2"/>
      <c r="B667" s="1"/>
      <c r="C667" s="1"/>
      <c r="D667" s="1"/>
      <c r="E667" s="2"/>
      <c r="F667" s="2"/>
    </row>
    <row r="668" spans="1:6" x14ac:dyDescent="0.15">
      <c r="A668" s="2"/>
      <c r="B668" s="1"/>
      <c r="C668" s="1"/>
      <c r="D668" s="1"/>
      <c r="E668" s="2"/>
      <c r="F668" s="2"/>
    </row>
    <row r="669" spans="1:6" x14ac:dyDescent="0.15">
      <c r="A669" s="2"/>
      <c r="B669" s="1"/>
      <c r="C669" s="1"/>
      <c r="D669" s="1"/>
      <c r="E669" s="2"/>
      <c r="F669" s="2"/>
    </row>
    <row r="670" spans="1:6" x14ac:dyDescent="0.15">
      <c r="A670" s="2"/>
      <c r="B670" s="1"/>
      <c r="C670" s="1"/>
      <c r="D670" s="1"/>
      <c r="E670" s="2"/>
      <c r="F670" s="2"/>
    </row>
    <row r="671" spans="1:6" x14ac:dyDescent="0.15">
      <c r="A671" s="2"/>
      <c r="B671" s="1"/>
      <c r="C671" s="1"/>
      <c r="D671" s="1"/>
      <c r="E671" s="2"/>
      <c r="F671" s="2"/>
    </row>
    <row r="672" spans="1:6" x14ac:dyDescent="0.15">
      <c r="A672" s="2"/>
      <c r="B672" s="1"/>
      <c r="C672" s="1"/>
      <c r="D672" s="1"/>
      <c r="E672" s="2"/>
      <c r="F672" s="2"/>
    </row>
    <row r="673" spans="1:6" x14ac:dyDescent="0.15">
      <c r="A673" s="2"/>
      <c r="B673" s="1"/>
      <c r="C673" s="1"/>
      <c r="D673" s="1"/>
      <c r="E673" s="2"/>
      <c r="F673" s="2"/>
    </row>
    <row r="674" spans="1:6" x14ac:dyDescent="0.15">
      <c r="A674" s="2"/>
      <c r="B674" s="1"/>
      <c r="C674" s="1"/>
      <c r="D674" s="1"/>
      <c r="E674" s="2"/>
      <c r="F674" s="2"/>
    </row>
    <row r="675" spans="1:6" x14ac:dyDescent="0.15">
      <c r="A675" s="2"/>
      <c r="B675" s="1"/>
      <c r="C675" s="1"/>
      <c r="D675" s="1"/>
      <c r="E675" s="2"/>
      <c r="F675" s="2"/>
    </row>
    <row r="676" spans="1:6" x14ac:dyDescent="0.15">
      <c r="A676" s="2"/>
      <c r="B676" s="1"/>
      <c r="C676" s="1"/>
      <c r="D676" s="1"/>
      <c r="E676" s="2"/>
      <c r="F676" s="2"/>
    </row>
    <row r="677" spans="1:6" x14ac:dyDescent="0.15">
      <c r="A677" s="2"/>
      <c r="B677" s="1"/>
      <c r="C677" s="1"/>
      <c r="D677" s="1"/>
      <c r="E677" s="2"/>
      <c r="F677" s="2"/>
    </row>
    <row r="678" spans="1:6" x14ac:dyDescent="0.15">
      <c r="A678" s="2"/>
      <c r="B678" s="1"/>
      <c r="C678" s="1"/>
      <c r="D678" s="1"/>
      <c r="E678" s="2"/>
      <c r="F678" s="2"/>
    </row>
    <row r="679" spans="1:6" x14ac:dyDescent="0.15">
      <c r="A679" s="2"/>
      <c r="B679" s="1"/>
      <c r="C679" s="1"/>
      <c r="D679" s="1"/>
      <c r="E679" s="2"/>
      <c r="F679" s="2"/>
    </row>
    <row r="680" spans="1:6" x14ac:dyDescent="0.15">
      <c r="A680" s="2"/>
      <c r="B680" s="1"/>
      <c r="C680" s="1"/>
      <c r="D680" s="1"/>
      <c r="E680" s="2"/>
      <c r="F680" s="2"/>
    </row>
    <row r="681" spans="1:6" x14ac:dyDescent="0.15">
      <c r="A681" s="2"/>
      <c r="B681" s="1"/>
      <c r="C681" s="1"/>
      <c r="D681" s="1"/>
      <c r="E681" s="2"/>
      <c r="F681" s="2"/>
    </row>
    <row r="682" spans="1:6" x14ac:dyDescent="0.15">
      <c r="A682" s="2"/>
      <c r="B682" s="1"/>
      <c r="C682" s="1"/>
      <c r="D682" s="1"/>
      <c r="E682" s="2"/>
      <c r="F682" s="2"/>
    </row>
    <row r="683" spans="1:6" x14ac:dyDescent="0.15">
      <c r="A683" s="2"/>
      <c r="B683" s="1"/>
      <c r="C683" s="1"/>
      <c r="D683" s="1"/>
      <c r="E683" s="2"/>
      <c r="F683" s="2"/>
    </row>
    <row r="684" spans="1:6" x14ac:dyDescent="0.15">
      <c r="A684" s="2"/>
      <c r="B684" s="1"/>
      <c r="C684" s="1"/>
      <c r="D684" s="1"/>
      <c r="E684" s="2"/>
      <c r="F684" s="2"/>
    </row>
    <row r="685" spans="1:6" x14ac:dyDescent="0.15">
      <c r="A685" s="2"/>
      <c r="B685" s="1"/>
      <c r="C685" s="1"/>
      <c r="D685" s="1"/>
      <c r="E685" s="2"/>
      <c r="F685" s="2"/>
    </row>
    <row r="686" spans="1:6" x14ac:dyDescent="0.15">
      <c r="A686" s="2"/>
      <c r="B686" s="1"/>
      <c r="C686" s="1"/>
      <c r="D686" s="1"/>
      <c r="E686" s="2"/>
      <c r="F686" s="2"/>
    </row>
    <row r="687" spans="1:6" x14ac:dyDescent="0.15">
      <c r="A687" s="2"/>
      <c r="B687" s="1"/>
      <c r="C687" s="1"/>
      <c r="D687" s="1"/>
      <c r="E687" s="2"/>
      <c r="F687" s="2"/>
    </row>
    <row r="688" spans="1:6" x14ac:dyDescent="0.15">
      <c r="A688" s="2"/>
      <c r="B688" s="1"/>
      <c r="C688" s="1"/>
      <c r="D688" s="1"/>
      <c r="E688" s="2"/>
      <c r="F688" s="2"/>
    </row>
    <row r="689" spans="1:6" x14ac:dyDescent="0.15">
      <c r="A689" s="2"/>
      <c r="B689" s="1"/>
      <c r="C689" s="1"/>
      <c r="D689" s="1"/>
      <c r="E689" s="2"/>
      <c r="F689" s="2"/>
    </row>
    <row r="690" spans="1:6" x14ac:dyDescent="0.15">
      <c r="A690" s="2"/>
      <c r="B690" s="1"/>
      <c r="C690" s="1"/>
      <c r="D690" s="1"/>
      <c r="E690" s="2"/>
      <c r="F690" s="2"/>
    </row>
    <row r="691" spans="1:6" x14ac:dyDescent="0.15">
      <c r="A691" s="2"/>
      <c r="B691" s="1"/>
      <c r="C691" s="1"/>
      <c r="D691" s="1"/>
      <c r="E691" s="2"/>
      <c r="F691" s="2"/>
    </row>
    <row r="692" spans="1:6" x14ac:dyDescent="0.15">
      <c r="A692" s="2"/>
      <c r="B692" s="1"/>
      <c r="C692" s="1"/>
      <c r="D692" s="1"/>
      <c r="E692" s="2"/>
      <c r="F692" s="2"/>
    </row>
    <row r="693" spans="1:6" x14ac:dyDescent="0.15">
      <c r="A693" s="2"/>
      <c r="B693" s="1"/>
      <c r="C693" s="1"/>
      <c r="D693" s="1"/>
      <c r="E693" s="2"/>
      <c r="F693" s="2"/>
    </row>
    <row r="694" spans="1:6" x14ac:dyDescent="0.15">
      <c r="A694" s="2"/>
      <c r="B694" s="1"/>
      <c r="C694" s="1"/>
      <c r="D694" s="1"/>
      <c r="E694" s="2"/>
      <c r="F694" s="2"/>
    </row>
    <row r="695" spans="1:6" x14ac:dyDescent="0.15">
      <c r="A695" s="2"/>
      <c r="B695" s="1"/>
      <c r="C695" s="1"/>
      <c r="D695" s="1"/>
      <c r="E695" s="2"/>
      <c r="F695" s="2"/>
    </row>
    <row r="696" spans="1:6" x14ac:dyDescent="0.15">
      <c r="A696" s="2"/>
      <c r="B696" s="1"/>
      <c r="C696" s="1"/>
      <c r="D696" s="1"/>
      <c r="E696" s="2"/>
      <c r="F696" s="2"/>
    </row>
    <row r="697" spans="1:6" x14ac:dyDescent="0.15">
      <c r="A697" s="2"/>
      <c r="B697" s="1"/>
      <c r="C697" s="1"/>
      <c r="D697" s="1"/>
      <c r="E697" s="2"/>
      <c r="F697" s="2"/>
    </row>
    <row r="698" spans="1:6" x14ac:dyDescent="0.15">
      <c r="A698" s="2"/>
      <c r="B698" s="1"/>
      <c r="C698" s="1"/>
      <c r="D698" s="1"/>
      <c r="E698" s="2"/>
      <c r="F698" s="2"/>
    </row>
    <row r="699" spans="1:6" x14ac:dyDescent="0.15">
      <c r="A699" s="2"/>
      <c r="B699" s="1"/>
      <c r="C699" s="1"/>
      <c r="D699" s="1"/>
      <c r="E699" s="2"/>
      <c r="F699" s="2"/>
    </row>
    <row r="700" spans="1:6" x14ac:dyDescent="0.15">
      <c r="A700" s="2"/>
      <c r="B700" s="1"/>
      <c r="C700" s="1"/>
      <c r="D700" s="1"/>
      <c r="E700" s="2"/>
      <c r="F700" s="2"/>
    </row>
    <row r="701" spans="1:6" x14ac:dyDescent="0.15">
      <c r="A701" s="2"/>
      <c r="B701" s="1"/>
      <c r="C701" s="1"/>
      <c r="D701" s="1"/>
      <c r="E701" s="2"/>
      <c r="F701" s="2"/>
    </row>
    <row r="702" spans="1:6" x14ac:dyDescent="0.15">
      <c r="A702" s="2"/>
      <c r="B702" s="1"/>
      <c r="C702" s="1"/>
      <c r="D702" s="1"/>
      <c r="E702" s="2"/>
      <c r="F702" s="2"/>
    </row>
    <row r="703" spans="1:6" x14ac:dyDescent="0.15">
      <c r="A703" s="2"/>
      <c r="B703" s="1"/>
      <c r="C703" s="1"/>
      <c r="D703" s="1"/>
      <c r="E703" s="2"/>
      <c r="F703" s="2"/>
    </row>
    <row r="704" spans="1:6" x14ac:dyDescent="0.15">
      <c r="A704" s="2"/>
      <c r="B704" s="1"/>
      <c r="C704" s="1"/>
      <c r="D704" s="1"/>
      <c r="E704" s="2"/>
      <c r="F704" s="2"/>
    </row>
    <row r="705" spans="1:6" x14ac:dyDescent="0.15">
      <c r="A705" s="2"/>
      <c r="B705" s="1"/>
      <c r="C705" s="1"/>
      <c r="D705" s="1"/>
      <c r="E705" s="2"/>
      <c r="F705" s="2"/>
    </row>
    <row r="706" spans="1:6" x14ac:dyDescent="0.15">
      <c r="A706" s="2"/>
      <c r="B706" s="1"/>
      <c r="C706" s="1"/>
      <c r="D706" s="1"/>
      <c r="E706" s="2"/>
      <c r="F706" s="2"/>
    </row>
    <row r="707" spans="1:6" x14ac:dyDescent="0.15">
      <c r="A707" s="2"/>
      <c r="B707" s="1"/>
      <c r="C707" s="1"/>
      <c r="D707" s="1"/>
      <c r="E707" s="2"/>
      <c r="F707" s="2"/>
    </row>
    <row r="708" spans="1:6" x14ac:dyDescent="0.15">
      <c r="A708" s="2"/>
      <c r="B708" s="1"/>
      <c r="C708" s="1"/>
      <c r="D708" s="1"/>
      <c r="E708" s="2"/>
      <c r="F708" s="2"/>
    </row>
    <row r="709" spans="1:6" x14ac:dyDescent="0.15">
      <c r="A709" s="2"/>
      <c r="B709" s="1"/>
      <c r="C709" s="1"/>
      <c r="D709" s="1"/>
      <c r="E709" s="2"/>
      <c r="F709" s="2"/>
    </row>
    <row r="710" spans="1:6" x14ac:dyDescent="0.15">
      <c r="A710" s="2"/>
      <c r="B710" s="1"/>
      <c r="C710" s="1"/>
      <c r="D710" s="1"/>
      <c r="E710" s="2"/>
      <c r="F710" s="2"/>
    </row>
    <row r="711" spans="1:6" x14ac:dyDescent="0.15">
      <c r="A711" s="2"/>
      <c r="B711" s="1"/>
      <c r="C711" s="1"/>
      <c r="D711" s="1"/>
      <c r="E711" s="2"/>
      <c r="F711" s="2"/>
    </row>
    <row r="712" spans="1:6" x14ac:dyDescent="0.15">
      <c r="A712" s="2"/>
      <c r="B712" s="1"/>
      <c r="C712" s="1"/>
      <c r="D712" s="1"/>
      <c r="E712" s="2"/>
      <c r="F712" s="2"/>
    </row>
    <row r="713" spans="1:6" x14ac:dyDescent="0.15">
      <c r="A713" s="2"/>
      <c r="B713" s="1"/>
      <c r="C713" s="1"/>
      <c r="D713" s="1"/>
      <c r="E713" s="2"/>
      <c r="F713" s="2"/>
    </row>
    <row r="714" spans="1:6" x14ac:dyDescent="0.15">
      <c r="A714" s="2"/>
      <c r="B714" s="1"/>
      <c r="C714" s="1"/>
      <c r="D714" s="1"/>
      <c r="E714" s="2"/>
      <c r="F714" s="2"/>
    </row>
    <row r="715" spans="1:6" x14ac:dyDescent="0.15">
      <c r="A715" s="2"/>
      <c r="B715" s="1"/>
      <c r="C715" s="1"/>
      <c r="D715" s="1"/>
      <c r="E715" s="2"/>
      <c r="F715" s="2"/>
    </row>
    <row r="716" spans="1:6" x14ac:dyDescent="0.15">
      <c r="A716" s="2"/>
      <c r="B716" s="1"/>
      <c r="C716" s="1"/>
      <c r="D716" s="1"/>
      <c r="E716" s="2"/>
      <c r="F716" s="2"/>
    </row>
    <row r="717" spans="1:6" x14ac:dyDescent="0.15">
      <c r="A717" s="2"/>
      <c r="B717" s="1"/>
      <c r="C717" s="1"/>
      <c r="D717" s="1"/>
      <c r="E717" s="2"/>
      <c r="F717" s="2"/>
    </row>
    <row r="718" spans="1:6" x14ac:dyDescent="0.15">
      <c r="A718" s="2"/>
      <c r="B718" s="1"/>
      <c r="C718" s="1"/>
      <c r="D718" s="1"/>
      <c r="E718" s="2"/>
      <c r="F718" s="2"/>
    </row>
    <row r="719" spans="1:6" x14ac:dyDescent="0.15">
      <c r="A719" s="2"/>
      <c r="B719" s="1"/>
      <c r="C719" s="1"/>
      <c r="D719" s="1"/>
      <c r="E719" s="2"/>
      <c r="F719" s="2"/>
    </row>
    <row r="720" spans="1:6" x14ac:dyDescent="0.15">
      <c r="A720" s="2"/>
      <c r="B720" s="1"/>
      <c r="C720" s="1"/>
      <c r="D720" s="1"/>
      <c r="E720" s="2"/>
      <c r="F720" s="2"/>
    </row>
    <row r="721" spans="1:6" x14ac:dyDescent="0.15">
      <c r="A721" s="2"/>
      <c r="B721" s="1"/>
      <c r="C721" s="1"/>
      <c r="D721" s="1"/>
      <c r="E721" s="2"/>
      <c r="F721" s="2"/>
    </row>
    <row r="722" spans="1:6" x14ac:dyDescent="0.15">
      <c r="A722" s="2"/>
      <c r="B722" s="1"/>
      <c r="C722" s="1"/>
      <c r="D722" s="1"/>
      <c r="E722" s="2"/>
      <c r="F722" s="2"/>
    </row>
    <row r="723" spans="1:6" x14ac:dyDescent="0.15">
      <c r="A723" s="2"/>
      <c r="B723" s="1"/>
      <c r="C723" s="1"/>
      <c r="D723" s="1"/>
      <c r="E723" s="2"/>
      <c r="F723" s="2"/>
    </row>
    <row r="724" spans="1:6" x14ac:dyDescent="0.15">
      <c r="A724" s="2"/>
      <c r="B724" s="1"/>
      <c r="C724" s="1"/>
      <c r="D724" s="1"/>
      <c r="E724" s="2"/>
      <c r="F724" s="2"/>
    </row>
    <row r="725" spans="1:6" x14ac:dyDescent="0.15">
      <c r="A725" s="2"/>
      <c r="B725" s="1"/>
      <c r="C725" s="1"/>
      <c r="D725" s="1"/>
      <c r="E725" s="2"/>
      <c r="F725" s="2"/>
    </row>
    <row r="726" spans="1:6" x14ac:dyDescent="0.15">
      <c r="A726" s="2"/>
      <c r="B726" s="1"/>
      <c r="C726" s="1"/>
      <c r="D726" s="1"/>
      <c r="E726" s="2"/>
      <c r="F726" s="2"/>
    </row>
    <row r="727" spans="1:6" x14ac:dyDescent="0.15">
      <c r="A727" s="2"/>
      <c r="B727" s="1"/>
      <c r="C727" s="1"/>
      <c r="D727" s="1"/>
      <c r="E727" s="2"/>
      <c r="F727" s="2"/>
    </row>
    <row r="728" spans="1:6" x14ac:dyDescent="0.15">
      <c r="A728" s="2"/>
      <c r="B728" s="1"/>
      <c r="C728" s="1"/>
      <c r="D728" s="1"/>
      <c r="E728" s="2"/>
      <c r="F728" s="2"/>
    </row>
    <row r="729" spans="1:6" x14ac:dyDescent="0.15">
      <c r="A729" s="2"/>
      <c r="B729" s="1"/>
      <c r="C729" s="1"/>
      <c r="D729" s="1"/>
      <c r="E729" s="2"/>
      <c r="F729" s="2"/>
    </row>
    <row r="730" spans="1:6" x14ac:dyDescent="0.15">
      <c r="A730" s="2"/>
      <c r="B730" s="1"/>
      <c r="C730" s="1"/>
      <c r="D730" s="1"/>
      <c r="E730" s="2"/>
      <c r="F730" s="2"/>
    </row>
    <row r="731" spans="1:6" x14ac:dyDescent="0.15">
      <c r="A731" s="2"/>
      <c r="B731" s="1"/>
      <c r="C731" s="1"/>
      <c r="D731" s="1"/>
      <c r="E731" s="2"/>
      <c r="F731" s="2"/>
    </row>
    <row r="732" spans="1:6" x14ac:dyDescent="0.15">
      <c r="A732" s="2"/>
      <c r="B732" s="1"/>
      <c r="C732" s="1"/>
      <c r="D732" s="1"/>
      <c r="E732" s="2"/>
      <c r="F732" s="2"/>
    </row>
    <row r="733" spans="1:6" x14ac:dyDescent="0.15">
      <c r="A733" s="2"/>
      <c r="B733" s="1"/>
      <c r="C733" s="1"/>
      <c r="D733" s="1"/>
      <c r="E733" s="2"/>
      <c r="F733" s="2"/>
    </row>
    <row r="734" spans="1:6" x14ac:dyDescent="0.15">
      <c r="A734" s="2"/>
      <c r="B734" s="1"/>
      <c r="C734" s="1"/>
      <c r="D734" s="1"/>
      <c r="E734" s="2"/>
      <c r="F734" s="2"/>
    </row>
    <row r="735" spans="1:6" x14ac:dyDescent="0.15">
      <c r="A735" s="2"/>
      <c r="B735" s="1"/>
      <c r="C735" s="1"/>
      <c r="D735" s="1"/>
      <c r="E735" s="2"/>
      <c r="F735" s="2"/>
    </row>
    <row r="736" spans="1:6" x14ac:dyDescent="0.15">
      <c r="A736" s="2"/>
      <c r="B736" s="1"/>
      <c r="C736" s="1"/>
      <c r="D736" s="1"/>
      <c r="E736" s="2"/>
      <c r="F736" s="2"/>
    </row>
    <row r="737" spans="1:6" x14ac:dyDescent="0.15">
      <c r="A737" s="2"/>
      <c r="B737" s="1"/>
      <c r="C737" s="1"/>
      <c r="D737" s="1"/>
      <c r="E737" s="2"/>
      <c r="F737" s="2"/>
    </row>
    <row r="738" spans="1:6" x14ac:dyDescent="0.15">
      <c r="A738" s="2"/>
      <c r="B738" s="1"/>
      <c r="C738" s="1"/>
      <c r="D738" s="1"/>
      <c r="E738" s="2"/>
      <c r="F738" s="2"/>
    </row>
    <row r="739" spans="1:6" x14ac:dyDescent="0.15">
      <c r="A739" s="2"/>
      <c r="B739" s="1"/>
      <c r="C739" s="1"/>
      <c r="D739" s="1"/>
      <c r="E739" s="2"/>
      <c r="F739" s="2"/>
    </row>
    <row r="740" spans="1:6" x14ac:dyDescent="0.15">
      <c r="A740" s="2"/>
      <c r="B740" s="1"/>
      <c r="C740" s="1"/>
      <c r="D740" s="1"/>
      <c r="E740" s="2"/>
      <c r="F740" s="2"/>
    </row>
    <row r="741" spans="1:6" x14ac:dyDescent="0.15">
      <c r="A741" s="2"/>
      <c r="B741" s="1"/>
      <c r="C741" s="1"/>
      <c r="D741" s="1"/>
      <c r="E741" s="2"/>
      <c r="F741" s="2"/>
    </row>
    <row r="742" spans="1:6" x14ac:dyDescent="0.15">
      <c r="A742" s="2"/>
      <c r="B742" s="1"/>
      <c r="C742" s="1"/>
      <c r="D742" s="1"/>
      <c r="E742" s="2"/>
      <c r="F742" s="2"/>
    </row>
    <row r="743" spans="1:6" x14ac:dyDescent="0.15">
      <c r="A743" s="2"/>
      <c r="B743" s="1"/>
      <c r="C743" s="1"/>
      <c r="D743" s="1"/>
      <c r="E743" s="2"/>
      <c r="F743" s="2"/>
    </row>
    <row r="744" spans="1:6" x14ac:dyDescent="0.15">
      <c r="A744" s="2"/>
      <c r="B744" s="1"/>
      <c r="C744" s="1"/>
      <c r="D744" s="1"/>
      <c r="E744" s="2"/>
      <c r="F744" s="2"/>
    </row>
    <row r="745" spans="1:6" x14ac:dyDescent="0.15">
      <c r="A745" s="2"/>
      <c r="B745" s="1"/>
      <c r="C745" s="1"/>
      <c r="D745" s="1"/>
      <c r="E745" s="2"/>
      <c r="F745" s="2"/>
    </row>
    <row r="746" spans="1:6" x14ac:dyDescent="0.15">
      <c r="A746" s="2"/>
      <c r="B746" s="1"/>
      <c r="C746" s="1"/>
      <c r="D746" s="1"/>
      <c r="E746" s="2"/>
      <c r="F746" s="2"/>
    </row>
    <row r="747" spans="1:6" x14ac:dyDescent="0.15">
      <c r="A747" s="2"/>
      <c r="B747" s="1"/>
      <c r="C747" s="1"/>
      <c r="D747" s="1"/>
      <c r="E747" s="2"/>
      <c r="F747" s="2"/>
    </row>
    <row r="748" spans="1:6" x14ac:dyDescent="0.15">
      <c r="A748" s="2"/>
      <c r="B748" s="1"/>
      <c r="C748" s="1"/>
      <c r="D748" s="1"/>
      <c r="E748" s="2"/>
      <c r="F748" s="2"/>
    </row>
    <row r="749" spans="1:6" x14ac:dyDescent="0.15">
      <c r="A749" s="2"/>
      <c r="B749" s="1"/>
      <c r="C749" s="1"/>
      <c r="D749" s="1"/>
      <c r="E749" s="2"/>
      <c r="F749" s="2"/>
    </row>
    <row r="750" spans="1:6" x14ac:dyDescent="0.15">
      <c r="A750" s="2"/>
      <c r="B750" s="1"/>
      <c r="C750" s="1"/>
      <c r="D750" s="1"/>
      <c r="E750" s="2"/>
      <c r="F750" s="2"/>
    </row>
    <row r="751" spans="1:6" x14ac:dyDescent="0.15">
      <c r="A751" s="2"/>
      <c r="B751" s="1"/>
      <c r="C751" s="1"/>
      <c r="D751" s="1"/>
      <c r="E751" s="2"/>
      <c r="F751" s="2"/>
    </row>
    <row r="752" spans="1:6" x14ac:dyDescent="0.15">
      <c r="A752" s="2"/>
      <c r="B752" s="1"/>
      <c r="C752" s="1"/>
      <c r="D752" s="1"/>
      <c r="E752" s="2"/>
      <c r="F752" s="2"/>
    </row>
    <row r="753" spans="1:6" x14ac:dyDescent="0.15">
      <c r="A753" s="2"/>
      <c r="B753" s="1"/>
      <c r="C753" s="1"/>
      <c r="D753" s="1"/>
      <c r="E753" s="2"/>
      <c r="F753" s="2"/>
    </row>
    <row r="754" spans="1:6" x14ac:dyDescent="0.15">
      <c r="A754" s="2"/>
      <c r="B754" s="1"/>
      <c r="C754" s="1"/>
      <c r="D754" s="1"/>
      <c r="E754" s="2"/>
      <c r="F754" s="2"/>
    </row>
    <row r="755" spans="1:6" x14ac:dyDescent="0.15">
      <c r="A755" s="2"/>
      <c r="B755" s="1"/>
      <c r="C755" s="1"/>
      <c r="D755" s="1"/>
      <c r="E755" s="2"/>
      <c r="F755" s="2"/>
    </row>
    <row r="756" spans="1:6" x14ac:dyDescent="0.15">
      <c r="A756" s="2"/>
      <c r="B756" s="1"/>
      <c r="C756" s="1"/>
      <c r="D756" s="1"/>
      <c r="E756" s="2"/>
      <c r="F756" s="2"/>
    </row>
    <row r="757" spans="1:6" x14ac:dyDescent="0.15">
      <c r="A757" s="2"/>
      <c r="B757" s="1"/>
      <c r="C757" s="1"/>
      <c r="D757" s="1"/>
      <c r="E757" s="2"/>
      <c r="F757" s="2"/>
    </row>
    <row r="758" spans="1:6" x14ac:dyDescent="0.15">
      <c r="A758" s="2"/>
      <c r="B758" s="1"/>
      <c r="C758" s="1"/>
      <c r="D758" s="1"/>
      <c r="E758" s="2"/>
      <c r="F758" s="2"/>
    </row>
    <row r="759" spans="1:6" x14ac:dyDescent="0.15">
      <c r="A759" s="2"/>
      <c r="B759" s="1"/>
      <c r="C759" s="1"/>
      <c r="D759" s="1"/>
      <c r="E759" s="2"/>
      <c r="F759" s="2"/>
    </row>
    <row r="760" spans="1:6" x14ac:dyDescent="0.15">
      <c r="A760" s="2"/>
      <c r="B760" s="1"/>
      <c r="C760" s="1"/>
      <c r="D760" s="1"/>
      <c r="E760" s="2"/>
      <c r="F760" s="2"/>
    </row>
    <row r="761" spans="1:6" x14ac:dyDescent="0.15">
      <c r="A761" s="2"/>
      <c r="B761" s="1"/>
      <c r="C761" s="1"/>
      <c r="D761" s="1"/>
      <c r="E761" s="2"/>
      <c r="F761" s="2"/>
    </row>
    <row r="762" spans="1:6" x14ac:dyDescent="0.15">
      <c r="A762" s="2"/>
      <c r="B762" s="1"/>
      <c r="C762" s="1"/>
      <c r="D762" s="1"/>
      <c r="E762" s="2"/>
      <c r="F762" s="2"/>
    </row>
    <row r="763" spans="1:6" x14ac:dyDescent="0.15">
      <c r="A763" s="2"/>
      <c r="B763" s="1"/>
      <c r="C763" s="1"/>
      <c r="D763" s="1"/>
      <c r="E763" s="2"/>
      <c r="F763" s="2"/>
    </row>
    <row r="764" spans="1:6" x14ac:dyDescent="0.15">
      <c r="A764" s="2"/>
      <c r="B764" s="1"/>
      <c r="C764" s="1"/>
      <c r="D764" s="1"/>
      <c r="E764" s="2"/>
      <c r="F764" s="2"/>
    </row>
    <row r="765" spans="1:6" x14ac:dyDescent="0.15">
      <c r="A765" s="2"/>
      <c r="B765" s="1"/>
      <c r="C765" s="1"/>
      <c r="D765" s="1"/>
      <c r="E765" s="2"/>
      <c r="F765" s="2"/>
    </row>
    <row r="766" spans="1:6" x14ac:dyDescent="0.15">
      <c r="A766" s="2"/>
      <c r="B766" s="1"/>
      <c r="C766" s="1"/>
      <c r="D766" s="1"/>
      <c r="E766" s="2"/>
      <c r="F766" s="2"/>
    </row>
    <row r="767" spans="1:6" x14ac:dyDescent="0.15">
      <c r="A767" s="2"/>
      <c r="B767" s="1"/>
      <c r="C767" s="1"/>
      <c r="D767" s="1"/>
      <c r="E767" s="2"/>
      <c r="F767" s="2"/>
    </row>
    <row r="768" spans="1:6" x14ac:dyDescent="0.15">
      <c r="A768" s="2"/>
      <c r="B768" s="1"/>
      <c r="C768" s="1"/>
      <c r="D768" s="1"/>
      <c r="E768" s="2"/>
      <c r="F768" s="2"/>
    </row>
    <row r="769" spans="1:6" x14ac:dyDescent="0.15">
      <c r="A769" s="2"/>
      <c r="B769" s="1"/>
      <c r="C769" s="1"/>
      <c r="D769" s="1"/>
      <c r="E769" s="2"/>
      <c r="F769" s="2"/>
    </row>
    <row r="770" spans="1:6" x14ac:dyDescent="0.15">
      <c r="A770" s="2"/>
      <c r="B770" s="1"/>
      <c r="C770" s="1"/>
      <c r="D770" s="1"/>
      <c r="E770" s="2"/>
      <c r="F770" s="2"/>
    </row>
    <row r="771" spans="1:6" x14ac:dyDescent="0.15">
      <c r="A771" s="2"/>
      <c r="B771" s="1"/>
      <c r="C771" s="1"/>
      <c r="D771" s="1"/>
      <c r="E771" s="2"/>
      <c r="F771" s="2"/>
    </row>
    <row r="772" spans="1:6" x14ac:dyDescent="0.15">
      <c r="A772" s="2"/>
      <c r="B772" s="1"/>
      <c r="C772" s="1"/>
      <c r="D772" s="1"/>
      <c r="E772" s="2"/>
      <c r="F772" s="2"/>
    </row>
    <row r="773" spans="1:6" x14ac:dyDescent="0.15">
      <c r="A773" s="2"/>
      <c r="B773" s="1"/>
      <c r="C773" s="1"/>
      <c r="D773" s="1"/>
      <c r="E773" s="2"/>
      <c r="F773" s="2"/>
    </row>
    <row r="774" spans="1:6" x14ac:dyDescent="0.15">
      <c r="A774" s="2"/>
      <c r="B774" s="1"/>
      <c r="C774" s="1"/>
      <c r="D774" s="1"/>
      <c r="E774" s="2"/>
      <c r="F774" s="2"/>
    </row>
    <row r="775" spans="1:6" x14ac:dyDescent="0.15">
      <c r="A775" s="2"/>
      <c r="B775" s="1"/>
      <c r="C775" s="1"/>
      <c r="D775" s="1"/>
      <c r="E775" s="2"/>
      <c r="F775" s="2"/>
    </row>
    <row r="776" spans="1:6" x14ac:dyDescent="0.15">
      <c r="A776" s="2"/>
      <c r="B776" s="1"/>
      <c r="C776" s="1"/>
      <c r="D776" s="1"/>
      <c r="E776" s="2"/>
      <c r="F776" s="2"/>
    </row>
    <row r="777" spans="1:6" x14ac:dyDescent="0.15">
      <c r="A777" s="2"/>
      <c r="B777" s="1"/>
      <c r="C777" s="1"/>
      <c r="D777" s="1"/>
      <c r="E777" s="2"/>
      <c r="F777" s="2"/>
    </row>
    <row r="778" spans="1:6" x14ac:dyDescent="0.15">
      <c r="A778" s="2"/>
      <c r="B778" s="1"/>
      <c r="C778" s="1"/>
      <c r="D778" s="1"/>
      <c r="E778" s="2"/>
      <c r="F778" s="2"/>
    </row>
    <row r="779" spans="1:6" x14ac:dyDescent="0.15">
      <c r="A779" s="2"/>
      <c r="B779" s="1"/>
      <c r="C779" s="1"/>
      <c r="D779" s="1"/>
      <c r="E779" s="2"/>
      <c r="F779" s="2"/>
    </row>
    <row r="780" spans="1:6" x14ac:dyDescent="0.15">
      <c r="A780" s="2"/>
      <c r="B780" s="1"/>
      <c r="C780" s="1"/>
      <c r="D780" s="1"/>
      <c r="E780" s="2"/>
      <c r="F780" s="2"/>
    </row>
    <row r="781" spans="1:6" x14ac:dyDescent="0.15">
      <c r="A781" s="2"/>
      <c r="B781" s="1"/>
      <c r="C781" s="1"/>
      <c r="D781" s="1"/>
      <c r="E781" s="2"/>
      <c r="F781" s="2"/>
    </row>
    <row r="782" spans="1:6" x14ac:dyDescent="0.15">
      <c r="A782" s="2"/>
      <c r="B782" s="1"/>
      <c r="C782" s="1"/>
      <c r="D782" s="1"/>
      <c r="E782" s="2"/>
      <c r="F782" s="2"/>
    </row>
    <row r="783" spans="1:6" x14ac:dyDescent="0.15">
      <c r="A783" s="2"/>
      <c r="B783" s="1"/>
      <c r="C783" s="1"/>
      <c r="D783" s="1"/>
      <c r="E783" s="2"/>
      <c r="F783" s="2"/>
    </row>
    <row r="784" spans="1:6" x14ac:dyDescent="0.15">
      <c r="A784" s="2"/>
      <c r="B784" s="1"/>
      <c r="C784" s="1"/>
      <c r="D784" s="1"/>
      <c r="E784" s="2"/>
      <c r="F784" s="2"/>
    </row>
    <row r="785" spans="1:6" x14ac:dyDescent="0.15">
      <c r="A785" s="2"/>
      <c r="B785" s="1"/>
      <c r="C785" s="1"/>
      <c r="D785" s="1"/>
      <c r="E785" s="2"/>
      <c r="F785" s="2"/>
    </row>
    <row r="786" spans="1:6" x14ac:dyDescent="0.15">
      <c r="A786" s="2"/>
      <c r="B786" s="1"/>
      <c r="C786" s="1"/>
      <c r="D786" s="1"/>
      <c r="E786" s="2"/>
      <c r="F786" s="2"/>
    </row>
    <row r="787" spans="1:6" x14ac:dyDescent="0.15">
      <c r="A787" s="2"/>
      <c r="B787" s="1"/>
      <c r="C787" s="1"/>
      <c r="D787" s="1"/>
      <c r="E787" s="2"/>
      <c r="F787" s="2"/>
    </row>
    <row r="788" spans="1:6" x14ac:dyDescent="0.15">
      <c r="A788" s="2"/>
      <c r="B788" s="1"/>
      <c r="C788" s="1"/>
      <c r="D788" s="1"/>
      <c r="E788" s="2"/>
      <c r="F788" s="2"/>
    </row>
    <row r="789" spans="1:6" x14ac:dyDescent="0.15">
      <c r="A789" s="2"/>
      <c r="B789" s="1"/>
      <c r="C789" s="1"/>
      <c r="D789" s="1"/>
      <c r="E789" s="2"/>
      <c r="F789" s="2"/>
    </row>
    <row r="790" spans="1:6" x14ac:dyDescent="0.15">
      <c r="A790" s="2"/>
      <c r="B790" s="1"/>
      <c r="C790" s="1"/>
      <c r="D790" s="1"/>
      <c r="E790" s="2"/>
      <c r="F790" s="2"/>
    </row>
    <row r="791" spans="1:6" x14ac:dyDescent="0.15">
      <c r="A791" s="2"/>
      <c r="B791" s="1"/>
      <c r="C791" s="1"/>
      <c r="D791" s="1"/>
      <c r="E791" s="2"/>
      <c r="F791" s="2"/>
    </row>
    <row r="792" spans="1:6" x14ac:dyDescent="0.15">
      <c r="A792" s="2"/>
      <c r="B792" s="1"/>
      <c r="C792" s="1"/>
      <c r="D792" s="1"/>
      <c r="E792" s="2"/>
      <c r="F792" s="2"/>
    </row>
    <row r="793" spans="1:6" x14ac:dyDescent="0.15">
      <c r="A793" s="2"/>
      <c r="B793" s="1"/>
      <c r="C793" s="1"/>
      <c r="D793" s="1"/>
      <c r="E793" s="2"/>
      <c r="F793" s="2"/>
    </row>
    <row r="794" spans="1:6" x14ac:dyDescent="0.15">
      <c r="A794" s="2"/>
      <c r="B794" s="1"/>
      <c r="C794" s="1"/>
      <c r="D794" s="1"/>
      <c r="E794" s="2"/>
      <c r="F794" s="2"/>
    </row>
    <row r="795" spans="1:6" x14ac:dyDescent="0.15">
      <c r="A795" s="2"/>
      <c r="B795" s="1"/>
      <c r="C795" s="1"/>
      <c r="D795" s="1"/>
      <c r="E795" s="2"/>
      <c r="F795" s="2"/>
    </row>
    <row r="796" spans="1:6" x14ac:dyDescent="0.15">
      <c r="A796" s="2"/>
      <c r="B796" s="1"/>
      <c r="C796" s="1"/>
      <c r="D796" s="1"/>
      <c r="E796" s="2"/>
      <c r="F796" s="2"/>
    </row>
    <row r="797" spans="1:6" x14ac:dyDescent="0.15">
      <c r="A797" s="2"/>
      <c r="B797" s="1"/>
      <c r="C797" s="1"/>
      <c r="D797" s="1"/>
      <c r="E797" s="2"/>
      <c r="F797" s="2"/>
    </row>
    <row r="798" spans="1:6" x14ac:dyDescent="0.15">
      <c r="A798" s="2"/>
      <c r="B798" s="1"/>
      <c r="C798" s="1"/>
      <c r="D798" s="1"/>
      <c r="E798" s="2"/>
      <c r="F798" s="2"/>
    </row>
    <row r="799" spans="1:6" x14ac:dyDescent="0.15">
      <c r="A799" s="2"/>
      <c r="B799" s="1"/>
      <c r="C799" s="1"/>
      <c r="D799" s="1"/>
      <c r="E799" s="2"/>
      <c r="F799" s="2"/>
    </row>
    <row r="800" spans="1:6" x14ac:dyDescent="0.15">
      <c r="A800" s="2"/>
      <c r="B800" s="1"/>
      <c r="C800" s="1"/>
      <c r="D800" s="1"/>
      <c r="E800" s="2"/>
      <c r="F800" s="2"/>
    </row>
    <row r="801" spans="1:6" x14ac:dyDescent="0.15">
      <c r="A801" s="2"/>
      <c r="B801" s="1"/>
      <c r="C801" s="1"/>
      <c r="D801" s="1"/>
      <c r="E801" s="2"/>
      <c r="F801" s="2"/>
    </row>
    <row r="802" spans="1:6" x14ac:dyDescent="0.15">
      <c r="A802" s="2"/>
      <c r="B802" s="1"/>
      <c r="C802" s="1"/>
      <c r="D802" s="1"/>
      <c r="E802" s="2"/>
      <c r="F802" s="2"/>
    </row>
    <row r="803" spans="1:6" x14ac:dyDescent="0.15">
      <c r="A803" s="2"/>
      <c r="B803" s="1"/>
      <c r="C803" s="1"/>
      <c r="D803" s="1"/>
      <c r="E803" s="2"/>
      <c r="F803" s="2"/>
    </row>
    <row r="804" spans="1:6" x14ac:dyDescent="0.15">
      <c r="A804" s="2"/>
      <c r="B804" s="1"/>
      <c r="C804" s="1"/>
      <c r="D804" s="1"/>
      <c r="E804" s="2"/>
      <c r="F804" s="2"/>
    </row>
    <row r="805" spans="1:6" x14ac:dyDescent="0.15">
      <c r="A805" s="2"/>
      <c r="B805" s="1"/>
      <c r="C805" s="1"/>
      <c r="D805" s="1"/>
      <c r="E805" s="2"/>
      <c r="F805" s="2"/>
    </row>
    <row r="806" spans="1:6" x14ac:dyDescent="0.15">
      <c r="A806" s="2"/>
      <c r="B806" s="1"/>
      <c r="C806" s="1"/>
      <c r="D806" s="1"/>
      <c r="E806" s="2"/>
      <c r="F806" s="2"/>
    </row>
    <row r="807" spans="1:6" x14ac:dyDescent="0.15">
      <c r="A807" s="2"/>
      <c r="B807" s="1"/>
      <c r="C807" s="1"/>
      <c r="D807" s="1"/>
      <c r="E807" s="2"/>
      <c r="F807" s="2"/>
    </row>
    <row r="808" spans="1:6" x14ac:dyDescent="0.15">
      <c r="A808" s="2"/>
      <c r="B808" s="1"/>
      <c r="C808" s="1"/>
      <c r="D808" s="1"/>
      <c r="E808" s="2"/>
      <c r="F808" s="2"/>
    </row>
    <row r="809" spans="1:6" x14ac:dyDescent="0.15">
      <c r="A809" s="2"/>
      <c r="B809" s="1"/>
      <c r="C809" s="1"/>
      <c r="D809" s="1"/>
      <c r="E809" s="2"/>
      <c r="F809" s="2"/>
    </row>
    <row r="810" spans="1:6" x14ac:dyDescent="0.15">
      <c r="A810" s="2"/>
      <c r="B810" s="1"/>
      <c r="C810" s="1"/>
      <c r="D810" s="1"/>
      <c r="E810" s="2"/>
      <c r="F810" s="2"/>
    </row>
    <row r="811" spans="1:6" x14ac:dyDescent="0.15">
      <c r="A811" s="2"/>
      <c r="B811" s="1"/>
      <c r="C811" s="1"/>
      <c r="D811" s="1"/>
      <c r="E811" s="2"/>
      <c r="F811" s="2"/>
    </row>
    <row r="812" spans="1:6" x14ac:dyDescent="0.15">
      <c r="A812" s="2"/>
      <c r="B812" s="1"/>
      <c r="C812" s="1"/>
      <c r="D812" s="1"/>
      <c r="E812" s="2"/>
      <c r="F812" s="2"/>
    </row>
    <row r="813" spans="1:6" x14ac:dyDescent="0.15">
      <c r="A813" s="2"/>
      <c r="B813" s="1"/>
      <c r="C813" s="1"/>
      <c r="D813" s="1"/>
      <c r="E813" s="2"/>
      <c r="F813" s="2"/>
    </row>
    <row r="814" spans="1:6" x14ac:dyDescent="0.15">
      <c r="A814" s="2"/>
      <c r="B814" s="1"/>
      <c r="C814" s="1"/>
      <c r="D814" s="1"/>
      <c r="E814" s="2"/>
      <c r="F814" s="2"/>
    </row>
    <row r="815" spans="1:6" x14ac:dyDescent="0.15">
      <c r="A815" s="2"/>
      <c r="B815" s="1"/>
      <c r="C815" s="1"/>
      <c r="D815" s="1"/>
      <c r="E815" s="2"/>
      <c r="F815" s="2"/>
    </row>
    <row r="816" spans="1:6" x14ac:dyDescent="0.15">
      <c r="A816" s="2"/>
      <c r="B816" s="1"/>
      <c r="C816" s="1"/>
      <c r="D816" s="1"/>
      <c r="E816" s="2"/>
      <c r="F816" s="2"/>
    </row>
    <row r="817" spans="1:6" x14ac:dyDescent="0.15">
      <c r="A817" s="2"/>
      <c r="B817" s="1"/>
      <c r="C817" s="1"/>
      <c r="D817" s="1"/>
      <c r="E817" s="2"/>
      <c r="F817" s="2"/>
    </row>
    <row r="818" spans="1:6" x14ac:dyDescent="0.15">
      <c r="A818" s="2"/>
      <c r="B818" s="1"/>
      <c r="C818" s="1"/>
      <c r="D818" s="1"/>
      <c r="E818" s="2"/>
      <c r="F818" s="2"/>
    </row>
    <row r="819" spans="1:6" x14ac:dyDescent="0.15">
      <c r="A819" s="2"/>
      <c r="B819" s="1"/>
      <c r="C819" s="1"/>
      <c r="D819" s="1"/>
      <c r="E819" s="2"/>
      <c r="F819" s="2"/>
    </row>
    <row r="820" spans="1:6" x14ac:dyDescent="0.15">
      <c r="A820" s="2"/>
      <c r="B820" s="1"/>
      <c r="C820" s="1"/>
      <c r="D820" s="1"/>
      <c r="E820" s="2"/>
      <c r="F820" s="2"/>
    </row>
    <row r="821" spans="1:6" x14ac:dyDescent="0.15">
      <c r="A821" s="2"/>
      <c r="B821" s="1"/>
      <c r="C821" s="1"/>
      <c r="D821" s="1"/>
      <c r="E821" s="2"/>
      <c r="F821" s="2"/>
    </row>
    <row r="822" spans="1:6" x14ac:dyDescent="0.15">
      <c r="A822" s="2"/>
      <c r="B822" s="1"/>
      <c r="C822" s="1"/>
      <c r="D822" s="1"/>
      <c r="E822" s="2"/>
      <c r="F822" s="2"/>
    </row>
    <row r="823" spans="1:6" x14ac:dyDescent="0.15">
      <c r="A823" s="2"/>
      <c r="B823" s="1"/>
      <c r="C823" s="1"/>
      <c r="D823" s="1"/>
      <c r="E823" s="2"/>
      <c r="F823" s="2"/>
    </row>
    <row r="824" spans="1:6" x14ac:dyDescent="0.15">
      <c r="A824" s="2"/>
      <c r="B824" s="1"/>
      <c r="C824" s="1"/>
      <c r="D824" s="1"/>
      <c r="E824" s="2"/>
      <c r="F824" s="2"/>
    </row>
    <row r="825" spans="1:6" x14ac:dyDescent="0.15">
      <c r="A825" s="2"/>
      <c r="B825" s="1"/>
      <c r="C825" s="1"/>
      <c r="D825" s="1"/>
      <c r="E825" s="2"/>
      <c r="F825" s="2"/>
    </row>
    <row r="826" spans="1:6" x14ac:dyDescent="0.15">
      <c r="A826" s="2"/>
      <c r="B826" s="1"/>
      <c r="C826" s="1"/>
      <c r="D826" s="1"/>
      <c r="E826" s="2"/>
      <c r="F826" s="2"/>
    </row>
    <row r="827" spans="1:6" x14ac:dyDescent="0.15">
      <c r="A827" s="2"/>
      <c r="B827" s="1"/>
      <c r="C827" s="1"/>
      <c r="D827" s="1"/>
      <c r="E827" s="2"/>
      <c r="F827" s="2"/>
    </row>
    <row r="828" spans="1:6" x14ac:dyDescent="0.15">
      <c r="A828" s="2"/>
      <c r="B828" s="1"/>
      <c r="C828" s="1"/>
      <c r="D828" s="1"/>
      <c r="E828" s="2"/>
      <c r="F828" s="2"/>
    </row>
    <row r="829" spans="1:6" x14ac:dyDescent="0.15">
      <c r="A829" s="2"/>
      <c r="B829" s="1"/>
      <c r="C829" s="1"/>
      <c r="D829" s="1"/>
      <c r="E829" s="2"/>
      <c r="F829" s="2"/>
    </row>
    <row r="830" spans="1:6" x14ac:dyDescent="0.15">
      <c r="A830" s="2"/>
      <c r="B830" s="1"/>
      <c r="C830" s="1"/>
      <c r="D830" s="1"/>
      <c r="E830" s="2"/>
      <c r="F830" s="2"/>
    </row>
    <row r="831" spans="1:6" x14ac:dyDescent="0.15">
      <c r="A831" s="2"/>
      <c r="B831" s="1"/>
      <c r="C831" s="1"/>
      <c r="D831" s="1"/>
      <c r="E831" s="2"/>
      <c r="F831" s="2"/>
    </row>
    <row r="832" spans="1:6" x14ac:dyDescent="0.15">
      <c r="A832" s="2"/>
      <c r="B832" s="1"/>
      <c r="C832" s="1"/>
      <c r="D832" s="1"/>
      <c r="E832" s="2"/>
      <c r="F832" s="2"/>
    </row>
    <row r="833" spans="1:6" x14ac:dyDescent="0.15">
      <c r="A833" s="2"/>
      <c r="B833" s="1"/>
      <c r="C833" s="1"/>
      <c r="D833" s="1"/>
      <c r="E833" s="2"/>
      <c r="F833" s="2"/>
    </row>
    <row r="834" spans="1:6" x14ac:dyDescent="0.15">
      <c r="A834" s="2"/>
      <c r="B834" s="1"/>
      <c r="C834" s="1"/>
      <c r="D834" s="1"/>
      <c r="E834" s="2"/>
      <c r="F834" s="2"/>
    </row>
    <row r="835" spans="1:6" x14ac:dyDescent="0.15">
      <c r="A835" s="2"/>
      <c r="B835" s="1"/>
      <c r="C835" s="1"/>
      <c r="D835" s="1"/>
      <c r="E835" s="2"/>
      <c r="F835" s="2"/>
    </row>
    <row r="836" spans="1:6" x14ac:dyDescent="0.15">
      <c r="A836" s="2"/>
      <c r="B836" s="1"/>
      <c r="C836" s="1"/>
      <c r="D836" s="1"/>
      <c r="E836" s="2"/>
      <c r="F836" s="2"/>
    </row>
    <row r="837" spans="1:6" x14ac:dyDescent="0.15">
      <c r="A837" s="2"/>
      <c r="B837" s="1"/>
      <c r="C837" s="1"/>
      <c r="D837" s="1"/>
      <c r="E837" s="2"/>
      <c r="F837" s="2"/>
    </row>
    <row r="838" spans="1:6" x14ac:dyDescent="0.15">
      <c r="A838" s="2"/>
      <c r="B838" s="1"/>
      <c r="C838" s="1"/>
      <c r="D838" s="1"/>
      <c r="E838" s="2"/>
      <c r="F838" s="2"/>
    </row>
    <row r="839" spans="1:6" x14ac:dyDescent="0.15">
      <c r="A839" s="2"/>
      <c r="B839" s="1"/>
      <c r="C839" s="1"/>
      <c r="D839" s="1"/>
      <c r="E839" s="2"/>
      <c r="F839" s="2"/>
    </row>
    <row r="840" spans="1:6" x14ac:dyDescent="0.15">
      <c r="A840" s="2"/>
      <c r="B840" s="1"/>
      <c r="C840" s="1"/>
      <c r="D840" s="1"/>
      <c r="E840" s="2"/>
      <c r="F840" s="2"/>
    </row>
    <row r="841" spans="1:6" x14ac:dyDescent="0.15">
      <c r="A841" s="2"/>
      <c r="B841" s="1"/>
      <c r="C841" s="1"/>
      <c r="D841" s="1"/>
      <c r="E841" s="2"/>
      <c r="F841" s="2"/>
    </row>
    <row r="842" spans="1:6" x14ac:dyDescent="0.15">
      <c r="A842" s="2"/>
      <c r="B842" s="1"/>
      <c r="C842" s="1"/>
      <c r="D842" s="1"/>
      <c r="E842" s="2"/>
      <c r="F842" s="2"/>
    </row>
    <row r="843" spans="1:6" x14ac:dyDescent="0.15">
      <c r="A843" s="2"/>
      <c r="B843" s="1"/>
      <c r="C843" s="1"/>
      <c r="D843" s="1"/>
      <c r="E843" s="2"/>
      <c r="F843" s="2"/>
    </row>
    <row r="844" spans="1:6" x14ac:dyDescent="0.15">
      <c r="A844" s="2"/>
      <c r="B844" s="1"/>
      <c r="C844" s="1"/>
      <c r="D844" s="1"/>
      <c r="E844" s="2"/>
      <c r="F844" s="2"/>
    </row>
    <row r="845" spans="1:6" x14ac:dyDescent="0.15">
      <c r="A845" s="2"/>
      <c r="B845" s="1"/>
      <c r="C845" s="1"/>
      <c r="D845" s="1"/>
      <c r="E845" s="2"/>
      <c r="F845" s="2"/>
    </row>
    <row r="846" spans="1:6" x14ac:dyDescent="0.15">
      <c r="A846" s="2"/>
      <c r="B846" s="1"/>
      <c r="C846" s="1"/>
      <c r="D846" s="1"/>
      <c r="E846" s="2"/>
      <c r="F846" s="2"/>
    </row>
    <row r="847" spans="1:6" x14ac:dyDescent="0.15">
      <c r="A847" s="2"/>
      <c r="B847" s="1"/>
      <c r="C847" s="1"/>
      <c r="D847" s="1"/>
      <c r="E847" s="2"/>
      <c r="F847" s="2"/>
    </row>
    <row r="848" spans="1:6" x14ac:dyDescent="0.15">
      <c r="A848" s="2"/>
      <c r="B848" s="1"/>
      <c r="C848" s="1"/>
      <c r="D848" s="1"/>
      <c r="E848" s="2"/>
      <c r="F848" s="2"/>
    </row>
    <row r="849" spans="1:6" x14ac:dyDescent="0.15">
      <c r="A849" s="2"/>
      <c r="B849" s="1"/>
      <c r="C849" s="1"/>
      <c r="D849" s="1"/>
      <c r="E849" s="2"/>
      <c r="F849" s="2"/>
    </row>
    <row r="850" spans="1:6" x14ac:dyDescent="0.15">
      <c r="A850" s="2"/>
      <c r="B850" s="1"/>
      <c r="C850" s="1"/>
      <c r="D850" s="1"/>
      <c r="E850" s="2"/>
      <c r="F850" s="2"/>
    </row>
    <row r="851" spans="1:6" x14ac:dyDescent="0.15">
      <c r="A851" s="2"/>
      <c r="B851" s="1"/>
      <c r="C851" s="1"/>
      <c r="D851" s="1"/>
      <c r="E851" s="2"/>
      <c r="F851" s="2"/>
    </row>
    <row r="852" spans="1:6" x14ac:dyDescent="0.15">
      <c r="A852" s="2"/>
      <c r="B852" s="1"/>
      <c r="C852" s="1"/>
      <c r="D852" s="1"/>
      <c r="E852" s="2"/>
      <c r="F852" s="2"/>
    </row>
    <row r="853" spans="1:6" x14ac:dyDescent="0.15">
      <c r="A853" s="2"/>
      <c r="B853" s="1"/>
      <c r="C853" s="1"/>
      <c r="D853" s="1"/>
      <c r="E853" s="2"/>
      <c r="F853" s="2"/>
    </row>
    <row r="854" spans="1:6" x14ac:dyDescent="0.15">
      <c r="A854" s="2"/>
      <c r="B854" s="1"/>
      <c r="C854" s="1"/>
      <c r="D854" s="1"/>
      <c r="E854" s="2"/>
      <c r="F854" s="2"/>
    </row>
    <row r="855" spans="1:6" x14ac:dyDescent="0.15">
      <c r="A855" s="2"/>
      <c r="B855" s="1"/>
      <c r="C855" s="1"/>
      <c r="D855" s="1"/>
      <c r="E855" s="2"/>
      <c r="F855" s="2"/>
    </row>
    <row r="856" spans="1:6" x14ac:dyDescent="0.15">
      <c r="A856" s="2"/>
      <c r="B856" s="1"/>
      <c r="C856" s="1"/>
      <c r="D856" s="1"/>
      <c r="E856" s="2"/>
      <c r="F856" s="2"/>
    </row>
    <row r="857" spans="1:6" x14ac:dyDescent="0.15">
      <c r="A857" s="2"/>
      <c r="B857" s="1"/>
      <c r="C857" s="1"/>
      <c r="D857" s="1"/>
      <c r="E857" s="2"/>
      <c r="F857" s="2"/>
    </row>
    <row r="858" spans="1:6" x14ac:dyDescent="0.15">
      <c r="A858" s="2"/>
      <c r="B858" s="1"/>
      <c r="C858" s="1"/>
      <c r="D858" s="1"/>
      <c r="E858" s="2"/>
      <c r="F858" s="2"/>
    </row>
    <row r="859" spans="1:6" x14ac:dyDescent="0.15">
      <c r="A859" s="2"/>
      <c r="B859" s="1"/>
      <c r="C859" s="1"/>
      <c r="D859" s="1"/>
      <c r="E859" s="2"/>
      <c r="F859" s="2"/>
    </row>
    <row r="860" spans="1:6" x14ac:dyDescent="0.15">
      <c r="A860" s="2"/>
      <c r="B860" s="1"/>
      <c r="C860" s="1"/>
      <c r="D860" s="1"/>
      <c r="E860" s="2"/>
      <c r="F860" s="2"/>
    </row>
    <row r="861" spans="1:6" x14ac:dyDescent="0.15">
      <c r="A861" s="2"/>
      <c r="B861" s="1"/>
      <c r="C861" s="1"/>
      <c r="D861" s="1"/>
      <c r="E861" s="2"/>
      <c r="F861" s="2"/>
    </row>
    <row r="862" spans="1:6" x14ac:dyDescent="0.15">
      <c r="A862" s="2"/>
      <c r="B862" s="1"/>
      <c r="C862" s="1"/>
      <c r="D862" s="1"/>
      <c r="E862" s="2"/>
      <c r="F862" s="2"/>
    </row>
    <row r="863" spans="1:6" x14ac:dyDescent="0.15">
      <c r="A863" s="2"/>
      <c r="B863" s="1"/>
      <c r="C863" s="1"/>
      <c r="D863" s="1"/>
      <c r="E863" s="2"/>
      <c r="F863" s="2"/>
    </row>
    <row r="864" spans="1:6" x14ac:dyDescent="0.15">
      <c r="A864" s="2"/>
      <c r="B864" s="1"/>
      <c r="C864" s="1"/>
      <c r="D864" s="1"/>
      <c r="E864" s="2"/>
      <c r="F864" s="2"/>
    </row>
    <row r="865" spans="1:6" x14ac:dyDescent="0.15">
      <c r="A865" s="2"/>
      <c r="B865" s="1"/>
      <c r="C865" s="1"/>
      <c r="D865" s="1"/>
      <c r="E865" s="2"/>
      <c r="F865" s="2"/>
    </row>
    <row r="866" spans="1:6" x14ac:dyDescent="0.15">
      <c r="A866" s="2"/>
      <c r="B866" s="1"/>
      <c r="C866" s="1"/>
      <c r="D866" s="1"/>
      <c r="E866" s="2"/>
      <c r="F866" s="2"/>
    </row>
    <row r="867" spans="1:6" x14ac:dyDescent="0.15">
      <c r="A867" s="2"/>
      <c r="B867" s="1"/>
      <c r="C867" s="1"/>
      <c r="D867" s="1"/>
      <c r="E867" s="2"/>
      <c r="F867" s="2"/>
    </row>
    <row r="868" spans="1:6" x14ac:dyDescent="0.15">
      <c r="A868" s="2"/>
      <c r="B868" s="1"/>
      <c r="C868" s="1"/>
      <c r="D868" s="1"/>
      <c r="E868" s="2"/>
      <c r="F868" s="2"/>
    </row>
    <row r="869" spans="1:6" x14ac:dyDescent="0.15">
      <c r="A869" s="2"/>
      <c r="B869" s="1"/>
      <c r="C869" s="1"/>
      <c r="D869" s="1"/>
      <c r="E869" s="2"/>
      <c r="F869" s="2"/>
    </row>
    <row r="870" spans="1:6" x14ac:dyDescent="0.15">
      <c r="A870" s="2"/>
      <c r="B870" s="1"/>
      <c r="C870" s="1"/>
      <c r="D870" s="1"/>
      <c r="E870" s="2"/>
      <c r="F870" s="2"/>
    </row>
    <row r="871" spans="1:6" x14ac:dyDescent="0.15">
      <c r="A871" s="2"/>
      <c r="B871" s="1"/>
      <c r="C871" s="1"/>
      <c r="D871" s="1"/>
      <c r="E871" s="2"/>
      <c r="F871" s="2"/>
    </row>
    <row r="872" spans="1:6" x14ac:dyDescent="0.15">
      <c r="A872" s="2"/>
      <c r="B872" s="1"/>
      <c r="C872" s="1"/>
      <c r="D872" s="1"/>
      <c r="E872" s="2"/>
      <c r="F872" s="2"/>
    </row>
    <row r="873" spans="1:6" x14ac:dyDescent="0.15">
      <c r="A873" s="2"/>
      <c r="B873" s="1"/>
      <c r="C873" s="1"/>
      <c r="D873" s="1"/>
      <c r="E873" s="2"/>
      <c r="F873" s="2"/>
    </row>
    <row r="874" spans="1:6" x14ac:dyDescent="0.15">
      <c r="A874" s="2"/>
      <c r="B874" s="1"/>
      <c r="C874" s="1"/>
      <c r="D874" s="1"/>
      <c r="E874" s="2"/>
      <c r="F874" s="2"/>
    </row>
    <row r="875" spans="1:6" x14ac:dyDescent="0.15">
      <c r="A875" s="2"/>
      <c r="B875" s="1"/>
      <c r="C875" s="1"/>
      <c r="D875" s="1"/>
      <c r="E875" s="2"/>
      <c r="F875" s="2"/>
    </row>
    <row r="876" spans="1:6" x14ac:dyDescent="0.15">
      <c r="A876" s="2"/>
      <c r="B876" s="1"/>
      <c r="C876" s="1"/>
      <c r="D876" s="1"/>
      <c r="E876" s="2"/>
      <c r="F876" s="2"/>
    </row>
    <row r="877" spans="1:6" x14ac:dyDescent="0.15">
      <c r="A877" s="2"/>
      <c r="B877" s="1"/>
      <c r="C877" s="1"/>
      <c r="D877" s="1"/>
      <c r="E877" s="2"/>
      <c r="F877" s="2"/>
    </row>
    <row r="878" spans="1:6" x14ac:dyDescent="0.15">
      <c r="A878" s="2"/>
      <c r="B878" s="1"/>
      <c r="C878" s="1"/>
      <c r="D878" s="1"/>
      <c r="E878" s="2"/>
      <c r="F878" s="2"/>
    </row>
    <row r="879" spans="1:6" x14ac:dyDescent="0.15">
      <c r="A879" s="2"/>
      <c r="B879" s="1"/>
      <c r="C879" s="1"/>
      <c r="D879" s="1"/>
      <c r="E879" s="2"/>
      <c r="F879" s="2"/>
    </row>
    <row r="880" spans="1:6" x14ac:dyDescent="0.15">
      <c r="A880" s="2"/>
      <c r="B880" s="1"/>
      <c r="C880" s="1"/>
      <c r="D880" s="1"/>
      <c r="E880" s="2"/>
      <c r="F880" s="2"/>
    </row>
    <row r="881" spans="1:6" x14ac:dyDescent="0.15">
      <c r="A881" s="2"/>
      <c r="B881" s="1"/>
      <c r="C881" s="1"/>
      <c r="D881" s="1"/>
      <c r="E881" s="2"/>
      <c r="F881" s="2"/>
    </row>
    <row r="882" spans="1:6" x14ac:dyDescent="0.15">
      <c r="A882" s="2"/>
      <c r="B882" s="1"/>
      <c r="C882" s="1"/>
      <c r="D882" s="1"/>
      <c r="E882" s="2"/>
      <c r="F882" s="2"/>
    </row>
    <row r="883" spans="1:6" x14ac:dyDescent="0.15">
      <c r="A883" s="2"/>
      <c r="B883" s="1"/>
      <c r="C883" s="1"/>
      <c r="D883" s="1"/>
      <c r="E883" s="2"/>
      <c r="F883" s="2"/>
    </row>
    <row r="884" spans="1:6" x14ac:dyDescent="0.15">
      <c r="A884" s="2"/>
      <c r="B884" s="1"/>
      <c r="C884" s="1"/>
      <c r="D884" s="1"/>
      <c r="E884" s="2"/>
      <c r="F884" s="2"/>
    </row>
    <row r="885" spans="1:6" x14ac:dyDescent="0.15">
      <c r="A885" s="2"/>
      <c r="B885" s="1"/>
      <c r="C885" s="1"/>
      <c r="D885" s="1"/>
      <c r="E885" s="2"/>
      <c r="F885" s="2"/>
    </row>
    <row r="886" spans="1:6" x14ac:dyDescent="0.15">
      <c r="A886" s="2"/>
      <c r="B886" s="1"/>
      <c r="C886" s="1"/>
      <c r="D886" s="1"/>
      <c r="E886" s="2"/>
      <c r="F886" s="2"/>
    </row>
    <row r="887" spans="1:6" x14ac:dyDescent="0.15">
      <c r="A887" s="2"/>
      <c r="B887" s="1"/>
      <c r="C887" s="1"/>
      <c r="D887" s="1"/>
      <c r="E887" s="2"/>
      <c r="F887" s="2"/>
    </row>
    <row r="888" spans="1:6" x14ac:dyDescent="0.15">
      <c r="A888" s="2"/>
      <c r="B888" s="1"/>
      <c r="C888" s="1"/>
      <c r="D888" s="1"/>
      <c r="E888" s="2"/>
      <c r="F888" s="2"/>
    </row>
    <row r="889" spans="1:6" x14ac:dyDescent="0.15">
      <c r="A889" s="2"/>
      <c r="B889" s="1"/>
      <c r="C889" s="1"/>
      <c r="D889" s="1"/>
      <c r="E889" s="2"/>
      <c r="F889" s="2"/>
    </row>
    <row r="890" spans="1:6" x14ac:dyDescent="0.15">
      <c r="A890" s="2"/>
      <c r="B890" s="1"/>
      <c r="C890" s="1"/>
      <c r="D890" s="1"/>
      <c r="E890" s="2"/>
      <c r="F890" s="2"/>
    </row>
    <row r="891" spans="1:6" x14ac:dyDescent="0.15">
      <c r="A891" s="2"/>
      <c r="B891" s="1"/>
      <c r="C891" s="1"/>
      <c r="D891" s="1"/>
      <c r="E891" s="2"/>
      <c r="F891" s="2"/>
    </row>
    <row r="892" spans="1:6" x14ac:dyDescent="0.15">
      <c r="A892" s="2"/>
      <c r="B892" s="1"/>
      <c r="C892" s="1"/>
      <c r="D892" s="1"/>
      <c r="E892" s="2"/>
      <c r="F892" s="2"/>
    </row>
    <row r="893" spans="1:6" x14ac:dyDescent="0.15">
      <c r="A893" s="2"/>
      <c r="B893" s="1"/>
      <c r="C893" s="1"/>
      <c r="D893" s="1"/>
      <c r="E893" s="2"/>
      <c r="F893" s="2"/>
    </row>
    <row r="894" spans="1:6" x14ac:dyDescent="0.15">
      <c r="A894" s="2"/>
      <c r="B894" s="1"/>
      <c r="C894" s="1"/>
      <c r="D894" s="1"/>
      <c r="E894" s="2"/>
      <c r="F894" s="2"/>
    </row>
    <row r="895" spans="1:6" x14ac:dyDescent="0.15">
      <c r="A895" s="2"/>
      <c r="B895" s="1"/>
      <c r="C895" s="1"/>
      <c r="D895" s="1"/>
      <c r="E895" s="2"/>
      <c r="F895" s="2"/>
    </row>
    <row r="896" spans="1:6" x14ac:dyDescent="0.15">
      <c r="A896" s="2"/>
      <c r="B896" s="1"/>
      <c r="C896" s="1"/>
      <c r="D896" s="1"/>
      <c r="E896" s="2"/>
      <c r="F896" s="2"/>
    </row>
    <row r="897" spans="1:6" x14ac:dyDescent="0.15">
      <c r="A897" s="2"/>
      <c r="B897" s="1"/>
      <c r="C897" s="1"/>
      <c r="D897" s="1"/>
      <c r="E897" s="2"/>
      <c r="F897" s="2"/>
    </row>
    <row r="898" spans="1:6" x14ac:dyDescent="0.15">
      <c r="A898" s="2"/>
      <c r="B898" s="1"/>
      <c r="C898" s="1"/>
      <c r="D898" s="1"/>
      <c r="E898" s="2"/>
      <c r="F898" s="2"/>
    </row>
    <row r="899" spans="1:6" x14ac:dyDescent="0.15">
      <c r="A899" s="2"/>
      <c r="B899" s="1"/>
      <c r="C899" s="1"/>
      <c r="D899" s="1"/>
      <c r="E899" s="2"/>
      <c r="F899" s="2"/>
    </row>
    <row r="900" spans="1:6" x14ac:dyDescent="0.15">
      <c r="A900" s="2"/>
      <c r="B900" s="1"/>
      <c r="C900" s="1"/>
      <c r="D900" s="1"/>
      <c r="E900" s="2"/>
      <c r="F900" s="2"/>
    </row>
    <row r="901" spans="1:6" x14ac:dyDescent="0.15">
      <c r="A901" s="2"/>
      <c r="B901" s="1"/>
      <c r="C901" s="1"/>
      <c r="D901" s="1"/>
      <c r="E901" s="2"/>
      <c r="F901" s="2"/>
    </row>
    <row r="902" spans="1:6" x14ac:dyDescent="0.15">
      <c r="A902" s="2"/>
      <c r="B902" s="1"/>
      <c r="C902" s="1"/>
      <c r="D902" s="1"/>
      <c r="E902" s="2"/>
      <c r="F902" s="2"/>
    </row>
    <row r="903" spans="1:6" x14ac:dyDescent="0.15">
      <c r="A903" s="2"/>
      <c r="B903" s="1"/>
      <c r="C903" s="1"/>
      <c r="D903" s="1"/>
      <c r="E903" s="2"/>
      <c r="F903" s="2"/>
    </row>
    <row r="904" spans="1:6" x14ac:dyDescent="0.15">
      <c r="A904" s="2"/>
      <c r="B904" s="2"/>
      <c r="C904" s="1"/>
      <c r="D904" s="1"/>
      <c r="E904" s="2"/>
      <c r="F904" s="2"/>
    </row>
    <row r="905" spans="1:6" x14ac:dyDescent="0.15">
      <c r="A905" s="2"/>
      <c r="B905" s="1"/>
      <c r="C905" s="1"/>
      <c r="D905" s="1"/>
      <c r="E905" s="2"/>
      <c r="F905" s="2"/>
    </row>
    <row r="906" spans="1:6" x14ac:dyDescent="0.15">
      <c r="A906" s="2"/>
      <c r="B906" s="1"/>
      <c r="C906" s="1"/>
      <c r="D906" s="1"/>
      <c r="E906" s="2"/>
      <c r="F906" s="2"/>
    </row>
    <row r="907" spans="1:6" x14ac:dyDescent="0.15">
      <c r="A907" s="2"/>
      <c r="B907" s="1"/>
      <c r="C907" s="1"/>
      <c r="D907" s="1"/>
      <c r="E907" s="2"/>
      <c r="F907" s="2"/>
    </row>
    <row r="908" spans="1:6" x14ac:dyDescent="0.15">
      <c r="A908" s="2"/>
      <c r="B908" s="1"/>
      <c r="C908" s="1"/>
      <c r="D908" s="1"/>
      <c r="E908" s="2"/>
      <c r="F908" s="2"/>
    </row>
    <row r="909" spans="1:6" x14ac:dyDescent="0.15">
      <c r="A909" s="2"/>
      <c r="B909" s="1"/>
      <c r="C909" s="1"/>
      <c r="D909" s="1"/>
      <c r="E909" s="2"/>
      <c r="F909" s="2"/>
    </row>
    <row r="910" spans="1:6" x14ac:dyDescent="0.15">
      <c r="A910" s="2"/>
      <c r="B910" s="1"/>
      <c r="C910" s="1"/>
      <c r="D910" s="1"/>
      <c r="E910" s="2"/>
      <c r="F910" s="2"/>
    </row>
    <row r="911" spans="1:6" x14ac:dyDescent="0.15">
      <c r="A911" s="2"/>
      <c r="B911" s="1"/>
      <c r="C911" s="1"/>
      <c r="D911" s="1"/>
      <c r="E911" s="2"/>
      <c r="F911" s="2"/>
    </row>
    <row r="912" spans="1:6" x14ac:dyDescent="0.15">
      <c r="A912" s="2"/>
      <c r="B912" s="1"/>
      <c r="C912" s="1"/>
      <c r="D912" s="1"/>
      <c r="E912" s="2"/>
      <c r="F912" s="2"/>
    </row>
    <row r="913" spans="1:6" x14ac:dyDescent="0.15">
      <c r="A913" s="2"/>
      <c r="B913" s="1"/>
      <c r="C913" s="1"/>
      <c r="D913" s="1"/>
      <c r="E913" s="2"/>
      <c r="F913" s="2"/>
    </row>
    <row r="914" spans="1:6" x14ac:dyDescent="0.15">
      <c r="A914" s="2"/>
      <c r="B914" s="1"/>
      <c r="C914" s="1"/>
      <c r="D914" s="1"/>
      <c r="E914" s="2"/>
      <c r="F914" s="2"/>
    </row>
    <row r="915" spans="1:6" x14ac:dyDescent="0.15">
      <c r="A915" s="2"/>
      <c r="B915" s="1"/>
      <c r="C915" s="1"/>
      <c r="D915" s="1"/>
      <c r="E915" s="2"/>
      <c r="F915" s="2"/>
    </row>
    <row r="916" spans="1:6" x14ac:dyDescent="0.15">
      <c r="A916" s="2"/>
      <c r="B916" s="1"/>
      <c r="C916" s="1"/>
      <c r="D916" s="1"/>
      <c r="E916" s="2"/>
      <c r="F916" s="2"/>
    </row>
    <row r="917" spans="1:6" x14ac:dyDescent="0.15">
      <c r="A917" s="2"/>
      <c r="B917" s="1"/>
      <c r="C917" s="1"/>
      <c r="D917" s="1"/>
      <c r="E917" s="2"/>
      <c r="F917" s="2"/>
    </row>
    <row r="918" spans="1:6" x14ac:dyDescent="0.15">
      <c r="A918" s="2"/>
      <c r="B918" s="1"/>
      <c r="C918" s="1"/>
      <c r="D918" s="1"/>
      <c r="E918" s="2"/>
      <c r="F918" s="2"/>
    </row>
    <row r="919" spans="1:6" x14ac:dyDescent="0.15">
      <c r="A919" s="2"/>
      <c r="B919" s="1"/>
      <c r="C919" s="1"/>
      <c r="D919" s="1"/>
      <c r="E919" s="2"/>
      <c r="F919" s="2"/>
    </row>
    <row r="920" spans="1:6" x14ac:dyDescent="0.15">
      <c r="A920" s="2"/>
      <c r="B920" s="1"/>
      <c r="C920" s="1"/>
      <c r="D920" s="1"/>
      <c r="E920" s="2"/>
      <c r="F920" s="2"/>
    </row>
    <row r="921" spans="1:6" x14ac:dyDescent="0.15">
      <c r="A921" s="2"/>
      <c r="B921" s="1"/>
      <c r="C921" s="1"/>
      <c r="D921" s="1"/>
      <c r="E921" s="2"/>
      <c r="F921" s="2"/>
    </row>
    <row r="922" spans="1:6" x14ac:dyDescent="0.15">
      <c r="A922" s="2"/>
      <c r="B922" s="1"/>
      <c r="C922" s="1"/>
      <c r="D922" s="1"/>
      <c r="E922" s="2"/>
      <c r="F922" s="2"/>
    </row>
    <row r="923" spans="1:6" x14ac:dyDescent="0.15">
      <c r="A923" s="2"/>
      <c r="B923" s="1"/>
      <c r="C923" s="1"/>
      <c r="D923" s="1"/>
      <c r="E923" s="2"/>
      <c r="F923" s="2"/>
    </row>
    <row r="924" spans="1:6" x14ac:dyDescent="0.15">
      <c r="A924" s="2"/>
      <c r="B924" s="1"/>
      <c r="C924" s="1"/>
      <c r="D924" s="1"/>
      <c r="E924" s="2"/>
      <c r="F924" s="2"/>
    </row>
    <row r="925" spans="1:6" x14ac:dyDescent="0.15">
      <c r="A925" s="2"/>
      <c r="B925" s="1"/>
      <c r="C925" s="1"/>
      <c r="D925" s="1"/>
      <c r="E925" s="2"/>
      <c r="F925" s="2"/>
    </row>
    <row r="926" spans="1:6" x14ac:dyDescent="0.15">
      <c r="A926" s="2"/>
      <c r="B926" s="1"/>
      <c r="C926" s="1"/>
      <c r="D926" s="1"/>
      <c r="E926" s="2"/>
      <c r="F926" s="2"/>
    </row>
    <row r="927" spans="1:6" x14ac:dyDescent="0.15">
      <c r="A927" s="2"/>
      <c r="B927" s="1"/>
      <c r="C927" s="1"/>
      <c r="D927" s="1"/>
      <c r="E927" s="2"/>
      <c r="F927" s="2"/>
    </row>
    <row r="928" spans="1:6" x14ac:dyDescent="0.15">
      <c r="A928" s="2"/>
      <c r="B928" s="1"/>
      <c r="C928" s="1"/>
      <c r="D928" s="1"/>
      <c r="E928" s="2"/>
      <c r="F928" s="2"/>
    </row>
    <row r="929" spans="1:6" x14ac:dyDescent="0.15">
      <c r="A929" s="2"/>
      <c r="B929" s="1"/>
      <c r="C929" s="1"/>
      <c r="D929" s="1"/>
      <c r="E929" s="2"/>
      <c r="F929" s="2"/>
    </row>
    <row r="930" spans="1:6" x14ac:dyDescent="0.15">
      <c r="A930" s="2"/>
      <c r="B930" s="1"/>
      <c r="C930" s="1"/>
      <c r="D930" s="1"/>
      <c r="E930" s="2"/>
      <c r="F930" s="2"/>
    </row>
    <row r="931" spans="1:6" x14ac:dyDescent="0.15">
      <c r="A931" s="2"/>
      <c r="B931" s="1"/>
      <c r="C931" s="1"/>
      <c r="D931" s="1"/>
      <c r="E931" s="2"/>
      <c r="F931" s="2"/>
    </row>
    <row r="932" spans="1:6" x14ac:dyDescent="0.15">
      <c r="A932" s="2"/>
      <c r="B932" s="1"/>
      <c r="C932" s="1"/>
      <c r="D932" s="1"/>
      <c r="E932" s="2"/>
      <c r="F932" s="2"/>
    </row>
    <row r="933" spans="1:6" x14ac:dyDescent="0.15">
      <c r="A933" s="2"/>
      <c r="B933" s="1"/>
      <c r="C933" s="1"/>
      <c r="D933" s="1"/>
      <c r="E933" s="2"/>
      <c r="F933" s="2"/>
    </row>
    <row r="934" spans="1:6" x14ac:dyDescent="0.15">
      <c r="A934" s="2"/>
      <c r="B934" s="1"/>
      <c r="C934" s="1"/>
      <c r="D934" s="1"/>
      <c r="E934" s="2"/>
      <c r="F934" s="2"/>
    </row>
    <row r="935" spans="1:6" x14ac:dyDescent="0.15">
      <c r="A935" s="2"/>
      <c r="B935" s="1"/>
      <c r="C935" s="1"/>
      <c r="D935" s="1"/>
      <c r="E935" s="2"/>
      <c r="F935" s="2"/>
    </row>
    <row r="936" spans="1:6" x14ac:dyDescent="0.15">
      <c r="A936" s="2"/>
      <c r="B936" s="1"/>
      <c r="C936" s="1"/>
      <c r="D936" s="1"/>
      <c r="E936" s="2"/>
      <c r="F936" s="2"/>
    </row>
    <row r="937" spans="1:6" x14ac:dyDescent="0.15">
      <c r="A937" s="2"/>
      <c r="B937" s="1"/>
      <c r="C937" s="1"/>
      <c r="D937" s="1"/>
      <c r="E937" s="2"/>
      <c r="F937" s="2"/>
    </row>
    <row r="938" spans="1:6" x14ac:dyDescent="0.15">
      <c r="A938" s="2"/>
      <c r="B938" s="1"/>
      <c r="C938" s="1"/>
      <c r="D938" s="1"/>
      <c r="E938" s="2"/>
      <c r="F938" s="2"/>
    </row>
    <row r="939" spans="1:6" x14ac:dyDescent="0.15">
      <c r="A939" s="2"/>
      <c r="B939" s="1"/>
      <c r="C939" s="1"/>
      <c r="D939" s="1"/>
      <c r="E939" s="2"/>
      <c r="F939" s="2"/>
    </row>
    <row r="940" spans="1:6" x14ac:dyDescent="0.15">
      <c r="A940" s="2"/>
      <c r="B940" s="1"/>
      <c r="C940" s="1"/>
      <c r="D940" s="1"/>
      <c r="E940" s="2"/>
      <c r="F940" s="2"/>
    </row>
    <row r="941" spans="1:6" x14ac:dyDescent="0.15">
      <c r="A941" s="2"/>
      <c r="B941" s="1"/>
      <c r="C941" s="1"/>
      <c r="D941" s="1"/>
      <c r="E941" s="2"/>
      <c r="F941" s="2"/>
    </row>
    <row r="942" spans="1:6" x14ac:dyDescent="0.15">
      <c r="A942" s="2"/>
      <c r="B942" s="1"/>
      <c r="C942" s="1"/>
      <c r="D942" s="1"/>
      <c r="E942" s="2"/>
      <c r="F942" s="2"/>
    </row>
    <row r="943" spans="1:6" x14ac:dyDescent="0.15">
      <c r="A943" s="2"/>
      <c r="B943" s="1"/>
      <c r="C943" s="1"/>
      <c r="D943" s="1"/>
      <c r="E943" s="2"/>
      <c r="F943" s="2"/>
    </row>
    <row r="944" spans="1:6" x14ac:dyDescent="0.15">
      <c r="A944" s="2"/>
      <c r="B944" s="1"/>
      <c r="C944" s="1"/>
      <c r="D944" s="1"/>
      <c r="E944" s="2"/>
      <c r="F944" s="2"/>
    </row>
    <row r="945" spans="1:6" x14ac:dyDescent="0.15">
      <c r="A945" s="2"/>
      <c r="B945" s="1"/>
      <c r="C945" s="1"/>
      <c r="D945" s="1"/>
      <c r="E945" s="2"/>
      <c r="F945" s="2"/>
    </row>
    <row r="946" spans="1:6" x14ac:dyDescent="0.15">
      <c r="A946" s="2"/>
      <c r="B946" s="1"/>
      <c r="C946" s="1"/>
      <c r="D946" s="1"/>
      <c r="E946" s="2"/>
      <c r="F946" s="2"/>
    </row>
    <row r="947" spans="1:6" x14ac:dyDescent="0.15">
      <c r="A947" s="2"/>
      <c r="B947" s="1"/>
      <c r="C947" s="1"/>
      <c r="D947" s="1"/>
      <c r="E947" s="2"/>
      <c r="F947" s="2"/>
    </row>
    <row r="948" spans="1:6" x14ac:dyDescent="0.15">
      <c r="A948" s="2"/>
      <c r="B948" s="1"/>
      <c r="C948" s="1"/>
      <c r="D948" s="1"/>
      <c r="E948" s="2"/>
      <c r="F948" s="2"/>
    </row>
    <row r="949" spans="1:6" x14ac:dyDescent="0.15">
      <c r="A949" s="2"/>
      <c r="B949" s="1"/>
      <c r="C949" s="1"/>
      <c r="D949" s="1"/>
      <c r="E949" s="2"/>
      <c r="F949" s="2"/>
    </row>
    <row r="950" spans="1:6" x14ac:dyDescent="0.15">
      <c r="A950" s="2"/>
      <c r="B950" s="1"/>
      <c r="C950" s="1"/>
      <c r="D950" s="1"/>
      <c r="E950" s="2"/>
      <c r="F950" s="2"/>
    </row>
    <row r="951" spans="1:6" x14ac:dyDescent="0.15">
      <c r="A951" s="2"/>
      <c r="B951" s="1"/>
      <c r="C951" s="1"/>
      <c r="D951" s="1"/>
      <c r="E951" s="2"/>
      <c r="F951" s="2"/>
    </row>
    <row r="952" spans="1:6" x14ac:dyDescent="0.15">
      <c r="A952" s="2"/>
      <c r="B952" s="1"/>
      <c r="C952" s="1"/>
      <c r="D952" s="1"/>
      <c r="E952" s="2"/>
      <c r="F952" s="2"/>
    </row>
    <row r="953" spans="1:6" x14ac:dyDescent="0.15">
      <c r="A953" s="2"/>
      <c r="B953" s="1"/>
      <c r="C953" s="1"/>
      <c r="D953" s="1"/>
      <c r="E953" s="2"/>
      <c r="F953" s="2"/>
    </row>
    <row r="954" spans="1:6" x14ac:dyDescent="0.15">
      <c r="A954" s="2"/>
      <c r="B954" s="1"/>
      <c r="C954" s="1"/>
      <c r="D954" s="1"/>
      <c r="E954" s="2"/>
      <c r="F954" s="2"/>
    </row>
    <row r="955" spans="1:6" x14ac:dyDescent="0.15">
      <c r="A955" s="2"/>
      <c r="B955" s="1"/>
      <c r="C955" s="1"/>
      <c r="D955" s="1"/>
      <c r="E955" s="2"/>
      <c r="F955" s="2"/>
    </row>
    <row r="956" spans="1:6" x14ac:dyDescent="0.15">
      <c r="A956" s="2"/>
      <c r="B956" s="1"/>
      <c r="C956" s="1"/>
      <c r="D956" s="1"/>
      <c r="E956" s="2"/>
      <c r="F956" s="2"/>
    </row>
    <row r="957" spans="1:6" x14ac:dyDescent="0.15">
      <c r="A957" s="2"/>
      <c r="B957" s="1"/>
      <c r="C957" s="1"/>
      <c r="D957" s="1"/>
      <c r="E957" s="2"/>
      <c r="F957" s="2"/>
    </row>
    <row r="958" spans="1:6" x14ac:dyDescent="0.15">
      <c r="A958" s="2"/>
      <c r="B958" s="1"/>
      <c r="C958" s="1"/>
      <c r="D958" s="1"/>
      <c r="E958" s="2"/>
      <c r="F958" s="2"/>
    </row>
    <row r="959" spans="1:6" x14ac:dyDescent="0.15">
      <c r="A959" s="2"/>
      <c r="B959" s="1"/>
      <c r="C959" s="1"/>
      <c r="D959" s="1"/>
      <c r="E959" s="2"/>
      <c r="F959" s="2"/>
    </row>
    <row r="960" spans="1:6" x14ac:dyDescent="0.15">
      <c r="A960" s="2"/>
      <c r="B960" s="1"/>
      <c r="C960" s="1"/>
      <c r="D960" s="1"/>
      <c r="E960" s="2"/>
      <c r="F960" s="2"/>
    </row>
    <row r="961" spans="1:6" x14ac:dyDescent="0.15">
      <c r="A961" s="2"/>
      <c r="B961" s="1"/>
      <c r="C961" s="1"/>
      <c r="D961" s="1"/>
      <c r="E961" s="2"/>
      <c r="F961" s="2"/>
    </row>
    <row r="962" spans="1:6" x14ac:dyDescent="0.15">
      <c r="A962" s="2"/>
      <c r="B962" s="1"/>
      <c r="C962" s="1"/>
      <c r="D962" s="1"/>
      <c r="E962" s="2"/>
      <c r="F962" s="2"/>
    </row>
    <row r="963" spans="1:6" x14ac:dyDescent="0.15">
      <c r="A963" s="2"/>
      <c r="B963" s="1"/>
      <c r="C963" s="1"/>
      <c r="D963" s="1"/>
      <c r="E963" s="2"/>
      <c r="F963" s="2"/>
    </row>
    <row r="964" spans="1:6" x14ac:dyDescent="0.15">
      <c r="A964" s="2"/>
      <c r="B964" s="1"/>
      <c r="C964" s="1"/>
      <c r="D964" s="1"/>
      <c r="E964" s="2"/>
      <c r="F964" s="2"/>
    </row>
    <row r="965" spans="1:6" x14ac:dyDescent="0.15">
      <c r="A965" s="2"/>
      <c r="B965" s="1"/>
      <c r="C965" s="1"/>
      <c r="D965" s="1"/>
      <c r="E965" s="2"/>
      <c r="F965" s="2"/>
    </row>
    <row r="966" spans="1:6" x14ac:dyDescent="0.15">
      <c r="A966" s="2"/>
      <c r="B966" s="3"/>
      <c r="C966" s="3"/>
      <c r="D966" s="3"/>
      <c r="E966" s="1"/>
      <c r="F966" s="1"/>
    </row>
    <row r="967" spans="1:6" x14ac:dyDescent="0.15">
      <c r="A967" s="2"/>
      <c r="B967" s="1"/>
      <c r="C967" s="3"/>
      <c r="D967" s="3"/>
      <c r="E967" s="2"/>
      <c r="F967" s="2"/>
    </row>
    <row r="968" spans="1:6" x14ac:dyDescent="0.15">
      <c r="A968" s="2"/>
      <c r="B968" s="1"/>
      <c r="C968" s="3"/>
      <c r="D968" s="3"/>
      <c r="E968" s="2"/>
      <c r="F968" s="2"/>
    </row>
    <row r="969" spans="1:6" x14ac:dyDescent="0.15">
      <c r="A969" s="2"/>
      <c r="B969" s="1"/>
      <c r="C969" s="3"/>
      <c r="D969" s="3"/>
      <c r="E969" s="2"/>
      <c r="F969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51"/>
  <sheetViews>
    <sheetView zoomScale="80" zoomScaleNormal="80" zoomScalePageLayoutView="80" workbookViewId="0">
      <selection activeCell="D21" sqref="D21"/>
    </sheetView>
  </sheetViews>
  <sheetFormatPr baseColWidth="10" defaultColWidth="7.5" defaultRowHeight="15" x14ac:dyDescent="0.15"/>
  <cols>
    <col min="1" max="1" width="8.1640625" bestFit="1" customWidth="1"/>
    <col min="3" max="3" width="75.1640625" customWidth="1"/>
    <col min="4" max="4" width="255.83203125" bestFit="1" customWidth="1"/>
  </cols>
  <sheetData>
    <row r="1" spans="1:158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</row>
    <row r="2" spans="1:158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</row>
    <row r="3" spans="1:158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  <c r="Q3">
        <v>11</v>
      </c>
      <c r="R3">
        <v>12</v>
      </c>
      <c r="S3">
        <v>13</v>
      </c>
      <c r="T3">
        <v>14</v>
      </c>
      <c r="U3">
        <v>15</v>
      </c>
      <c r="V3">
        <v>16</v>
      </c>
      <c r="W3">
        <v>17</v>
      </c>
      <c r="X3">
        <v>18</v>
      </c>
      <c r="Y3">
        <v>19</v>
      </c>
      <c r="Z3">
        <v>20</v>
      </c>
      <c r="AA3">
        <v>21</v>
      </c>
      <c r="AB3">
        <v>22</v>
      </c>
      <c r="AC3">
        <v>23</v>
      </c>
      <c r="AD3">
        <v>24</v>
      </c>
      <c r="AE3">
        <v>25</v>
      </c>
      <c r="AF3">
        <v>26</v>
      </c>
      <c r="AG3">
        <v>27</v>
      </c>
      <c r="AH3">
        <v>28</v>
      </c>
      <c r="AI3">
        <v>29</v>
      </c>
      <c r="AJ3">
        <v>30</v>
      </c>
      <c r="AK3">
        <v>31</v>
      </c>
      <c r="AL3">
        <v>32</v>
      </c>
      <c r="AM3">
        <v>33</v>
      </c>
      <c r="AN3">
        <v>34</v>
      </c>
      <c r="AO3">
        <v>35</v>
      </c>
      <c r="AP3">
        <v>36</v>
      </c>
      <c r="AQ3">
        <v>37</v>
      </c>
      <c r="AR3">
        <v>38</v>
      </c>
      <c r="AS3">
        <v>39</v>
      </c>
      <c r="AT3">
        <v>40</v>
      </c>
      <c r="AU3">
        <v>41</v>
      </c>
      <c r="AV3">
        <v>42</v>
      </c>
      <c r="AW3">
        <v>43</v>
      </c>
      <c r="AX3">
        <v>44</v>
      </c>
      <c r="AY3">
        <v>45</v>
      </c>
      <c r="AZ3">
        <v>46</v>
      </c>
      <c r="BA3">
        <v>47</v>
      </c>
      <c r="BB3">
        <v>48</v>
      </c>
      <c r="BC3">
        <v>49</v>
      </c>
      <c r="BD3">
        <v>50</v>
      </c>
      <c r="BE3">
        <v>51</v>
      </c>
      <c r="BF3">
        <v>52</v>
      </c>
      <c r="BG3">
        <v>53</v>
      </c>
      <c r="BH3">
        <v>54</v>
      </c>
      <c r="BI3">
        <v>55</v>
      </c>
      <c r="BJ3">
        <v>56</v>
      </c>
      <c r="BK3">
        <v>57</v>
      </c>
      <c r="BL3">
        <v>58</v>
      </c>
      <c r="BM3">
        <v>59</v>
      </c>
      <c r="BN3">
        <v>60</v>
      </c>
      <c r="BO3">
        <v>61</v>
      </c>
      <c r="BP3">
        <v>62</v>
      </c>
      <c r="BQ3">
        <v>63</v>
      </c>
      <c r="BR3">
        <v>64</v>
      </c>
      <c r="BS3">
        <v>65</v>
      </c>
      <c r="BT3">
        <v>66</v>
      </c>
      <c r="BU3">
        <v>67</v>
      </c>
      <c r="BV3">
        <v>68</v>
      </c>
      <c r="BW3">
        <v>69</v>
      </c>
      <c r="BX3">
        <v>70</v>
      </c>
      <c r="BY3">
        <v>71</v>
      </c>
      <c r="BZ3">
        <v>72</v>
      </c>
      <c r="CA3">
        <v>73</v>
      </c>
      <c r="CB3">
        <v>74</v>
      </c>
      <c r="CC3">
        <v>75</v>
      </c>
      <c r="CD3">
        <v>76</v>
      </c>
      <c r="CE3">
        <v>77</v>
      </c>
      <c r="CF3">
        <v>78</v>
      </c>
      <c r="CG3">
        <v>79</v>
      </c>
      <c r="CH3">
        <v>80</v>
      </c>
      <c r="CI3">
        <v>81</v>
      </c>
      <c r="CJ3">
        <v>82</v>
      </c>
      <c r="CK3">
        <v>83</v>
      </c>
      <c r="CL3">
        <v>84</v>
      </c>
      <c r="CM3">
        <v>85</v>
      </c>
      <c r="CN3">
        <v>86</v>
      </c>
      <c r="CO3">
        <v>87</v>
      </c>
      <c r="CP3">
        <v>88</v>
      </c>
      <c r="CQ3">
        <v>89</v>
      </c>
      <c r="CR3">
        <v>90</v>
      </c>
      <c r="CS3">
        <v>91</v>
      </c>
      <c r="CT3">
        <v>92</v>
      </c>
      <c r="CU3">
        <v>93</v>
      </c>
      <c r="CV3">
        <v>94</v>
      </c>
      <c r="CW3">
        <v>95</v>
      </c>
      <c r="CX3">
        <v>96</v>
      </c>
      <c r="CY3">
        <v>97</v>
      </c>
      <c r="CZ3">
        <v>98</v>
      </c>
      <c r="DA3">
        <v>99</v>
      </c>
      <c r="DB3">
        <v>100</v>
      </c>
      <c r="DC3">
        <v>101</v>
      </c>
      <c r="DD3">
        <v>102</v>
      </c>
      <c r="DE3">
        <v>103</v>
      </c>
      <c r="DF3">
        <v>104</v>
      </c>
      <c r="DG3">
        <v>105</v>
      </c>
      <c r="DH3">
        <v>106</v>
      </c>
      <c r="DI3">
        <v>107</v>
      </c>
      <c r="DJ3">
        <v>108</v>
      </c>
      <c r="DK3">
        <v>109</v>
      </c>
      <c r="DL3">
        <v>110</v>
      </c>
      <c r="DM3">
        <v>111</v>
      </c>
      <c r="DN3">
        <v>112</v>
      </c>
      <c r="DO3">
        <v>113</v>
      </c>
      <c r="DP3">
        <v>114</v>
      </c>
      <c r="DQ3">
        <v>115</v>
      </c>
      <c r="DR3">
        <v>116</v>
      </c>
      <c r="DS3">
        <v>117</v>
      </c>
      <c r="DT3">
        <v>118</v>
      </c>
      <c r="DU3">
        <v>119</v>
      </c>
      <c r="DV3">
        <v>120</v>
      </c>
      <c r="DW3">
        <v>121</v>
      </c>
      <c r="DX3">
        <v>122</v>
      </c>
      <c r="DY3">
        <v>123</v>
      </c>
      <c r="DZ3">
        <v>124</v>
      </c>
      <c r="EA3">
        <v>125</v>
      </c>
      <c r="EB3">
        <v>126</v>
      </c>
      <c r="EC3">
        <v>127</v>
      </c>
      <c r="ED3">
        <v>128</v>
      </c>
      <c r="EE3">
        <v>129</v>
      </c>
      <c r="EF3">
        <v>130</v>
      </c>
      <c r="EG3">
        <v>131</v>
      </c>
      <c r="EH3">
        <v>132</v>
      </c>
      <c r="EI3">
        <v>133</v>
      </c>
      <c r="EJ3">
        <v>134</v>
      </c>
      <c r="EK3">
        <v>135</v>
      </c>
      <c r="EL3">
        <v>136</v>
      </c>
      <c r="EM3">
        <v>137</v>
      </c>
      <c r="EN3">
        <v>138</v>
      </c>
      <c r="EO3">
        <v>139</v>
      </c>
      <c r="EP3">
        <v>140</v>
      </c>
      <c r="EQ3">
        <v>141</v>
      </c>
      <c r="ER3">
        <v>142</v>
      </c>
      <c r="ES3">
        <v>143</v>
      </c>
      <c r="ET3">
        <v>144</v>
      </c>
      <c r="EU3">
        <v>145</v>
      </c>
      <c r="EV3">
        <v>146</v>
      </c>
      <c r="EW3">
        <v>147</v>
      </c>
      <c r="EX3">
        <v>148</v>
      </c>
      <c r="EY3">
        <v>149</v>
      </c>
      <c r="EZ3">
        <v>150</v>
      </c>
      <c r="FB3" t="s">
        <v>506</v>
      </c>
    </row>
    <row r="4" spans="1:158" x14ac:dyDescent="0.15">
      <c r="A4">
        <v>920001</v>
      </c>
      <c r="B4" t="s">
        <v>529</v>
      </c>
      <c r="C4" s="3" t="s">
        <v>530</v>
      </c>
      <c r="D4" s="3" t="str">
        <f>"["&amp;FB4&amp;"]"</f>
        <v>[{"t":"g","i":39,"c":1,"tr":0}]</v>
      </c>
      <c r="E4" s="2">
        <v>0</v>
      </c>
      <c r="F4" s="2">
        <v>0</v>
      </c>
      <c r="G4" t="str">
        <f t="shared" ref="G4:G23" si="0">G32</f>
        <v>{"t":"g","i":39,"c":1,"tr":0}</v>
      </c>
      <c r="H4" t="str">
        <f t="shared" ref="H4:AM4" si="1">G4&amp;H32</f>
        <v>{"t":"g","i":39,"c":1,"tr":0}</v>
      </c>
      <c r="I4" t="str">
        <f t="shared" si="1"/>
        <v>{"t":"g","i":39,"c":1,"tr":0}</v>
      </c>
      <c r="J4" t="str">
        <f t="shared" si="1"/>
        <v>{"t":"g","i":39,"c":1,"tr":0}</v>
      </c>
      <c r="K4" t="str">
        <f t="shared" si="1"/>
        <v>{"t":"g","i":39,"c":1,"tr":0}</v>
      </c>
      <c r="L4" t="str">
        <f t="shared" si="1"/>
        <v>{"t":"g","i":39,"c":1,"tr":0}</v>
      </c>
      <c r="M4" t="str">
        <f t="shared" si="1"/>
        <v>{"t":"g","i":39,"c":1,"tr":0}</v>
      </c>
      <c r="N4" t="str">
        <f t="shared" si="1"/>
        <v>{"t":"g","i":39,"c":1,"tr":0}</v>
      </c>
      <c r="O4" t="str">
        <f t="shared" si="1"/>
        <v>{"t":"g","i":39,"c":1,"tr":0}</v>
      </c>
      <c r="P4" t="str">
        <f t="shared" si="1"/>
        <v>{"t":"g","i":39,"c":1,"tr":0}</v>
      </c>
      <c r="Q4" t="str">
        <f t="shared" si="1"/>
        <v>{"t":"g","i":39,"c":1,"tr":0}</v>
      </c>
      <c r="R4" t="str">
        <f t="shared" si="1"/>
        <v>{"t":"g","i":39,"c":1,"tr":0}</v>
      </c>
      <c r="S4" t="str">
        <f t="shared" si="1"/>
        <v>{"t":"g","i":39,"c":1,"tr":0}</v>
      </c>
      <c r="T4" t="str">
        <f t="shared" si="1"/>
        <v>{"t":"g","i":39,"c":1,"tr":0}</v>
      </c>
      <c r="U4" t="str">
        <f t="shared" si="1"/>
        <v>{"t":"g","i":39,"c":1,"tr":0}</v>
      </c>
      <c r="V4" t="str">
        <f t="shared" si="1"/>
        <v>{"t":"g","i":39,"c":1,"tr":0}</v>
      </c>
      <c r="W4" t="str">
        <f t="shared" si="1"/>
        <v>{"t":"g","i":39,"c":1,"tr":0}</v>
      </c>
      <c r="X4" t="str">
        <f t="shared" si="1"/>
        <v>{"t":"g","i":39,"c":1,"tr":0}</v>
      </c>
      <c r="Y4" t="str">
        <f t="shared" si="1"/>
        <v>{"t":"g","i":39,"c":1,"tr":0}</v>
      </c>
      <c r="Z4" t="str">
        <f t="shared" si="1"/>
        <v>{"t":"g","i":39,"c":1,"tr":0}</v>
      </c>
      <c r="AA4" t="str">
        <f t="shared" si="1"/>
        <v>{"t":"g","i":39,"c":1,"tr":0}</v>
      </c>
      <c r="AB4" t="str">
        <f t="shared" si="1"/>
        <v>{"t":"g","i":39,"c":1,"tr":0}</v>
      </c>
      <c r="AC4" t="str">
        <f t="shared" si="1"/>
        <v>{"t":"g","i":39,"c":1,"tr":0}</v>
      </c>
      <c r="AD4" t="str">
        <f t="shared" si="1"/>
        <v>{"t":"g","i":39,"c":1,"tr":0}</v>
      </c>
      <c r="AE4" t="str">
        <f t="shared" si="1"/>
        <v>{"t":"g","i":39,"c":1,"tr":0}</v>
      </c>
      <c r="AF4" t="str">
        <f t="shared" si="1"/>
        <v>{"t":"g","i":39,"c":1,"tr":0}</v>
      </c>
      <c r="AG4" t="str">
        <f t="shared" si="1"/>
        <v>{"t":"g","i":39,"c":1,"tr":0}</v>
      </c>
      <c r="AH4" t="str">
        <f t="shared" si="1"/>
        <v>{"t":"g","i":39,"c":1,"tr":0}</v>
      </c>
      <c r="AI4" t="str">
        <f t="shared" si="1"/>
        <v>{"t":"g","i":39,"c":1,"tr":0}</v>
      </c>
      <c r="AJ4" t="str">
        <f t="shared" si="1"/>
        <v>{"t":"g","i":39,"c":1,"tr":0}</v>
      </c>
      <c r="AK4" t="str">
        <f t="shared" si="1"/>
        <v>{"t":"g","i":39,"c":1,"tr":0}</v>
      </c>
      <c r="AL4" t="str">
        <f t="shared" si="1"/>
        <v>{"t":"g","i":39,"c":1,"tr":0}</v>
      </c>
      <c r="AM4" t="str">
        <f t="shared" si="1"/>
        <v>{"t":"g","i":39,"c":1,"tr":0}</v>
      </c>
      <c r="AN4" t="str">
        <f t="shared" ref="AN4:BS4" si="2">AM4&amp;AN32</f>
        <v>{"t":"g","i":39,"c":1,"tr":0}</v>
      </c>
      <c r="AO4" t="str">
        <f t="shared" si="2"/>
        <v>{"t":"g","i":39,"c":1,"tr":0}</v>
      </c>
      <c r="AP4" t="str">
        <f t="shared" si="2"/>
        <v>{"t":"g","i":39,"c":1,"tr":0}</v>
      </c>
      <c r="AQ4" t="str">
        <f t="shared" si="2"/>
        <v>{"t":"g","i":39,"c":1,"tr":0}</v>
      </c>
      <c r="AR4" t="str">
        <f t="shared" si="2"/>
        <v>{"t":"g","i":39,"c":1,"tr":0}</v>
      </c>
      <c r="AS4" t="str">
        <f t="shared" si="2"/>
        <v>{"t":"g","i":39,"c":1,"tr":0}</v>
      </c>
      <c r="AT4" t="str">
        <f t="shared" si="2"/>
        <v>{"t":"g","i":39,"c":1,"tr":0}</v>
      </c>
      <c r="AU4" t="str">
        <f t="shared" si="2"/>
        <v>{"t":"g","i":39,"c":1,"tr":0}</v>
      </c>
      <c r="AV4" t="str">
        <f t="shared" si="2"/>
        <v>{"t":"g","i":39,"c":1,"tr":0}</v>
      </c>
      <c r="AW4" t="str">
        <f t="shared" si="2"/>
        <v>{"t":"g","i":39,"c":1,"tr":0}</v>
      </c>
      <c r="AX4" t="str">
        <f t="shared" si="2"/>
        <v>{"t":"g","i":39,"c":1,"tr":0}</v>
      </c>
      <c r="AY4" t="str">
        <f t="shared" si="2"/>
        <v>{"t":"g","i":39,"c":1,"tr":0}</v>
      </c>
      <c r="AZ4" t="str">
        <f t="shared" si="2"/>
        <v>{"t":"g","i":39,"c":1,"tr":0}</v>
      </c>
      <c r="BA4" t="str">
        <f t="shared" si="2"/>
        <v>{"t":"g","i":39,"c":1,"tr":0}</v>
      </c>
      <c r="BB4" t="str">
        <f t="shared" si="2"/>
        <v>{"t":"g","i":39,"c":1,"tr":0}</v>
      </c>
      <c r="BC4" t="str">
        <f t="shared" si="2"/>
        <v>{"t":"g","i":39,"c":1,"tr":0}</v>
      </c>
      <c r="BD4" t="str">
        <f t="shared" si="2"/>
        <v>{"t":"g","i":39,"c":1,"tr":0}</v>
      </c>
      <c r="BE4" t="str">
        <f t="shared" si="2"/>
        <v>{"t":"g","i":39,"c":1,"tr":0}</v>
      </c>
      <c r="BF4" t="str">
        <f t="shared" si="2"/>
        <v>{"t":"g","i":39,"c":1,"tr":0}</v>
      </c>
      <c r="BG4" t="str">
        <f t="shared" si="2"/>
        <v>{"t":"g","i":39,"c":1,"tr":0}</v>
      </c>
      <c r="BH4" t="str">
        <f t="shared" si="2"/>
        <v>{"t":"g","i":39,"c":1,"tr":0}</v>
      </c>
      <c r="BI4" t="str">
        <f t="shared" si="2"/>
        <v>{"t":"g","i":39,"c":1,"tr":0}</v>
      </c>
      <c r="BJ4" t="str">
        <f t="shared" si="2"/>
        <v>{"t":"g","i":39,"c":1,"tr":0}</v>
      </c>
      <c r="BK4" t="str">
        <f t="shared" si="2"/>
        <v>{"t":"g","i":39,"c":1,"tr":0}</v>
      </c>
      <c r="BL4" t="str">
        <f t="shared" si="2"/>
        <v>{"t":"g","i":39,"c":1,"tr":0}</v>
      </c>
      <c r="BM4" t="str">
        <f t="shared" si="2"/>
        <v>{"t":"g","i":39,"c":1,"tr":0}</v>
      </c>
      <c r="BN4" t="str">
        <f t="shared" si="2"/>
        <v>{"t":"g","i":39,"c":1,"tr":0}</v>
      </c>
      <c r="BO4" t="str">
        <f t="shared" si="2"/>
        <v>{"t":"g","i":39,"c":1,"tr":0}</v>
      </c>
      <c r="BP4" t="str">
        <f t="shared" si="2"/>
        <v>{"t":"g","i":39,"c":1,"tr":0}</v>
      </c>
      <c r="BQ4" t="str">
        <f t="shared" si="2"/>
        <v>{"t":"g","i":39,"c":1,"tr":0}</v>
      </c>
      <c r="BR4" t="str">
        <f t="shared" si="2"/>
        <v>{"t":"g","i":39,"c":1,"tr":0}</v>
      </c>
      <c r="BS4" t="str">
        <f t="shared" si="2"/>
        <v>{"t":"g","i":39,"c":1,"tr":0}</v>
      </c>
      <c r="BT4" t="str">
        <f t="shared" ref="BT4:CY4" si="3">BS4&amp;BT32</f>
        <v>{"t":"g","i":39,"c":1,"tr":0}</v>
      </c>
      <c r="BU4" t="str">
        <f t="shared" si="3"/>
        <v>{"t":"g","i":39,"c":1,"tr":0}</v>
      </c>
      <c r="BV4" t="str">
        <f t="shared" si="3"/>
        <v>{"t":"g","i":39,"c":1,"tr":0}</v>
      </c>
      <c r="BW4" t="str">
        <f t="shared" si="3"/>
        <v>{"t":"g","i":39,"c":1,"tr":0}</v>
      </c>
      <c r="BX4" t="str">
        <f t="shared" si="3"/>
        <v>{"t":"g","i":39,"c":1,"tr":0}</v>
      </c>
      <c r="BY4" t="str">
        <f t="shared" si="3"/>
        <v>{"t":"g","i":39,"c":1,"tr":0}</v>
      </c>
      <c r="BZ4" t="str">
        <f t="shared" si="3"/>
        <v>{"t":"g","i":39,"c":1,"tr":0}</v>
      </c>
      <c r="CA4" t="str">
        <f t="shared" si="3"/>
        <v>{"t":"g","i":39,"c":1,"tr":0}</v>
      </c>
      <c r="CB4" t="str">
        <f t="shared" si="3"/>
        <v>{"t":"g","i":39,"c":1,"tr":0}</v>
      </c>
      <c r="CC4" t="str">
        <f t="shared" si="3"/>
        <v>{"t":"g","i":39,"c":1,"tr":0}</v>
      </c>
      <c r="CD4" t="str">
        <f t="shared" si="3"/>
        <v>{"t":"g","i":39,"c":1,"tr":0}</v>
      </c>
      <c r="CE4" t="str">
        <f t="shared" si="3"/>
        <v>{"t":"g","i":39,"c":1,"tr":0}</v>
      </c>
      <c r="CF4" t="str">
        <f t="shared" si="3"/>
        <v>{"t":"g","i":39,"c":1,"tr":0}</v>
      </c>
      <c r="CG4" t="str">
        <f t="shared" si="3"/>
        <v>{"t":"g","i":39,"c":1,"tr":0}</v>
      </c>
      <c r="CH4" t="str">
        <f t="shared" si="3"/>
        <v>{"t":"g","i":39,"c":1,"tr":0}</v>
      </c>
      <c r="CI4" t="str">
        <f t="shared" si="3"/>
        <v>{"t":"g","i":39,"c":1,"tr":0}</v>
      </c>
      <c r="CJ4" t="str">
        <f t="shared" si="3"/>
        <v>{"t":"g","i":39,"c":1,"tr":0}</v>
      </c>
      <c r="CK4" t="str">
        <f t="shared" si="3"/>
        <v>{"t":"g","i":39,"c":1,"tr":0}</v>
      </c>
      <c r="CL4" t="str">
        <f t="shared" si="3"/>
        <v>{"t":"g","i":39,"c":1,"tr":0}</v>
      </c>
      <c r="CM4" t="str">
        <f t="shared" si="3"/>
        <v>{"t":"g","i":39,"c":1,"tr":0}</v>
      </c>
      <c r="CN4" t="str">
        <f t="shared" si="3"/>
        <v>{"t":"g","i":39,"c":1,"tr":0}</v>
      </c>
      <c r="CO4" t="str">
        <f t="shared" si="3"/>
        <v>{"t":"g","i":39,"c":1,"tr":0}</v>
      </c>
      <c r="CP4" t="str">
        <f t="shared" si="3"/>
        <v>{"t":"g","i":39,"c":1,"tr":0}</v>
      </c>
      <c r="CQ4" t="str">
        <f t="shared" si="3"/>
        <v>{"t":"g","i":39,"c":1,"tr":0}</v>
      </c>
      <c r="CR4" t="str">
        <f t="shared" si="3"/>
        <v>{"t":"g","i":39,"c":1,"tr":0}</v>
      </c>
      <c r="CS4" t="str">
        <f t="shared" si="3"/>
        <v>{"t":"g","i":39,"c":1,"tr":0}</v>
      </c>
      <c r="CT4" t="str">
        <f t="shared" si="3"/>
        <v>{"t":"g","i":39,"c":1,"tr":0}</v>
      </c>
      <c r="CU4" t="str">
        <f t="shared" si="3"/>
        <v>{"t":"g","i":39,"c":1,"tr":0}</v>
      </c>
      <c r="CV4" t="str">
        <f t="shared" si="3"/>
        <v>{"t":"g","i":39,"c":1,"tr":0}</v>
      </c>
      <c r="CW4" t="str">
        <f t="shared" si="3"/>
        <v>{"t":"g","i":39,"c":1,"tr":0}</v>
      </c>
      <c r="CX4" t="str">
        <f t="shared" si="3"/>
        <v>{"t":"g","i":39,"c":1,"tr":0}</v>
      </c>
      <c r="CY4" t="str">
        <f t="shared" si="3"/>
        <v>{"t":"g","i":39,"c":1,"tr":0}</v>
      </c>
      <c r="CZ4" t="str">
        <f t="shared" ref="CZ4:EE4" si="4">CY4&amp;CZ32</f>
        <v>{"t":"g","i":39,"c":1,"tr":0}</v>
      </c>
      <c r="DA4" t="str">
        <f t="shared" si="4"/>
        <v>{"t":"g","i":39,"c":1,"tr":0}</v>
      </c>
      <c r="DB4" t="str">
        <f t="shared" si="4"/>
        <v>{"t":"g","i":39,"c":1,"tr":0}</v>
      </c>
      <c r="DC4" t="str">
        <f t="shared" si="4"/>
        <v>{"t":"g","i":39,"c":1,"tr":0}</v>
      </c>
      <c r="DD4" t="str">
        <f t="shared" si="4"/>
        <v>{"t":"g","i":39,"c":1,"tr":0}</v>
      </c>
      <c r="DE4" t="str">
        <f t="shared" si="4"/>
        <v>{"t":"g","i":39,"c":1,"tr":0}</v>
      </c>
      <c r="DF4" t="str">
        <f t="shared" si="4"/>
        <v>{"t":"g","i":39,"c":1,"tr":0}</v>
      </c>
      <c r="DG4" t="str">
        <f t="shared" si="4"/>
        <v>{"t":"g","i":39,"c":1,"tr":0}</v>
      </c>
      <c r="DH4" t="str">
        <f t="shared" si="4"/>
        <v>{"t":"g","i":39,"c":1,"tr":0}</v>
      </c>
      <c r="DI4" t="str">
        <f t="shared" si="4"/>
        <v>{"t":"g","i":39,"c":1,"tr":0}</v>
      </c>
      <c r="DJ4" t="str">
        <f t="shared" si="4"/>
        <v>{"t":"g","i":39,"c":1,"tr":0}</v>
      </c>
      <c r="DK4" t="str">
        <f t="shared" si="4"/>
        <v>{"t":"g","i":39,"c":1,"tr":0}</v>
      </c>
      <c r="DL4" t="str">
        <f t="shared" si="4"/>
        <v>{"t":"g","i":39,"c":1,"tr":0}</v>
      </c>
      <c r="DM4" t="str">
        <f t="shared" si="4"/>
        <v>{"t":"g","i":39,"c":1,"tr":0}</v>
      </c>
      <c r="DN4" t="str">
        <f t="shared" si="4"/>
        <v>{"t":"g","i":39,"c":1,"tr":0}</v>
      </c>
      <c r="DO4" t="str">
        <f t="shared" si="4"/>
        <v>{"t":"g","i":39,"c":1,"tr":0}</v>
      </c>
      <c r="DP4" t="str">
        <f t="shared" si="4"/>
        <v>{"t":"g","i":39,"c":1,"tr":0}</v>
      </c>
      <c r="DQ4" t="str">
        <f t="shared" si="4"/>
        <v>{"t":"g","i":39,"c":1,"tr":0}</v>
      </c>
      <c r="DR4" t="str">
        <f t="shared" si="4"/>
        <v>{"t":"g","i":39,"c":1,"tr":0}</v>
      </c>
      <c r="DS4" t="str">
        <f t="shared" si="4"/>
        <v>{"t":"g","i":39,"c":1,"tr":0}</v>
      </c>
      <c r="DT4" t="str">
        <f t="shared" si="4"/>
        <v>{"t":"g","i":39,"c":1,"tr":0}</v>
      </c>
      <c r="DU4" t="str">
        <f t="shared" si="4"/>
        <v>{"t":"g","i":39,"c":1,"tr":0}</v>
      </c>
      <c r="DV4" t="str">
        <f t="shared" si="4"/>
        <v>{"t":"g","i":39,"c":1,"tr":0}</v>
      </c>
      <c r="DW4" t="str">
        <f t="shared" si="4"/>
        <v>{"t":"g","i":39,"c":1,"tr":0}</v>
      </c>
      <c r="DX4" t="str">
        <f t="shared" si="4"/>
        <v>{"t":"g","i":39,"c":1,"tr":0}</v>
      </c>
      <c r="DY4" t="str">
        <f t="shared" si="4"/>
        <v>{"t":"g","i":39,"c":1,"tr":0}</v>
      </c>
      <c r="DZ4" t="str">
        <f t="shared" si="4"/>
        <v>{"t":"g","i":39,"c":1,"tr":0}</v>
      </c>
      <c r="EA4" t="str">
        <f t="shared" si="4"/>
        <v>{"t":"g","i":39,"c":1,"tr":0}</v>
      </c>
      <c r="EB4" t="str">
        <f t="shared" si="4"/>
        <v>{"t":"g","i":39,"c":1,"tr":0}</v>
      </c>
      <c r="EC4" t="str">
        <f t="shared" si="4"/>
        <v>{"t":"g","i":39,"c":1,"tr":0}</v>
      </c>
      <c r="ED4" t="str">
        <f t="shared" si="4"/>
        <v>{"t":"g","i":39,"c":1,"tr":0}</v>
      </c>
      <c r="EE4" t="str">
        <f t="shared" si="4"/>
        <v>{"t":"g","i":39,"c":1,"tr":0}</v>
      </c>
      <c r="EF4" t="str">
        <f t="shared" ref="EF4:EZ4" si="5">EE4&amp;EF32</f>
        <v>{"t":"g","i":39,"c":1,"tr":0}</v>
      </c>
      <c r="EG4" t="str">
        <f t="shared" si="5"/>
        <v>{"t":"g","i":39,"c":1,"tr":0}</v>
      </c>
      <c r="EH4" t="str">
        <f t="shared" si="5"/>
        <v>{"t":"g","i":39,"c":1,"tr":0}</v>
      </c>
      <c r="EI4" t="str">
        <f t="shared" si="5"/>
        <v>{"t":"g","i":39,"c":1,"tr":0}</v>
      </c>
      <c r="EJ4" t="str">
        <f t="shared" si="5"/>
        <v>{"t":"g","i":39,"c":1,"tr":0}</v>
      </c>
      <c r="EK4" t="str">
        <f t="shared" si="5"/>
        <v>{"t":"g","i":39,"c":1,"tr":0}</v>
      </c>
      <c r="EL4" t="str">
        <f t="shared" si="5"/>
        <v>{"t":"g","i":39,"c":1,"tr":0}</v>
      </c>
      <c r="EM4" t="str">
        <f t="shared" si="5"/>
        <v>{"t":"g","i":39,"c":1,"tr":0}</v>
      </c>
      <c r="EN4" t="str">
        <f t="shared" si="5"/>
        <v>{"t":"g","i":39,"c":1,"tr":0}</v>
      </c>
      <c r="EO4" t="str">
        <f t="shared" si="5"/>
        <v>{"t":"g","i":39,"c":1,"tr":0}</v>
      </c>
      <c r="EP4" t="str">
        <f t="shared" si="5"/>
        <v>{"t":"g","i":39,"c":1,"tr":0}</v>
      </c>
      <c r="EQ4" t="str">
        <f t="shared" si="5"/>
        <v>{"t":"g","i":39,"c":1,"tr":0}</v>
      </c>
      <c r="ER4" t="str">
        <f t="shared" si="5"/>
        <v>{"t":"g","i":39,"c":1,"tr":0}</v>
      </c>
      <c r="ES4" t="str">
        <f t="shared" si="5"/>
        <v>{"t":"g","i":39,"c":1,"tr":0}</v>
      </c>
      <c r="ET4" t="str">
        <f t="shared" si="5"/>
        <v>{"t":"g","i":39,"c":1,"tr":0}</v>
      </c>
      <c r="EU4" t="str">
        <f t="shared" si="5"/>
        <v>{"t":"g","i":39,"c":1,"tr":0}</v>
      </c>
      <c r="EV4" t="str">
        <f t="shared" si="5"/>
        <v>{"t":"g","i":39,"c":1,"tr":0}</v>
      </c>
      <c r="EW4" t="str">
        <f t="shared" si="5"/>
        <v>{"t":"g","i":39,"c":1,"tr":0}</v>
      </c>
      <c r="EX4" t="str">
        <f t="shared" si="5"/>
        <v>{"t":"g","i":39,"c":1,"tr":0}</v>
      </c>
      <c r="EY4" t="str">
        <f t="shared" si="5"/>
        <v>{"t":"g","i":39,"c":1,"tr":0}</v>
      </c>
      <c r="EZ4" t="str">
        <f t="shared" si="5"/>
        <v>{"t":"g","i":39,"c":1,"tr":0}</v>
      </c>
      <c r="FB4" t="str">
        <f>EZ4</f>
        <v>{"t":"g","i":39,"c":1,"tr":0}</v>
      </c>
    </row>
    <row r="5" spans="1:158" x14ac:dyDescent="0.15">
      <c r="A5">
        <v>920002</v>
      </c>
      <c r="B5" t="s">
        <v>531</v>
      </c>
      <c r="C5" s="3" t="s">
        <v>532</v>
      </c>
      <c r="D5" s="3" t="str">
        <f t="shared" ref="D5:D8" si="6">"["&amp;FB5&amp;"]"</f>
        <v>[{"t":"g","i":12,"c":1,"tr":0}]</v>
      </c>
      <c r="E5" s="2">
        <v>0</v>
      </c>
      <c r="F5" s="2">
        <v>0</v>
      </c>
      <c r="G5" t="str">
        <f t="shared" si="0"/>
        <v>{"t":"g","i":12,"c":1,"tr":0}</v>
      </c>
      <c r="H5" t="str">
        <f t="shared" ref="H5:AM5" si="7">G5&amp;H33</f>
        <v>{"t":"g","i":12,"c":1,"tr":0}</v>
      </c>
      <c r="I5" t="str">
        <f t="shared" si="7"/>
        <v>{"t":"g","i":12,"c":1,"tr":0}</v>
      </c>
      <c r="J5" t="str">
        <f t="shared" si="7"/>
        <v>{"t":"g","i":12,"c":1,"tr":0}</v>
      </c>
      <c r="K5" t="str">
        <f t="shared" si="7"/>
        <v>{"t":"g","i":12,"c":1,"tr":0}</v>
      </c>
      <c r="L5" t="str">
        <f t="shared" si="7"/>
        <v>{"t":"g","i":12,"c":1,"tr":0}</v>
      </c>
      <c r="M5" t="str">
        <f t="shared" si="7"/>
        <v>{"t":"g","i":12,"c":1,"tr":0}</v>
      </c>
      <c r="N5" t="str">
        <f t="shared" si="7"/>
        <v>{"t":"g","i":12,"c":1,"tr":0}</v>
      </c>
      <c r="O5" t="str">
        <f t="shared" si="7"/>
        <v>{"t":"g","i":12,"c":1,"tr":0}</v>
      </c>
      <c r="P5" t="str">
        <f t="shared" si="7"/>
        <v>{"t":"g","i":12,"c":1,"tr":0}</v>
      </c>
      <c r="Q5" t="str">
        <f t="shared" si="7"/>
        <v>{"t":"g","i":12,"c":1,"tr":0}</v>
      </c>
      <c r="R5" t="str">
        <f t="shared" si="7"/>
        <v>{"t":"g","i":12,"c":1,"tr":0}</v>
      </c>
      <c r="S5" t="str">
        <f t="shared" si="7"/>
        <v>{"t":"g","i":12,"c":1,"tr":0}</v>
      </c>
      <c r="T5" t="str">
        <f t="shared" si="7"/>
        <v>{"t":"g","i":12,"c":1,"tr":0}</v>
      </c>
      <c r="U5" t="str">
        <f t="shared" si="7"/>
        <v>{"t":"g","i":12,"c":1,"tr":0}</v>
      </c>
      <c r="V5" t="str">
        <f t="shared" si="7"/>
        <v>{"t":"g","i":12,"c":1,"tr":0}</v>
      </c>
      <c r="W5" t="str">
        <f t="shared" si="7"/>
        <v>{"t":"g","i":12,"c":1,"tr":0}</v>
      </c>
      <c r="X5" t="str">
        <f t="shared" si="7"/>
        <v>{"t":"g","i":12,"c":1,"tr":0}</v>
      </c>
      <c r="Y5" t="str">
        <f t="shared" si="7"/>
        <v>{"t":"g","i":12,"c":1,"tr":0}</v>
      </c>
      <c r="Z5" t="str">
        <f t="shared" si="7"/>
        <v>{"t":"g","i":12,"c":1,"tr":0}</v>
      </c>
      <c r="AA5" t="str">
        <f t="shared" si="7"/>
        <v>{"t":"g","i":12,"c":1,"tr":0}</v>
      </c>
      <c r="AB5" t="str">
        <f t="shared" si="7"/>
        <v>{"t":"g","i":12,"c":1,"tr":0}</v>
      </c>
      <c r="AC5" t="str">
        <f t="shared" si="7"/>
        <v>{"t":"g","i":12,"c":1,"tr":0}</v>
      </c>
      <c r="AD5" t="str">
        <f t="shared" si="7"/>
        <v>{"t":"g","i":12,"c":1,"tr":0}</v>
      </c>
      <c r="AE5" t="str">
        <f t="shared" si="7"/>
        <v>{"t":"g","i":12,"c":1,"tr":0}</v>
      </c>
      <c r="AF5" t="str">
        <f t="shared" si="7"/>
        <v>{"t":"g","i":12,"c":1,"tr":0}</v>
      </c>
      <c r="AG5" t="str">
        <f t="shared" si="7"/>
        <v>{"t":"g","i":12,"c":1,"tr":0}</v>
      </c>
      <c r="AH5" t="str">
        <f t="shared" si="7"/>
        <v>{"t":"g","i":12,"c":1,"tr":0}</v>
      </c>
      <c r="AI5" t="str">
        <f t="shared" si="7"/>
        <v>{"t":"g","i":12,"c":1,"tr":0}</v>
      </c>
      <c r="AJ5" t="str">
        <f t="shared" si="7"/>
        <v>{"t":"g","i":12,"c":1,"tr":0}</v>
      </c>
      <c r="AK5" t="str">
        <f t="shared" si="7"/>
        <v>{"t":"g","i":12,"c":1,"tr":0}</v>
      </c>
      <c r="AL5" t="str">
        <f t="shared" si="7"/>
        <v>{"t":"g","i":12,"c":1,"tr":0}</v>
      </c>
      <c r="AM5" t="str">
        <f t="shared" si="7"/>
        <v>{"t":"g","i":12,"c":1,"tr":0}</v>
      </c>
      <c r="AN5" t="str">
        <f t="shared" ref="AN5:BS5" si="8">AM5&amp;AN33</f>
        <v>{"t":"g","i":12,"c":1,"tr":0}</v>
      </c>
      <c r="AO5" t="str">
        <f t="shared" si="8"/>
        <v>{"t":"g","i":12,"c":1,"tr":0}</v>
      </c>
      <c r="AP5" t="str">
        <f t="shared" si="8"/>
        <v>{"t":"g","i":12,"c":1,"tr":0}</v>
      </c>
      <c r="AQ5" t="str">
        <f t="shared" si="8"/>
        <v>{"t":"g","i":12,"c":1,"tr":0}</v>
      </c>
      <c r="AR5" t="str">
        <f t="shared" si="8"/>
        <v>{"t":"g","i":12,"c":1,"tr":0}</v>
      </c>
      <c r="AS5" t="str">
        <f t="shared" si="8"/>
        <v>{"t":"g","i":12,"c":1,"tr":0}</v>
      </c>
      <c r="AT5" t="str">
        <f t="shared" si="8"/>
        <v>{"t":"g","i":12,"c":1,"tr":0}</v>
      </c>
      <c r="AU5" t="str">
        <f t="shared" si="8"/>
        <v>{"t":"g","i":12,"c":1,"tr":0}</v>
      </c>
      <c r="AV5" t="str">
        <f t="shared" si="8"/>
        <v>{"t":"g","i":12,"c":1,"tr":0}</v>
      </c>
      <c r="AW5" t="str">
        <f t="shared" si="8"/>
        <v>{"t":"g","i":12,"c":1,"tr":0}</v>
      </c>
      <c r="AX5" t="str">
        <f t="shared" si="8"/>
        <v>{"t":"g","i":12,"c":1,"tr":0}</v>
      </c>
      <c r="AY5" t="str">
        <f t="shared" si="8"/>
        <v>{"t":"g","i":12,"c":1,"tr":0}</v>
      </c>
      <c r="AZ5" t="str">
        <f t="shared" si="8"/>
        <v>{"t":"g","i":12,"c":1,"tr":0}</v>
      </c>
      <c r="BA5" t="str">
        <f t="shared" si="8"/>
        <v>{"t":"g","i":12,"c":1,"tr":0}</v>
      </c>
      <c r="BB5" t="str">
        <f t="shared" si="8"/>
        <v>{"t":"g","i":12,"c":1,"tr":0}</v>
      </c>
      <c r="BC5" t="str">
        <f t="shared" si="8"/>
        <v>{"t":"g","i":12,"c":1,"tr":0}</v>
      </c>
      <c r="BD5" t="str">
        <f t="shared" si="8"/>
        <v>{"t":"g","i":12,"c":1,"tr":0}</v>
      </c>
      <c r="BE5" t="str">
        <f t="shared" si="8"/>
        <v>{"t":"g","i":12,"c":1,"tr":0}</v>
      </c>
      <c r="BF5" t="str">
        <f t="shared" si="8"/>
        <v>{"t":"g","i":12,"c":1,"tr":0}</v>
      </c>
      <c r="BG5" t="str">
        <f t="shared" si="8"/>
        <v>{"t":"g","i":12,"c":1,"tr":0}</v>
      </c>
      <c r="BH5" t="str">
        <f t="shared" si="8"/>
        <v>{"t":"g","i":12,"c":1,"tr":0}</v>
      </c>
      <c r="BI5" t="str">
        <f t="shared" si="8"/>
        <v>{"t":"g","i":12,"c":1,"tr":0}</v>
      </c>
      <c r="BJ5" t="str">
        <f t="shared" si="8"/>
        <v>{"t":"g","i":12,"c":1,"tr":0}</v>
      </c>
      <c r="BK5" t="str">
        <f t="shared" si="8"/>
        <v>{"t":"g","i":12,"c":1,"tr":0}</v>
      </c>
      <c r="BL5" t="str">
        <f t="shared" si="8"/>
        <v>{"t":"g","i":12,"c":1,"tr":0}</v>
      </c>
      <c r="BM5" t="str">
        <f t="shared" si="8"/>
        <v>{"t":"g","i":12,"c":1,"tr":0}</v>
      </c>
      <c r="BN5" t="str">
        <f t="shared" si="8"/>
        <v>{"t":"g","i":12,"c":1,"tr":0}</v>
      </c>
      <c r="BO5" t="str">
        <f t="shared" si="8"/>
        <v>{"t":"g","i":12,"c":1,"tr":0}</v>
      </c>
      <c r="BP5" t="str">
        <f t="shared" si="8"/>
        <v>{"t":"g","i":12,"c":1,"tr":0}</v>
      </c>
      <c r="BQ5" t="str">
        <f t="shared" si="8"/>
        <v>{"t":"g","i":12,"c":1,"tr":0}</v>
      </c>
      <c r="BR5" t="str">
        <f t="shared" si="8"/>
        <v>{"t":"g","i":12,"c":1,"tr":0}</v>
      </c>
      <c r="BS5" t="str">
        <f t="shared" si="8"/>
        <v>{"t":"g","i":12,"c":1,"tr":0}</v>
      </c>
      <c r="BT5" t="str">
        <f t="shared" ref="BT5:CY5" si="9">BS5&amp;BT33</f>
        <v>{"t":"g","i":12,"c":1,"tr":0}</v>
      </c>
      <c r="BU5" t="str">
        <f t="shared" si="9"/>
        <v>{"t":"g","i":12,"c":1,"tr":0}</v>
      </c>
      <c r="BV5" t="str">
        <f t="shared" si="9"/>
        <v>{"t":"g","i":12,"c":1,"tr":0}</v>
      </c>
      <c r="BW5" t="str">
        <f t="shared" si="9"/>
        <v>{"t":"g","i":12,"c":1,"tr":0}</v>
      </c>
      <c r="BX5" t="str">
        <f t="shared" si="9"/>
        <v>{"t":"g","i":12,"c":1,"tr":0}</v>
      </c>
      <c r="BY5" t="str">
        <f t="shared" si="9"/>
        <v>{"t":"g","i":12,"c":1,"tr":0}</v>
      </c>
      <c r="BZ5" t="str">
        <f t="shared" si="9"/>
        <v>{"t":"g","i":12,"c":1,"tr":0}</v>
      </c>
      <c r="CA5" t="str">
        <f t="shared" si="9"/>
        <v>{"t":"g","i":12,"c":1,"tr":0}</v>
      </c>
      <c r="CB5" t="str">
        <f t="shared" si="9"/>
        <v>{"t":"g","i":12,"c":1,"tr":0}</v>
      </c>
      <c r="CC5" t="str">
        <f t="shared" si="9"/>
        <v>{"t":"g","i":12,"c":1,"tr":0}</v>
      </c>
      <c r="CD5" t="str">
        <f t="shared" si="9"/>
        <v>{"t":"g","i":12,"c":1,"tr":0}</v>
      </c>
      <c r="CE5" t="str">
        <f t="shared" si="9"/>
        <v>{"t":"g","i":12,"c":1,"tr":0}</v>
      </c>
      <c r="CF5" t="str">
        <f t="shared" si="9"/>
        <v>{"t":"g","i":12,"c":1,"tr":0}</v>
      </c>
      <c r="CG5" t="str">
        <f t="shared" si="9"/>
        <v>{"t":"g","i":12,"c":1,"tr":0}</v>
      </c>
      <c r="CH5" t="str">
        <f t="shared" si="9"/>
        <v>{"t":"g","i":12,"c":1,"tr":0}</v>
      </c>
      <c r="CI5" t="str">
        <f t="shared" si="9"/>
        <v>{"t":"g","i":12,"c":1,"tr":0}</v>
      </c>
      <c r="CJ5" t="str">
        <f t="shared" si="9"/>
        <v>{"t":"g","i":12,"c":1,"tr":0}</v>
      </c>
      <c r="CK5" t="str">
        <f t="shared" si="9"/>
        <v>{"t":"g","i":12,"c":1,"tr":0}</v>
      </c>
      <c r="CL5" t="str">
        <f t="shared" si="9"/>
        <v>{"t":"g","i":12,"c":1,"tr":0}</v>
      </c>
      <c r="CM5" t="str">
        <f t="shared" si="9"/>
        <v>{"t":"g","i":12,"c":1,"tr":0}</v>
      </c>
      <c r="CN5" t="str">
        <f t="shared" si="9"/>
        <v>{"t":"g","i":12,"c":1,"tr":0}</v>
      </c>
      <c r="CO5" t="str">
        <f t="shared" si="9"/>
        <v>{"t":"g","i":12,"c":1,"tr":0}</v>
      </c>
      <c r="CP5" t="str">
        <f t="shared" si="9"/>
        <v>{"t":"g","i":12,"c":1,"tr":0}</v>
      </c>
      <c r="CQ5" t="str">
        <f t="shared" si="9"/>
        <v>{"t":"g","i":12,"c":1,"tr":0}</v>
      </c>
      <c r="CR5" t="str">
        <f t="shared" si="9"/>
        <v>{"t":"g","i":12,"c":1,"tr":0}</v>
      </c>
      <c r="CS5" t="str">
        <f t="shared" si="9"/>
        <v>{"t":"g","i":12,"c":1,"tr":0}</v>
      </c>
      <c r="CT5" t="str">
        <f t="shared" si="9"/>
        <v>{"t":"g","i":12,"c":1,"tr":0}</v>
      </c>
      <c r="CU5" t="str">
        <f t="shared" si="9"/>
        <v>{"t":"g","i":12,"c":1,"tr":0}</v>
      </c>
      <c r="CV5" t="str">
        <f t="shared" si="9"/>
        <v>{"t":"g","i":12,"c":1,"tr":0}</v>
      </c>
      <c r="CW5" t="str">
        <f t="shared" si="9"/>
        <v>{"t":"g","i":12,"c":1,"tr":0}</v>
      </c>
      <c r="CX5" t="str">
        <f t="shared" si="9"/>
        <v>{"t":"g","i":12,"c":1,"tr":0}</v>
      </c>
      <c r="CY5" t="str">
        <f t="shared" si="9"/>
        <v>{"t":"g","i":12,"c":1,"tr":0}</v>
      </c>
      <c r="CZ5" t="str">
        <f t="shared" ref="CZ5:EE5" si="10">CY5&amp;CZ33</f>
        <v>{"t":"g","i":12,"c":1,"tr":0}</v>
      </c>
      <c r="DA5" t="str">
        <f t="shared" si="10"/>
        <v>{"t":"g","i":12,"c":1,"tr":0}</v>
      </c>
      <c r="DB5" t="str">
        <f t="shared" si="10"/>
        <v>{"t":"g","i":12,"c":1,"tr":0}</v>
      </c>
      <c r="DC5" t="str">
        <f t="shared" si="10"/>
        <v>{"t":"g","i":12,"c":1,"tr":0}</v>
      </c>
      <c r="DD5" t="str">
        <f t="shared" si="10"/>
        <v>{"t":"g","i":12,"c":1,"tr":0}</v>
      </c>
      <c r="DE5" t="str">
        <f t="shared" si="10"/>
        <v>{"t":"g","i":12,"c":1,"tr":0}</v>
      </c>
      <c r="DF5" t="str">
        <f t="shared" si="10"/>
        <v>{"t":"g","i":12,"c":1,"tr":0}</v>
      </c>
      <c r="DG5" t="str">
        <f t="shared" si="10"/>
        <v>{"t":"g","i":12,"c":1,"tr":0}</v>
      </c>
      <c r="DH5" t="str">
        <f t="shared" si="10"/>
        <v>{"t":"g","i":12,"c":1,"tr":0}</v>
      </c>
      <c r="DI5" t="str">
        <f t="shared" si="10"/>
        <v>{"t":"g","i":12,"c":1,"tr":0}</v>
      </c>
      <c r="DJ5" t="str">
        <f t="shared" si="10"/>
        <v>{"t":"g","i":12,"c":1,"tr":0}</v>
      </c>
      <c r="DK5" t="str">
        <f t="shared" si="10"/>
        <v>{"t":"g","i":12,"c":1,"tr":0}</v>
      </c>
      <c r="DL5" t="str">
        <f t="shared" si="10"/>
        <v>{"t":"g","i":12,"c":1,"tr":0}</v>
      </c>
      <c r="DM5" t="str">
        <f t="shared" si="10"/>
        <v>{"t":"g","i":12,"c":1,"tr":0}</v>
      </c>
      <c r="DN5" t="str">
        <f t="shared" si="10"/>
        <v>{"t":"g","i":12,"c":1,"tr":0}</v>
      </c>
      <c r="DO5" t="str">
        <f t="shared" si="10"/>
        <v>{"t":"g","i":12,"c":1,"tr":0}</v>
      </c>
      <c r="DP5" t="str">
        <f t="shared" si="10"/>
        <v>{"t":"g","i":12,"c":1,"tr":0}</v>
      </c>
      <c r="DQ5" t="str">
        <f t="shared" si="10"/>
        <v>{"t":"g","i":12,"c":1,"tr":0}</v>
      </c>
      <c r="DR5" t="str">
        <f t="shared" si="10"/>
        <v>{"t":"g","i":12,"c":1,"tr":0}</v>
      </c>
      <c r="DS5" t="str">
        <f t="shared" si="10"/>
        <v>{"t":"g","i":12,"c":1,"tr":0}</v>
      </c>
      <c r="DT5" t="str">
        <f t="shared" si="10"/>
        <v>{"t":"g","i":12,"c":1,"tr":0}</v>
      </c>
      <c r="DU5" t="str">
        <f t="shared" si="10"/>
        <v>{"t":"g","i":12,"c":1,"tr":0}</v>
      </c>
      <c r="DV5" t="str">
        <f t="shared" si="10"/>
        <v>{"t":"g","i":12,"c":1,"tr":0}</v>
      </c>
      <c r="DW5" t="str">
        <f t="shared" si="10"/>
        <v>{"t":"g","i":12,"c":1,"tr":0}</v>
      </c>
      <c r="DX5" t="str">
        <f t="shared" si="10"/>
        <v>{"t":"g","i":12,"c":1,"tr":0}</v>
      </c>
      <c r="DY5" t="str">
        <f t="shared" si="10"/>
        <v>{"t":"g","i":12,"c":1,"tr":0}</v>
      </c>
      <c r="DZ5" t="str">
        <f t="shared" si="10"/>
        <v>{"t":"g","i":12,"c":1,"tr":0}</v>
      </c>
      <c r="EA5" t="str">
        <f t="shared" si="10"/>
        <v>{"t":"g","i":12,"c":1,"tr":0}</v>
      </c>
      <c r="EB5" t="str">
        <f t="shared" si="10"/>
        <v>{"t":"g","i":12,"c":1,"tr":0}</v>
      </c>
      <c r="EC5" t="str">
        <f t="shared" si="10"/>
        <v>{"t":"g","i":12,"c":1,"tr":0}</v>
      </c>
      <c r="ED5" t="str">
        <f t="shared" si="10"/>
        <v>{"t":"g","i":12,"c":1,"tr":0}</v>
      </c>
      <c r="EE5" t="str">
        <f t="shared" si="10"/>
        <v>{"t":"g","i":12,"c":1,"tr":0}</v>
      </c>
      <c r="EF5" t="str">
        <f t="shared" ref="EF5:EZ5" si="11">EE5&amp;EF33</f>
        <v>{"t":"g","i":12,"c":1,"tr":0}</v>
      </c>
      <c r="EG5" t="str">
        <f t="shared" si="11"/>
        <v>{"t":"g","i":12,"c":1,"tr":0}</v>
      </c>
      <c r="EH5" t="str">
        <f t="shared" si="11"/>
        <v>{"t":"g","i":12,"c":1,"tr":0}</v>
      </c>
      <c r="EI5" t="str">
        <f t="shared" si="11"/>
        <v>{"t":"g","i":12,"c":1,"tr":0}</v>
      </c>
      <c r="EJ5" t="str">
        <f t="shared" si="11"/>
        <v>{"t":"g","i":12,"c":1,"tr":0}</v>
      </c>
      <c r="EK5" t="str">
        <f t="shared" si="11"/>
        <v>{"t":"g","i":12,"c":1,"tr":0}</v>
      </c>
      <c r="EL5" t="str">
        <f t="shared" si="11"/>
        <v>{"t":"g","i":12,"c":1,"tr":0}</v>
      </c>
      <c r="EM5" t="str">
        <f t="shared" si="11"/>
        <v>{"t":"g","i":12,"c":1,"tr":0}</v>
      </c>
      <c r="EN5" t="str">
        <f t="shared" si="11"/>
        <v>{"t":"g","i":12,"c":1,"tr":0}</v>
      </c>
      <c r="EO5" t="str">
        <f t="shared" si="11"/>
        <v>{"t":"g","i":12,"c":1,"tr":0}</v>
      </c>
      <c r="EP5" t="str">
        <f t="shared" si="11"/>
        <v>{"t":"g","i":12,"c":1,"tr":0}</v>
      </c>
      <c r="EQ5" t="str">
        <f t="shared" si="11"/>
        <v>{"t":"g","i":12,"c":1,"tr":0}</v>
      </c>
      <c r="ER5" t="str">
        <f t="shared" si="11"/>
        <v>{"t":"g","i":12,"c":1,"tr":0}</v>
      </c>
      <c r="ES5" t="str">
        <f t="shared" si="11"/>
        <v>{"t":"g","i":12,"c":1,"tr":0}</v>
      </c>
      <c r="ET5" t="str">
        <f t="shared" si="11"/>
        <v>{"t":"g","i":12,"c":1,"tr":0}</v>
      </c>
      <c r="EU5" t="str">
        <f t="shared" si="11"/>
        <v>{"t":"g","i":12,"c":1,"tr":0}</v>
      </c>
      <c r="EV5" t="str">
        <f t="shared" si="11"/>
        <v>{"t":"g","i":12,"c":1,"tr":0}</v>
      </c>
      <c r="EW5" t="str">
        <f t="shared" si="11"/>
        <v>{"t":"g","i":12,"c":1,"tr":0}</v>
      </c>
      <c r="EX5" t="str">
        <f t="shared" si="11"/>
        <v>{"t":"g","i":12,"c":1,"tr":0}</v>
      </c>
      <c r="EY5" t="str">
        <f t="shared" si="11"/>
        <v>{"t":"g","i":12,"c":1,"tr":0}</v>
      </c>
      <c r="EZ5" t="str">
        <f t="shared" si="11"/>
        <v>{"t":"g","i":12,"c":1,"tr":0}</v>
      </c>
      <c r="FB5" t="str">
        <f t="shared" ref="FB5:FB8" si="12">EZ5</f>
        <v>{"t":"g","i":12,"c":1,"tr":0}</v>
      </c>
    </row>
    <row r="6" spans="1:158" x14ac:dyDescent="0.15">
      <c r="A6">
        <v>920003</v>
      </c>
      <c r="B6" t="s">
        <v>533</v>
      </c>
      <c r="C6" s="3" t="s">
        <v>534</v>
      </c>
      <c r="D6" s="3" t="str">
        <f t="shared" si="6"/>
        <v>[{"t":"g","i":21,"c":1,"tr":0}]</v>
      </c>
      <c r="E6" s="2">
        <v>0</v>
      </c>
      <c r="F6" s="2">
        <v>0</v>
      </c>
      <c r="G6" t="str">
        <f t="shared" si="0"/>
        <v>{"t":"g","i":21,"c":1,"tr":0}</v>
      </c>
      <c r="H6" t="str">
        <f t="shared" ref="H6:AM6" si="13">G6&amp;H34</f>
        <v>{"t":"g","i":21,"c":1,"tr":0}</v>
      </c>
      <c r="I6" t="str">
        <f t="shared" si="13"/>
        <v>{"t":"g","i":21,"c":1,"tr":0}</v>
      </c>
      <c r="J6" t="str">
        <f t="shared" si="13"/>
        <v>{"t":"g","i":21,"c":1,"tr":0}</v>
      </c>
      <c r="K6" t="str">
        <f t="shared" si="13"/>
        <v>{"t":"g","i":21,"c":1,"tr":0}</v>
      </c>
      <c r="L6" t="str">
        <f t="shared" si="13"/>
        <v>{"t":"g","i":21,"c":1,"tr":0}</v>
      </c>
      <c r="M6" t="str">
        <f t="shared" si="13"/>
        <v>{"t":"g","i":21,"c":1,"tr":0}</v>
      </c>
      <c r="N6" t="str">
        <f t="shared" si="13"/>
        <v>{"t":"g","i":21,"c":1,"tr":0}</v>
      </c>
      <c r="O6" t="str">
        <f t="shared" si="13"/>
        <v>{"t":"g","i":21,"c":1,"tr":0}</v>
      </c>
      <c r="P6" t="str">
        <f t="shared" si="13"/>
        <v>{"t":"g","i":21,"c":1,"tr":0}</v>
      </c>
      <c r="Q6" t="str">
        <f t="shared" si="13"/>
        <v>{"t":"g","i":21,"c":1,"tr":0}</v>
      </c>
      <c r="R6" t="str">
        <f t="shared" si="13"/>
        <v>{"t":"g","i":21,"c":1,"tr":0}</v>
      </c>
      <c r="S6" t="str">
        <f t="shared" si="13"/>
        <v>{"t":"g","i":21,"c":1,"tr":0}</v>
      </c>
      <c r="T6" t="str">
        <f t="shared" si="13"/>
        <v>{"t":"g","i":21,"c":1,"tr":0}</v>
      </c>
      <c r="U6" t="str">
        <f t="shared" si="13"/>
        <v>{"t":"g","i":21,"c":1,"tr":0}</v>
      </c>
      <c r="V6" t="str">
        <f t="shared" si="13"/>
        <v>{"t":"g","i":21,"c":1,"tr":0}</v>
      </c>
      <c r="W6" t="str">
        <f t="shared" si="13"/>
        <v>{"t":"g","i":21,"c":1,"tr":0}</v>
      </c>
      <c r="X6" t="str">
        <f t="shared" si="13"/>
        <v>{"t":"g","i":21,"c":1,"tr":0}</v>
      </c>
      <c r="Y6" t="str">
        <f t="shared" si="13"/>
        <v>{"t":"g","i":21,"c":1,"tr":0}</v>
      </c>
      <c r="Z6" t="str">
        <f t="shared" si="13"/>
        <v>{"t":"g","i":21,"c":1,"tr":0}</v>
      </c>
      <c r="AA6" t="str">
        <f t="shared" si="13"/>
        <v>{"t":"g","i":21,"c":1,"tr":0}</v>
      </c>
      <c r="AB6" t="str">
        <f t="shared" si="13"/>
        <v>{"t":"g","i":21,"c":1,"tr":0}</v>
      </c>
      <c r="AC6" t="str">
        <f t="shared" si="13"/>
        <v>{"t":"g","i":21,"c":1,"tr":0}</v>
      </c>
      <c r="AD6" t="str">
        <f t="shared" si="13"/>
        <v>{"t":"g","i":21,"c":1,"tr":0}</v>
      </c>
      <c r="AE6" t="str">
        <f t="shared" si="13"/>
        <v>{"t":"g","i":21,"c":1,"tr":0}</v>
      </c>
      <c r="AF6" t="str">
        <f t="shared" si="13"/>
        <v>{"t":"g","i":21,"c":1,"tr":0}</v>
      </c>
      <c r="AG6" t="str">
        <f t="shared" si="13"/>
        <v>{"t":"g","i":21,"c":1,"tr":0}</v>
      </c>
      <c r="AH6" t="str">
        <f t="shared" si="13"/>
        <v>{"t":"g","i":21,"c":1,"tr":0}</v>
      </c>
      <c r="AI6" t="str">
        <f t="shared" si="13"/>
        <v>{"t":"g","i":21,"c":1,"tr":0}</v>
      </c>
      <c r="AJ6" t="str">
        <f t="shared" si="13"/>
        <v>{"t":"g","i":21,"c":1,"tr":0}</v>
      </c>
      <c r="AK6" t="str">
        <f t="shared" si="13"/>
        <v>{"t":"g","i":21,"c":1,"tr":0}</v>
      </c>
      <c r="AL6" t="str">
        <f t="shared" si="13"/>
        <v>{"t":"g","i":21,"c":1,"tr":0}</v>
      </c>
      <c r="AM6" t="str">
        <f t="shared" si="13"/>
        <v>{"t":"g","i":21,"c":1,"tr":0}</v>
      </c>
      <c r="AN6" t="str">
        <f t="shared" ref="AN6:BS6" si="14">AM6&amp;AN34</f>
        <v>{"t":"g","i":21,"c":1,"tr":0}</v>
      </c>
      <c r="AO6" t="str">
        <f t="shared" si="14"/>
        <v>{"t":"g","i":21,"c":1,"tr":0}</v>
      </c>
      <c r="AP6" t="str">
        <f t="shared" si="14"/>
        <v>{"t":"g","i":21,"c":1,"tr":0}</v>
      </c>
      <c r="AQ6" t="str">
        <f t="shared" si="14"/>
        <v>{"t":"g","i":21,"c":1,"tr":0}</v>
      </c>
      <c r="AR6" t="str">
        <f t="shared" si="14"/>
        <v>{"t":"g","i":21,"c":1,"tr":0}</v>
      </c>
      <c r="AS6" t="str">
        <f t="shared" si="14"/>
        <v>{"t":"g","i":21,"c":1,"tr":0}</v>
      </c>
      <c r="AT6" t="str">
        <f t="shared" si="14"/>
        <v>{"t":"g","i":21,"c":1,"tr":0}</v>
      </c>
      <c r="AU6" t="str">
        <f t="shared" si="14"/>
        <v>{"t":"g","i":21,"c":1,"tr":0}</v>
      </c>
      <c r="AV6" t="str">
        <f t="shared" si="14"/>
        <v>{"t":"g","i":21,"c":1,"tr":0}</v>
      </c>
      <c r="AW6" t="str">
        <f t="shared" si="14"/>
        <v>{"t":"g","i":21,"c":1,"tr":0}</v>
      </c>
      <c r="AX6" t="str">
        <f t="shared" si="14"/>
        <v>{"t":"g","i":21,"c":1,"tr":0}</v>
      </c>
      <c r="AY6" t="str">
        <f t="shared" si="14"/>
        <v>{"t":"g","i":21,"c":1,"tr":0}</v>
      </c>
      <c r="AZ6" t="str">
        <f t="shared" si="14"/>
        <v>{"t":"g","i":21,"c":1,"tr":0}</v>
      </c>
      <c r="BA6" t="str">
        <f t="shared" si="14"/>
        <v>{"t":"g","i":21,"c":1,"tr":0}</v>
      </c>
      <c r="BB6" t="str">
        <f t="shared" si="14"/>
        <v>{"t":"g","i":21,"c":1,"tr":0}</v>
      </c>
      <c r="BC6" t="str">
        <f t="shared" si="14"/>
        <v>{"t":"g","i":21,"c":1,"tr":0}</v>
      </c>
      <c r="BD6" t="str">
        <f t="shared" si="14"/>
        <v>{"t":"g","i":21,"c":1,"tr":0}</v>
      </c>
      <c r="BE6" t="str">
        <f t="shared" si="14"/>
        <v>{"t":"g","i":21,"c":1,"tr":0}</v>
      </c>
      <c r="BF6" t="str">
        <f t="shared" si="14"/>
        <v>{"t":"g","i":21,"c":1,"tr":0}</v>
      </c>
      <c r="BG6" t="str">
        <f t="shared" si="14"/>
        <v>{"t":"g","i":21,"c":1,"tr":0}</v>
      </c>
      <c r="BH6" t="str">
        <f t="shared" si="14"/>
        <v>{"t":"g","i":21,"c":1,"tr":0}</v>
      </c>
      <c r="BI6" t="str">
        <f t="shared" si="14"/>
        <v>{"t":"g","i":21,"c":1,"tr":0}</v>
      </c>
      <c r="BJ6" t="str">
        <f t="shared" si="14"/>
        <v>{"t":"g","i":21,"c":1,"tr":0}</v>
      </c>
      <c r="BK6" t="str">
        <f t="shared" si="14"/>
        <v>{"t":"g","i":21,"c":1,"tr":0}</v>
      </c>
      <c r="BL6" t="str">
        <f t="shared" si="14"/>
        <v>{"t":"g","i":21,"c":1,"tr":0}</v>
      </c>
      <c r="BM6" t="str">
        <f t="shared" si="14"/>
        <v>{"t":"g","i":21,"c":1,"tr":0}</v>
      </c>
      <c r="BN6" t="str">
        <f t="shared" si="14"/>
        <v>{"t":"g","i":21,"c":1,"tr":0}</v>
      </c>
      <c r="BO6" t="str">
        <f t="shared" si="14"/>
        <v>{"t":"g","i":21,"c":1,"tr":0}</v>
      </c>
      <c r="BP6" t="str">
        <f t="shared" si="14"/>
        <v>{"t":"g","i":21,"c":1,"tr":0}</v>
      </c>
      <c r="BQ6" t="str">
        <f t="shared" si="14"/>
        <v>{"t":"g","i":21,"c":1,"tr":0}</v>
      </c>
      <c r="BR6" t="str">
        <f t="shared" si="14"/>
        <v>{"t":"g","i":21,"c":1,"tr":0}</v>
      </c>
      <c r="BS6" t="str">
        <f t="shared" si="14"/>
        <v>{"t":"g","i":21,"c":1,"tr":0}</v>
      </c>
      <c r="BT6" t="str">
        <f t="shared" ref="BT6:CY6" si="15">BS6&amp;BT34</f>
        <v>{"t":"g","i":21,"c":1,"tr":0}</v>
      </c>
      <c r="BU6" t="str">
        <f t="shared" si="15"/>
        <v>{"t":"g","i":21,"c":1,"tr":0}</v>
      </c>
      <c r="BV6" t="str">
        <f t="shared" si="15"/>
        <v>{"t":"g","i":21,"c":1,"tr":0}</v>
      </c>
      <c r="BW6" t="str">
        <f t="shared" si="15"/>
        <v>{"t":"g","i":21,"c":1,"tr":0}</v>
      </c>
      <c r="BX6" t="str">
        <f t="shared" si="15"/>
        <v>{"t":"g","i":21,"c":1,"tr":0}</v>
      </c>
      <c r="BY6" t="str">
        <f t="shared" si="15"/>
        <v>{"t":"g","i":21,"c":1,"tr":0}</v>
      </c>
      <c r="BZ6" t="str">
        <f t="shared" si="15"/>
        <v>{"t":"g","i":21,"c":1,"tr":0}</v>
      </c>
      <c r="CA6" t="str">
        <f t="shared" si="15"/>
        <v>{"t":"g","i":21,"c":1,"tr":0}</v>
      </c>
      <c r="CB6" t="str">
        <f t="shared" si="15"/>
        <v>{"t":"g","i":21,"c":1,"tr":0}</v>
      </c>
      <c r="CC6" t="str">
        <f t="shared" si="15"/>
        <v>{"t":"g","i":21,"c":1,"tr":0}</v>
      </c>
      <c r="CD6" t="str">
        <f t="shared" si="15"/>
        <v>{"t":"g","i":21,"c":1,"tr":0}</v>
      </c>
      <c r="CE6" t="str">
        <f t="shared" si="15"/>
        <v>{"t":"g","i":21,"c":1,"tr":0}</v>
      </c>
      <c r="CF6" t="str">
        <f t="shared" si="15"/>
        <v>{"t":"g","i":21,"c":1,"tr":0}</v>
      </c>
      <c r="CG6" t="str">
        <f t="shared" si="15"/>
        <v>{"t":"g","i":21,"c":1,"tr":0}</v>
      </c>
      <c r="CH6" t="str">
        <f t="shared" si="15"/>
        <v>{"t":"g","i":21,"c":1,"tr":0}</v>
      </c>
      <c r="CI6" t="str">
        <f t="shared" si="15"/>
        <v>{"t":"g","i":21,"c":1,"tr":0}</v>
      </c>
      <c r="CJ6" t="str">
        <f t="shared" si="15"/>
        <v>{"t":"g","i":21,"c":1,"tr":0}</v>
      </c>
      <c r="CK6" t="str">
        <f t="shared" si="15"/>
        <v>{"t":"g","i":21,"c":1,"tr":0}</v>
      </c>
      <c r="CL6" t="str">
        <f t="shared" si="15"/>
        <v>{"t":"g","i":21,"c":1,"tr":0}</v>
      </c>
      <c r="CM6" t="str">
        <f t="shared" si="15"/>
        <v>{"t":"g","i":21,"c":1,"tr":0}</v>
      </c>
      <c r="CN6" t="str">
        <f t="shared" si="15"/>
        <v>{"t":"g","i":21,"c":1,"tr":0}</v>
      </c>
      <c r="CO6" t="str">
        <f t="shared" si="15"/>
        <v>{"t":"g","i":21,"c":1,"tr":0}</v>
      </c>
      <c r="CP6" t="str">
        <f t="shared" si="15"/>
        <v>{"t":"g","i":21,"c":1,"tr":0}</v>
      </c>
      <c r="CQ6" t="str">
        <f t="shared" si="15"/>
        <v>{"t":"g","i":21,"c":1,"tr":0}</v>
      </c>
      <c r="CR6" t="str">
        <f t="shared" si="15"/>
        <v>{"t":"g","i":21,"c":1,"tr":0}</v>
      </c>
      <c r="CS6" t="str">
        <f t="shared" si="15"/>
        <v>{"t":"g","i":21,"c":1,"tr":0}</v>
      </c>
      <c r="CT6" t="str">
        <f t="shared" si="15"/>
        <v>{"t":"g","i":21,"c":1,"tr":0}</v>
      </c>
      <c r="CU6" t="str">
        <f t="shared" si="15"/>
        <v>{"t":"g","i":21,"c":1,"tr":0}</v>
      </c>
      <c r="CV6" t="str">
        <f t="shared" si="15"/>
        <v>{"t":"g","i":21,"c":1,"tr":0}</v>
      </c>
      <c r="CW6" t="str">
        <f t="shared" si="15"/>
        <v>{"t":"g","i":21,"c":1,"tr":0}</v>
      </c>
      <c r="CX6" t="str">
        <f t="shared" si="15"/>
        <v>{"t":"g","i":21,"c":1,"tr":0}</v>
      </c>
      <c r="CY6" t="str">
        <f t="shared" si="15"/>
        <v>{"t":"g","i":21,"c":1,"tr":0}</v>
      </c>
      <c r="CZ6" t="str">
        <f t="shared" ref="CZ6:EE6" si="16">CY6&amp;CZ34</f>
        <v>{"t":"g","i":21,"c":1,"tr":0}</v>
      </c>
      <c r="DA6" t="str">
        <f t="shared" si="16"/>
        <v>{"t":"g","i":21,"c":1,"tr":0}</v>
      </c>
      <c r="DB6" t="str">
        <f t="shared" si="16"/>
        <v>{"t":"g","i":21,"c":1,"tr":0}</v>
      </c>
      <c r="DC6" t="str">
        <f t="shared" si="16"/>
        <v>{"t":"g","i":21,"c":1,"tr":0}</v>
      </c>
      <c r="DD6" t="str">
        <f t="shared" si="16"/>
        <v>{"t":"g","i":21,"c":1,"tr":0}</v>
      </c>
      <c r="DE6" t="str">
        <f t="shared" si="16"/>
        <v>{"t":"g","i":21,"c":1,"tr":0}</v>
      </c>
      <c r="DF6" t="str">
        <f t="shared" si="16"/>
        <v>{"t":"g","i":21,"c":1,"tr":0}</v>
      </c>
      <c r="DG6" t="str">
        <f t="shared" si="16"/>
        <v>{"t":"g","i":21,"c":1,"tr":0}</v>
      </c>
      <c r="DH6" t="str">
        <f t="shared" si="16"/>
        <v>{"t":"g","i":21,"c":1,"tr":0}</v>
      </c>
      <c r="DI6" t="str">
        <f t="shared" si="16"/>
        <v>{"t":"g","i":21,"c":1,"tr":0}</v>
      </c>
      <c r="DJ6" t="str">
        <f t="shared" si="16"/>
        <v>{"t":"g","i":21,"c":1,"tr":0}</v>
      </c>
      <c r="DK6" t="str">
        <f t="shared" si="16"/>
        <v>{"t":"g","i":21,"c":1,"tr":0}</v>
      </c>
      <c r="DL6" t="str">
        <f t="shared" si="16"/>
        <v>{"t":"g","i":21,"c":1,"tr":0}</v>
      </c>
      <c r="DM6" t="str">
        <f t="shared" si="16"/>
        <v>{"t":"g","i":21,"c":1,"tr":0}</v>
      </c>
      <c r="DN6" t="str">
        <f t="shared" si="16"/>
        <v>{"t":"g","i":21,"c":1,"tr":0}</v>
      </c>
      <c r="DO6" t="str">
        <f t="shared" si="16"/>
        <v>{"t":"g","i":21,"c":1,"tr":0}</v>
      </c>
      <c r="DP6" t="str">
        <f t="shared" si="16"/>
        <v>{"t":"g","i":21,"c":1,"tr":0}</v>
      </c>
      <c r="DQ6" t="str">
        <f t="shared" si="16"/>
        <v>{"t":"g","i":21,"c":1,"tr":0}</v>
      </c>
      <c r="DR6" t="str">
        <f t="shared" si="16"/>
        <v>{"t":"g","i":21,"c":1,"tr":0}</v>
      </c>
      <c r="DS6" t="str">
        <f t="shared" si="16"/>
        <v>{"t":"g","i":21,"c":1,"tr":0}</v>
      </c>
      <c r="DT6" t="str">
        <f t="shared" si="16"/>
        <v>{"t":"g","i":21,"c":1,"tr":0}</v>
      </c>
      <c r="DU6" t="str">
        <f t="shared" si="16"/>
        <v>{"t":"g","i":21,"c":1,"tr":0}</v>
      </c>
      <c r="DV6" t="str">
        <f t="shared" si="16"/>
        <v>{"t":"g","i":21,"c":1,"tr":0}</v>
      </c>
      <c r="DW6" t="str">
        <f t="shared" si="16"/>
        <v>{"t":"g","i":21,"c":1,"tr":0}</v>
      </c>
      <c r="DX6" t="str">
        <f t="shared" si="16"/>
        <v>{"t":"g","i":21,"c":1,"tr":0}</v>
      </c>
      <c r="DY6" t="str">
        <f t="shared" si="16"/>
        <v>{"t":"g","i":21,"c":1,"tr":0}</v>
      </c>
      <c r="DZ6" t="str">
        <f t="shared" si="16"/>
        <v>{"t":"g","i":21,"c":1,"tr":0}</v>
      </c>
      <c r="EA6" t="str">
        <f t="shared" si="16"/>
        <v>{"t":"g","i":21,"c":1,"tr":0}</v>
      </c>
      <c r="EB6" t="str">
        <f t="shared" si="16"/>
        <v>{"t":"g","i":21,"c":1,"tr":0}</v>
      </c>
      <c r="EC6" t="str">
        <f t="shared" si="16"/>
        <v>{"t":"g","i":21,"c":1,"tr":0}</v>
      </c>
      <c r="ED6" t="str">
        <f t="shared" si="16"/>
        <v>{"t":"g","i":21,"c":1,"tr":0}</v>
      </c>
      <c r="EE6" t="str">
        <f t="shared" si="16"/>
        <v>{"t":"g","i":21,"c":1,"tr":0}</v>
      </c>
      <c r="EF6" t="str">
        <f t="shared" ref="EF6:EZ6" si="17">EE6&amp;EF34</f>
        <v>{"t":"g","i":21,"c":1,"tr":0}</v>
      </c>
      <c r="EG6" t="str">
        <f t="shared" si="17"/>
        <v>{"t":"g","i":21,"c":1,"tr":0}</v>
      </c>
      <c r="EH6" t="str">
        <f t="shared" si="17"/>
        <v>{"t":"g","i":21,"c":1,"tr":0}</v>
      </c>
      <c r="EI6" t="str">
        <f t="shared" si="17"/>
        <v>{"t":"g","i":21,"c":1,"tr":0}</v>
      </c>
      <c r="EJ6" t="str">
        <f t="shared" si="17"/>
        <v>{"t":"g","i":21,"c":1,"tr":0}</v>
      </c>
      <c r="EK6" t="str">
        <f t="shared" si="17"/>
        <v>{"t":"g","i":21,"c":1,"tr":0}</v>
      </c>
      <c r="EL6" t="str">
        <f t="shared" si="17"/>
        <v>{"t":"g","i":21,"c":1,"tr":0}</v>
      </c>
      <c r="EM6" t="str">
        <f t="shared" si="17"/>
        <v>{"t":"g","i":21,"c":1,"tr":0}</v>
      </c>
      <c r="EN6" t="str">
        <f t="shared" si="17"/>
        <v>{"t":"g","i":21,"c":1,"tr":0}</v>
      </c>
      <c r="EO6" t="str">
        <f t="shared" si="17"/>
        <v>{"t":"g","i":21,"c":1,"tr":0}</v>
      </c>
      <c r="EP6" t="str">
        <f t="shared" si="17"/>
        <v>{"t":"g","i":21,"c":1,"tr":0}</v>
      </c>
      <c r="EQ6" t="str">
        <f t="shared" si="17"/>
        <v>{"t":"g","i":21,"c":1,"tr":0}</v>
      </c>
      <c r="ER6" t="str">
        <f t="shared" si="17"/>
        <v>{"t":"g","i":21,"c":1,"tr":0}</v>
      </c>
      <c r="ES6" t="str">
        <f t="shared" si="17"/>
        <v>{"t":"g","i":21,"c":1,"tr":0}</v>
      </c>
      <c r="ET6" t="str">
        <f t="shared" si="17"/>
        <v>{"t":"g","i":21,"c":1,"tr":0}</v>
      </c>
      <c r="EU6" t="str">
        <f t="shared" si="17"/>
        <v>{"t":"g","i":21,"c":1,"tr":0}</v>
      </c>
      <c r="EV6" t="str">
        <f t="shared" si="17"/>
        <v>{"t":"g","i":21,"c":1,"tr":0}</v>
      </c>
      <c r="EW6" t="str">
        <f t="shared" si="17"/>
        <v>{"t":"g","i":21,"c":1,"tr":0}</v>
      </c>
      <c r="EX6" t="str">
        <f t="shared" si="17"/>
        <v>{"t":"g","i":21,"c":1,"tr":0}</v>
      </c>
      <c r="EY6" t="str">
        <f t="shared" si="17"/>
        <v>{"t":"g","i":21,"c":1,"tr":0}</v>
      </c>
      <c r="EZ6" t="str">
        <f t="shared" si="17"/>
        <v>{"t":"g","i":21,"c":1,"tr":0}</v>
      </c>
      <c r="FB6" t="str">
        <f t="shared" si="12"/>
        <v>{"t":"g","i":21,"c":1,"tr":0}</v>
      </c>
    </row>
    <row r="7" spans="1:158" x14ac:dyDescent="0.15">
      <c r="A7">
        <v>920004</v>
      </c>
      <c r="B7" t="s">
        <v>535</v>
      </c>
      <c r="C7" s="3" t="s">
        <v>536</v>
      </c>
      <c r="D7" s="3" t="str">
        <f t="shared" si="6"/>
        <v>[{"t":"g","i":3,"c":1,"tr":0}]</v>
      </c>
      <c r="E7" s="2">
        <v>0</v>
      </c>
      <c r="F7" s="2">
        <v>0</v>
      </c>
      <c r="G7" t="str">
        <f t="shared" si="0"/>
        <v>{"t":"g","i":3,"c":1,"tr":0}</v>
      </c>
      <c r="H7" t="str">
        <f t="shared" ref="H7:AM7" si="18">G7&amp;H35</f>
        <v>{"t":"g","i":3,"c":1,"tr":0}</v>
      </c>
      <c r="I7" t="str">
        <f t="shared" si="18"/>
        <v>{"t":"g","i":3,"c":1,"tr":0}</v>
      </c>
      <c r="J7" t="str">
        <f t="shared" si="18"/>
        <v>{"t":"g","i":3,"c":1,"tr":0}</v>
      </c>
      <c r="K7" t="str">
        <f t="shared" si="18"/>
        <v>{"t":"g","i":3,"c":1,"tr":0}</v>
      </c>
      <c r="L7" t="str">
        <f t="shared" si="18"/>
        <v>{"t":"g","i":3,"c":1,"tr":0}</v>
      </c>
      <c r="M7" t="str">
        <f t="shared" si="18"/>
        <v>{"t":"g","i":3,"c":1,"tr":0}</v>
      </c>
      <c r="N7" t="str">
        <f t="shared" si="18"/>
        <v>{"t":"g","i":3,"c":1,"tr":0}</v>
      </c>
      <c r="O7" t="str">
        <f t="shared" si="18"/>
        <v>{"t":"g","i":3,"c":1,"tr":0}</v>
      </c>
      <c r="P7" t="str">
        <f t="shared" si="18"/>
        <v>{"t":"g","i":3,"c":1,"tr":0}</v>
      </c>
      <c r="Q7" t="str">
        <f t="shared" si="18"/>
        <v>{"t":"g","i":3,"c":1,"tr":0}</v>
      </c>
      <c r="R7" t="str">
        <f t="shared" si="18"/>
        <v>{"t":"g","i":3,"c":1,"tr":0}</v>
      </c>
      <c r="S7" t="str">
        <f t="shared" si="18"/>
        <v>{"t":"g","i":3,"c":1,"tr":0}</v>
      </c>
      <c r="T7" t="str">
        <f t="shared" si="18"/>
        <v>{"t":"g","i":3,"c":1,"tr":0}</v>
      </c>
      <c r="U7" t="str">
        <f t="shared" si="18"/>
        <v>{"t":"g","i":3,"c":1,"tr":0}</v>
      </c>
      <c r="V7" t="str">
        <f t="shared" si="18"/>
        <v>{"t":"g","i":3,"c":1,"tr":0}</v>
      </c>
      <c r="W7" t="str">
        <f t="shared" si="18"/>
        <v>{"t":"g","i":3,"c":1,"tr":0}</v>
      </c>
      <c r="X7" t="str">
        <f t="shared" si="18"/>
        <v>{"t":"g","i":3,"c":1,"tr":0}</v>
      </c>
      <c r="Y7" t="str">
        <f t="shared" si="18"/>
        <v>{"t":"g","i":3,"c":1,"tr":0}</v>
      </c>
      <c r="Z7" t="str">
        <f t="shared" si="18"/>
        <v>{"t":"g","i":3,"c":1,"tr":0}</v>
      </c>
      <c r="AA7" t="str">
        <f t="shared" si="18"/>
        <v>{"t":"g","i":3,"c":1,"tr":0}</v>
      </c>
      <c r="AB7" t="str">
        <f t="shared" si="18"/>
        <v>{"t":"g","i":3,"c":1,"tr":0}</v>
      </c>
      <c r="AC7" t="str">
        <f t="shared" si="18"/>
        <v>{"t":"g","i":3,"c":1,"tr":0}</v>
      </c>
      <c r="AD7" t="str">
        <f t="shared" si="18"/>
        <v>{"t":"g","i":3,"c":1,"tr":0}</v>
      </c>
      <c r="AE7" t="str">
        <f t="shared" si="18"/>
        <v>{"t":"g","i":3,"c":1,"tr":0}</v>
      </c>
      <c r="AF7" t="str">
        <f t="shared" si="18"/>
        <v>{"t":"g","i":3,"c":1,"tr":0}</v>
      </c>
      <c r="AG7" t="str">
        <f t="shared" si="18"/>
        <v>{"t":"g","i":3,"c":1,"tr":0}</v>
      </c>
      <c r="AH7" t="str">
        <f t="shared" si="18"/>
        <v>{"t":"g","i":3,"c":1,"tr":0}</v>
      </c>
      <c r="AI7" t="str">
        <f t="shared" si="18"/>
        <v>{"t":"g","i":3,"c":1,"tr":0}</v>
      </c>
      <c r="AJ7" t="str">
        <f t="shared" si="18"/>
        <v>{"t":"g","i":3,"c":1,"tr":0}</v>
      </c>
      <c r="AK7" t="str">
        <f t="shared" si="18"/>
        <v>{"t":"g","i":3,"c":1,"tr":0}</v>
      </c>
      <c r="AL7" t="str">
        <f t="shared" si="18"/>
        <v>{"t":"g","i":3,"c":1,"tr":0}</v>
      </c>
      <c r="AM7" t="str">
        <f t="shared" si="18"/>
        <v>{"t":"g","i":3,"c":1,"tr":0}</v>
      </c>
      <c r="AN7" t="str">
        <f t="shared" ref="AN7:BS7" si="19">AM7&amp;AN35</f>
        <v>{"t":"g","i":3,"c":1,"tr":0}</v>
      </c>
      <c r="AO7" t="str">
        <f t="shared" si="19"/>
        <v>{"t":"g","i":3,"c":1,"tr":0}</v>
      </c>
      <c r="AP7" t="str">
        <f t="shared" si="19"/>
        <v>{"t":"g","i":3,"c":1,"tr":0}</v>
      </c>
      <c r="AQ7" t="str">
        <f t="shared" si="19"/>
        <v>{"t":"g","i":3,"c":1,"tr":0}</v>
      </c>
      <c r="AR7" t="str">
        <f t="shared" si="19"/>
        <v>{"t":"g","i":3,"c":1,"tr":0}</v>
      </c>
      <c r="AS7" t="str">
        <f t="shared" si="19"/>
        <v>{"t":"g","i":3,"c":1,"tr":0}</v>
      </c>
      <c r="AT7" t="str">
        <f t="shared" si="19"/>
        <v>{"t":"g","i":3,"c":1,"tr":0}</v>
      </c>
      <c r="AU7" t="str">
        <f t="shared" si="19"/>
        <v>{"t":"g","i":3,"c":1,"tr":0}</v>
      </c>
      <c r="AV7" t="str">
        <f t="shared" si="19"/>
        <v>{"t":"g","i":3,"c":1,"tr":0}</v>
      </c>
      <c r="AW7" t="str">
        <f t="shared" si="19"/>
        <v>{"t":"g","i":3,"c":1,"tr":0}</v>
      </c>
      <c r="AX7" t="str">
        <f t="shared" si="19"/>
        <v>{"t":"g","i":3,"c":1,"tr":0}</v>
      </c>
      <c r="AY7" t="str">
        <f t="shared" si="19"/>
        <v>{"t":"g","i":3,"c":1,"tr":0}</v>
      </c>
      <c r="AZ7" t="str">
        <f t="shared" si="19"/>
        <v>{"t":"g","i":3,"c":1,"tr":0}</v>
      </c>
      <c r="BA7" t="str">
        <f t="shared" si="19"/>
        <v>{"t":"g","i":3,"c":1,"tr":0}</v>
      </c>
      <c r="BB7" t="str">
        <f t="shared" si="19"/>
        <v>{"t":"g","i":3,"c":1,"tr":0}</v>
      </c>
      <c r="BC7" t="str">
        <f t="shared" si="19"/>
        <v>{"t":"g","i":3,"c":1,"tr":0}</v>
      </c>
      <c r="BD7" t="str">
        <f t="shared" si="19"/>
        <v>{"t":"g","i":3,"c":1,"tr":0}</v>
      </c>
      <c r="BE7" t="str">
        <f t="shared" si="19"/>
        <v>{"t":"g","i":3,"c":1,"tr":0}</v>
      </c>
      <c r="BF7" t="str">
        <f t="shared" si="19"/>
        <v>{"t":"g","i":3,"c":1,"tr":0}</v>
      </c>
      <c r="BG7" t="str">
        <f t="shared" si="19"/>
        <v>{"t":"g","i":3,"c":1,"tr":0}</v>
      </c>
      <c r="BH7" t="str">
        <f t="shared" si="19"/>
        <v>{"t":"g","i":3,"c":1,"tr":0}</v>
      </c>
      <c r="BI7" t="str">
        <f t="shared" si="19"/>
        <v>{"t":"g","i":3,"c":1,"tr":0}</v>
      </c>
      <c r="BJ7" t="str">
        <f t="shared" si="19"/>
        <v>{"t":"g","i":3,"c":1,"tr":0}</v>
      </c>
      <c r="BK7" t="str">
        <f t="shared" si="19"/>
        <v>{"t":"g","i":3,"c":1,"tr":0}</v>
      </c>
      <c r="BL7" t="str">
        <f t="shared" si="19"/>
        <v>{"t":"g","i":3,"c":1,"tr":0}</v>
      </c>
      <c r="BM7" t="str">
        <f t="shared" si="19"/>
        <v>{"t":"g","i":3,"c":1,"tr":0}</v>
      </c>
      <c r="BN7" t="str">
        <f t="shared" si="19"/>
        <v>{"t":"g","i":3,"c":1,"tr":0}</v>
      </c>
      <c r="BO7" t="str">
        <f t="shared" si="19"/>
        <v>{"t":"g","i":3,"c":1,"tr":0}</v>
      </c>
      <c r="BP7" t="str">
        <f t="shared" si="19"/>
        <v>{"t":"g","i":3,"c":1,"tr":0}</v>
      </c>
      <c r="BQ7" t="str">
        <f t="shared" si="19"/>
        <v>{"t":"g","i":3,"c":1,"tr":0}</v>
      </c>
      <c r="BR7" t="str">
        <f t="shared" si="19"/>
        <v>{"t":"g","i":3,"c":1,"tr":0}</v>
      </c>
      <c r="BS7" t="str">
        <f t="shared" si="19"/>
        <v>{"t":"g","i":3,"c":1,"tr":0}</v>
      </c>
      <c r="BT7" t="str">
        <f t="shared" ref="BT7:CY7" si="20">BS7&amp;BT35</f>
        <v>{"t":"g","i":3,"c":1,"tr":0}</v>
      </c>
      <c r="BU7" t="str">
        <f t="shared" si="20"/>
        <v>{"t":"g","i":3,"c":1,"tr":0}</v>
      </c>
      <c r="BV7" t="str">
        <f t="shared" si="20"/>
        <v>{"t":"g","i":3,"c":1,"tr":0}</v>
      </c>
      <c r="BW7" t="str">
        <f t="shared" si="20"/>
        <v>{"t":"g","i":3,"c":1,"tr":0}</v>
      </c>
      <c r="BX7" t="str">
        <f t="shared" si="20"/>
        <v>{"t":"g","i":3,"c":1,"tr":0}</v>
      </c>
      <c r="BY7" t="str">
        <f t="shared" si="20"/>
        <v>{"t":"g","i":3,"c":1,"tr":0}</v>
      </c>
      <c r="BZ7" t="str">
        <f t="shared" si="20"/>
        <v>{"t":"g","i":3,"c":1,"tr":0}</v>
      </c>
      <c r="CA7" t="str">
        <f t="shared" si="20"/>
        <v>{"t":"g","i":3,"c":1,"tr":0}</v>
      </c>
      <c r="CB7" t="str">
        <f t="shared" si="20"/>
        <v>{"t":"g","i":3,"c":1,"tr":0}</v>
      </c>
      <c r="CC7" t="str">
        <f t="shared" si="20"/>
        <v>{"t":"g","i":3,"c":1,"tr":0}</v>
      </c>
      <c r="CD7" t="str">
        <f t="shared" si="20"/>
        <v>{"t":"g","i":3,"c":1,"tr":0}</v>
      </c>
      <c r="CE7" t="str">
        <f t="shared" si="20"/>
        <v>{"t":"g","i":3,"c":1,"tr":0}</v>
      </c>
      <c r="CF7" t="str">
        <f t="shared" si="20"/>
        <v>{"t":"g","i":3,"c":1,"tr":0}</v>
      </c>
      <c r="CG7" t="str">
        <f t="shared" si="20"/>
        <v>{"t":"g","i":3,"c":1,"tr":0}</v>
      </c>
      <c r="CH7" t="str">
        <f t="shared" si="20"/>
        <v>{"t":"g","i":3,"c":1,"tr":0}</v>
      </c>
      <c r="CI7" t="str">
        <f t="shared" si="20"/>
        <v>{"t":"g","i":3,"c":1,"tr":0}</v>
      </c>
      <c r="CJ7" t="str">
        <f t="shared" si="20"/>
        <v>{"t":"g","i":3,"c":1,"tr":0}</v>
      </c>
      <c r="CK7" t="str">
        <f t="shared" si="20"/>
        <v>{"t":"g","i":3,"c":1,"tr":0}</v>
      </c>
      <c r="CL7" t="str">
        <f t="shared" si="20"/>
        <v>{"t":"g","i":3,"c":1,"tr":0}</v>
      </c>
      <c r="CM7" t="str">
        <f t="shared" si="20"/>
        <v>{"t":"g","i":3,"c":1,"tr":0}</v>
      </c>
      <c r="CN7" t="str">
        <f t="shared" si="20"/>
        <v>{"t":"g","i":3,"c":1,"tr":0}</v>
      </c>
      <c r="CO7" t="str">
        <f t="shared" si="20"/>
        <v>{"t":"g","i":3,"c":1,"tr":0}</v>
      </c>
      <c r="CP7" t="str">
        <f t="shared" si="20"/>
        <v>{"t":"g","i":3,"c":1,"tr":0}</v>
      </c>
      <c r="CQ7" t="str">
        <f t="shared" si="20"/>
        <v>{"t":"g","i":3,"c":1,"tr":0}</v>
      </c>
      <c r="CR7" t="str">
        <f t="shared" si="20"/>
        <v>{"t":"g","i":3,"c":1,"tr":0}</v>
      </c>
      <c r="CS7" t="str">
        <f t="shared" si="20"/>
        <v>{"t":"g","i":3,"c":1,"tr":0}</v>
      </c>
      <c r="CT7" t="str">
        <f t="shared" si="20"/>
        <v>{"t":"g","i":3,"c":1,"tr":0}</v>
      </c>
      <c r="CU7" t="str">
        <f t="shared" si="20"/>
        <v>{"t":"g","i":3,"c":1,"tr":0}</v>
      </c>
      <c r="CV7" t="str">
        <f t="shared" si="20"/>
        <v>{"t":"g","i":3,"c":1,"tr":0}</v>
      </c>
      <c r="CW7" t="str">
        <f t="shared" si="20"/>
        <v>{"t":"g","i":3,"c":1,"tr":0}</v>
      </c>
      <c r="CX7" t="str">
        <f t="shared" si="20"/>
        <v>{"t":"g","i":3,"c":1,"tr":0}</v>
      </c>
      <c r="CY7" t="str">
        <f t="shared" si="20"/>
        <v>{"t":"g","i":3,"c":1,"tr":0}</v>
      </c>
      <c r="CZ7" t="str">
        <f t="shared" ref="CZ7:EE7" si="21">CY7&amp;CZ35</f>
        <v>{"t":"g","i":3,"c":1,"tr":0}</v>
      </c>
      <c r="DA7" t="str">
        <f t="shared" si="21"/>
        <v>{"t":"g","i":3,"c":1,"tr":0}</v>
      </c>
      <c r="DB7" t="str">
        <f t="shared" si="21"/>
        <v>{"t":"g","i":3,"c":1,"tr":0}</v>
      </c>
      <c r="DC7" t="str">
        <f t="shared" si="21"/>
        <v>{"t":"g","i":3,"c":1,"tr":0}</v>
      </c>
      <c r="DD7" t="str">
        <f t="shared" si="21"/>
        <v>{"t":"g","i":3,"c":1,"tr":0}</v>
      </c>
      <c r="DE7" t="str">
        <f t="shared" si="21"/>
        <v>{"t":"g","i":3,"c":1,"tr":0}</v>
      </c>
      <c r="DF7" t="str">
        <f t="shared" si="21"/>
        <v>{"t":"g","i":3,"c":1,"tr":0}</v>
      </c>
      <c r="DG7" t="str">
        <f t="shared" si="21"/>
        <v>{"t":"g","i":3,"c":1,"tr":0}</v>
      </c>
      <c r="DH7" t="str">
        <f t="shared" si="21"/>
        <v>{"t":"g","i":3,"c":1,"tr":0}</v>
      </c>
      <c r="DI7" t="str">
        <f t="shared" si="21"/>
        <v>{"t":"g","i":3,"c":1,"tr":0}</v>
      </c>
      <c r="DJ7" t="str">
        <f t="shared" si="21"/>
        <v>{"t":"g","i":3,"c":1,"tr":0}</v>
      </c>
      <c r="DK7" t="str">
        <f t="shared" si="21"/>
        <v>{"t":"g","i":3,"c":1,"tr":0}</v>
      </c>
      <c r="DL7" t="str">
        <f t="shared" si="21"/>
        <v>{"t":"g","i":3,"c":1,"tr":0}</v>
      </c>
      <c r="DM7" t="str">
        <f t="shared" si="21"/>
        <v>{"t":"g","i":3,"c":1,"tr":0}</v>
      </c>
      <c r="DN7" t="str">
        <f t="shared" si="21"/>
        <v>{"t":"g","i":3,"c":1,"tr":0}</v>
      </c>
      <c r="DO7" t="str">
        <f t="shared" si="21"/>
        <v>{"t":"g","i":3,"c":1,"tr":0}</v>
      </c>
      <c r="DP7" t="str">
        <f t="shared" si="21"/>
        <v>{"t":"g","i":3,"c":1,"tr":0}</v>
      </c>
      <c r="DQ7" t="str">
        <f t="shared" si="21"/>
        <v>{"t":"g","i":3,"c":1,"tr":0}</v>
      </c>
      <c r="DR7" t="str">
        <f t="shared" si="21"/>
        <v>{"t":"g","i":3,"c":1,"tr":0}</v>
      </c>
      <c r="DS7" t="str">
        <f t="shared" si="21"/>
        <v>{"t":"g","i":3,"c":1,"tr":0}</v>
      </c>
      <c r="DT7" t="str">
        <f t="shared" si="21"/>
        <v>{"t":"g","i":3,"c":1,"tr":0}</v>
      </c>
      <c r="DU7" t="str">
        <f t="shared" si="21"/>
        <v>{"t":"g","i":3,"c":1,"tr":0}</v>
      </c>
      <c r="DV7" t="str">
        <f t="shared" si="21"/>
        <v>{"t":"g","i":3,"c":1,"tr":0}</v>
      </c>
      <c r="DW7" t="str">
        <f t="shared" si="21"/>
        <v>{"t":"g","i":3,"c":1,"tr":0}</v>
      </c>
      <c r="DX7" t="str">
        <f t="shared" si="21"/>
        <v>{"t":"g","i":3,"c":1,"tr":0}</v>
      </c>
      <c r="DY7" t="str">
        <f t="shared" si="21"/>
        <v>{"t":"g","i":3,"c":1,"tr":0}</v>
      </c>
      <c r="DZ7" t="str">
        <f t="shared" si="21"/>
        <v>{"t":"g","i":3,"c":1,"tr":0}</v>
      </c>
      <c r="EA7" t="str">
        <f t="shared" si="21"/>
        <v>{"t":"g","i":3,"c":1,"tr":0}</v>
      </c>
      <c r="EB7" t="str">
        <f t="shared" si="21"/>
        <v>{"t":"g","i":3,"c":1,"tr":0}</v>
      </c>
      <c r="EC7" t="str">
        <f t="shared" si="21"/>
        <v>{"t":"g","i":3,"c":1,"tr":0}</v>
      </c>
      <c r="ED7" t="str">
        <f t="shared" si="21"/>
        <v>{"t":"g","i":3,"c":1,"tr":0}</v>
      </c>
      <c r="EE7" t="str">
        <f t="shared" si="21"/>
        <v>{"t":"g","i":3,"c":1,"tr":0}</v>
      </c>
      <c r="EF7" t="str">
        <f t="shared" ref="EF7:EZ7" si="22">EE7&amp;EF35</f>
        <v>{"t":"g","i":3,"c":1,"tr":0}</v>
      </c>
      <c r="EG7" t="str">
        <f t="shared" si="22"/>
        <v>{"t":"g","i":3,"c":1,"tr":0}</v>
      </c>
      <c r="EH7" t="str">
        <f t="shared" si="22"/>
        <v>{"t":"g","i":3,"c":1,"tr":0}</v>
      </c>
      <c r="EI7" t="str">
        <f t="shared" si="22"/>
        <v>{"t":"g","i":3,"c":1,"tr":0}</v>
      </c>
      <c r="EJ7" t="str">
        <f t="shared" si="22"/>
        <v>{"t":"g","i":3,"c":1,"tr":0}</v>
      </c>
      <c r="EK7" t="str">
        <f t="shared" si="22"/>
        <v>{"t":"g","i":3,"c":1,"tr":0}</v>
      </c>
      <c r="EL7" t="str">
        <f t="shared" si="22"/>
        <v>{"t":"g","i":3,"c":1,"tr":0}</v>
      </c>
      <c r="EM7" t="str">
        <f t="shared" si="22"/>
        <v>{"t":"g","i":3,"c":1,"tr":0}</v>
      </c>
      <c r="EN7" t="str">
        <f t="shared" si="22"/>
        <v>{"t":"g","i":3,"c":1,"tr":0}</v>
      </c>
      <c r="EO7" t="str">
        <f t="shared" si="22"/>
        <v>{"t":"g","i":3,"c":1,"tr":0}</v>
      </c>
      <c r="EP7" t="str">
        <f t="shared" si="22"/>
        <v>{"t":"g","i":3,"c":1,"tr":0}</v>
      </c>
      <c r="EQ7" t="str">
        <f t="shared" si="22"/>
        <v>{"t":"g","i":3,"c":1,"tr":0}</v>
      </c>
      <c r="ER7" t="str">
        <f t="shared" si="22"/>
        <v>{"t":"g","i":3,"c":1,"tr":0}</v>
      </c>
      <c r="ES7" t="str">
        <f t="shared" si="22"/>
        <v>{"t":"g","i":3,"c":1,"tr":0}</v>
      </c>
      <c r="ET7" t="str">
        <f t="shared" si="22"/>
        <v>{"t":"g","i":3,"c":1,"tr":0}</v>
      </c>
      <c r="EU7" t="str">
        <f t="shared" si="22"/>
        <v>{"t":"g","i":3,"c":1,"tr":0}</v>
      </c>
      <c r="EV7" t="str">
        <f t="shared" si="22"/>
        <v>{"t":"g","i":3,"c":1,"tr":0}</v>
      </c>
      <c r="EW7" t="str">
        <f t="shared" si="22"/>
        <v>{"t":"g","i":3,"c":1,"tr":0}</v>
      </c>
      <c r="EX7" t="str">
        <f t="shared" si="22"/>
        <v>{"t":"g","i":3,"c":1,"tr":0}</v>
      </c>
      <c r="EY7" t="str">
        <f t="shared" si="22"/>
        <v>{"t":"g","i":3,"c":1,"tr":0}</v>
      </c>
      <c r="EZ7" t="str">
        <f t="shared" si="22"/>
        <v>{"t":"g","i":3,"c":1,"tr":0}</v>
      </c>
      <c r="FB7" t="str">
        <f t="shared" si="12"/>
        <v>{"t":"g","i":3,"c":1,"tr":0}</v>
      </c>
    </row>
    <row r="8" spans="1:158" x14ac:dyDescent="0.15">
      <c r="A8">
        <v>920005</v>
      </c>
      <c r="B8" t="s">
        <v>537</v>
      </c>
      <c r="C8" s="3" t="s">
        <v>538</v>
      </c>
      <c r="D8" s="3" t="str">
        <f t="shared" si="6"/>
        <v>[{"t":"g","i":48,"c":1,"tr":0}]</v>
      </c>
      <c r="E8" s="2">
        <v>0</v>
      </c>
      <c r="F8" s="2">
        <v>0</v>
      </c>
      <c r="G8" t="str">
        <f t="shared" si="0"/>
        <v>{"t":"g","i":48,"c":1,"tr":0}</v>
      </c>
      <c r="H8" t="str">
        <f t="shared" ref="H8:AM8" si="23">G8&amp;H36</f>
        <v>{"t":"g","i":48,"c":1,"tr":0}</v>
      </c>
      <c r="I8" t="str">
        <f t="shared" si="23"/>
        <v>{"t":"g","i":48,"c":1,"tr":0}</v>
      </c>
      <c r="J8" t="str">
        <f t="shared" si="23"/>
        <v>{"t":"g","i":48,"c":1,"tr":0}</v>
      </c>
      <c r="K8" t="str">
        <f t="shared" si="23"/>
        <v>{"t":"g","i":48,"c":1,"tr":0}</v>
      </c>
      <c r="L8" t="str">
        <f t="shared" si="23"/>
        <v>{"t":"g","i":48,"c":1,"tr":0}</v>
      </c>
      <c r="M8" t="str">
        <f t="shared" si="23"/>
        <v>{"t":"g","i":48,"c":1,"tr":0}</v>
      </c>
      <c r="N8" t="str">
        <f t="shared" si="23"/>
        <v>{"t":"g","i":48,"c":1,"tr":0}</v>
      </c>
      <c r="O8" t="str">
        <f t="shared" si="23"/>
        <v>{"t":"g","i":48,"c":1,"tr":0}</v>
      </c>
      <c r="P8" t="str">
        <f t="shared" si="23"/>
        <v>{"t":"g","i":48,"c":1,"tr":0}</v>
      </c>
      <c r="Q8" t="str">
        <f t="shared" si="23"/>
        <v>{"t":"g","i":48,"c":1,"tr":0}</v>
      </c>
      <c r="R8" t="str">
        <f t="shared" si="23"/>
        <v>{"t":"g","i":48,"c":1,"tr":0}</v>
      </c>
      <c r="S8" t="str">
        <f t="shared" si="23"/>
        <v>{"t":"g","i":48,"c":1,"tr":0}</v>
      </c>
      <c r="T8" t="str">
        <f t="shared" si="23"/>
        <v>{"t":"g","i":48,"c":1,"tr":0}</v>
      </c>
      <c r="U8" t="str">
        <f t="shared" si="23"/>
        <v>{"t":"g","i":48,"c":1,"tr":0}</v>
      </c>
      <c r="V8" t="str">
        <f t="shared" si="23"/>
        <v>{"t":"g","i":48,"c":1,"tr":0}</v>
      </c>
      <c r="W8" t="str">
        <f t="shared" si="23"/>
        <v>{"t":"g","i":48,"c":1,"tr":0}</v>
      </c>
      <c r="X8" t="str">
        <f t="shared" si="23"/>
        <v>{"t":"g","i":48,"c":1,"tr":0}</v>
      </c>
      <c r="Y8" t="str">
        <f t="shared" si="23"/>
        <v>{"t":"g","i":48,"c":1,"tr":0}</v>
      </c>
      <c r="Z8" t="str">
        <f t="shared" si="23"/>
        <v>{"t":"g","i":48,"c":1,"tr":0}</v>
      </c>
      <c r="AA8" t="str">
        <f t="shared" si="23"/>
        <v>{"t":"g","i":48,"c":1,"tr":0}</v>
      </c>
      <c r="AB8" t="str">
        <f t="shared" si="23"/>
        <v>{"t":"g","i":48,"c":1,"tr":0}</v>
      </c>
      <c r="AC8" t="str">
        <f t="shared" si="23"/>
        <v>{"t":"g","i":48,"c":1,"tr":0}</v>
      </c>
      <c r="AD8" t="str">
        <f t="shared" si="23"/>
        <v>{"t":"g","i":48,"c":1,"tr":0}</v>
      </c>
      <c r="AE8" t="str">
        <f t="shared" si="23"/>
        <v>{"t":"g","i":48,"c":1,"tr":0}</v>
      </c>
      <c r="AF8" t="str">
        <f t="shared" si="23"/>
        <v>{"t":"g","i":48,"c":1,"tr":0}</v>
      </c>
      <c r="AG8" t="str">
        <f t="shared" si="23"/>
        <v>{"t":"g","i":48,"c":1,"tr":0}</v>
      </c>
      <c r="AH8" t="str">
        <f t="shared" si="23"/>
        <v>{"t":"g","i":48,"c":1,"tr":0}</v>
      </c>
      <c r="AI8" t="str">
        <f t="shared" si="23"/>
        <v>{"t":"g","i":48,"c":1,"tr":0}</v>
      </c>
      <c r="AJ8" t="str">
        <f t="shared" si="23"/>
        <v>{"t":"g","i":48,"c":1,"tr":0}</v>
      </c>
      <c r="AK8" t="str">
        <f t="shared" si="23"/>
        <v>{"t":"g","i":48,"c":1,"tr":0}</v>
      </c>
      <c r="AL8" t="str">
        <f t="shared" si="23"/>
        <v>{"t":"g","i":48,"c":1,"tr":0}</v>
      </c>
      <c r="AM8" t="str">
        <f t="shared" si="23"/>
        <v>{"t":"g","i":48,"c":1,"tr":0}</v>
      </c>
      <c r="AN8" t="str">
        <f t="shared" ref="AN8:BS8" si="24">AM8&amp;AN36</f>
        <v>{"t":"g","i":48,"c":1,"tr":0}</v>
      </c>
      <c r="AO8" t="str">
        <f t="shared" si="24"/>
        <v>{"t":"g","i":48,"c":1,"tr":0}</v>
      </c>
      <c r="AP8" t="str">
        <f t="shared" si="24"/>
        <v>{"t":"g","i":48,"c":1,"tr":0}</v>
      </c>
      <c r="AQ8" t="str">
        <f t="shared" si="24"/>
        <v>{"t":"g","i":48,"c":1,"tr":0}</v>
      </c>
      <c r="AR8" t="str">
        <f t="shared" si="24"/>
        <v>{"t":"g","i":48,"c":1,"tr":0}</v>
      </c>
      <c r="AS8" t="str">
        <f t="shared" si="24"/>
        <v>{"t":"g","i":48,"c":1,"tr":0}</v>
      </c>
      <c r="AT8" t="str">
        <f t="shared" si="24"/>
        <v>{"t":"g","i":48,"c":1,"tr":0}</v>
      </c>
      <c r="AU8" t="str">
        <f t="shared" si="24"/>
        <v>{"t":"g","i":48,"c":1,"tr":0}</v>
      </c>
      <c r="AV8" t="str">
        <f t="shared" si="24"/>
        <v>{"t":"g","i":48,"c":1,"tr":0}</v>
      </c>
      <c r="AW8" t="str">
        <f t="shared" si="24"/>
        <v>{"t":"g","i":48,"c":1,"tr":0}</v>
      </c>
      <c r="AX8" t="str">
        <f t="shared" si="24"/>
        <v>{"t":"g","i":48,"c":1,"tr":0}</v>
      </c>
      <c r="AY8" t="str">
        <f t="shared" si="24"/>
        <v>{"t":"g","i":48,"c":1,"tr":0}</v>
      </c>
      <c r="AZ8" t="str">
        <f t="shared" si="24"/>
        <v>{"t":"g","i":48,"c":1,"tr":0}</v>
      </c>
      <c r="BA8" t="str">
        <f t="shared" si="24"/>
        <v>{"t":"g","i":48,"c":1,"tr":0}</v>
      </c>
      <c r="BB8" t="str">
        <f t="shared" si="24"/>
        <v>{"t":"g","i":48,"c":1,"tr":0}</v>
      </c>
      <c r="BC8" t="str">
        <f t="shared" si="24"/>
        <v>{"t":"g","i":48,"c":1,"tr":0}</v>
      </c>
      <c r="BD8" t="str">
        <f t="shared" si="24"/>
        <v>{"t":"g","i":48,"c":1,"tr":0}</v>
      </c>
      <c r="BE8" t="str">
        <f t="shared" si="24"/>
        <v>{"t":"g","i":48,"c":1,"tr":0}</v>
      </c>
      <c r="BF8" t="str">
        <f t="shared" si="24"/>
        <v>{"t":"g","i":48,"c":1,"tr":0}</v>
      </c>
      <c r="BG8" t="str">
        <f t="shared" si="24"/>
        <v>{"t":"g","i":48,"c":1,"tr":0}</v>
      </c>
      <c r="BH8" t="str">
        <f t="shared" si="24"/>
        <v>{"t":"g","i":48,"c":1,"tr":0}</v>
      </c>
      <c r="BI8" t="str">
        <f t="shared" si="24"/>
        <v>{"t":"g","i":48,"c":1,"tr":0}</v>
      </c>
      <c r="BJ8" t="str">
        <f t="shared" si="24"/>
        <v>{"t":"g","i":48,"c":1,"tr":0}</v>
      </c>
      <c r="BK8" t="str">
        <f t="shared" si="24"/>
        <v>{"t":"g","i":48,"c":1,"tr":0}</v>
      </c>
      <c r="BL8" t="str">
        <f t="shared" si="24"/>
        <v>{"t":"g","i":48,"c":1,"tr":0}</v>
      </c>
      <c r="BM8" t="str">
        <f t="shared" si="24"/>
        <v>{"t":"g","i":48,"c":1,"tr":0}</v>
      </c>
      <c r="BN8" t="str">
        <f t="shared" si="24"/>
        <v>{"t":"g","i":48,"c":1,"tr":0}</v>
      </c>
      <c r="BO8" t="str">
        <f t="shared" si="24"/>
        <v>{"t":"g","i":48,"c":1,"tr":0}</v>
      </c>
      <c r="BP8" t="str">
        <f t="shared" si="24"/>
        <v>{"t":"g","i":48,"c":1,"tr":0}</v>
      </c>
      <c r="BQ8" t="str">
        <f t="shared" si="24"/>
        <v>{"t":"g","i":48,"c":1,"tr":0}</v>
      </c>
      <c r="BR8" t="str">
        <f t="shared" si="24"/>
        <v>{"t":"g","i":48,"c":1,"tr":0}</v>
      </c>
      <c r="BS8" t="str">
        <f t="shared" si="24"/>
        <v>{"t":"g","i":48,"c":1,"tr":0}</v>
      </c>
      <c r="BT8" t="str">
        <f t="shared" ref="BT8:CY8" si="25">BS8&amp;BT36</f>
        <v>{"t":"g","i":48,"c":1,"tr":0}</v>
      </c>
      <c r="BU8" t="str">
        <f t="shared" si="25"/>
        <v>{"t":"g","i":48,"c":1,"tr":0}</v>
      </c>
      <c r="BV8" t="str">
        <f t="shared" si="25"/>
        <v>{"t":"g","i":48,"c":1,"tr":0}</v>
      </c>
      <c r="BW8" t="str">
        <f t="shared" si="25"/>
        <v>{"t":"g","i":48,"c":1,"tr":0}</v>
      </c>
      <c r="BX8" t="str">
        <f t="shared" si="25"/>
        <v>{"t":"g","i":48,"c":1,"tr":0}</v>
      </c>
      <c r="BY8" t="str">
        <f t="shared" si="25"/>
        <v>{"t":"g","i":48,"c":1,"tr":0}</v>
      </c>
      <c r="BZ8" t="str">
        <f t="shared" si="25"/>
        <v>{"t":"g","i":48,"c":1,"tr":0}</v>
      </c>
      <c r="CA8" t="str">
        <f t="shared" si="25"/>
        <v>{"t":"g","i":48,"c":1,"tr":0}</v>
      </c>
      <c r="CB8" t="str">
        <f t="shared" si="25"/>
        <v>{"t":"g","i":48,"c":1,"tr":0}</v>
      </c>
      <c r="CC8" t="str">
        <f t="shared" si="25"/>
        <v>{"t":"g","i":48,"c":1,"tr":0}</v>
      </c>
      <c r="CD8" t="str">
        <f t="shared" si="25"/>
        <v>{"t":"g","i":48,"c":1,"tr":0}</v>
      </c>
      <c r="CE8" t="str">
        <f t="shared" si="25"/>
        <v>{"t":"g","i":48,"c":1,"tr":0}</v>
      </c>
      <c r="CF8" t="str">
        <f t="shared" si="25"/>
        <v>{"t":"g","i":48,"c":1,"tr":0}</v>
      </c>
      <c r="CG8" t="str">
        <f t="shared" si="25"/>
        <v>{"t":"g","i":48,"c":1,"tr":0}</v>
      </c>
      <c r="CH8" t="str">
        <f t="shared" si="25"/>
        <v>{"t":"g","i":48,"c":1,"tr":0}</v>
      </c>
      <c r="CI8" t="str">
        <f t="shared" si="25"/>
        <v>{"t":"g","i":48,"c":1,"tr":0}</v>
      </c>
      <c r="CJ8" t="str">
        <f t="shared" si="25"/>
        <v>{"t":"g","i":48,"c":1,"tr":0}</v>
      </c>
      <c r="CK8" t="str">
        <f t="shared" si="25"/>
        <v>{"t":"g","i":48,"c":1,"tr":0}</v>
      </c>
      <c r="CL8" t="str">
        <f t="shared" si="25"/>
        <v>{"t":"g","i":48,"c":1,"tr":0}</v>
      </c>
      <c r="CM8" t="str">
        <f t="shared" si="25"/>
        <v>{"t":"g","i":48,"c":1,"tr":0}</v>
      </c>
      <c r="CN8" t="str">
        <f t="shared" si="25"/>
        <v>{"t":"g","i":48,"c":1,"tr":0}</v>
      </c>
      <c r="CO8" t="str">
        <f t="shared" si="25"/>
        <v>{"t":"g","i":48,"c":1,"tr":0}</v>
      </c>
      <c r="CP8" t="str">
        <f t="shared" si="25"/>
        <v>{"t":"g","i":48,"c":1,"tr":0}</v>
      </c>
      <c r="CQ8" t="str">
        <f t="shared" si="25"/>
        <v>{"t":"g","i":48,"c":1,"tr":0}</v>
      </c>
      <c r="CR8" t="str">
        <f t="shared" si="25"/>
        <v>{"t":"g","i":48,"c":1,"tr":0}</v>
      </c>
      <c r="CS8" t="str">
        <f t="shared" si="25"/>
        <v>{"t":"g","i":48,"c":1,"tr":0}</v>
      </c>
      <c r="CT8" t="str">
        <f t="shared" si="25"/>
        <v>{"t":"g","i":48,"c":1,"tr":0}</v>
      </c>
      <c r="CU8" t="str">
        <f t="shared" si="25"/>
        <v>{"t":"g","i":48,"c":1,"tr":0}</v>
      </c>
      <c r="CV8" t="str">
        <f t="shared" si="25"/>
        <v>{"t":"g","i":48,"c":1,"tr":0}</v>
      </c>
      <c r="CW8" t="str">
        <f t="shared" si="25"/>
        <v>{"t":"g","i":48,"c":1,"tr":0}</v>
      </c>
      <c r="CX8" t="str">
        <f t="shared" si="25"/>
        <v>{"t":"g","i":48,"c":1,"tr":0}</v>
      </c>
      <c r="CY8" t="str">
        <f t="shared" si="25"/>
        <v>{"t":"g","i":48,"c":1,"tr":0}</v>
      </c>
      <c r="CZ8" t="str">
        <f t="shared" ref="CZ8:EE8" si="26">CY8&amp;CZ36</f>
        <v>{"t":"g","i":48,"c":1,"tr":0}</v>
      </c>
      <c r="DA8" t="str">
        <f t="shared" si="26"/>
        <v>{"t":"g","i":48,"c":1,"tr":0}</v>
      </c>
      <c r="DB8" t="str">
        <f t="shared" si="26"/>
        <v>{"t":"g","i":48,"c":1,"tr":0}</v>
      </c>
      <c r="DC8" t="str">
        <f t="shared" si="26"/>
        <v>{"t":"g","i":48,"c":1,"tr":0}</v>
      </c>
      <c r="DD8" t="str">
        <f t="shared" si="26"/>
        <v>{"t":"g","i":48,"c":1,"tr":0}</v>
      </c>
      <c r="DE8" t="str">
        <f t="shared" si="26"/>
        <v>{"t":"g","i":48,"c":1,"tr":0}</v>
      </c>
      <c r="DF8" t="str">
        <f t="shared" si="26"/>
        <v>{"t":"g","i":48,"c":1,"tr":0}</v>
      </c>
      <c r="DG8" t="str">
        <f t="shared" si="26"/>
        <v>{"t":"g","i":48,"c":1,"tr":0}</v>
      </c>
      <c r="DH8" t="str">
        <f t="shared" si="26"/>
        <v>{"t":"g","i":48,"c":1,"tr":0}</v>
      </c>
      <c r="DI8" t="str">
        <f t="shared" si="26"/>
        <v>{"t":"g","i":48,"c":1,"tr":0}</v>
      </c>
      <c r="DJ8" t="str">
        <f t="shared" si="26"/>
        <v>{"t":"g","i":48,"c":1,"tr":0}</v>
      </c>
      <c r="DK8" t="str">
        <f t="shared" si="26"/>
        <v>{"t":"g","i":48,"c":1,"tr":0}</v>
      </c>
      <c r="DL8" t="str">
        <f t="shared" si="26"/>
        <v>{"t":"g","i":48,"c":1,"tr":0}</v>
      </c>
      <c r="DM8" t="str">
        <f t="shared" si="26"/>
        <v>{"t":"g","i":48,"c":1,"tr":0}</v>
      </c>
      <c r="DN8" t="str">
        <f t="shared" si="26"/>
        <v>{"t":"g","i":48,"c":1,"tr":0}</v>
      </c>
      <c r="DO8" t="str">
        <f t="shared" si="26"/>
        <v>{"t":"g","i":48,"c":1,"tr":0}</v>
      </c>
      <c r="DP8" t="str">
        <f t="shared" si="26"/>
        <v>{"t":"g","i":48,"c":1,"tr":0}</v>
      </c>
      <c r="DQ8" t="str">
        <f t="shared" si="26"/>
        <v>{"t":"g","i":48,"c":1,"tr":0}</v>
      </c>
      <c r="DR8" t="str">
        <f t="shared" si="26"/>
        <v>{"t":"g","i":48,"c":1,"tr":0}</v>
      </c>
      <c r="DS8" t="str">
        <f t="shared" si="26"/>
        <v>{"t":"g","i":48,"c":1,"tr":0}</v>
      </c>
      <c r="DT8" t="str">
        <f t="shared" si="26"/>
        <v>{"t":"g","i":48,"c":1,"tr":0}</v>
      </c>
      <c r="DU8" t="str">
        <f t="shared" si="26"/>
        <v>{"t":"g","i":48,"c":1,"tr":0}</v>
      </c>
      <c r="DV8" t="str">
        <f t="shared" si="26"/>
        <v>{"t":"g","i":48,"c":1,"tr":0}</v>
      </c>
      <c r="DW8" t="str">
        <f t="shared" si="26"/>
        <v>{"t":"g","i":48,"c":1,"tr":0}</v>
      </c>
      <c r="DX8" t="str">
        <f t="shared" si="26"/>
        <v>{"t":"g","i":48,"c":1,"tr":0}</v>
      </c>
      <c r="DY8" t="str">
        <f t="shared" si="26"/>
        <v>{"t":"g","i":48,"c":1,"tr":0}</v>
      </c>
      <c r="DZ8" t="str">
        <f t="shared" si="26"/>
        <v>{"t":"g","i":48,"c":1,"tr":0}</v>
      </c>
      <c r="EA8" t="str">
        <f t="shared" si="26"/>
        <v>{"t":"g","i":48,"c":1,"tr":0}</v>
      </c>
      <c r="EB8" t="str">
        <f t="shared" si="26"/>
        <v>{"t":"g","i":48,"c":1,"tr":0}</v>
      </c>
      <c r="EC8" t="str">
        <f t="shared" si="26"/>
        <v>{"t":"g","i":48,"c":1,"tr":0}</v>
      </c>
      <c r="ED8" t="str">
        <f t="shared" si="26"/>
        <v>{"t":"g","i":48,"c":1,"tr":0}</v>
      </c>
      <c r="EE8" t="str">
        <f t="shared" si="26"/>
        <v>{"t":"g","i":48,"c":1,"tr":0}</v>
      </c>
      <c r="EF8" t="str">
        <f t="shared" ref="EF8:EZ8" si="27">EE8&amp;EF36</f>
        <v>{"t":"g","i":48,"c":1,"tr":0}</v>
      </c>
      <c r="EG8" t="str">
        <f t="shared" si="27"/>
        <v>{"t":"g","i":48,"c":1,"tr":0}</v>
      </c>
      <c r="EH8" t="str">
        <f t="shared" si="27"/>
        <v>{"t":"g","i":48,"c":1,"tr":0}</v>
      </c>
      <c r="EI8" t="str">
        <f t="shared" si="27"/>
        <v>{"t":"g","i":48,"c":1,"tr":0}</v>
      </c>
      <c r="EJ8" t="str">
        <f t="shared" si="27"/>
        <v>{"t":"g","i":48,"c":1,"tr":0}</v>
      </c>
      <c r="EK8" t="str">
        <f t="shared" si="27"/>
        <v>{"t":"g","i":48,"c":1,"tr":0}</v>
      </c>
      <c r="EL8" t="str">
        <f t="shared" si="27"/>
        <v>{"t":"g","i":48,"c":1,"tr":0}</v>
      </c>
      <c r="EM8" t="str">
        <f t="shared" si="27"/>
        <v>{"t":"g","i":48,"c":1,"tr":0}</v>
      </c>
      <c r="EN8" t="str">
        <f t="shared" si="27"/>
        <v>{"t":"g","i":48,"c":1,"tr":0}</v>
      </c>
      <c r="EO8" t="str">
        <f t="shared" si="27"/>
        <v>{"t":"g","i":48,"c":1,"tr":0}</v>
      </c>
      <c r="EP8" t="str">
        <f t="shared" si="27"/>
        <v>{"t":"g","i":48,"c":1,"tr":0}</v>
      </c>
      <c r="EQ8" t="str">
        <f t="shared" si="27"/>
        <v>{"t":"g","i":48,"c":1,"tr":0}</v>
      </c>
      <c r="ER8" t="str">
        <f t="shared" si="27"/>
        <v>{"t":"g","i":48,"c":1,"tr":0}</v>
      </c>
      <c r="ES8" t="str">
        <f t="shared" si="27"/>
        <v>{"t":"g","i":48,"c":1,"tr":0}</v>
      </c>
      <c r="ET8" t="str">
        <f t="shared" si="27"/>
        <v>{"t":"g","i":48,"c":1,"tr":0}</v>
      </c>
      <c r="EU8" t="str">
        <f t="shared" si="27"/>
        <v>{"t":"g","i":48,"c":1,"tr":0}</v>
      </c>
      <c r="EV8" t="str">
        <f t="shared" si="27"/>
        <v>{"t":"g","i":48,"c":1,"tr":0}</v>
      </c>
      <c r="EW8" t="str">
        <f t="shared" si="27"/>
        <v>{"t":"g","i":48,"c":1,"tr":0}</v>
      </c>
      <c r="EX8" t="str">
        <f t="shared" si="27"/>
        <v>{"t":"g","i":48,"c":1,"tr":0}</v>
      </c>
      <c r="EY8" t="str">
        <f t="shared" si="27"/>
        <v>{"t":"g","i":48,"c":1,"tr":0}</v>
      </c>
      <c r="EZ8" t="str">
        <f t="shared" si="27"/>
        <v>{"t":"g","i":48,"c":1,"tr":0}</v>
      </c>
      <c r="FB8" t="str">
        <f t="shared" si="12"/>
        <v>{"t":"g","i":48,"c":1,"tr":0}</v>
      </c>
    </row>
    <row r="9" spans="1:158" x14ac:dyDescent="0.15">
      <c r="A9">
        <v>920006</v>
      </c>
      <c r="B9" t="s">
        <v>539</v>
      </c>
      <c r="C9" s="3" t="s">
        <v>540</v>
      </c>
      <c r="D9" s="3" t="str">
        <f t="shared" ref="D9:D19" si="28">"["&amp;FB9&amp;"]"</f>
        <v>[{"t":"g","i":30,"c":1,"tr":0}]</v>
      </c>
      <c r="E9" s="2">
        <v>1</v>
      </c>
      <c r="F9" s="2">
        <v>1</v>
      </c>
      <c r="G9" t="str">
        <f t="shared" si="0"/>
        <v>{"t":"g","i":30,"c":1,"tr":0}</v>
      </c>
      <c r="H9" t="str">
        <f t="shared" ref="H9:AM9" si="29">G9&amp;H37</f>
        <v>{"t":"g","i":30,"c":1,"tr":0}</v>
      </c>
      <c r="I9" t="str">
        <f t="shared" si="29"/>
        <v>{"t":"g","i":30,"c":1,"tr":0}</v>
      </c>
      <c r="J9" t="str">
        <f t="shared" si="29"/>
        <v>{"t":"g","i":30,"c":1,"tr":0}</v>
      </c>
      <c r="K9" t="str">
        <f t="shared" si="29"/>
        <v>{"t":"g","i":30,"c":1,"tr":0}</v>
      </c>
      <c r="L9" t="str">
        <f t="shared" si="29"/>
        <v>{"t":"g","i":30,"c":1,"tr":0}</v>
      </c>
      <c r="M9" t="str">
        <f t="shared" si="29"/>
        <v>{"t":"g","i":30,"c":1,"tr":0}</v>
      </c>
      <c r="N9" t="str">
        <f t="shared" si="29"/>
        <v>{"t":"g","i":30,"c":1,"tr":0}</v>
      </c>
      <c r="O9" t="str">
        <f t="shared" si="29"/>
        <v>{"t":"g","i":30,"c":1,"tr":0}</v>
      </c>
      <c r="P9" t="str">
        <f t="shared" si="29"/>
        <v>{"t":"g","i":30,"c":1,"tr":0}</v>
      </c>
      <c r="Q9" t="str">
        <f t="shared" si="29"/>
        <v>{"t":"g","i":30,"c":1,"tr":0}</v>
      </c>
      <c r="R9" t="str">
        <f t="shared" si="29"/>
        <v>{"t":"g","i":30,"c":1,"tr":0}</v>
      </c>
      <c r="S9" t="str">
        <f t="shared" si="29"/>
        <v>{"t":"g","i":30,"c":1,"tr":0}</v>
      </c>
      <c r="T9" t="str">
        <f t="shared" si="29"/>
        <v>{"t":"g","i":30,"c":1,"tr":0}</v>
      </c>
      <c r="U9" t="str">
        <f t="shared" si="29"/>
        <v>{"t":"g","i":30,"c":1,"tr":0}</v>
      </c>
      <c r="V9" t="str">
        <f t="shared" si="29"/>
        <v>{"t":"g","i":30,"c":1,"tr":0}</v>
      </c>
      <c r="W9" t="str">
        <f t="shared" si="29"/>
        <v>{"t":"g","i":30,"c":1,"tr":0}</v>
      </c>
      <c r="X9" t="str">
        <f t="shared" si="29"/>
        <v>{"t":"g","i":30,"c":1,"tr":0}</v>
      </c>
      <c r="Y9" t="str">
        <f t="shared" si="29"/>
        <v>{"t":"g","i":30,"c":1,"tr":0}</v>
      </c>
      <c r="Z9" t="str">
        <f t="shared" si="29"/>
        <v>{"t":"g","i":30,"c":1,"tr":0}</v>
      </c>
      <c r="AA9" t="str">
        <f t="shared" si="29"/>
        <v>{"t":"g","i":30,"c":1,"tr":0}</v>
      </c>
      <c r="AB9" t="str">
        <f t="shared" si="29"/>
        <v>{"t":"g","i":30,"c":1,"tr":0}</v>
      </c>
      <c r="AC9" t="str">
        <f t="shared" si="29"/>
        <v>{"t":"g","i":30,"c":1,"tr":0}</v>
      </c>
      <c r="AD9" t="str">
        <f t="shared" si="29"/>
        <v>{"t":"g","i":30,"c":1,"tr":0}</v>
      </c>
      <c r="AE9" t="str">
        <f t="shared" si="29"/>
        <v>{"t":"g","i":30,"c":1,"tr":0}</v>
      </c>
      <c r="AF9" t="str">
        <f t="shared" si="29"/>
        <v>{"t":"g","i":30,"c":1,"tr":0}</v>
      </c>
      <c r="AG9" t="str">
        <f t="shared" si="29"/>
        <v>{"t":"g","i":30,"c":1,"tr":0}</v>
      </c>
      <c r="AH9" t="str">
        <f t="shared" si="29"/>
        <v>{"t":"g","i":30,"c":1,"tr":0}</v>
      </c>
      <c r="AI9" t="str">
        <f t="shared" si="29"/>
        <v>{"t":"g","i":30,"c":1,"tr":0}</v>
      </c>
      <c r="AJ9" t="str">
        <f t="shared" si="29"/>
        <v>{"t":"g","i":30,"c":1,"tr":0}</v>
      </c>
      <c r="AK9" t="str">
        <f t="shared" si="29"/>
        <v>{"t":"g","i":30,"c":1,"tr":0}</v>
      </c>
      <c r="AL9" t="str">
        <f t="shared" si="29"/>
        <v>{"t":"g","i":30,"c":1,"tr":0}</v>
      </c>
      <c r="AM9" t="str">
        <f t="shared" si="29"/>
        <v>{"t":"g","i":30,"c":1,"tr":0}</v>
      </c>
      <c r="AN9" t="str">
        <f t="shared" ref="AN9:BS9" si="30">AM9&amp;AN37</f>
        <v>{"t":"g","i":30,"c":1,"tr":0}</v>
      </c>
      <c r="AO9" t="str">
        <f t="shared" si="30"/>
        <v>{"t":"g","i":30,"c":1,"tr":0}</v>
      </c>
      <c r="AP9" t="str">
        <f t="shared" si="30"/>
        <v>{"t":"g","i":30,"c":1,"tr":0}</v>
      </c>
      <c r="AQ9" t="str">
        <f t="shared" si="30"/>
        <v>{"t":"g","i":30,"c":1,"tr":0}</v>
      </c>
      <c r="AR9" t="str">
        <f t="shared" si="30"/>
        <v>{"t":"g","i":30,"c":1,"tr":0}</v>
      </c>
      <c r="AS9" t="str">
        <f t="shared" si="30"/>
        <v>{"t":"g","i":30,"c":1,"tr":0}</v>
      </c>
      <c r="AT9" t="str">
        <f t="shared" si="30"/>
        <v>{"t":"g","i":30,"c":1,"tr":0}</v>
      </c>
      <c r="AU9" t="str">
        <f t="shared" si="30"/>
        <v>{"t":"g","i":30,"c":1,"tr":0}</v>
      </c>
      <c r="AV9" t="str">
        <f t="shared" si="30"/>
        <v>{"t":"g","i":30,"c":1,"tr":0}</v>
      </c>
      <c r="AW9" t="str">
        <f t="shared" si="30"/>
        <v>{"t":"g","i":30,"c":1,"tr":0}</v>
      </c>
      <c r="AX9" t="str">
        <f t="shared" si="30"/>
        <v>{"t":"g","i":30,"c":1,"tr":0}</v>
      </c>
      <c r="AY9" t="str">
        <f t="shared" si="30"/>
        <v>{"t":"g","i":30,"c":1,"tr":0}</v>
      </c>
      <c r="AZ9" t="str">
        <f t="shared" si="30"/>
        <v>{"t":"g","i":30,"c":1,"tr":0}</v>
      </c>
      <c r="BA9" t="str">
        <f t="shared" si="30"/>
        <v>{"t":"g","i":30,"c":1,"tr":0}</v>
      </c>
      <c r="BB9" t="str">
        <f t="shared" si="30"/>
        <v>{"t":"g","i":30,"c":1,"tr":0}</v>
      </c>
      <c r="BC9" t="str">
        <f t="shared" si="30"/>
        <v>{"t":"g","i":30,"c":1,"tr":0}</v>
      </c>
      <c r="BD9" t="str">
        <f t="shared" si="30"/>
        <v>{"t":"g","i":30,"c":1,"tr":0}</v>
      </c>
      <c r="BE9" t="str">
        <f t="shared" si="30"/>
        <v>{"t":"g","i":30,"c":1,"tr":0}</v>
      </c>
      <c r="BF9" t="str">
        <f t="shared" si="30"/>
        <v>{"t":"g","i":30,"c":1,"tr":0}</v>
      </c>
      <c r="BG9" t="str">
        <f t="shared" si="30"/>
        <v>{"t":"g","i":30,"c":1,"tr":0}</v>
      </c>
      <c r="BH9" t="str">
        <f t="shared" si="30"/>
        <v>{"t":"g","i":30,"c":1,"tr":0}</v>
      </c>
      <c r="BI9" t="str">
        <f t="shared" si="30"/>
        <v>{"t":"g","i":30,"c":1,"tr":0}</v>
      </c>
      <c r="BJ9" t="str">
        <f t="shared" si="30"/>
        <v>{"t":"g","i":30,"c":1,"tr":0}</v>
      </c>
      <c r="BK9" t="str">
        <f t="shared" si="30"/>
        <v>{"t":"g","i":30,"c":1,"tr":0}</v>
      </c>
      <c r="BL9" t="str">
        <f t="shared" si="30"/>
        <v>{"t":"g","i":30,"c":1,"tr":0}</v>
      </c>
      <c r="BM9" t="str">
        <f t="shared" si="30"/>
        <v>{"t":"g","i":30,"c":1,"tr":0}</v>
      </c>
      <c r="BN9" t="str">
        <f t="shared" si="30"/>
        <v>{"t":"g","i":30,"c":1,"tr":0}</v>
      </c>
      <c r="BO9" t="str">
        <f t="shared" si="30"/>
        <v>{"t":"g","i":30,"c":1,"tr":0}</v>
      </c>
      <c r="BP9" t="str">
        <f t="shared" si="30"/>
        <v>{"t":"g","i":30,"c":1,"tr":0}</v>
      </c>
      <c r="BQ9" t="str">
        <f t="shared" si="30"/>
        <v>{"t":"g","i":30,"c":1,"tr":0}</v>
      </c>
      <c r="BR9" t="str">
        <f t="shared" si="30"/>
        <v>{"t":"g","i":30,"c":1,"tr":0}</v>
      </c>
      <c r="BS9" t="str">
        <f t="shared" si="30"/>
        <v>{"t":"g","i":30,"c":1,"tr":0}</v>
      </c>
      <c r="BT9" t="str">
        <f t="shared" ref="BT9:CY9" si="31">BS9&amp;BT37</f>
        <v>{"t":"g","i":30,"c":1,"tr":0}</v>
      </c>
      <c r="BU9" t="str">
        <f t="shared" si="31"/>
        <v>{"t":"g","i":30,"c":1,"tr":0}</v>
      </c>
      <c r="BV9" t="str">
        <f t="shared" si="31"/>
        <v>{"t":"g","i":30,"c":1,"tr":0}</v>
      </c>
      <c r="BW9" t="str">
        <f t="shared" si="31"/>
        <v>{"t":"g","i":30,"c":1,"tr":0}</v>
      </c>
      <c r="BX9" t="str">
        <f t="shared" si="31"/>
        <v>{"t":"g","i":30,"c":1,"tr":0}</v>
      </c>
      <c r="BY9" t="str">
        <f t="shared" si="31"/>
        <v>{"t":"g","i":30,"c":1,"tr":0}</v>
      </c>
      <c r="BZ9" t="str">
        <f t="shared" si="31"/>
        <v>{"t":"g","i":30,"c":1,"tr":0}</v>
      </c>
      <c r="CA9" t="str">
        <f t="shared" si="31"/>
        <v>{"t":"g","i":30,"c":1,"tr":0}</v>
      </c>
      <c r="CB9" t="str">
        <f t="shared" si="31"/>
        <v>{"t":"g","i":30,"c":1,"tr":0}</v>
      </c>
      <c r="CC9" t="str">
        <f t="shared" si="31"/>
        <v>{"t":"g","i":30,"c":1,"tr":0}</v>
      </c>
      <c r="CD9" t="str">
        <f t="shared" si="31"/>
        <v>{"t":"g","i":30,"c":1,"tr":0}</v>
      </c>
      <c r="CE9" t="str">
        <f t="shared" si="31"/>
        <v>{"t":"g","i":30,"c":1,"tr":0}</v>
      </c>
      <c r="CF9" t="str">
        <f t="shared" si="31"/>
        <v>{"t":"g","i":30,"c":1,"tr":0}</v>
      </c>
      <c r="CG9" t="str">
        <f t="shared" si="31"/>
        <v>{"t":"g","i":30,"c":1,"tr":0}</v>
      </c>
      <c r="CH9" t="str">
        <f t="shared" si="31"/>
        <v>{"t":"g","i":30,"c":1,"tr":0}</v>
      </c>
      <c r="CI9" t="str">
        <f t="shared" si="31"/>
        <v>{"t":"g","i":30,"c":1,"tr":0}</v>
      </c>
      <c r="CJ9" t="str">
        <f t="shared" si="31"/>
        <v>{"t":"g","i":30,"c":1,"tr":0}</v>
      </c>
      <c r="CK9" t="str">
        <f t="shared" si="31"/>
        <v>{"t":"g","i":30,"c":1,"tr":0}</v>
      </c>
      <c r="CL9" t="str">
        <f t="shared" si="31"/>
        <v>{"t":"g","i":30,"c":1,"tr":0}</v>
      </c>
      <c r="CM9" t="str">
        <f t="shared" si="31"/>
        <v>{"t":"g","i":30,"c":1,"tr":0}</v>
      </c>
      <c r="CN9" t="str">
        <f t="shared" si="31"/>
        <v>{"t":"g","i":30,"c":1,"tr":0}</v>
      </c>
      <c r="CO9" t="str">
        <f t="shared" si="31"/>
        <v>{"t":"g","i":30,"c":1,"tr":0}</v>
      </c>
      <c r="CP9" t="str">
        <f t="shared" si="31"/>
        <v>{"t":"g","i":30,"c":1,"tr":0}</v>
      </c>
      <c r="CQ9" t="str">
        <f t="shared" si="31"/>
        <v>{"t":"g","i":30,"c":1,"tr":0}</v>
      </c>
      <c r="CR9" t="str">
        <f t="shared" si="31"/>
        <v>{"t":"g","i":30,"c":1,"tr":0}</v>
      </c>
      <c r="CS9" t="str">
        <f t="shared" si="31"/>
        <v>{"t":"g","i":30,"c":1,"tr":0}</v>
      </c>
      <c r="CT9" t="str">
        <f t="shared" si="31"/>
        <v>{"t":"g","i":30,"c":1,"tr":0}</v>
      </c>
      <c r="CU9" t="str">
        <f t="shared" si="31"/>
        <v>{"t":"g","i":30,"c":1,"tr":0}</v>
      </c>
      <c r="CV9" t="str">
        <f t="shared" si="31"/>
        <v>{"t":"g","i":30,"c":1,"tr":0}</v>
      </c>
      <c r="CW9" t="str">
        <f t="shared" si="31"/>
        <v>{"t":"g","i":30,"c":1,"tr":0}</v>
      </c>
      <c r="CX9" t="str">
        <f t="shared" si="31"/>
        <v>{"t":"g","i":30,"c":1,"tr":0}</v>
      </c>
      <c r="CY9" t="str">
        <f t="shared" si="31"/>
        <v>{"t":"g","i":30,"c":1,"tr":0}</v>
      </c>
      <c r="CZ9" t="str">
        <f t="shared" ref="CZ9:EE9" si="32">CY9&amp;CZ37</f>
        <v>{"t":"g","i":30,"c":1,"tr":0}</v>
      </c>
      <c r="DA9" t="str">
        <f t="shared" si="32"/>
        <v>{"t":"g","i":30,"c":1,"tr":0}</v>
      </c>
      <c r="DB9" t="str">
        <f t="shared" si="32"/>
        <v>{"t":"g","i":30,"c":1,"tr":0}</v>
      </c>
      <c r="DC9" t="str">
        <f t="shared" si="32"/>
        <v>{"t":"g","i":30,"c":1,"tr":0}</v>
      </c>
      <c r="DD9" t="str">
        <f t="shared" si="32"/>
        <v>{"t":"g","i":30,"c":1,"tr":0}</v>
      </c>
      <c r="DE9" t="str">
        <f t="shared" si="32"/>
        <v>{"t":"g","i":30,"c":1,"tr":0}</v>
      </c>
      <c r="DF9" t="str">
        <f t="shared" si="32"/>
        <v>{"t":"g","i":30,"c":1,"tr":0}</v>
      </c>
      <c r="DG9" t="str">
        <f t="shared" si="32"/>
        <v>{"t":"g","i":30,"c":1,"tr":0}</v>
      </c>
      <c r="DH9" t="str">
        <f t="shared" si="32"/>
        <v>{"t":"g","i":30,"c":1,"tr":0}</v>
      </c>
      <c r="DI9" t="str">
        <f t="shared" si="32"/>
        <v>{"t":"g","i":30,"c":1,"tr":0}</v>
      </c>
      <c r="DJ9" t="str">
        <f t="shared" si="32"/>
        <v>{"t":"g","i":30,"c":1,"tr":0}</v>
      </c>
      <c r="DK9" t="str">
        <f t="shared" si="32"/>
        <v>{"t":"g","i":30,"c":1,"tr":0}</v>
      </c>
      <c r="DL9" t="str">
        <f t="shared" si="32"/>
        <v>{"t":"g","i":30,"c":1,"tr":0}</v>
      </c>
      <c r="DM9" t="str">
        <f t="shared" si="32"/>
        <v>{"t":"g","i":30,"c":1,"tr":0}</v>
      </c>
      <c r="DN9" t="str">
        <f t="shared" si="32"/>
        <v>{"t":"g","i":30,"c":1,"tr":0}</v>
      </c>
      <c r="DO9" t="str">
        <f t="shared" si="32"/>
        <v>{"t":"g","i":30,"c":1,"tr":0}</v>
      </c>
      <c r="DP9" t="str">
        <f t="shared" si="32"/>
        <v>{"t":"g","i":30,"c":1,"tr":0}</v>
      </c>
      <c r="DQ9" t="str">
        <f t="shared" si="32"/>
        <v>{"t":"g","i":30,"c":1,"tr":0}</v>
      </c>
      <c r="DR9" t="str">
        <f t="shared" si="32"/>
        <v>{"t":"g","i":30,"c":1,"tr":0}</v>
      </c>
      <c r="DS9" t="str">
        <f t="shared" si="32"/>
        <v>{"t":"g","i":30,"c":1,"tr":0}</v>
      </c>
      <c r="DT9" t="str">
        <f t="shared" si="32"/>
        <v>{"t":"g","i":30,"c":1,"tr":0}</v>
      </c>
      <c r="DU9" t="str">
        <f t="shared" si="32"/>
        <v>{"t":"g","i":30,"c":1,"tr":0}</v>
      </c>
      <c r="DV9" t="str">
        <f t="shared" si="32"/>
        <v>{"t":"g","i":30,"c":1,"tr":0}</v>
      </c>
      <c r="DW9" t="str">
        <f t="shared" si="32"/>
        <v>{"t":"g","i":30,"c":1,"tr":0}</v>
      </c>
      <c r="DX9" t="str">
        <f t="shared" si="32"/>
        <v>{"t":"g","i":30,"c":1,"tr":0}</v>
      </c>
      <c r="DY9" t="str">
        <f t="shared" si="32"/>
        <v>{"t":"g","i":30,"c":1,"tr":0}</v>
      </c>
      <c r="DZ9" t="str">
        <f t="shared" si="32"/>
        <v>{"t":"g","i":30,"c":1,"tr":0}</v>
      </c>
      <c r="EA9" t="str">
        <f t="shared" si="32"/>
        <v>{"t":"g","i":30,"c":1,"tr":0}</v>
      </c>
      <c r="EB9" t="str">
        <f t="shared" si="32"/>
        <v>{"t":"g","i":30,"c":1,"tr":0}</v>
      </c>
      <c r="EC9" t="str">
        <f t="shared" si="32"/>
        <v>{"t":"g","i":30,"c":1,"tr":0}</v>
      </c>
      <c r="ED9" t="str">
        <f t="shared" si="32"/>
        <v>{"t":"g","i":30,"c":1,"tr":0}</v>
      </c>
      <c r="EE9" t="str">
        <f t="shared" si="32"/>
        <v>{"t":"g","i":30,"c":1,"tr":0}</v>
      </c>
      <c r="EF9" t="str">
        <f t="shared" ref="EF9:EZ9" si="33">EE9&amp;EF37</f>
        <v>{"t":"g","i":30,"c":1,"tr":0}</v>
      </c>
      <c r="EG9" t="str">
        <f t="shared" si="33"/>
        <v>{"t":"g","i":30,"c":1,"tr":0}</v>
      </c>
      <c r="EH9" t="str">
        <f t="shared" si="33"/>
        <v>{"t":"g","i":30,"c":1,"tr":0}</v>
      </c>
      <c r="EI9" t="str">
        <f t="shared" si="33"/>
        <v>{"t":"g","i":30,"c":1,"tr":0}</v>
      </c>
      <c r="EJ9" t="str">
        <f t="shared" si="33"/>
        <v>{"t":"g","i":30,"c":1,"tr":0}</v>
      </c>
      <c r="EK9" t="str">
        <f t="shared" si="33"/>
        <v>{"t":"g","i":30,"c":1,"tr":0}</v>
      </c>
      <c r="EL9" t="str">
        <f t="shared" si="33"/>
        <v>{"t":"g","i":30,"c":1,"tr":0}</v>
      </c>
      <c r="EM9" t="str">
        <f t="shared" si="33"/>
        <v>{"t":"g","i":30,"c":1,"tr":0}</v>
      </c>
      <c r="EN9" t="str">
        <f t="shared" si="33"/>
        <v>{"t":"g","i":30,"c":1,"tr":0}</v>
      </c>
      <c r="EO9" t="str">
        <f t="shared" si="33"/>
        <v>{"t":"g","i":30,"c":1,"tr":0}</v>
      </c>
      <c r="EP9" t="str">
        <f t="shared" si="33"/>
        <v>{"t":"g","i":30,"c":1,"tr":0}</v>
      </c>
      <c r="EQ9" t="str">
        <f t="shared" si="33"/>
        <v>{"t":"g","i":30,"c":1,"tr":0}</v>
      </c>
      <c r="ER9" t="str">
        <f t="shared" si="33"/>
        <v>{"t":"g","i":30,"c":1,"tr":0}</v>
      </c>
      <c r="ES9" t="str">
        <f t="shared" si="33"/>
        <v>{"t":"g","i":30,"c":1,"tr":0}</v>
      </c>
      <c r="ET9" t="str">
        <f t="shared" si="33"/>
        <v>{"t":"g","i":30,"c":1,"tr":0}</v>
      </c>
      <c r="EU9" t="str">
        <f t="shared" si="33"/>
        <v>{"t":"g","i":30,"c":1,"tr":0}</v>
      </c>
      <c r="EV9" t="str">
        <f t="shared" si="33"/>
        <v>{"t":"g","i":30,"c":1,"tr":0}</v>
      </c>
      <c r="EW9" t="str">
        <f t="shared" si="33"/>
        <v>{"t":"g","i":30,"c":1,"tr":0}</v>
      </c>
      <c r="EX9" t="str">
        <f t="shared" si="33"/>
        <v>{"t":"g","i":30,"c":1,"tr":0}</v>
      </c>
      <c r="EY9" t="str">
        <f t="shared" si="33"/>
        <v>{"t":"g","i":30,"c":1,"tr":0}</v>
      </c>
      <c r="EZ9" t="str">
        <f t="shared" si="33"/>
        <v>{"t":"g","i":30,"c":1,"tr":0}</v>
      </c>
      <c r="FB9" t="str">
        <f t="shared" ref="FB9:FB19" si="34">EZ9</f>
        <v>{"t":"g","i":30,"c":1,"tr":0}</v>
      </c>
    </row>
    <row r="10" spans="1:158" x14ac:dyDescent="0.15">
      <c r="A10">
        <v>920007</v>
      </c>
      <c r="B10" t="s">
        <v>541</v>
      </c>
      <c r="C10" s="3" t="s">
        <v>542</v>
      </c>
      <c r="D10" s="3" t="str">
        <f t="shared" si="28"/>
        <v>[{"t":"g","i":41,"c":1,"tr":0}]</v>
      </c>
      <c r="E10" s="2">
        <v>2</v>
      </c>
      <c r="F10" s="2">
        <v>2</v>
      </c>
      <c r="G10" t="str">
        <f t="shared" si="0"/>
        <v>{"t":"g","i":41,"c":1,"tr":0}</v>
      </c>
      <c r="H10" t="str">
        <f t="shared" ref="H10:AM10" si="35">G10&amp;H38</f>
        <v>{"t":"g","i":41,"c":1,"tr":0}</v>
      </c>
      <c r="I10" t="str">
        <f t="shared" si="35"/>
        <v>{"t":"g","i":41,"c":1,"tr":0}</v>
      </c>
      <c r="J10" t="str">
        <f t="shared" si="35"/>
        <v>{"t":"g","i":41,"c":1,"tr":0}</v>
      </c>
      <c r="K10" t="str">
        <f t="shared" si="35"/>
        <v>{"t":"g","i":41,"c":1,"tr":0}</v>
      </c>
      <c r="L10" t="str">
        <f t="shared" si="35"/>
        <v>{"t":"g","i":41,"c":1,"tr":0}</v>
      </c>
      <c r="M10" t="str">
        <f t="shared" si="35"/>
        <v>{"t":"g","i":41,"c":1,"tr":0}</v>
      </c>
      <c r="N10" t="str">
        <f t="shared" si="35"/>
        <v>{"t":"g","i":41,"c":1,"tr":0}</v>
      </c>
      <c r="O10" t="str">
        <f t="shared" si="35"/>
        <v>{"t":"g","i":41,"c":1,"tr":0}</v>
      </c>
      <c r="P10" t="str">
        <f t="shared" si="35"/>
        <v>{"t":"g","i":41,"c":1,"tr":0}</v>
      </c>
      <c r="Q10" t="str">
        <f t="shared" si="35"/>
        <v>{"t":"g","i":41,"c":1,"tr":0}</v>
      </c>
      <c r="R10" t="str">
        <f t="shared" si="35"/>
        <v>{"t":"g","i":41,"c":1,"tr":0}</v>
      </c>
      <c r="S10" t="str">
        <f t="shared" si="35"/>
        <v>{"t":"g","i":41,"c":1,"tr":0}</v>
      </c>
      <c r="T10" t="str">
        <f t="shared" si="35"/>
        <v>{"t":"g","i":41,"c":1,"tr":0}</v>
      </c>
      <c r="U10" t="str">
        <f t="shared" si="35"/>
        <v>{"t":"g","i":41,"c":1,"tr":0}</v>
      </c>
      <c r="V10" t="str">
        <f t="shared" si="35"/>
        <v>{"t":"g","i":41,"c":1,"tr":0}</v>
      </c>
      <c r="W10" t="str">
        <f t="shared" si="35"/>
        <v>{"t":"g","i":41,"c":1,"tr":0}</v>
      </c>
      <c r="X10" t="str">
        <f t="shared" si="35"/>
        <v>{"t":"g","i":41,"c":1,"tr":0}</v>
      </c>
      <c r="Y10" t="str">
        <f t="shared" si="35"/>
        <v>{"t":"g","i":41,"c":1,"tr":0}</v>
      </c>
      <c r="Z10" t="str">
        <f t="shared" si="35"/>
        <v>{"t":"g","i":41,"c":1,"tr":0}</v>
      </c>
      <c r="AA10" t="str">
        <f t="shared" si="35"/>
        <v>{"t":"g","i":41,"c":1,"tr":0}</v>
      </c>
      <c r="AB10" t="str">
        <f t="shared" si="35"/>
        <v>{"t":"g","i":41,"c":1,"tr":0}</v>
      </c>
      <c r="AC10" t="str">
        <f t="shared" si="35"/>
        <v>{"t":"g","i":41,"c":1,"tr":0}</v>
      </c>
      <c r="AD10" t="str">
        <f t="shared" si="35"/>
        <v>{"t":"g","i":41,"c":1,"tr":0}</v>
      </c>
      <c r="AE10" t="str">
        <f t="shared" si="35"/>
        <v>{"t":"g","i":41,"c":1,"tr":0}</v>
      </c>
      <c r="AF10" t="str">
        <f t="shared" si="35"/>
        <v>{"t":"g","i":41,"c":1,"tr":0}</v>
      </c>
      <c r="AG10" t="str">
        <f t="shared" si="35"/>
        <v>{"t":"g","i":41,"c":1,"tr":0}</v>
      </c>
      <c r="AH10" t="str">
        <f t="shared" si="35"/>
        <v>{"t":"g","i":41,"c":1,"tr":0}</v>
      </c>
      <c r="AI10" t="str">
        <f t="shared" si="35"/>
        <v>{"t":"g","i":41,"c":1,"tr":0}</v>
      </c>
      <c r="AJ10" t="str">
        <f t="shared" si="35"/>
        <v>{"t":"g","i":41,"c":1,"tr":0}</v>
      </c>
      <c r="AK10" t="str">
        <f t="shared" si="35"/>
        <v>{"t":"g","i":41,"c":1,"tr":0}</v>
      </c>
      <c r="AL10" t="str">
        <f t="shared" si="35"/>
        <v>{"t":"g","i":41,"c":1,"tr":0}</v>
      </c>
      <c r="AM10" t="str">
        <f t="shared" si="35"/>
        <v>{"t":"g","i":41,"c":1,"tr":0}</v>
      </c>
      <c r="AN10" t="str">
        <f t="shared" ref="AN10:BS10" si="36">AM10&amp;AN38</f>
        <v>{"t":"g","i":41,"c":1,"tr":0}</v>
      </c>
      <c r="AO10" t="str">
        <f t="shared" si="36"/>
        <v>{"t":"g","i":41,"c":1,"tr":0}</v>
      </c>
      <c r="AP10" t="str">
        <f t="shared" si="36"/>
        <v>{"t":"g","i":41,"c":1,"tr":0}</v>
      </c>
      <c r="AQ10" t="str">
        <f t="shared" si="36"/>
        <v>{"t":"g","i":41,"c":1,"tr":0}</v>
      </c>
      <c r="AR10" t="str">
        <f t="shared" si="36"/>
        <v>{"t":"g","i":41,"c":1,"tr":0}</v>
      </c>
      <c r="AS10" t="str">
        <f t="shared" si="36"/>
        <v>{"t":"g","i":41,"c":1,"tr":0}</v>
      </c>
      <c r="AT10" t="str">
        <f t="shared" si="36"/>
        <v>{"t":"g","i":41,"c":1,"tr":0}</v>
      </c>
      <c r="AU10" t="str">
        <f t="shared" si="36"/>
        <v>{"t":"g","i":41,"c":1,"tr":0}</v>
      </c>
      <c r="AV10" t="str">
        <f t="shared" si="36"/>
        <v>{"t":"g","i":41,"c":1,"tr":0}</v>
      </c>
      <c r="AW10" t="str">
        <f t="shared" si="36"/>
        <v>{"t":"g","i":41,"c":1,"tr":0}</v>
      </c>
      <c r="AX10" t="str">
        <f t="shared" si="36"/>
        <v>{"t":"g","i":41,"c":1,"tr":0}</v>
      </c>
      <c r="AY10" t="str">
        <f t="shared" si="36"/>
        <v>{"t":"g","i":41,"c":1,"tr":0}</v>
      </c>
      <c r="AZ10" t="str">
        <f t="shared" si="36"/>
        <v>{"t":"g","i":41,"c":1,"tr":0}</v>
      </c>
      <c r="BA10" t="str">
        <f t="shared" si="36"/>
        <v>{"t":"g","i":41,"c":1,"tr":0}</v>
      </c>
      <c r="BB10" t="str">
        <f t="shared" si="36"/>
        <v>{"t":"g","i":41,"c":1,"tr":0}</v>
      </c>
      <c r="BC10" t="str">
        <f t="shared" si="36"/>
        <v>{"t":"g","i":41,"c":1,"tr":0}</v>
      </c>
      <c r="BD10" t="str">
        <f t="shared" si="36"/>
        <v>{"t":"g","i":41,"c":1,"tr":0}</v>
      </c>
      <c r="BE10" t="str">
        <f t="shared" si="36"/>
        <v>{"t":"g","i":41,"c":1,"tr":0}</v>
      </c>
      <c r="BF10" t="str">
        <f t="shared" si="36"/>
        <v>{"t":"g","i":41,"c":1,"tr":0}</v>
      </c>
      <c r="BG10" t="str">
        <f t="shared" si="36"/>
        <v>{"t":"g","i":41,"c":1,"tr":0}</v>
      </c>
      <c r="BH10" t="str">
        <f t="shared" si="36"/>
        <v>{"t":"g","i":41,"c":1,"tr":0}</v>
      </c>
      <c r="BI10" t="str">
        <f t="shared" si="36"/>
        <v>{"t":"g","i":41,"c":1,"tr":0}</v>
      </c>
      <c r="BJ10" t="str">
        <f t="shared" si="36"/>
        <v>{"t":"g","i":41,"c":1,"tr":0}</v>
      </c>
      <c r="BK10" t="str">
        <f t="shared" si="36"/>
        <v>{"t":"g","i":41,"c":1,"tr":0}</v>
      </c>
      <c r="BL10" t="str">
        <f t="shared" si="36"/>
        <v>{"t":"g","i":41,"c":1,"tr":0}</v>
      </c>
      <c r="BM10" t="str">
        <f t="shared" si="36"/>
        <v>{"t":"g","i":41,"c":1,"tr":0}</v>
      </c>
      <c r="BN10" t="str">
        <f t="shared" si="36"/>
        <v>{"t":"g","i":41,"c":1,"tr":0}</v>
      </c>
      <c r="BO10" t="str">
        <f t="shared" si="36"/>
        <v>{"t":"g","i":41,"c":1,"tr":0}</v>
      </c>
      <c r="BP10" t="str">
        <f t="shared" si="36"/>
        <v>{"t":"g","i":41,"c":1,"tr":0}</v>
      </c>
      <c r="BQ10" t="str">
        <f t="shared" si="36"/>
        <v>{"t":"g","i":41,"c":1,"tr":0}</v>
      </c>
      <c r="BR10" t="str">
        <f t="shared" si="36"/>
        <v>{"t":"g","i":41,"c":1,"tr":0}</v>
      </c>
      <c r="BS10" t="str">
        <f t="shared" si="36"/>
        <v>{"t":"g","i":41,"c":1,"tr":0}</v>
      </c>
      <c r="BT10" t="str">
        <f t="shared" ref="BT10:CY10" si="37">BS10&amp;BT38</f>
        <v>{"t":"g","i":41,"c":1,"tr":0}</v>
      </c>
      <c r="BU10" t="str">
        <f t="shared" si="37"/>
        <v>{"t":"g","i":41,"c":1,"tr":0}</v>
      </c>
      <c r="BV10" t="str">
        <f t="shared" si="37"/>
        <v>{"t":"g","i":41,"c":1,"tr":0}</v>
      </c>
      <c r="BW10" t="str">
        <f t="shared" si="37"/>
        <v>{"t":"g","i":41,"c":1,"tr":0}</v>
      </c>
      <c r="BX10" t="str">
        <f t="shared" si="37"/>
        <v>{"t":"g","i":41,"c":1,"tr":0}</v>
      </c>
      <c r="BY10" t="str">
        <f t="shared" si="37"/>
        <v>{"t":"g","i":41,"c":1,"tr":0}</v>
      </c>
      <c r="BZ10" t="str">
        <f t="shared" si="37"/>
        <v>{"t":"g","i":41,"c":1,"tr":0}</v>
      </c>
      <c r="CA10" t="str">
        <f t="shared" si="37"/>
        <v>{"t":"g","i":41,"c":1,"tr":0}</v>
      </c>
      <c r="CB10" t="str">
        <f t="shared" si="37"/>
        <v>{"t":"g","i":41,"c":1,"tr":0}</v>
      </c>
      <c r="CC10" t="str">
        <f t="shared" si="37"/>
        <v>{"t":"g","i":41,"c":1,"tr":0}</v>
      </c>
      <c r="CD10" t="str">
        <f t="shared" si="37"/>
        <v>{"t":"g","i":41,"c":1,"tr":0}</v>
      </c>
      <c r="CE10" t="str">
        <f t="shared" si="37"/>
        <v>{"t":"g","i":41,"c":1,"tr":0}</v>
      </c>
      <c r="CF10" t="str">
        <f t="shared" si="37"/>
        <v>{"t":"g","i":41,"c":1,"tr":0}</v>
      </c>
      <c r="CG10" t="str">
        <f t="shared" si="37"/>
        <v>{"t":"g","i":41,"c":1,"tr":0}</v>
      </c>
      <c r="CH10" t="str">
        <f t="shared" si="37"/>
        <v>{"t":"g","i":41,"c":1,"tr":0}</v>
      </c>
      <c r="CI10" t="str">
        <f t="shared" si="37"/>
        <v>{"t":"g","i":41,"c":1,"tr":0}</v>
      </c>
      <c r="CJ10" t="str">
        <f t="shared" si="37"/>
        <v>{"t":"g","i":41,"c":1,"tr":0}</v>
      </c>
      <c r="CK10" t="str">
        <f t="shared" si="37"/>
        <v>{"t":"g","i":41,"c":1,"tr":0}</v>
      </c>
      <c r="CL10" t="str">
        <f t="shared" si="37"/>
        <v>{"t":"g","i":41,"c":1,"tr":0}</v>
      </c>
      <c r="CM10" t="str">
        <f t="shared" si="37"/>
        <v>{"t":"g","i":41,"c":1,"tr":0}</v>
      </c>
      <c r="CN10" t="str">
        <f t="shared" si="37"/>
        <v>{"t":"g","i":41,"c":1,"tr":0}</v>
      </c>
      <c r="CO10" t="str">
        <f t="shared" si="37"/>
        <v>{"t":"g","i":41,"c":1,"tr":0}</v>
      </c>
      <c r="CP10" t="str">
        <f t="shared" si="37"/>
        <v>{"t":"g","i":41,"c":1,"tr":0}</v>
      </c>
      <c r="CQ10" t="str">
        <f t="shared" si="37"/>
        <v>{"t":"g","i":41,"c":1,"tr":0}</v>
      </c>
      <c r="CR10" t="str">
        <f t="shared" si="37"/>
        <v>{"t":"g","i":41,"c":1,"tr":0}</v>
      </c>
      <c r="CS10" t="str">
        <f t="shared" si="37"/>
        <v>{"t":"g","i":41,"c":1,"tr":0}</v>
      </c>
      <c r="CT10" t="str">
        <f t="shared" si="37"/>
        <v>{"t":"g","i":41,"c":1,"tr":0}</v>
      </c>
      <c r="CU10" t="str">
        <f t="shared" si="37"/>
        <v>{"t":"g","i":41,"c":1,"tr":0}</v>
      </c>
      <c r="CV10" t="str">
        <f t="shared" si="37"/>
        <v>{"t":"g","i":41,"c":1,"tr":0}</v>
      </c>
      <c r="CW10" t="str">
        <f t="shared" si="37"/>
        <v>{"t":"g","i":41,"c":1,"tr":0}</v>
      </c>
      <c r="CX10" t="str">
        <f t="shared" si="37"/>
        <v>{"t":"g","i":41,"c":1,"tr":0}</v>
      </c>
      <c r="CY10" t="str">
        <f t="shared" si="37"/>
        <v>{"t":"g","i":41,"c":1,"tr":0}</v>
      </c>
      <c r="CZ10" t="str">
        <f t="shared" ref="CZ10:EE10" si="38">CY10&amp;CZ38</f>
        <v>{"t":"g","i":41,"c":1,"tr":0}</v>
      </c>
      <c r="DA10" t="str">
        <f t="shared" si="38"/>
        <v>{"t":"g","i":41,"c":1,"tr":0}</v>
      </c>
      <c r="DB10" t="str">
        <f t="shared" si="38"/>
        <v>{"t":"g","i":41,"c":1,"tr":0}</v>
      </c>
      <c r="DC10" t="str">
        <f t="shared" si="38"/>
        <v>{"t":"g","i":41,"c":1,"tr":0}</v>
      </c>
      <c r="DD10" t="str">
        <f t="shared" si="38"/>
        <v>{"t":"g","i":41,"c":1,"tr":0}</v>
      </c>
      <c r="DE10" t="str">
        <f t="shared" si="38"/>
        <v>{"t":"g","i":41,"c":1,"tr":0}</v>
      </c>
      <c r="DF10" t="str">
        <f t="shared" si="38"/>
        <v>{"t":"g","i":41,"c":1,"tr":0}</v>
      </c>
      <c r="DG10" t="str">
        <f t="shared" si="38"/>
        <v>{"t":"g","i":41,"c":1,"tr":0}</v>
      </c>
      <c r="DH10" t="str">
        <f t="shared" si="38"/>
        <v>{"t":"g","i":41,"c":1,"tr":0}</v>
      </c>
      <c r="DI10" t="str">
        <f t="shared" si="38"/>
        <v>{"t":"g","i":41,"c":1,"tr":0}</v>
      </c>
      <c r="DJ10" t="str">
        <f t="shared" si="38"/>
        <v>{"t":"g","i":41,"c":1,"tr":0}</v>
      </c>
      <c r="DK10" t="str">
        <f t="shared" si="38"/>
        <v>{"t":"g","i":41,"c":1,"tr":0}</v>
      </c>
      <c r="DL10" t="str">
        <f t="shared" si="38"/>
        <v>{"t":"g","i":41,"c":1,"tr":0}</v>
      </c>
      <c r="DM10" t="str">
        <f t="shared" si="38"/>
        <v>{"t":"g","i":41,"c":1,"tr":0}</v>
      </c>
      <c r="DN10" t="str">
        <f t="shared" si="38"/>
        <v>{"t":"g","i":41,"c":1,"tr":0}</v>
      </c>
      <c r="DO10" t="str">
        <f t="shared" si="38"/>
        <v>{"t":"g","i":41,"c":1,"tr":0}</v>
      </c>
      <c r="DP10" t="str">
        <f t="shared" si="38"/>
        <v>{"t":"g","i":41,"c":1,"tr":0}</v>
      </c>
      <c r="DQ10" t="str">
        <f t="shared" si="38"/>
        <v>{"t":"g","i":41,"c":1,"tr":0}</v>
      </c>
      <c r="DR10" t="str">
        <f t="shared" si="38"/>
        <v>{"t":"g","i":41,"c":1,"tr":0}</v>
      </c>
      <c r="DS10" t="str">
        <f t="shared" si="38"/>
        <v>{"t":"g","i":41,"c":1,"tr":0}</v>
      </c>
      <c r="DT10" t="str">
        <f t="shared" si="38"/>
        <v>{"t":"g","i":41,"c":1,"tr":0}</v>
      </c>
      <c r="DU10" t="str">
        <f t="shared" si="38"/>
        <v>{"t":"g","i":41,"c":1,"tr":0}</v>
      </c>
      <c r="DV10" t="str">
        <f t="shared" si="38"/>
        <v>{"t":"g","i":41,"c":1,"tr":0}</v>
      </c>
      <c r="DW10" t="str">
        <f t="shared" si="38"/>
        <v>{"t":"g","i":41,"c":1,"tr":0}</v>
      </c>
      <c r="DX10" t="str">
        <f t="shared" si="38"/>
        <v>{"t":"g","i":41,"c":1,"tr":0}</v>
      </c>
      <c r="DY10" t="str">
        <f t="shared" si="38"/>
        <v>{"t":"g","i":41,"c":1,"tr":0}</v>
      </c>
      <c r="DZ10" t="str">
        <f t="shared" si="38"/>
        <v>{"t":"g","i":41,"c":1,"tr":0}</v>
      </c>
      <c r="EA10" t="str">
        <f t="shared" si="38"/>
        <v>{"t":"g","i":41,"c":1,"tr":0}</v>
      </c>
      <c r="EB10" t="str">
        <f t="shared" si="38"/>
        <v>{"t":"g","i":41,"c":1,"tr":0}</v>
      </c>
      <c r="EC10" t="str">
        <f t="shared" si="38"/>
        <v>{"t":"g","i":41,"c":1,"tr":0}</v>
      </c>
      <c r="ED10" t="str">
        <f t="shared" si="38"/>
        <v>{"t":"g","i":41,"c":1,"tr":0}</v>
      </c>
      <c r="EE10" t="str">
        <f t="shared" si="38"/>
        <v>{"t":"g","i":41,"c":1,"tr":0}</v>
      </c>
      <c r="EF10" t="str">
        <f t="shared" ref="EF10:EZ10" si="39">EE10&amp;EF38</f>
        <v>{"t":"g","i":41,"c":1,"tr":0}</v>
      </c>
      <c r="EG10" t="str">
        <f t="shared" si="39"/>
        <v>{"t":"g","i":41,"c":1,"tr":0}</v>
      </c>
      <c r="EH10" t="str">
        <f t="shared" si="39"/>
        <v>{"t":"g","i":41,"c":1,"tr":0}</v>
      </c>
      <c r="EI10" t="str">
        <f t="shared" si="39"/>
        <v>{"t":"g","i":41,"c":1,"tr":0}</v>
      </c>
      <c r="EJ10" t="str">
        <f t="shared" si="39"/>
        <v>{"t":"g","i":41,"c":1,"tr":0}</v>
      </c>
      <c r="EK10" t="str">
        <f t="shared" si="39"/>
        <v>{"t":"g","i":41,"c":1,"tr":0}</v>
      </c>
      <c r="EL10" t="str">
        <f t="shared" si="39"/>
        <v>{"t":"g","i":41,"c":1,"tr":0}</v>
      </c>
      <c r="EM10" t="str">
        <f t="shared" si="39"/>
        <v>{"t":"g","i":41,"c":1,"tr":0}</v>
      </c>
      <c r="EN10" t="str">
        <f t="shared" si="39"/>
        <v>{"t":"g","i":41,"c":1,"tr":0}</v>
      </c>
      <c r="EO10" t="str">
        <f t="shared" si="39"/>
        <v>{"t":"g","i":41,"c":1,"tr":0}</v>
      </c>
      <c r="EP10" t="str">
        <f t="shared" si="39"/>
        <v>{"t":"g","i":41,"c":1,"tr":0}</v>
      </c>
      <c r="EQ10" t="str">
        <f t="shared" si="39"/>
        <v>{"t":"g","i":41,"c":1,"tr":0}</v>
      </c>
      <c r="ER10" t="str">
        <f t="shared" si="39"/>
        <v>{"t":"g","i":41,"c":1,"tr":0}</v>
      </c>
      <c r="ES10" t="str">
        <f t="shared" si="39"/>
        <v>{"t":"g","i":41,"c":1,"tr":0}</v>
      </c>
      <c r="ET10" t="str">
        <f t="shared" si="39"/>
        <v>{"t":"g","i":41,"c":1,"tr":0}</v>
      </c>
      <c r="EU10" t="str">
        <f t="shared" si="39"/>
        <v>{"t":"g","i":41,"c":1,"tr":0}</v>
      </c>
      <c r="EV10" t="str">
        <f t="shared" si="39"/>
        <v>{"t":"g","i":41,"c":1,"tr":0}</v>
      </c>
      <c r="EW10" t="str">
        <f t="shared" si="39"/>
        <v>{"t":"g","i":41,"c":1,"tr":0}</v>
      </c>
      <c r="EX10" t="str">
        <f t="shared" si="39"/>
        <v>{"t":"g","i":41,"c":1,"tr":0}</v>
      </c>
      <c r="EY10" t="str">
        <f t="shared" si="39"/>
        <v>{"t":"g","i":41,"c":1,"tr":0}</v>
      </c>
      <c r="EZ10" t="str">
        <f t="shared" si="39"/>
        <v>{"t":"g","i":41,"c":1,"tr":0}</v>
      </c>
      <c r="FB10" t="str">
        <f t="shared" si="34"/>
        <v>{"t":"g","i":41,"c":1,"tr":0}</v>
      </c>
    </row>
    <row r="11" spans="1:158" x14ac:dyDescent="0.15">
      <c r="A11">
        <v>920008</v>
      </c>
      <c r="B11" t="s">
        <v>528</v>
      </c>
      <c r="C11" s="3" t="s">
        <v>543</v>
      </c>
      <c r="D11" s="3" t="str">
        <f t="shared" si="28"/>
        <v>[{"t":"g","i":14,"c":1,"tr":0}]</v>
      </c>
      <c r="E11" s="2">
        <v>3</v>
      </c>
      <c r="F11" s="2">
        <v>3</v>
      </c>
      <c r="G11" t="str">
        <f t="shared" si="0"/>
        <v>{"t":"g","i":14,"c":1,"tr":0}</v>
      </c>
      <c r="H11" t="str">
        <f t="shared" ref="H11:AM11" si="40">G11&amp;H39</f>
        <v>{"t":"g","i":14,"c":1,"tr":0}</v>
      </c>
      <c r="I11" t="str">
        <f t="shared" si="40"/>
        <v>{"t":"g","i":14,"c":1,"tr":0}</v>
      </c>
      <c r="J11" t="str">
        <f t="shared" si="40"/>
        <v>{"t":"g","i":14,"c":1,"tr":0}</v>
      </c>
      <c r="K11" t="str">
        <f t="shared" si="40"/>
        <v>{"t":"g","i":14,"c":1,"tr":0}</v>
      </c>
      <c r="L11" t="str">
        <f t="shared" si="40"/>
        <v>{"t":"g","i":14,"c":1,"tr":0}</v>
      </c>
      <c r="M11" t="str">
        <f t="shared" si="40"/>
        <v>{"t":"g","i":14,"c":1,"tr":0}</v>
      </c>
      <c r="N11" t="str">
        <f t="shared" si="40"/>
        <v>{"t":"g","i":14,"c":1,"tr":0}</v>
      </c>
      <c r="O11" t="str">
        <f t="shared" si="40"/>
        <v>{"t":"g","i":14,"c":1,"tr":0}</v>
      </c>
      <c r="P11" t="str">
        <f t="shared" si="40"/>
        <v>{"t":"g","i":14,"c":1,"tr":0}</v>
      </c>
      <c r="Q11" t="str">
        <f t="shared" si="40"/>
        <v>{"t":"g","i":14,"c":1,"tr":0}</v>
      </c>
      <c r="R11" t="str">
        <f t="shared" si="40"/>
        <v>{"t":"g","i":14,"c":1,"tr":0}</v>
      </c>
      <c r="S11" t="str">
        <f t="shared" si="40"/>
        <v>{"t":"g","i":14,"c":1,"tr":0}</v>
      </c>
      <c r="T11" t="str">
        <f t="shared" si="40"/>
        <v>{"t":"g","i":14,"c":1,"tr":0}</v>
      </c>
      <c r="U11" t="str">
        <f t="shared" si="40"/>
        <v>{"t":"g","i":14,"c":1,"tr":0}</v>
      </c>
      <c r="V11" t="str">
        <f t="shared" si="40"/>
        <v>{"t":"g","i":14,"c":1,"tr":0}</v>
      </c>
      <c r="W11" t="str">
        <f t="shared" si="40"/>
        <v>{"t":"g","i":14,"c":1,"tr":0}</v>
      </c>
      <c r="X11" t="str">
        <f t="shared" si="40"/>
        <v>{"t":"g","i":14,"c":1,"tr":0}</v>
      </c>
      <c r="Y11" t="str">
        <f t="shared" si="40"/>
        <v>{"t":"g","i":14,"c":1,"tr":0}</v>
      </c>
      <c r="Z11" t="str">
        <f t="shared" si="40"/>
        <v>{"t":"g","i":14,"c":1,"tr":0}</v>
      </c>
      <c r="AA11" t="str">
        <f t="shared" si="40"/>
        <v>{"t":"g","i":14,"c":1,"tr":0}</v>
      </c>
      <c r="AB11" t="str">
        <f t="shared" si="40"/>
        <v>{"t":"g","i":14,"c":1,"tr":0}</v>
      </c>
      <c r="AC11" t="str">
        <f t="shared" si="40"/>
        <v>{"t":"g","i":14,"c":1,"tr":0}</v>
      </c>
      <c r="AD11" t="str">
        <f t="shared" si="40"/>
        <v>{"t":"g","i":14,"c":1,"tr":0}</v>
      </c>
      <c r="AE11" t="str">
        <f t="shared" si="40"/>
        <v>{"t":"g","i":14,"c":1,"tr":0}</v>
      </c>
      <c r="AF11" t="str">
        <f t="shared" si="40"/>
        <v>{"t":"g","i":14,"c":1,"tr":0}</v>
      </c>
      <c r="AG11" t="str">
        <f t="shared" si="40"/>
        <v>{"t":"g","i":14,"c":1,"tr":0}</v>
      </c>
      <c r="AH11" t="str">
        <f t="shared" si="40"/>
        <v>{"t":"g","i":14,"c":1,"tr":0}</v>
      </c>
      <c r="AI11" t="str">
        <f t="shared" si="40"/>
        <v>{"t":"g","i":14,"c":1,"tr":0}</v>
      </c>
      <c r="AJ11" t="str">
        <f t="shared" si="40"/>
        <v>{"t":"g","i":14,"c":1,"tr":0}</v>
      </c>
      <c r="AK11" t="str">
        <f t="shared" si="40"/>
        <v>{"t":"g","i":14,"c":1,"tr":0}</v>
      </c>
      <c r="AL11" t="str">
        <f t="shared" si="40"/>
        <v>{"t":"g","i":14,"c":1,"tr":0}</v>
      </c>
      <c r="AM11" t="str">
        <f t="shared" si="40"/>
        <v>{"t":"g","i":14,"c":1,"tr":0}</v>
      </c>
      <c r="AN11" t="str">
        <f t="shared" ref="AN11:BS11" si="41">AM11&amp;AN39</f>
        <v>{"t":"g","i":14,"c":1,"tr":0}</v>
      </c>
      <c r="AO11" t="str">
        <f t="shared" si="41"/>
        <v>{"t":"g","i":14,"c":1,"tr":0}</v>
      </c>
      <c r="AP11" t="str">
        <f t="shared" si="41"/>
        <v>{"t":"g","i":14,"c":1,"tr":0}</v>
      </c>
      <c r="AQ11" t="str">
        <f t="shared" si="41"/>
        <v>{"t":"g","i":14,"c":1,"tr":0}</v>
      </c>
      <c r="AR11" t="str">
        <f t="shared" si="41"/>
        <v>{"t":"g","i":14,"c":1,"tr":0}</v>
      </c>
      <c r="AS11" t="str">
        <f t="shared" si="41"/>
        <v>{"t":"g","i":14,"c":1,"tr":0}</v>
      </c>
      <c r="AT11" t="str">
        <f t="shared" si="41"/>
        <v>{"t":"g","i":14,"c":1,"tr":0}</v>
      </c>
      <c r="AU11" t="str">
        <f t="shared" si="41"/>
        <v>{"t":"g","i":14,"c":1,"tr":0}</v>
      </c>
      <c r="AV11" t="str">
        <f t="shared" si="41"/>
        <v>{"t":"g","i":14,"c":1,"tr":0}</v>
      </c>
      <c r="AW11" t="str">
        <f t="shared" si="41"/>
        <v>{"t":"g","i":14,"c":1,"tr":0}</v>
      </c>
      <c r="AX11" t="str">
        <f t="shared" si="41"/>
        <v>{"t":"g","i":14,"c":1,"tr":0}</v>
      </c>
      <c r="AY11" t="str">
        <f t="shared" si="41"/>
        <v>{"t":"g","i":14,"c":1,"tr":0}</v>
      </c>
      <c r="AZ11" t="str">
        <f t="shared" si="41"/>
        <v>{"t":"g","i":14,"c":1,"tr":0}</v>
      </c>
      <c r="BA11" t="str">
        <f t="shared" si="41"/>
        <v>{"t":"g","i":14,"c":1,"tr":0}</v>
      </c>
      <c r="BB11" t="str">
        <f t="shared" si="41"/>
        <v>{"t":"g","i":14,"c":1,"tr":0}</v>
      </c>
      <c r="BC11" t="str">
        <f t="shared" si="41"/>
        <v>{"t":"g","i":14,"c":1,"tr":0}</v>
      </c>
      <c r="BD11" t="str">
        <f t="shared" si="41"/>
        <v>{"t":"g","i":14,"c":1,"tr":0}</v>
      </c>
      <c r="BE11" t="str">
        <f t="shared" si="41"/>
        <v>{"t":"g","i":14,"c":1,"tr":0}</v>
      </c>
      <c r="BF11" t="str">
        <f t="shared" si="41"/>
        <v>{"t":"g","i":14,"c":1,"tr":0}</v>
      </c>
      <c r="BG11" t="str">
        <f t="shared" si="41"/>
        <v>{"t":"g","i":14,"c":1,"tr":0}</v>
      </c>
      <c r="BH11" t="str">
        <f t="shared" si="41"/>
        <v>{"t":"g","i":14,"c":1,"tr":0}</v>
      </c>
      <c r="BI11" t="str">
        <f t="shared" si="41"/>
        <v>{"t":"g","i":14,"c":1,"tr":0}</v>
      </c>
      <c r="BJ11" t="str">
        <f t="shared" si="41"/>
        <v>{"t":"g","i":14,"c":1,"tr":0}</v>
      </c>
      <c r="BK11" t="str">
        <f t="shared" si="41"/>
        <v>{"t":"g","i":14,"c":1,"tr":0}</v>
      </c>
      <c r="BL11" t="str">
        <f t="shared" si="41"/>
        <v>{"t":"g","i":14,"c":1,"tr":0}</v>
      </c>
      <c r="BM11" t="str">
        <f t="shared" si="41"/>
        <v>{"t":"g","i":14,"c":1,"tr":0}</v>
      </c>
      <c r="BN11" t="str">
        <f t="shared" si="41"/>
        <v>{"t":"g","i":14,"c":1,"tr":0}</v>
      </c>
      <c r="BO11" t="str">
        <f t="shared" si="41"/>
        <v>{"t":"g","i":14,"c":1,"tr":0}</v>
      </c>
      <c r="BP11" t="str">
        <f t="shared" si="41"/>
        <v>{"t":"g","i":14,"c":1,"tr":0}</v>
      </c>
      <c r="BQ11" t="str">
        <f t="shared" si="41"/>
        <v>{"t":"g","i":14,"c":1,"tr":0}</v>
      </c>
      <c r="BR11" t="str">
        <f t="shared" si="41"/>
        <v>{"t":"g","i":14,"c":1,"tr":0}</v>
      </c>
      <c r="BS11" t="str">
        <f t="shared" si="41"/>
        <v>{"t":"g","i":14,"c":1,"tr":0}</v>
      </c>
      <c r="BT11" t="str">
        <f t="shared" ref="BT11:CY11" si="42">BS11&amp;BT39</f>
        <v>{"t":"g","i":14,"c":1,"tr":0}</v>
      </c>
      <c r="BU11" t="str">
        <f t="shared" si="42"/>
        <v>{"t":"g","i":14,"c":1,"tr":0}</v>
      </c>
      <c r="BV11" t="str">
        <f t="shared" si="42"/>
        <v>{"t":"g","i":14,"c":1,"tr":0}</v>
      </c>
      <c r="BW11" t="str">
        <f t="shared" si="42"/>
        <v>{"t":"g","i":14,"c":1,"tr":0}</v>
      </c>
      <c r="BX11" t="str">
        <f t="shared" si="42"/>
        <v>{"t":"g","i":14,"c":1,"tr":0}</v>
      </c>
      <c r="BY11" t="str">
        <f t="shared" si="42"/>
        <v>{"t":"g","i":14,"c":1,"tr":0}</v>
      </c>
      <c r="BZ11" t="str">
        <f t="shared" si="42"/>
        <v>{"t":"g","i":14,"c":1,"tr":0}</v>
      </c>
      <c r="CA11" t="str">
        <f t="shared" si="42"/>
        <v>{"t":"g","i":14,"c":1,"tr":0}</v>
      </c>
      <c r="CB11" t="str">
        <f t="shared" si="42"/>
        <v>{"t":"g","i":14,"c":1,"tr":0}</v>
      </c>
      <c r="CC11" t="str">
        <f t="shared" si="42"/>
        <v>{"t":"g","i":14,"c":1,"tr":0}</v>
      </c>
      <c r="CD11" t="str">
        <f t="shared" si="42"/>
        <v>{"t":"g","i":14,"c":1,"tr":0}</v>
      </c>
      <c r="CE11" t="str">
        <f t="shared" si="42"/>
        <v>{"t":"g","i":14,"c":1,"tr":0}</v>
      </c>
      <c r="CF11" t="str">
        <f t="shared" si="42"/>
        <v>{"t":"g","i":14,"c":1,"tr":0}</v>
      </c>
      <c r="CG11" t="str">
        <f t="shared" si="42"/>
        <v>{"t":"g","i":14,"c":1,"tr":0}</v>
      </c>
      <c r="CH11" t="str">
        <f t="shared" si="42"/>
        <v>{"t":"g","i":14,"c":1,"tr":0}</v>
      </c>
      <c r="CI11" t="str">
        <f t="shared" si="42"/>
        <v>{"t":"g","i":14,"c":1,"tr":0}</v>
      </c>
      <c r="CJ11" t="str">
        <f t="shared" si="42"/>
        <v>{"t":"g","i":14,"c":1,"tr":0}</v>
      </c>
      <c r="CK11" t="str">
        <f t="shared" si="42"/>
        <v>{"t":"g","i":14,"c":1,"tr":0}</v>
      </c>
      <c r="CL11" t="str">
        <f t="shared" si="42"/>
        <v>{"t":"g","i":14,"c":1,"tr":0}</v>
      </c>
      <c r="CM11" t="str">
        <f t="shared" si="42"/>
        <v>{"t":"g","i":14,"c":1,"tr":0}</v>
      </c>
      <c r="CN11" t="str">
        <f t="shared" si="42"/>
        <v>{"t":"g","i":14,"c":1,"tr":0}</v>
      </c>
      <c r="CO11" t="str">
        <f t="shared" si="42"/>
        <v>{"t":"g","i":14,"c":1,"tr":0}</v>
      </c>
      <c r="CP11" t="str">
        <f t="shared" si="42"/>
        <v>{"t":"g","i":14,"c":1,"tr":0}</v>
      </c>
      <c r="CQ11" t="str">
        <f t="shared" si="42"/>
        <v>{"t":"g","i":14,"c":1,"tr":0}</v>
      </c>
      <c r="CR11" t="str">
        <f t="shared" si="42"/>
        <v>{"t":"g","i":14,"c":1,"tr":0}</v>
      </c>
      <c r="CS11" t="str">
        <f t="shared" si="42"/>
        <v>{"t":"g","i":14,"c":1,"tr":0}</v>
      </c>
      <c r="CT11" t="str">
        <f t="shared" si="42"/>
        <v>{"t":"g","i":14,"c":1,"tr":0}</v>
      </c>
      <c r="CU11" t="str">
        <f t="shared" si="42"/>
        <v>{"t":"g","i":14,"c":1,"tr":0}</v>
      </c>
      <c r="CV11" t="str">
        <f t="shared" si="42"/>
        <v>{"t":"g","i":14,"c":1,"tr":0}</v>
      </c>
      <c r="CW11" t="str">
        <f t="shared" si="42"/>
        <v>{"t":"g","i":14,"c":1,"tr":0}</v>
      </c>
      <c r="CX11" t="str">
        <f t="shared" si="42"/>
        <v>{"t":"g","i":14,"c":1,"tr":0}</v>
      </c>
      <c r="CY11" t="str">
        <f t="shared" si="42"/>
        <v>{"t":"g","i":14,"c":1,"tr":0}</v>
      </c>
      <c r="CZ11" t="str">
        <f t="shared" ref="CZ11:EE11" si="43">CY11&amp;CZ39</f>
        <v>{"t":"g","i":14,"c":1,"tr":0}</v>
      </c>
      <c r="DA11" t="str">
        <f t="shared" si="43"/>
        <v>{"t":"g","i":14,"c":1,"tr":0}</v>
      </c>
      <c r="DB11" t="str">
        <f t="shared" si="43"/>
        <v>{"t":"g","i":14,"c":1,"tr":0}</v>
      </c>
      <c r="DC11" t="str">
        <f t="shared" si="43"/>
        <v>{"t":"g","i":14,"c":1,"tr":0}</v>
      </c>
      <c r="DD11" t="str">
        <f t="shared" si="43"/>
        <v>{"t":"g","i":14,"c":1,"tr":0}</v>
      </c>
      <c r="DE11" t="str">
        <f t="shared" si="43"/>
        <v>{"t":"g","i":14,"c":1,"tr":0}</v>
      </c>
      <c r="DF11" t="str">
        <f t="shared" si="43"/>
        <v>{"t":"g","i":14,"c":1,"tr":0}</v>
      </c>
      <c r="DG11" t="str">
        <f t="shared" si="43"/>
        <v>{"t":"g","i":14,"c":1,"tr":0}</v>
      </c>
      <c r="DH11" t="str">
        <f t="shared" si="43"/>
        <v>{"t":"g","i":14,"c":1,"tr":0}</v>
      </c>
      <c r="DI11" t="str">
        <f t="shared" si="43"/>
        <v>{"t":"g","i":14,"c":1,"tr":0}</v>
      </c>
      <c r="DJ11" t="str">
        <f t="shared" si="43"/>
        <v>{"t":"g","i":14,"c":1,"tr":0}</v>
      </c>
      <c r="DK11" t="str">
        <f t="shared" si="43"/>
        <v>{"t":"g","i":14,"c":1,"tr":0}</v>
      </c>
      <c r="DL11" t="str">
        <f t="shared" si="43"/>
        <v>{"t":"g","i":14,"c":1,"tr":0}</v>
      </c>
      <c r="DM11" t="str">
        <f t="shared" si="43"/>
        <v>{"t":"g","i":14,"c":1,"tr":0}</v>
      </c>
      <c r="DN11" t="str">
        <f t="shared" si="43"/>
        <v>{"t":"g","i":14,"c":1,"tr":0}</v>
      </c>
      <c r="DO11" t="str">
        <f t="shared" si="43"/>
        <v>{"t":"g","i":14,"c":1,"tr":0}</v>
      </c>
      <c r="DP11" t="str">
        <f t="shared" si="43"/>
        <v>{"t":"g","i":14,"c":1,"tr":0}</v>
      </c>
      <c r="DQ11" t="str">
        <f t="shared" si="43"/>
        <v>{"t":"g","i":14,"c":1,"tr":0}</v>
      </c>
      <c r="DR11" t="str">
        <f t="shared" si="43"/>
        <v>{"t":"g","i":14,"c":1,"tr":0}</v>
      </c>
      <c r="DS11" t="str">
        <f t="shared" si="43"/>
        <v>{"t":"g","i":14,"c":1,"tr":0}</v>
      </c>
      <c r="DT11" t="str">
        <f t="shared" si="43"/>
        <v>{"t":"g","i":14,"c":1,"tr":0}</v>
      </c>
      <c r="DU11" t="str">
        <f t="shared" si="43"/>
        <v>{"t":"g","i":14,"c":1,"tr":0}</v>
      </c>
      <c r="DV11" t="str">
        <f t="shared" si="43"/>
        <v>{"t":"g","i":14,"c":1,"tr":0}</v>
      </c>
      <c r="DW11" t="str">
        <f t="shared" si="43"/>
        <v>{"t":"g","i":14,"c":1,"tr":0}</v>
      </c>
      <c r="DX11" t="str">
        <f t="shared" si="43"/>
        <v>{"t":"g","i":14,"c":1,"tr":0}</v>
      </c>
      <c r="DY11" t="str">
        <f t="shared" si="43"/>
        <v>{"t":"g","i":14,"c":1,"tr":0}</v>
      </c>
      <c r="DZ11" t="str">
        <f t="shared" si="43"/>
        <v>{"t":"g","i":14,"c":1,"tr":0}</v>
      </c>
      <c r="EA11" t="str">
        <f t="shared" si="43"/>
        <v>{"t":"g","i":14,"c":1,"tr":0}</v>
      </c>
      <c r="EB11" t="str">
        <f t="shared" si="43"/>
        <v>{"t":"g","i":14,"c":1,"tr":0}</v>
      </c>
      <c r="EC11" t="str">
        <f t="shared" si="43"/>
        <v>{"t":"g","i":14,"c":1,"tr":0}</v>
      </c>
      <c r="ED11" t="str">
        <f t="shared" si="43"/>
        <v>{"t":"g","i":14,"c":1,"tr":0}</v>
      </c>
      <c r="EE11" t="str">
        <f t="shared" si="43"/>
        <v>{"t":"g","i":14,"c":1,"tr":0}</v>
      </c>
      <c r="EF11" t="str">
        <f t="shared" ref="EF11:EZ11" si="44">EE11&amp;EF39</f>
        <v>{"t":"g","i":14,"c":1,"tr":0}</v>
      </c>
      <c r="EG11" t="str">
        <f t="shared" si="44"/>
        <v>{"t":"g","i":14,"c":1,"tr":0}</v>
      </c>
      <c r="EH11" t="str">
        <f t="shared" si="44"/>
        <v>{"t":"g","i":14,"c":1,"tr":0}</v>
      </c>
      <c r="EI11" t="str">
        <f t="shared" si="44"/>
        <v>{"t":"g","i":14,"c":1,"tr":0}</v>
      </c>
      <c r="EJ11" t="str">
        <f t="shared" si="44"/>
        <v>{"t":"g","i":14,"c":1,"tr":0}</v>
      </c>
      <c r="EK11" t="str">
        <f t="shared" si="44"/>
        <v>{"t":"g","i":14,"c":1,"tr":0}</v>
      </c>
      <c r="EL11" t="str">
        <f t="shared" si="44"/>
        <v>{"t":"g","i":14,"c":1,"tr":0}</v>
      </c>
      <c r="EM11" t="str">
        <f t="shared" si="44"/>
        <v>{"t":"g","i":14,"c":1,"tr":0}</v>
      </c>
      <c r="EN11" t="str">
        <f t="shared" si="44"/>
        <v>{"t":"g","i":14,"c":1,"tr":0}</v>
      </c>
      <c r="EO11" t="str">
        <f t="shared" si="44"/>
        <v>{"t":"g","i":14,"c":1,"tr":0}</v>
      </c>
      <c r="EP11" t="str">
        <f t="shared" si="44"/>
        <v>{"t":"g","i":14,"c":1,"tr":0}</v>
      </c>
      <c r="EQ11" t="str">
        <f t="shared" si="44"/>
        <v>{"t":"g","i":14,"c":1,"tr":0}</v>
      </c>
      <c r="ER11" t="str">
        <f t="shared" si="44"/>
        <v>{"t":"g","i":14,"c":1,"tr":0}</v>
      </c>
      <c r="ES11" t="str">
        <f t="shared" si="44"/>
        <v>{"t":"g","i":14,"c":1,"tr":0}</v>
      </c>
      <c r="ET11" t="str">
        <f t="shared" si="44"/>
        <v>{"t":"g","i":14,"c":1,"tr":0}</v>
      </c>
      <c r="EU11" t="str">
        <f t="shared" si="44"/>
        <v>{"t":"g","i":14,"c":1,"tr":0}</v>
      </c>
      <c r="EV11" t="str">
        <f t="shared" si="44"/>
        <v>{"t":"g","i":14,"c":1,"tr":0}</v>
      </c>
      <c r="EW11" t="str">
        <f t="shared" si="44"/>
        <v>{"t":"g","i":14,"c":1,"tr":0}</v>
      </c>
      <c r="EX11" t="str">
        <f t="shared" si="44"/>
        <v>{"t":"g","i":14,"c":1,"tr":0}</v>
      </c>
      <c r="EY11" t="str">
        <f t="shared" si="44"/>
        <v>{"t":"g","i":14,"c":1,"tr":0}</v>
      </c>
      <c r="EZ11" t="str">
        <f t="shared" si="44"/>
        <v>{"t":"g","i":14,"c":1,"tr":0}</v>
      </c>
      <c r="FB11" t="str">
        <f t="shared" si="34"/>
        <v>{"t":"g","i":14,"c":1,"tr":0}</v>
      </c>
    </row>
    <row r="12" spans="1:158" x14ac:dyDescent="0.15">
      <c r="A12">
        <v>920009</v>
      </c>
      <c r="B12" t="s">
        <v>525</v>
      </c>
      <c r="C12" s="3" t="s">
        <v>544</v>
      </c>
      <c r="D12" s="3" t="str">
        <f t="shared" si="28"/>
        <v>[{"t":"g","i":23,"c":1,"tr":0}]</v>
      </c>
      <c r="E12" s="2">
        <v>4</v>
      </c>
      <c r="F12" s="2">
        <v>4</v>
      </c>
      <c r="G12" t="str">
        <f t="shared" si="0"/>
        <v>{"t":"g","i":23,"c":1,"tr":0}</v>
      </c>
      <c r="H12" t="str">
        <f t="shared" ref="H12:AM12" si="45">G12&amp;H40</f>
        <v>{"t":"g","i":23,"c":1,"tr":0}</v>
      </c>
      <c r="I12" t="str">
        <f t="shared" si="45"/>
        <v>{"t":"g","i":23,"c":1,"tr":0}</v>
      </c>
      <c r="J12" t="str">
        <f t="shared" si="45"/>
        <v>{"t":"g","i":23,"c":1,"tr":0}</v>
      </c>
      <c r="K12" t="str">
        <f t="shared" si="45"/>
        <v>{"t":"g","i":23,"c":1,"tr":0}</v>
      </c>
      <c r="L12" t="str">
        <f t="shared" si="45"/>
        <v>{"t":"g","i":23,"c":1,"tr":0}</v>
      </c>
      <c r="M12" t="str">
        <f t="shared" si="45"/>
        <v>{"t":"g","i":23,"c":1,"tr":0}</v>
      </c>
      <c r="N12" t="str">
        <f t="shared" si="45"/>
        <v>{"t":"g","i":23,"c":1,"tr":0}</v>
      </c>
      <c r="O12" t="str">
        <f t="shared" si="45"/>
        <v>{"t":"g","i":23,"c":1,"tr":0}</v>
      </c>
      <c r="P12" t="str">
        <f t="shared" si="45"/>
        <v>{"t":"g","i":23,"c":1,"tr":0}</v>
      </c>
      <c r="Q12" t="str">
        <f t="shared" si="45"/>
        <v>{"t":"g","i":23,"c":1,"tr":0}</v>
      </c>
      <c r="R12" t="str">
        <f t="shared" si="45"/>
        <v>{"t":"g","i":23,"c":1,"tr":0}</v>
      </c>
      <c r="S12" t="str">
        <f t="shared" si="45"/>
        <v>{"t":"g","i":23,"c":1,"tr":0}</v>
      </c>
      <c r="T12" t="str">
        <f t="shared" si="45"/>
        <v>{"t":"g","i":23,"c":1,"tr":0}</v>
      </c>
      <c r="U12" t="str">
        <f t="shared" si="45"/>
        <v>{"t":"g","i":23,"c":1,"tr":0}</v>
      </c>
      <c r="V12" t="str">
        <f t="shared" si="45"/>
        <v>{"t":"g","i":23,"c":1,"tr":0}</v>
      </c>
      <c r="W12" t="str">
        <f t="shared" si="45"/>
        <v>{"t":"g","i":23,"c":1,"tr":0}</v>
      </c>
      <c r="X12" t="str">
        <f t="shared" si="45"/>
        <v>{"t":"g","i":23,"c":1,"tr":0}</v>
      </c>
      <c r="Y12" t="str">
        <f t="shared" si="45"/>
        <v>{"t":"g","i":23,"c":1,"tr":0}</v>
      </c>
      <c r="Z12" t="str">
        <f t="shared" si="45"/>
        <v>{"t":"g","i":23,"c":1,"tr":0}</v>
      </c>
      <c r="AA12" t="str">
        <f t="shared" si="45"/>
        <v>{"t":"g","i":23,"c":1,"tr":0}</v>
      </c>
      <c r="AB12" t="str">
        <f t="shared" si="45"/>
        <v>{"t":"g","i":23,"c":1,"tr":0}</v>
      </c>
      <c r="AC12" t="str">
        <f t="shared" si="45"/>
        <v>{"t":"g","i":23,"c":1,"tr":0}</v>
      </c>
      <c r="AD12" t="str">
        <f t="shared" si="45"/>
        <v>{"t":"g","i":23,"c":1,"tr":0}</v>
      </c>
      <c r="AE12" t="str">
        <f t="shared" si="45"/>
        <v>{"t":"g","i":23,"c":1,"tr":0}</v>
      </c>
      <c r="AF12" t="str">
        <f t="shared" si="45"/>
        <v>{"t":"g","i":23,"c":1,"tr":0}</v>
      </c>
      <c r="AG12" t="str">
        <f t="shared" si="45"/>
        <v>{"t":"g","i":23,"c":1,"tr":0}</v>
      </c>
      <c r="AH12" t="str">
        <f t="shared" si="45"/>
        <v>{"t":"g","i":23,"c":1,"tr":0}</v>
      </c>
      <c r="AI12" t="str">
        <f t="shared" si="45"/>
        <v>{"t":"g","i":23,"c":1,"tr":0}</v>
      </c>
      <c r="AJ12" t="str">
        <f t="shared" si="45"/>
        <v>{"t":"g","i":23,"c":1,"tr":0}</v>
      </c>
      <c r="AK12" t="str">
        <f t="shared" si="45"/>
        <v>{"t":"g","i":23,"c":1,"tr":0}</v>
      </c>
      <c r="AL12" t="str">
        <f t="shared" si="45"/>
        <v>{"t":"g","i":23,"c":1,"tr":0}</v>
      </c>
      <c r="AM12" t="str">
        <f t="shared" si="45"/>
        <v>{"t":"g","i":23,"c":1,"tr":0}</v>
      </c>
      <c r="AN12" t="str">
        <f t="shared" ref="AN12:BS12" si="46">AM12&amp;AN40</f>
        <v>{"t":"g","i":23,"c":1,"tr":0}</v>
      </c>
      <c r="AO12" t="str">
        <f t="shared" si="46"/>
        <v>{"t":"g","i":23,"c":1,"tr":0}</v>
      </c>
      <c r="AP12" t="str">
        <f t="shared" si="46"/>
        <v>{"t":"g","i":23,"c":1,"tr":0}</v>
      </c>
      <c r="AQ12" t="str">
        <f t="shared" si="46"/>
        <v>{"t":"g","i":23,"c":1,"tr":0}</v>
      </c>
      <c r="AR12" t="str">
        <f t="shared" si="46"/>
        <v>{"t":"g","i":23,"c":1,"tr":0}</v>
      </c>
      <c r="AS12" t="str">
        <f t="shared" si="46"/>
        <v>{"t":"g","i":23,"c":1,"tr":0}</v>
      </c>
      <c r="AT12" t="str">
        <f t="shared" si="46"/>
        <v>{"t":"g","i":23,"c":1,"tr":0}</v>
      </c>
      <c r="AU12" t="str">
        <f t="shared" si="46"/>
        <v>{"t":"g","i":23,"c":1,"tr":0}</v>
      </c>
      <c r="AV12" t="str">
        <f t="shared" si="46"/>
        <v>{"t":"g","i":23,"c":1,"tr":0}</v>
      </c>
      <c r="AW12" t="str">
        <f t="shared" si="46"/>
        <v>{"t":"g","i":23,"c":1,"tr":0}</v>
      </c>
      <c r="AX12" t="str">
        <f t="shared" si="46"/>
        <v>{"t":"g","i":23,"c":1,"tr":0}</v>
      </c>
      <c r="AY12" t="str">
        <f t="shared" si="46"/>
        <v>{"t":"g","i":23,"c":1,"tr":0}</v>
      </c>
      <c r="AZ12" t="str">
        <f t="shared" si="46"/>
        <v>{"t":"g","i":23,"c":1,"tr":0}</v>
      </c>
      <c r="BA12" t="str">
        <f t="shared" si="46"/>
        <v>{"t":"g","i":23,"c":1,"tr":0}</v>
      </c>
      <c r="BB12" t="str">
        <f t="shared" si="46"/>
        <v>{"t":"g","i":23,"c":1,"tr":0}</v>
      </c>
      <c r="BC12" t="str">
        <f t="shared" si="46"/>
        <v>{"t":"g","i":23,"c":1,"tr":0}</v>
      </c>
      <c r="BD12" t="str">
        <f t="shared" si="46"/>
        <v>{"t":"g","i":23,"c":1,"tr":0}</v>
      </c>
      <c r="BE12" t="str">
        <f t="shared" si="46"/>
        <v>{"t":"g","i":23,"c":1,"tr":0}</v>
      </c>
      <c r="BF12" t="str">
        <f t="shared" si="46"/>
        <v>{"t":"g","i":23,"c":1,"tr":0}</v>
      </c>
      <c r="BG12" t="str">
        <f t="shared" si="46"/>
        <v>{"t":"g","i":23,"c":1,"tr":0}</v>
      </c>
      <c r="BH12" t="str">
        <f t="shared" si="46"/>
        <v>{"t":"g","i":23,"c":1,"tr":0}</v>
      </c>
      <c r="BI12" t="str">
        <f t="shared" si="46"/>
        <v>{"t":"g","i":23,"c":1,"tr":0}</v>
      </c>
      <c r="BJ12" t="str">
        <f t="shared" si="46"/>
        <v>{"t":"g","i":23,"c":1,"tr":0}</v>
      </c>
      <c r="BK12" t="str">
        <f t="shared" si="46"/>
        <v>{"t":"g","i":23,"c":1,"tr":0}</v>
      </c>
      <c r="BL12" t="str">
        <f t="shared" si="46"/>
        <v>{"t":"g","i":23,"c":1,"tr":0}</v>
      </c>
      <c r="BM12" t="str">
        <f t="shared" si="46"/>
        <v>{"t":"g","i":23,"c":1,"tr":0}</v>
      </c>
      <c r="BN12" t="str">
        <f t="shared" si="46"/>
        <v>{"t":"g","i":23,"c":1,"tr":0}</v>
      </c>
      <c r="BO12" t="str">
        <f t="shared" si="46"/>
        <v>{"t":"g","i":23,"c":1,"tr":0}</v>
      </c>
      <c r="BP12" t="str">
        <f t="shared" si="46"/>
        <v>{"t":"g","i":23,"c":1,"tr":0}</v>
      </c>
      <c r="BQ12" t="str">
        <f t="shared" si="46"/>
        <v>{"t":"g","i":23,"c":1,"tr":0}</v>
      </c>
      <c r="BR12" t="str">
        <f t="shared" si="46"/>
        <v>{"t":"g","i":23,"c":1,"tr":0}</v>
      </c>
      <c r="BS12" t="str">
        <f t="shared" si="46"/>
        <v>{"t":"g","i":23,"c":1,"tr":0}</v>
      </c>
      <c r="BT12" t="str">
        <f t="shared" ref="BT12:CY12" si="47">BS12&amp;BT40</f>
        <v>{"t":"g","i":23,"c":1,"tr":0}</v>
      </c>
      <c r="BU12" t="str">
        <f t="shared" si="47"/>
        <v>{"t":"g","i":23,"c":1,"tr":0}</v>
      </c>
      <c r="BV12" t="str">
        <f t="shared" si="47"/>
        <v>{"t":"g","i":23,"c":1,"tr":0}</v>
      </c>
      <c r="BW12" t="str">
        <f t="shared" si="47"/>
        <v>{"t":"g","i":23,"c":1,"tr":0}</v>
      </c>
      <c r="BX12" t="str">
        <f t="shared" si="47"/>
        <v>{"t":"g","i":23,"c":1,"tr":0}</v>
      </c>
      <c r="BY12" t="str">
        <f t="shared" si="47"/>
        <v>{"t":"g","i":23,"c":1,"tr":0}</v>
      </c>
      <c r="BZ12" t="str">
        <f t="shared" si="47"/>
        <v>{"t":"g","i":23,"c":1,"tr":0}</v>
      </c>
      <c r="CA12" t="str">
        <f t="shared" si="47"/>
        <v>{"t":"g","i":23,"c":1,"tr":0}</v>
      </c>
      <c r="CB12" t="str">
        <f t="shared" si="47"/>
        <v>{"t":"g","i":23,"c":1,"tr":0}</v>
      </c>
      <c r="CC12" t="str">
        <f t="shared" si="47"/>
        <v>{"t":"g","i":23,"c":1,"tr":0}</v>
      </c>
      <c r="CD12" t="str">
        <f t="shared" si="47"/>
        <v>{"t":"g","i":23,"c":1,"tr":0}</v>
      </c>
      <c r="CE12" t="str">
        <f t="shared" si="47"/>
        <v>{"t":"g","i":23,"c":1,"tr":0}</v>
      </c>
      <c r="CF12" t="str">
        <f t="shared" si="47"/>
        <v>{"t":"g","i":23,"c":1,"tr":0}</v>
      </c>
      <c r="CG12" t="str">
        <f t="shared" si="47"/>
        <v>{"t":"g","i":23,"c":1,"tr":0}</v>
      </c>
      <c r="CH12" t="str">
        <f t="shared" si="47"/>
        <v>{"t":"g","i":23,"c":1,"tr":0}</v>
      </c>
      <c r="CI12" t="str">
        <f t="shared" si="47"/>
        <v>{"t":"g","i":23,"c":1,"tr":0}</v>
      </c>
      <c r="CJ12" t="str">
        <f t="shared" si="47"/>
        <v>{"t":"g","i":23,"c":1,"tr":0}</v>
      </c>
      <c r="CK12" t="str">
        <f t="shared" si="47"/>
        <v>{"t":"g","i":23,"c":1,"tr":0}</v>
      </c>
      <c r="CL12" t="str">
        <f t="shared" si="47"/>
        <v>{"t":"g","i":23,"c":1,"tr":0}</v>
      </c>
      <c r="CM12" t="str">
        <f t="shared" si="47"/>
        <v>{"t":"g","i":23,"c":1,"tr":0}</v>
      </c>
      <c r="CN12" t="str">
        <f t="shared" si="47"/>
        <v>{"t":"g","i":23,"c":1,"tr":0}</v>
      </c>
      <c r="CO12" t="str">
        <f t="shared" si="47"/>
        <v>{"t":"g","i":23,"c":1,"tr":0}</v>
      </c>
      <c r="CP12" t="str">
        <f t="shared" si="47"/>
        <v>{"t":"g","i":23,"c":1,"tr":0}</v>
      </c>
      <c r="CQ12" t="str">
        <f t="shared" si="47"/>
        <v>{"t":"g","i":23,"c":1,"tr":0}</v>
      </c>
      <c r="CR12" t="str">
        <f t="shared" si="47"/>
        <v>{"t":"g","i":23,"c":1,"tr":0}</v>
      </c>
      <c r="CS12" t="str">
        <f t="shared" si="47"/>
        <v>{"t":"g","i":23,"c":1,"tr":0}</v>
      </c>
      <c r="CT12" t="str">
        <f t="shared" si="47"/>
        <v>{"t":"g","i":23,"c":1,"tr":0}</v>
      </c>
      <c r="CU12" t="str">
        <f t="shared" si="47"/>
        <v>{"t":"g","i":23,"c":1,"tr":0}</v>
      </c>
      <c r="CV12" t="str">
        <f t="shared" si="47"/>
        <v>{"t":"g","i":23,"c":1,"tr":0}</v>
      </c>
      <c r="CW12" t="str">
        <f t="shared" si="47"/>
        <v>{"t":"g","i":23,"c":1,"tr":0}</v>
      </c>
      <c r="CX12" t="str">
        <f t="shared" si="47"/>
        <v>{"t":"g","i":23,"c":1,"tr":0}</v>
      </c>
      <c r="CY12" t="str">
        <f t="shared" si="47"/>
        <v>{"t":"g","i":23,"c":1,"tr":0}</v>
      </c>
      <c r="CZ12" t="str">
        <f t="shared" ref="CZ12:EE12" si="48">CY12&amp;CZ40</f>
        <v>{"t":"g","i":23,"c":1,"tr":0}</v>
      </c>
      <c r="DA12" t="str">
        <f t="shared" si="48"/>
        <v>{"t":"g","i":23,"c":1,"tr":0}</v>
      </c>
      <c r="DB12" t="str">
        <f t="shared" si="48"/>
        <v>{"t":"g","i":23,"c":1,"tr":0}</v>
      </c>
      <c r="DC12" t="str">
        <f t="shared" si="48"/>
        <v>{"t":"g","i":23,"c":1,"tr":0}</v>
      </c>
      <c r="DD12" t="str">
        <f t="shared" si="48"/>
        <v>{"t":"g","i":23,"c":1,"tr":0}</v>
      </c>
      <c r="DE12" t="str">
        <f t="shared" si="48"/>
        <v>{"t":"g","i":23,"c":1,"tr":0}</v>
      </c>
      <c r="DF12" t="str">
        <f t="shared" si="48"/>
        <v>{"t":"g","i":23,"c":1,"tr":0}</v>
      </c>
      <c r="DG12" t="str">
        <f t="shared" si="48"/>
        <v>{"t":"g","i":23,"c":1,"tr":0}</v>
      </c>
      <c r="DH12" t="str">
        <f t="shared" si="48"/>
        <v>{"t":"g","i":23,"c":1,"tr":0}</v>
      </c>
      <c r="DI12" t="str">
        <f t="shared" si="48"/>
        <v>{"t":"g","i":23,"c":1,"tr":0}</v>
      </c>
      <c r="DJ12" t="str">
        <f t="shared" si="48"/>
        <v>{"t":"g","i":23,"c":1,"tr":0}</v>
      </c>
      <c r="DK12" t="str">
        <f t="shared" si="48"/>
        <v>{"t":"g","i":23,"c":1,"tr":0}</v>
      </c>
      <c r="DL12" t="str">
        <f t="shared" si="48"/>
        <v>{"t":"g","i":23,"c":1,"tr":0}</v>
      </c>
      <c r="DM12" t="str">
        <f t="shared" si="48"/>
        <v>{"t":"g","i":23,"c":1,"tr":0}</v>
      </c>
      <c r="DN12" t="str">
        <f t="shared" si="48"/>
        <v>{"t":"g","i":23,"c":1,"tr":0}</v>
      </c>
      <c r="DO12" t="str">
        <f t="shared" si="48"/>
        <v>{"t":"g","i":23,"c":1,"tr":0}</v>
      </c>
      <c r="DP12" t="str">
        <f t="shared" si="48"/>
        <v>{"t":"g","i":23,"c":1,"tr":0}</v>
      </c>
      <c r="DQ12" t="str">
        <f t="shared" si="48"/>
        <v>{"t":"g","i":23,"c":1,"tr":0}</v>
      </c>
      <c r="DR12" t="str">
        <f t="shared" si="48"/>
        <v>{"t":"g","i":23,"c":1,"tr":0}</v>
      </c>
      <c r="DS12" t="str">
        <f t="shared" si="48"/>
        <v>{"t":"g","i":23,"c":1,"tr":0}</v>
      </c>
      <c r="DT12" t="str">
        <f t="shared" si="48"/>
        <v>{"t":"g","i":23,"c":1,"tr":0}</v>
      </c>
      <c r="DU12" t="str">
        <f t="shared" si="48"/>
        <v>{"t":"g","i":23,"c":1,"tr":0}</v>
      </c>
      <c r="DV12" t="str">
        <f t="shared" si="48"/>
        <v>{"t":"g","i":23,"c":1,"tr":0}</v>
      </c>
      <c r="DW12" t="str">
        <f t="shared" si="48"/>
        <v>{"t":"g","i":23,"c":1,"tr":0}</v>
      </c>
      <c r="DX12" t="str">
        <f t="shared" si="48"/>
        <v>{"t":"g","i":23,"c":1,"tr":0}</v>
      </c>
      <c r="DY12" t="str">
        <f t="shared" si="48"/>
        <v>{"t":"g","i":23,"c":1,"tr":0}</v>
      </c>
      <c r="DZ12" t="str">
        <f t="shared" si="48"/>
        <v>{"t":"g","i":23,"c":1,"tr":0}</v>
      </c>
      <c r="EA12" t="str">
        <f t="shared" si="48"/>
        <v>{"t":"g","i":23,"c":1,"tr":0}</v>
      </c>
      <c r="EB12" t="str">
        <f t="shared" si="48"/>
        <v>{"t":"g","i":23,"c":1,"tr":0}</v>
      </c>
      <c r="EC12" t="str">
        <f t="shared" si="48"/>
        <v>{"t":"g","i":23,"c":1,"tr":0}</v>
      </c>
      <c r="ED12" t="str">
        <f t="shared" si="48"/>
        <v>{"t":"g","i":23,"c":1,"tr":0}</v>
      </c>
      <c r="EE12" t="str">
        <f t="shared" si="48"/>
        <v>{"t":"g","i":23,"c":1,"tr":0}</v>
      </c>
      <c r="EF12" t="str">
        <f t="shared" ref="EF12:EZ12" si="49">EE12&amp;EF40</f>
        <v>{"t":"g","i":23,"c":1,"tr":0}</v>
      </c>
      <c r="EG12" t="str">
        <f t="shared" si="49"/>
        <v>{"t":"g","i":23,"c":1,"tr":0}</v>
      </c>
      <c r="EH12" t="str">
        <f t="shared" si="49"/>
        <v>{"t":"g","i":23,"c":1,"tr":0}</v>
      </c>
      <c r="EI12" t="str">
        <f t="shared" si="49"/>
        <v>{"t":"g","i":23,"c":1,"tr":0}</v>
      </c>
      <c r="EJ12" t="str">
        <f t="shared" si="49"/>
        <v>{"t":"g","i":23,"c":1,"tr":0}</v>
      </c>
      <c r="EK12" t="str">
        <f t="shared" si="49"/>
        <v>{"t":"g","i":23,"c":1,"tr":0}</v>
      </c>
      <c r="EL12" t="str">
        <f t="shared" si="49"/>
        <v>{"t":"g","i":23,"c":1,"tr":0}</v>
      </c>
      <c r="EM12" t="str">
        <f t="shared" si="49"/>
        <v>{"t":"g","i":23,"c":1,"tr":0}</v>
      </c>
      <c r="EN12" t="str">
        <f t="shared" si="49"/>
        <v>{"t":"g","i":23,"c":1,"tr":0}</v>
      </c>
      <c r="EO12" t="str">
        <f t="shared" si="49"/>
        <v>{"t":"g","i":23,"c":1,"tr":0}</v>
      </c>
      <c r="EP12" t="str">
        <f t="shared" si="49"/>
        <v>{"t":"g","i":23,"c":1,"tr":0}</v>
      </c>
      <c r="EQ12" t="str">
        <f t="shared" si="49"/>
        <v>{"t":"g","i":23,"c":1,"tr":0}</v>
      </c>
      <c r="ER12" t="str">
        <f t="shared" si="49"/>
        <v>{"t":"g","i":23,"c":1,"tr":0}</v>
      </c>
      <c r="ES12" t="str">
        <f t="shared" si="49"/>
        <v>{"t":"g","i":23,"c":1,"tr":0}</v>
      </c>
      <c r="ET12" t="str">
        <f t="shared" si="49"/>
        <v>{"t":"g","i":23,"c":1,"tr":0}</v>
      </c>
      <c r="EU12" t="str">
        <f t="shared" si="49"/>
        <v>{"t":"g","i":23,"c":1,"tr":0}</v>
      </c>
      <c r="EV12" t="str">
        <f t="shared" si="49"/>
        <v>{"t":"g","i":23,"c":1,"tr":0}</v>
      </c>
      <c r="EW12" t="str">
        <f t="shared" si="49"/>
        <v>{"t":"g","i":23,"c":1,"tr":0}</v>
      </c>
      <c r="EX12" t="str">
        <f t="shared" si="49"/>
        <v>{"t":"g","i":23,"c":1,"tr":0}</v>
      </c>
      <c r="EY12" t="str">
        <f t="shared" si="49"/>
        <v>{"t":"g","i":23,"c":1,"tr":0}</v>
      </c>
      <c r="EZ12" t="str">
        <f t="shared" si="49"/>
        <v>{"t":"g","i":23,"c":1,"tr":0}</v>
      </c>
      <c r="FB12" t="str">
        <f t="shared" si="34"/>
        <v>{"t":"g","i":23,"c":1,"tr":0}</v>
      </c>
    </row>
    <row r="13" spans="1:158" x14ac:dyDescent="0.15">
      <c r="A13">
        <v>920010</v>
      </c>
      <c r="B13" t="s">
        <v>507</v>
      </c>
      <c r="C13" s="3" t="s">
        <v>545</v>
      </c>
      <c r="D13" s="3" t="str">
        <f t="shared" si="28"/>
        <v>[{"t":"g","i":5,"c":1,"tr":0}]</v>
      </c>
      <c r="E13" s="2">
        <v>5</v>
      </c>
      <c r="F13" s="2">
        <v>5</v>
      </c>
      <c r="G13" t="str">
        <f t="shared" si="0"/>
        <v>{"t":"g","i":5,"c":1,"tr":0}</v>
      </c>
      <c r="H13" t="str">
        <f t="shared" ref="H13:AM13" si="50">G13&amp;H41</f>
        <v>{"t":"g","i":5,"c":1,"tr":0}</v>
      </c>
      <c r="I13" t="str">
        <f t="shared" si="50"/>
        <v>{"t":"g","i":5,"c":1,"tr":0}</v>
      </c>
      <c r="J13" t="str">
        <f t="shared" si="50"/>
        <v>{"t":"g","i":5,"c":1,"tr":0}</v>
      </c>
      <c r="K13" t="str">
        <f t="shared" si="50"/>
        <v>{"t":"g","i":5,"c":1,"tr":0}</v>
      </c>
      <c r="L13" t="str">
        <f t="shared" si="50"/>
        <v>{"t":"g","i":5,"c":1,"tr":0}</v>
      </c>
      <c r="M13" t="str">
        <f t="shared" si="50"/>
        <v>{"t":"g","i":5,"c":1,"tr":0}</v>
      </c>
      <c r="N13" t="str">
        <f t="shared" si="50"/>
        <v>{"t":"g","i":5,"c":1,"tr":0}</v>
      </c>
      <c r="O13" t="str">
        <f t="shared" si="50"/>
        <v>{"t":"g","i":5,"c":1,"tr":0}</v>
      </c>
      <c r="P13" t="str">
        <f t="shared" si="50"/>
        <v>{"t":"g","i":5,"c":1,"tr":0}</v>
      </c>
      <c r="Q13" t="str">
        <f t="shared" si="50"/>
        <v>{"t":"g","i":5,"c":1,"tr":0}</v>
      </c>
      <c r="R13" t="str">
        <f t="shared" si="50"/>
        <v>{"t":"g","i":5,"c":1,"tr":0}</v>
      </c>
      <c r="S13" t="str">
        <f t="shared" si="50"/>
        <v>{"t":"g","i":5,"c":1,"tr":0}</v>
      </c>
      <c r="T13" t="str">
        <f t="shared" si="50"/>
        <v>{"t":"g","i":5,"c":1,"tr":0}</v>
      </c>
      <c r="U13" t="str">
        <f t="shared" si="50"/>
        <v>{"t":"g","i":5,"c":1,"tr":0}</v>
      </c>
      <c r="V13" t="str">
        <f t="shared" si="50"/>
        <v>{"t":"g","i":5,"c":1,"tr":0}</v>
      </c>
      <c r="W13" t="str">
        <f t="shared" si="50"/>
        <v>{"t":"g","i":5,"c":1,"tr":0}</v>
      </c>
      <c r="X13" t="str">
        <f t="shared" si="50"/>
        <v>{"t":"g","i":5,"c":1,"tr":0}</v>
      </c>
      <c r="Y13" t="str">
        <f t="shared" si="50"/>
        <v>{"t":"g","i":5,"c":1,"tr":0}</v>
      </c>
      <c r="Z13" t="str">
        <f t="shared" si="50"/>
        <v>{"t":"g","i":5,"c":1,"tr":0}</v>
      </c>
      <c r="AA13" t="str">
        <f t="shared" si="50"/>
        <v>{"t":"g","i":5,"c":1,"tr":0}</v>
      </c>
      <c r="AB13" t="str">
        <f t="shared" si="50"/>
        <v>{"t":"g","i":5,"c":1,"tr":0}</v>
      </c>
      <c r="AC13" t="str">
        <f t="shared" si="50"/>
        <v>{"t":"g","i":5,"c":1,"tr":0}</v>
      </c>
      <c r="AD13" t="str">
        <f t="shared" si="50"/>
        <v>{"t":"g","i":5,"c":1,"tr":0}</v>
      </c>
      <c r="AE13" t="str">
        <f t="shared" si="50"/>
        <v>{"t":"g","i":5,"c":1,"tr":0}</v>
      </c>
      <c r="AF13" t="str">
        <f t="shared" si="50"/>
        <v>{"t":"g","i":5,"c":1,"tr":0}</v>
      </c>
      <c r="AG13" t="str">
        <f t="shared" si="50"/>
        <v>{"t":"g","i":5,"c":1,"tr":0}</v>
      </c>
      <c r="AH13" t="str">
        <f t="shared" si="50"/>
        <v>{"t":"g","i":5,"c":1,"tr":0}</v>
      </c>
      <c r="AI13" t="str">
        <f t="shared" si="50"/>
        <v>{"t":"g","i":5,"c":1,"tr":0}</v>
      </c>
      <c r="AJ13" t="str">
        <f t="shared" si="50"/>
        <v>{"t":"g","i":5,"c":1,"tr":0}</v>
      </c>
      <c r="AK13" t="str">
        <f t="shared" si="50"/>
        <v>{"t":"g","i":5,"c":1,"tr":0}</v>
      </c>
      <c r="AL13" t="str">
        <f t="shared" si="50"/>
        <v>{"t":"g","i":5,"c":1,"tr":0}</v>
      </c>
      <c r="AM13" t="str">
        <f t="shared" si="50"/>
        <v>{"t":"g","i":5,"c":1,"tr":0}</v>
      </c>
      <c r="AN13" t="str">
        <f t="shared" ref="AN13:BS13" si="51">AM13&amp;AN41</f>
        <v>{"t":"g","i":5,"c":1,"tr":0}</v>
      </c>
      <c r="AO13" t="str">
        <f t="shared" si="51"/>
        <v>{"t":"g","i":5,"c":1,"tr":0}</v>
      </c>
      <c r="AP13" t="str">
        <f t="shared" si="51"/>
        <v>{"t":"g","i":5,"c":1,"tr":0}</v>
      </c>
      <c r="AQ13" t="str">
        <f t="shared" si="51"/>
        <v>{"t":"g","i":5,"c":1,"tr":0}</v>
      </c>
      <c r="AR13" t="str">
        <f t="shared" si="51"/>
        <v>{"t":"g","i":5,"c":1,"tr":0}</v>
      </c>
      <c r="AS13" t="str">
        <f t="shared" si="51"/>
        <v>{"t":"g","i":5,"c":1,"tr":0}</v>
      </c>
      <c r="AT13" t="str">
        <f t="shared" si="51"/>
        <v>{"t":"g","i":5,"c":1,"tr":0}</v>
      </c>
      <c r="AU13" t="str">
        <f t="shared" si="51"/>
        <v>{"t":"g","i":5,"c":1,"tr":0}</v>
      </c>
      <c r="AV13" t="str">
        <f t="shared" si="51"/>
        <v>{"t":"g","i":5,"c":1,"tr":0}</v>
      </c>
      <c r="AW13" t="str">
        <f t="shared" si="51"/>
        <v>{"t":"g","i":5,"c":1,"tr":0}</v>
      </c>
      <c r="AX13" t="str">
        <f t="shared" si="51"/>
        <v>{"t":"g","i":5,"c":1,"tr":0}</v>
      </c>
      <c r="AY13" t="str">
        <f t="shared" si="51"/>
        <v>{"t":"g","i":5,"c":1,"tr":0}</v>
      </c>
      <c r="AZ13" t="str">
        <f t="shared" si="51"/>
        <v>{"t":"g","i":5,"c":1,"tr":0}</v>
      </c>
      <c r="BA13" t="str">
        <f t="shared" si="51"/>
        <v>{"t":"g","i":5,"c":1,"tr":0}</v>
      </c>
      <c r="BB13" t="str">
        <f t="shared" si="51"/>
        <v>{"t":"g","i":5,"c":1,"tr":0}</v>
      </c>
      <c r="BC13" t="str">
        <f t="shared" si="51"/>
        <v>{"t":"g","i":5,"c":1,"tr":0}</v>
      </c>
      <c r="BD13" t="str">
        <f t="shared" si="51"/>
        <v>{"t":"g","i":5,"c":1,"tr":0}</v>
      </c>
      <c r="BE13" t="str">
        <f t="shared" si="51"/>
        <v>{"t":"g","i":5,"c":1,"tr":0}</v>
      </c>
      <c r="BF13" t="str">
        <f t="shared" si="51"/>
        <v>{"t":"g","i":5,"c":1,"tr":0}</v>
      </c>
      <c r="BG13" t="str">
        <f t="shared" si="51"/>
        <v>{"t":"g","i":5,"c":1,"tr":0}</v>
      </c>
      <c r="BH13" t="str">
        <f t="shared" si="51"/>
        <v>{"t":"g","i":5,"c":1,"tr":0}</v>
      </c>
      <c r="BI13" t="str">
        <f t="shared" si="51"/>
        <v>{"t":"g","i":5,"c":1,"tr":0}</v>
      </c>
      <c r="BJ13" t="str">
        <f t="shared" si="51"/>
        <v>{"t":"g","i":5,"c":1,"tr":0}</v>
      </c>
      <c r="BK13" t="str">
        <f t="shared" si="51"/>
        <v>{"t":"g","i":5,"c":1,"tr":0}</v>
      </c>
      <c r="BL13" t="str">
        <f t="shared" si="51"/>
        <v>{"t":"g","i":5,"c":1,"tr":0}</v>
      </c>
      <c r="BM13" t="str">
        <f t="shared" si="51"/>
        <v>{"t":"g","i":5,"c":1,"tr":0}</v>
      </c>
      <c r="BN13" t="str">
        <f t="shared" si="51"/>
        <v>{"t":"g","i":5,"c":1,"tr":0}</v>
      </c>
      <c r="BO13" t="str">
        <f t="shared" si="51"/>
        <v>{"t":"g","i":5,"c":1,"tr":0}</v>
      </c>
      <c r="BP13" t="str">
        <f t="shared" si="51"/>
        <v>{"t":"g","i":5,"c":1,"tr":0}</v>
      </c>
      <c r="BQ13" t="str">
        <f t="shared" si="51"/>
        <v>{"t":"g","i":5,"c":1,"tr":0}</v>
      </c>
      <c r="BR13" t="str">
        <f t="shared" si="51"/>
        <v>{"t":"g","i":5,"c":1,"tr":0}</v>
      </c>
      <c r="BS13" t="str">
        <f t="shared" si="51"/>
        <v>{"t":"g","i":5,"c":1,"tr":0}</v>
      </c>
      <c r="BT13" t="str">
        <f t="shared" ref="BT13:CY13" si="52">BS13&amp;BT41</f>
        <v>{"t":"g","i":5,"c":1,"tr":0}</v>
      </c>
      <c r="BU13" t="str">
        <f t="shared" si="52"/>
        <v>{"t":"g","i":5,"c":1,"tr":0}</v>
      </c>
      <c r="BV13" t="str">
        <f t="shared" si="52"/>
        <v>{"t":"g","i":5,"c":1,"tr":0}</v>
      </c>
      <c r="BW13" t="str">
        <f t="shared" si="52"/>
        <v>{"t":"g","i":5,"c":1,"tr":0}</v>
      </c>
      <c r="BX13" t="str">
        <f t="shared" si="52"/>
        <v>{"t":"g","i":5,"c":1,"tr":0}</v>
      </c>
      <c r="BY13" t="str">
        <f t="shared" si="52"/>
        <v>{"t":"g","i":5,"c":1,"tr":0}</v>
      </c>
      <c r="BZ13" t="str">
        <f t="shared" si="52"/>
        <v>{"t":"g","i":5,"c":1,"tr":0}</v>
      </c>
      <c r="CA13" t="str">
        <f t="shared" si="52"/>
        <v>{"t":"g","i":5,"c":1,"tr":0}</v>
      </c>
      <c r="CB13" t="str">
        <f t="shared" si="52"/>
        <v>{"t":"g","i":5,"c":1,"tr":0}</v>
      </c>
      <c r="CC13" t="str">
        <f t="shared" si="52"/>
        <v>{"t":"g","i":5,"c":1,"tr":0}</v>
      </c>
      <c r="CD13" t="str">
        <f t="shared" si="52"/>
        <v>{"t":"g","i":5,"c":1,"tr":0}</v>
      </c>
      <c r="CE13" t="str">
        <f t="shared" si="52"/>
        <v>{"t":"g","i":5,"c":1,"tr":0}</v>
      </c>
      <c r="CF13" t="str">
        <f t="shared" si="52"/>
        <v>{"t":"g","i":5,"c":1,"tr":0}</v>
      </c>
      <c r="CG13" t="str">
        <f t="shared" si="52"/>
        <v>{"t":"g","i":5,"c":1,"tr":0}</v>
      </c>
      <c r="CH13" t="str">
        <f t="shared" si="52"/>
        <v>{"t":"g","i":5,"c":1,"tr":0}</v>
      </c>
      <c r="CI13" t="str">
        <f t="shared" si="52"/>
        <v>{"t":"g","i":5,"c":1,"tr":0}</v>
      </c>
      <c r="CJ13" t="str">
        <f t="shared" si="52"/>
        <v>{"t":"g","i":5,"c":1,"tr":0}</v>
      </c>
      <c r="CK13" t="str">
        <f t="shared" si="52"/>
        <v>{"t":"g","i":5,"c":1,"tr":0}</v>
      </c>
      <c r="CL13" t="str">
        <f t="shared" si="52"/>
        <v>{"t":"g","i":5,"c":1,"tr":0}</v>
      </c>
      <c r="CM13" t="str">
        <f t="shared" si="52"/>
        <v>{"t":"g","i":5,"c":1,"tr":0}</v>
      </c>
      <c r="CN13" t="str">
        <f t="shared" si="52"/>
        <v>{"t":"g","i":5,"c":1,"tr":0}</v>
      </c>
      <c r="CO13" t="str">
        <f t="shared" si="52"/>
        <v>{"t":"g","i":5,"c":1,"tr":0}</v>
      </c>
      <c r="CP13" t="str">
        <f t="shared" si="52"/>
        <v>{"t":"g","i":5,"c":1,"tr":0}</v>
      </c>
      <c r="CQ13" t="str">
        <f t="shared" si="52"/>
        <v>{"t":"g","i":5,"c":1,"tr":0}</v>
      </c>
      <c r="CR13" t="str">
        <f t="shared" si="52"/>
        <v>{"t":"g","i":5,"c":1,"tr":0}</v>
      </c>
      <c r="CS13" t="str">
        <f t="shared" si="52"/>
        <v>{"t":"g","i":5,"c":1,"tr":0}</v>
      </c>
      <c r="CT13" t="str">
        <f t="shared" si="52"/>
        <v>{"t":"g","i":5,"c":1,"tr":0}</v>
      </c>
      <c r="CU13" t="str">
        <f t="shared" si="52"/>
        <v>{"t":"g","i":5,"c":1,"tr":0}</v>
      </c>
      <c r="CV13" t="str">
        <f t="shared" si="52"/>
        <v>{"t":"g","i":5,"c":1,"tr":0}</v>
      </c>
      <c r="CW13" t="str">
        <f t="shared" si="52"/>
        <v>{"t":"g","i":5,"c":1,"tr":0}</v>
      </c>
      <c r="CX13" t="str">
        <f t="shared" si="52"/>
        <v>{"t":"g","i":5,"c":1,"tr":0}</v>
      </c>
      <c r="CY13" t="str">
        <f t="shared" si="52"/>
        <v>{"t":"g","i":5,"c":1,"tr":0}</v>
      </c>
      <c r="CZ13" t="str">
        <f t="shared" ref="CZ13:EE13" si="53">CY13&amp;CZ41</f>
        <v>{"t":"g","i":5,"c":1,"tr":0}</v>
      </c>
      <c r="DA13" t="str">
        <f t="shared" si="53"/>
        <v>{"t":"g","i":5,"c":1,"tr":0}</v>
      </c>
      <c r="DB13" t="str">
        <f t="shared" si="53"/>
        <v>{"t":"g","i":5,"c":1,"tr":0}</v>
      </c>
      <c r="DC13" t="str">
        <f t="shared" si="53"/>
        <v>{"t":"g","i":5,"c":1,"tr":0}</v>
      </c>
      <c r="DD13" t="str">
        <f t="shared" si="53"/>
        <v>{"t":"g","i":5,"c":1,"tr":0}</v>
      </c>
      <c r="DE13" t="str">
        <f t="shared" si="53"/>
        <v>{"t":"g","i":5,"c":1,"tr":0}</v>
      </c>
      <c r="DF13" t="str">
        <f t="shared" si="53"/>
        <v>{"t":"g","i":5,"c":1,"tr":0}</v>
      </c>
      <c r="DG13" t="str">
        <f t="shared" si="53"/>
        <v>{"t":"g","i":5,"c":1,"tr":0}</v>
      </c>
      <c r="DH13" t="str">
        <f t="shared" si="53"/>
        <v>{"t":"g","i":5,"c":1,"tr":0}</v>
      </c>
      <c r="DI13" t="str">
        <f t="shared" si="53"/>
        <v>{"t":"g","i":5,"c":1,"tr":0}</v>
      </c>
      <c r="DJ13" t="str">
        <f t="shared" si="53"/>
        <v>{"t":"g","i":5,"c":1,"tr":0}</v>
      </c>
      <c r="DK13" t="str">
        <f t="shared" si="53"/>
        <v>{"t":"g","i":5,"c":1,"tr":0}</v>
      </c>
      <c r="DL13" t="str">
        <f t="shared" si="53"/>
        <v>{"t":"g","i":5,"c":1,"tr":0}</v>
      </c>
      <c r="DM13" t="str">
        <f t="shared" si="53"/>
        <v>{"t":"g","i":5,"c":1,"tr":0}</v>
      </c>
      <c r="DN13" t="str">
        <f t="shared" si="53"/>
        <v>{"t":"g","i":5,"c":1,"tr":0}</v>
      </c>
      <c r="DO13" t="str">
        <f t="shared" si="53"/>
        <v>{"t":"g","i":5,"c":1,"tr":0}</v>
      </c>
      <c r="DP13" t="str">
        <f t="shared" si="53"/>
        <v>{"t":"g","i":5,"c":1,"tr":0}</v>
      </c>
      <c r="DQ13" t="str">
        <f t="shared" si="53"/>
        <v>{"t":"g","i":5,"c":1,"tr":0}</v>
      </c>
      <c r="DR13" t="str">
        <f t="shared" si="53"/>
        <v>{"t":"g","i":5,"c":1,"tr":0}</v>
      </c>
      <c r="DS13" t="str">
        <f t="shared" si="53"/>
        <v>{"t":"g","i":5,"c":1,"tr":0}</v>
      </c>
      <c r="DT13" t="str">
        <f t="shared" si="53"/>
        <v>{"t":"g","i":5,"c":1,"tr":0}</v>
      </c>
      <c r="DU13" t="str">
        <f t="shared" si="53"/>
        <v>{"t":"g","i":5,"c":1,"tr":0}</v>
      </c>
      <c r="DV13" t="str">
        <f t="shared" si="53"/>
        <v>{"t":"g","i":5,"c":1,"tr":0}</v>
      </c>
      <c r="DW13" t="str">
        <f t="shared" si="53"/>
        <v>{"t":"g","i":5,"c":1,"tr":0}</v>
      </c>
      <c r="DX13" t="str">
        <f t="shared" si="53"/>
        <v>{"t":"g","i":5,"c":1,"tr":0}</v>
      </c>
      <c r="DY13" t="str">
        <f t="shared" si="53"/>
        <v>{"t":"g","i":5,"c":1,"tr":0}</v>
      </c>
      <c r="DZ13" t="str">
        <f t="shared" si="53"/>
        <v>{"t":"g","i":5,"c":1,"tr":0}</v>
      </c>
      <c r="EA13" t="str">
        <f t="shared" si="53"/>
        <v>{"t":"g","i":5,"c":1,"tr":0}</v>
      </c>
      <c r="EB13" t="str">
        <f t="shared" si="53"/>
        <v>{"t":"g","i":5,"c":1,"tr":0}</v>
      </c>
      <c r="EC13" t="str">
        <f t="shared" si="53"/>
        <v>{"t":"g","i":5,"c":1,"tr":0}</v>
      </c>
      <c r="ED13" t="str">
        <f t="shared" si="53"/>
        <v>{"t":"g","i":5,"c":1,"tr":0}</v>
      </c>
      <c r="EE13" t="str">
        <f t="shared" si="53"/>
        <v>{"t":"g","i":5,"c":1,"tr":0}</v>
      </c>
      <c r="EF13" t="str">
        <f t="shared" ref="EF13:EZ13" si="54">EE13&amp;EF41</f>
        <v>{"t":"g","i":5,"c":1,"tr":0}</v>
      </c>
      <c r="EG13" t="str">
        <f t="shared" si="54"/>
        <v>{"t":"g","i":5,"c":1,"tr":0}</v>
      </c>
      <c r="EH13" t="str">
        <f t="shared" si="54"/>
        <v>{"t":"g","i":5,"c":1,"tr":0}</v>
      </c>
      <c r="EI13" t="str">
        <f t="shared" si="54"/>
        <v>{"t":"g","i":5,"c":1,"tr":0}</v>
      </c>
      <c r="EJ13" t="str">
        <f t="shared" si="54"/>
        <v>{"t":"g","i":5,"c":1,"tr":0}</v>
      </c>
      <c r="EK13" t="str">
        <f t="shared" si="54"/>
        <v>{"t":"g","i":5,"c":1,"tr":0}</v>
      </c>
      <c r="EL13" t="str">
        <f t="shared" si="54"/>
        <v>{"t":"g","i":5,"c":1,"tr":0}</v>
      </c>
      <c r="EM13" t="str">
        <f t="shared" si="54"/>
        <v>{"t":"g","i":5,"c":1,"tr":0}</v>
      </c>
      <c r="EN13" t="str">
        <f t="shared" si="54"/>
        <v>{"t":"g","i":5,"c":1,"tr":0}</v>
      </c>
      <c r="EO13" t="str">
        <f t="shared" si="54"/>
        <v>{"t":"g","i":5,"c":1,"tr":0}</v>
      </c>
      <c r="EP13" t="str">
        <f t="shared" si="54"/>
        <v>{"t":"g","i":5,"c":1,"tr":0}</v>
      </c>
      <c r="EQ13" t="str">
        <f t="shared" si="54"/>
        <v>{"t":"g","i":5,"c":1,"tr":0}</v>
      </c>
      <c r="ER13" t="str">
        <f t="shared" si="54"/>
        <v>{"t":"g","i":5,"c":1,"tr":0}</v>
      </c>
      <c r="ES13" t="str">
        <f t="shared" si="54"/>
        <v>{"t":"g","i":5,"c":1,"tr":0}</v>
      </c>
      <c r="ET13" t="str">
        <f t="shared" si="54"/>
        <v>{"t":"g","i":5,"c":1,"tr":0}</v>
      </c>
      <c r="EU13" t="str">
        <f t="shared" si="54"/>
        <v>{"t":"g","i":5,"c":1,"tr":0}</v>
      </c>
      <c r="EV13" t="str">
        <f t="shared" si="54"/>
        <v>{"t":"g","i":5,"c":1,"tr":0}</v>
      </c>
      <c r="EW13" t="str">
        <f t="shared" si="54"/>
        <v>{"t":"g","i":5,"c":1,"tr":0}</v>
      </c>
      <c r="EX13" t="str">
        <f t="shared" si="54"/>
        <v>{"t":"g","i":5,"c":1,"tr":0}</v>
      </c>
      <c r="EY13" t="str">
        <f t="shared" si="54"/>
        <v>{"t":"g","i":5,"c":1,"tr":0}</v>
      </c>
      <c r="EZ13" t="str">
        <f t="shared" si="54"/>
        <v>{"t":"g","i":5,"c":1,"tr":0}</v>
      </c>
      <c r="FB13" t="str">
        <f t="shared" si="34"/>
        <v>{"t":"g","i":5,"c":1,"tr":0}</v>
      </c>
    </row>
    <row r="14" spans="1:158" x14ac:dyDescent="0.15">
      <c r="A14">
        <v>920011</v>
      </c>
      <c r="B14" t="s">
        <v>546</v>
      </c>
      <c r="C14" s="3" t="s">
        <v>547</v>
      </c>
      <c r="D14" s="3" t="str">
        <f t="shared" si="28"/>
        <v>[{"t":"g","i":50,"c":1,"tr":0}]</v>
      </c>
      <c r="E14" s="2">
        <v>6</v>
      </c>
      <c r="F14" s="2">
        <v>6</v>
      </c>
      <c r="G14" t="str">
        <f t="shared" si="0"/>
        <v>{"t":"g","i":50,"c":1,"tr":0}</v>
      </c>
      <c r="H14" t="str">
        <f t="shared" ref="H14:AM14" si="55">G14&amp;H42</f>
        <v>{"t":"g","i":50,"c":1,"tr":0}</v>
      </c>
      <c r="I14" t="str">
        <f t="shared" si="55"/>
        <v>{"t":"g","i":50,"c":1,"tr":0}</v>
      </c>
      <c r="J14" t="str">
        <f t="shared" si="55"/>
        <v>{"t":"g","i":50,"c":1,"tr":0}</v>
      </c>
      <c r="K14" t="str">
        <f t="shared" si="55"/>
        <v>{"t":"g","i":50,"c":1,"tr":0}</v>
      </c>
      <c r="L14" t="str">
        <f t="shared" si="55"/>
        <v>{"t":"g","i":50,"c":1,"tr":0}</v>
      </c>
      <c r="M14" t="str">
        <f t="shared" si="55"/>
        <v>{"t":"g","i":50,"c":1,"tr":0}</v>
      </c>
      <c r="N14" t="str">
        <f t="shared" si="55"/>
        <v>{"t":"g","i":50,"c":1,"tr":0}</v>
      </c>
      <c r="O14" t="str">
        <f t="shared" si="55"/>
        <v>{"t":"g","i":50,"c":1,"tr":0}</v>
      </c>
      <c r="P14" t="str">
        <f t="shared" si="55"/>
        <v>{"t":"g","i":50,"c":1,"tr":0}</v>
      </c>
      <c r="Q14" t="str">
        <f t="shared" si="55"/>
        <v>{"t":"g","i":50,"c":1,"tr":0}</v>
      </c>
      <c r="R14" t="str">
        <f t="shared" si="55"/>
        <v>{"t":"g","i":50,"c":1,"tr":0}</v>
      </c>
      <c r="S14" t="str">
        <f t="shared" si="55"/>
        <v>{"t":"g","i":50,"c":1,"tr":0}</v>
      </c>
      <c r="T14" t="str">
        <f t="shared" si="55"/>
        <v>{"t":"g","i":50,"c":1,"tr":0}</v>
      </c>
      <c r="U14" t="str">
        <f t="shared" si="55"/>
        <v>{"t":"g","i":50,"c":1,"tr":0}</v>
      </c>
      <c r="V14" t="str">
        <f t="shared" si="55"/>
        <v>{"t":"g","i":50,"c":1,"tr":0}</v>
      </c>
      <c r="W14" t="str">
        <f t="shared" si="55"/>
        <v>{"t":"g","i":50,"c":1,"tr":0}</v>
      </c>
      <c r="X14" t="str">
        <f t="shared" si="55"/>
        <v>{"t":"g","i":50,"c":1,"tr":0}</v>
      </c>
      <c r="Y14" t="str">
        <f t="shared" si="55"/>
        <v>{"t":"g","i":50,"c":1,"tr":0}</v>
      </c>
      <c r="Z14" t="str">
        <f t="shared" si="55"/>
        <v>{"t":"g","i":50,"c":1,"tr":0}</v>
      </c>
      <c r="AA14" t="str">
        <f t="shared" si="55"/>
        <v>{"t":"g","i":50,"c":1,"tr":0}</v>
      </c>
      <c r="AB14" t="str">
        <f t="shared" si="55"/>
        <v>{"t":"g","i":50,"c":1,"tr":0}</v>
      </c>
      <c r="AC14" t="str">
        <f t="shared" si="55"/>
        <v>{"t":"g","i":50,"c":1,"tr":0}</v>
      </c>
      <c r="AD14" t="str">
        <f t="shared" si="55"/>
        <v>{"t":"g","i":50,"c":1,"tr":0}</v>
      </c>
      <c r="AE14" t="str">
        <f t="shared" si="55"/>
        <v>{"t":"g","i":50,"c":1,"tr":0}</v>
      </c>
      <c r="AF14" t="str">
        <f t="shared" si="55"/>
        <v>{"t":"g","i":50,"c":1,"tr":0}</v>
      </c>
      <c r="AG14" t="str">
        <f t="shared" si="55"/>
        <v>{"t":"g","i":50,"c":1,"tr":0}</v>
      </c>
      <c r="AH14" t="str">
        <f t="shared" si="55"/>
        <v>{"t":"g","i":50,"c":1,"tr":0}</v>
      </c>
      <c r="AI14" t="str">
        <f t="shared" si="55"/>
        <v>{"t":"g","i":50,"c":1,"tr":0}</v>
      </c>
      <c r="AJ14" t="str">
        <f t="shared" si="55"/>
        <v>{"t":"g","i":50,"c":1,"tr":0}</v>
      </c>
      <c r="AK14" t="str">
        <f t="shared" si="55"/>
        <v>{"t":"g","i":50,"c":1,"tr":0}</v>
      </c>
      <c r="AL14" t="str">
        <f t="shared" si="55"/>
        <v>{"t":"g","i":50,"c":1,"tr":0}</v>
      </c>
      <c r="AM14" t="str">
        <f t="shared" si="55"/>
        <v>{"t":"g","i":50,"c":1,"tr":0}</v>
      </c>
      <c r="AN14" t="str">
        <f t="shared" ref="AN14:BS14" si="56">AM14&amp;AN42</f>
        <v>{"t":"g","i":50,"c":1,"tr":0}</v>
      </c>
      <c r="AO14" t="str">
        <f t="shared" si="56"/>
        <v>{"t":"g","i":50,"c":1,"tr":0}</v>
      </c>
      <c r="AP14" t="str">
        <f t="shared" si="56"/>
        <v>{"t":"g","i":50,"c":1,"tr":0}</v>
      </c>
      <c r="AQ14" t="str">
        <f t="shared" si="56"/>
        <v>{"t":"g","i":50,"c":1,"tr":0}</v>
      </c>
      <c r="AR14" t="str">
        <f t="shared" si="56"/>
        <v>{"t":"g","i":50,"c":1,"tr":0}</v>
      </c>
      <c r="AS14" t="str">
        <f t="shared" si="56"/>
        <v>{"t":"g","i":50,"c":1,"tr":0}</v>
      </c>
      <c r="AT14" t="str">
        <f t="shared" si="56"/>
        <v>{"t":"g","i":50,"c":1,"tr":0}</v>
      </c>
      <c r="AU14" t="str">
        <f t="shared" si="56"/>
        <v>{"t":"g","i":50,"c":1,"tr":0}</v>
      </c>
      <c r="AV14" t="str">
        <f t="shared" si="56"/>
        <v>{"t":"g","i":50,"c":1,"tr":0}</v>
      </c>
      <c r="AW14" t="str">
        <f t="shared" si="56"/>
        <v>{"t":"g","i":50,"c":1,"tr":0}</v>
      </c>
      <c r="AX14" t="str">
        <f t="shared" si="56"/>
        <v>{"t":"g","i":50,"c":1,"tr":0}</v>
      </c>
      <c r="AY14" t="str">
        <f t="shared" si="56"/>
        <v>{"t":"g","i":50,"c":1,"tr":0}</v>
      </c>
      <c r="AZ14" t="str">
        <f t="shared" si="56"/>
        <v>{"t":"g","i":50,"c":1,"tr":0}</v>
      </c>
      <c r="BA14" t="str">
        <f t="shared" si="56"/>
        <v>{"t":"g","i":50,"c":1,"tr":0}</v>
      </c>
      <c r="BB14" t="str">
        <f t="shared" si="56"/>
        <v>{"t":"g","i":50,"c":1,"tr":0}</v>
      </c>
      <c r="BC14" t="str">
        <f t="shared" si="56"/>
        <v>{"t":"g","i":50,"c":1,"tr":0}</v>
      </c>
      <c r="BD14" t="str">
        <f t="shared" si="56"/>
        <v>{"t":"g","i":50,"c":1,"tr":0}</v>
      </c>
      <c r="BE14" t="str">
        <f t="shared" si="56"/>
        <v>{"t":"g","i":50,"c":1,"tr":0}</v>
      </c>
      <c r="BF14" t="str">
        <f t="shared" si="56"/>
        <v>{"t":"g","i":50,"c":1,"tr":0}</v>
      </c>
      <c r="BG14" t="str">
        <f t="shared" si="56"/>
        <v>{"t":"g","i":50,"c":1,"tr":0}</v>
      </c>
      <c r="BH14" t="str">
        <f t="shared" si="56"/>
        <v>{"t":"g","i":50,"c":1,"tr":0}</v>
      </c>
      <c r="BI14" t="str">
        <f t="shared" si="56"/>
        <v>{"t":"g","i":50,"c":1,"tr":0}</v>
      </c>
      <c r="BJ14" t="str">
        <f t="shared" si="56"/>
        <v>{"t":"g","i":50,"c":1,"tr":0}</v>
      </c>
      <c r="BK14" t="str">
        <f t="shared" si="56"/>
        <v>{"t":"g","i":50,"c":1,"tr":0}</v>
      </c>
      <c r="BL14" t="str">
        <f t="shared" si="56"/>
        <v>{"t":"g","i":50,"c":1,"tr":0}</v>
      </c>
      <c r="BM14" t="str">
        <f t="shared" si="56"/>
        <v>{"t":"g","i":50,"c":1,"tr":0}</v>
      </c>
      <c r="BN14" t="str">
        <f t="shared" si="56"/>
        <v>{"t":"g","i":50,"c":1,"tr":0}</v>
      </c>
      <c r="BO14" t="str">
        <f t="shared" si="56"/>
        <v>{"t":"g","i":50,"c":1,"tr":0}</v>
      </c>
      <c r="BP14" t="str">
        <f t="shared" si="56"/>
        <v>{"t":"g","i":50,"c":1,"tr":0}</v>
      </c>
      <c r="BQ14" t="str">
        <f t="shared" si="56"/>
        <v>{"t":"g","i":50,"c":1,"tr":0}</v>
      </c>
      <c r="BR14" t="str">
        <f t="shared" si="56"/>
        <v>{"t":"g","i":50,"c":1,"tr":0}</v>
      </c>
      <c r="BS14" t="str">
        <f t="shared" si="56"/>
        <v>{"t":"g","i":50,"c":1,"tr":0}</v>
      </c>
      <c r="BT14" t="str">
        <f t="shared" ref="BT14:CY14" si="57">BS14&amp;BT42</f>
        <v>{"t":"g","i":50,"c":1,"tr":0}</v>
      </c>
      <c r="BU14" t="str">
        <f t="shared" si="57"/>
        <v>{"t":"g","i":50,"c":1,"tr":0}</v>
      </c>
      <c r="BV14" t="str">
        <f t="shared" si="57"/>
        <v>{"t":"g","i":50,"c":1,"tr":0}</v>
      </c>
      <c r="BW14" t="str">
        <f t="shared" si="57"/>
        <v>{"t":"g","i":50,"c":1,"tr":0}</v>
      </c>
      <c r="BX14" t="str">
        <f t="shared" si="57"/>
        <v>{"t":"g","i":50,"c":1,"tr":0}</v>
      </c>
      <c r="BY14" t="str">
        <f t="shared" si="57"/>
        <v>{"t":"g","i":50,"c":1,"tr":0}</v>
      </c>
      <c r="BZ14" t="str">
        <f t="shared" si="57"/>
        <v>{"t":"g","i":50,"c":1,"tr":0}</v>
      </c>
      <c r="CA14" t="str">
        <f t="shared" si="57"/>
        <v>{"t":"g","i":50,"c":1,"tr":0}</v>
      </c>
      <c r="CB14" t="str">
        <f t="shared" si="57"/>
        <v>{"t":"g","i":50,"c":1,"tr":0}</v>
      </c>
      <c r="CC14" t="str">
        <f t="shared" si="57"/>
        <v>{"t":"g","i":50,"c":1,"tr":0}</v>
      </c>
      <c r="CD14" t="str">
        <f t="shared" si="57"/>
        <v>{"t":"g","i":50,"c":1,"tr":0}</v>
      </c>
      <c r="CE14" t="str">
        <f t="shared" si="57"/>
        <v>{"t":"g","i":50,"c":1,"tr":0}</v>
      </c>
      <c r="CF14" t="str">
        <f t="shared" si="57"/>
        <v>{"t":"g","i":50,"c":1,"tr":0}</v>
      </c>
      <c r="CG14" t="str">
        <f t="shared" si="57"/>
        <v>{"t":"g","i":50,"c":1,"tr":0}</v>
      </c>
      <c r="CH14" t="str">
        <f t="shared" si="57"/>
        <v>{"t":"g","i":50,"c":1,"tr":0}</v>
      </c>
      <c r="CI14" t="str">
        <f t="shared" si="57"/>
        <v>{"t":"g","i":50,"c":1,"tr":0}</v>
      </c>
      <c r="CJ14" t="str">
        <f t="shared" si="57"/>
        <v>{"t":"g","i":50,"c":1,"tr":0}</v>
      </c>
      <c r="CK14" t="str">
        <f t="shared" si="57"/>
        <v>{"t":"g","i":50,"c":1,"tr":0}</v>
      </c>
      <c r="CL14" t="str">
        <f t="shared" si="57"/>
        <v>{"t":"g","i":50,"c":1,"tr":0}</v>
      </c>
      <c r="CM14" t="str">
        <f t="shared" si="57"/>
        <v>{"t":"g","i":50,"c":1,"tr":0}</v>
      </c>
      <c r="CN14" t="str">
        <f t="shared" si="57"/>
        <v>{"t":"g","i":50,"c":1,"tr":0}</v>
      </c>
      <c r="CO14" t="str">
        <f t="shared" si="57"/>
        <v>{"t":"g","i":50,"c":1,"tr":0}</v>
      </c>
      <c r="CP14" t="str">
        <f t="shared" si="57"/>
        <v>{"t":"g","i":50,"c":1,"tr":0}</v>
      </c>
      <c r="CQ14" t="str">
        <f t="shared" si="57"/>
        <v>{"t":"g","i":50,"c":1,"tr":0}</v>
      </c>
      <c r="CR14" t="str">
        <f t="shared" si="57"/>
        <v>{"t":"g","i":50,"c":1,"tr":0}</v>
      </c>
      <c r="CS14" t="str">
        <f t="shared" si="57"/>
        <v>{"t":"g","i":50,"c":1,"tr":0}</v>
      </c>
      <c r="CT14" t="str">
        <f t="shared" si="57"/>
        <v>{"t":"g","i":50,"c":1,"tr":0}</v>
      </c>
      <c r="CU14" t="str">
        <f t="shared" si="57"/>
        <v>{"t":"g","i":50,"c":1,"tr":0}</v>
      </c>
      <c r="CV14" t="str">
        <f t="shared" si="57"/>
        <v>{"t":"g","i":50,"c":1,"tr":0}</v>
      </c>
      <c r="CW14" t="str">
        <f t="shared" si="57"/>
        <v>{"t":"g","i":50,"c":1,"tr":0}</v>
      </c>
      <c r="CX14" t="str">
        <f t="shared" si="57"/>
        <v>{"t":"g","i":50,"c":1,"tr":0}</v>
      </c>
      <c r="CY14" t="str">
        <f t="shared" si="57"/>
        <v>{"t":"g","i":50,"c":1,"tr":0}</v>
      </c>
      <c r="CZ14" t="str">
        <f t="shared" ref="CZ14:EE14" si="58">CY14&amp;CZ42</f>
        <v>{"t":"g","i":50,"c":1,"tr":0}</v>
      </c>
      <c r="DA14" t="str">
        <f t="shared" si="58"/>
        <v>{"t":"g","i":50,"c":1,"tr":0}</v>
      </c>
      <c r="DB14" t="str">
        <f t="shared" si="58"/>
        <v>{"t":"g","i":50,"c":1,"tr":0}</v>
      </c>
      <c r="DC14" t="str">
        <f t="shared" si="58"/>
        <v>{"t":"g","i":50,"c":1,"tr":0}</v>
      </c>
      <c r="DD14" t="str">
        <f t="shared" si="58"/>
        <v>{"t":"g","i":50,"c":1,"tr":0}</v>
      </c>
      <c r="DE14" t="str">
        <f t="shared" si="58"/>
        <v>{"t":"g","i":50,"c":1,"tr":0}</v>
      </c>
      <c r="DF14" t="str">
        <f t="shared" si="58"/>
        <v>{"t":"g","i":50,"c":1,"tr":0}</v>
      </c>
      <c r="DG14" t="str">
        <f t="shared" si="58"/>
        <v>{"t":"g","i":50,"c":1,"tr":0}</v>
      </c>
      <c r="DH14" t="str">
        <f t="shared" si="58"/>
        <v>{"t":"g","i":50,"c":1,"tr":0}</v>
      </c>
      <c r="DI14" t="str">
        <f t="shared" si="58"/>
        <v>{"t":"g","i":50,"c":1,"tr":0}</v>
      </c>
      <c r="DJ14" t="str">
        <f t="shared" si="58"/>
        <v>{"t":"g","i":50,"c":1,"tr":0}</v>
      </c>
      <c r="DK14" t="str">
        <f t="shared" si="58"/>
        <v>{"t":"g","i":50,"c":1,"tr":0}</v>
      </c>
      <c r="DL14" t="str">
        <f t="shared" si="58"/>
        <v>{"t":"g","i":50,"c":1,"tr":0}</v>
      </c>
      <c r="DM14" t="str">
        <f t="shared" si="58"/>
        <v>{"t":"g","i":50,"c":1,"tr":0}</v>
      </c>
      <c r="DN14" t="str">
        <f t="shared" si="58"/>
        <v>{"t":"g","i":50,"c":1,"tr":0}</v>
      </c>
      <c r="DO14" t="str">
        <f t="shared" si="58"/>
        <v>{"t":"g","i":50,"c":1,"tr":0}</v>
      </c>
      <c r="DP14" t="str">
        <f t="shared" si="58"/>
        <v>{"t":"g","i":50,"c":1,"tr":0}</v>
      </c>
      <c r="DQ14" t="str">
        <f t="shared" si="58"/>
        <v>{"t":"g","i":50,"c":1,"tr":0}</v>
      </c>
      <c r="DR14" t="str">
        <f t="shared" si="58"/>
        <v>{"t":"g","i":50,"c":1,"tr":0}</v>
      </c>
      <c r="DS14" t="str">
        <f t="shared" si="58"/>
        <v>{"t":"g","i":50,"c":1,"tr":0}</v>
      </c>
      <c r="DT14" t="str">
        <f t="shared" si="58"/>
        <v>{"t":"g","i":50,"c":1,"tr":0}</v>
      </c>
      <c r="DU14" t="str">
        <f t="shared" si="58"/>
        <v>{"t":"g","i":50,"c":1,"tr":0}</v>
      </c>
      <c r="DV14" t="str">
        <f t="shared" si="58"/>
        <v>{"t":"g","i":50,"c":1,"tr":0}</v>
      </c>
      <c r="DW14" t="str">
        <f t="shared" si="58"/>
        <v>{"t":"g","i":50,"c":1,"tr":0}</v>
      </c>
      <c r="DX14" t="str">
        <f t="shared" si="58"/>
        <v>{"t":"g","i":50,"c":1,"tr":0}</v>
      </c>
      <c r="DY14" t="str">
        <f t="shared" si="58"/>
        <v>{"t":"g","i":50,"c":1,"tr":0}</v>
      </c>
      <c r="DZ14" t="str">
        <f t="shared" si="58"/>
        <v>{"t":"g","i":50,"c":1,"tr":0}</v>
      </c>
      <c r="EA14" t="str">
        <f t="shared" si="58"/>
        <v>{"t":"g","i":50,"c":1,"tr":0}</v>
      </c>
      <c r="EB14" t="str">
        <f t="shared" si="58"/>
        <v>{"t":"g","i":50,"c":1,"tr":0}</v>
      </c>
      <c r="EC14" t="str">
        <f t="shared" si="58"/>
        <v>{"t":"g","i":50,"c":1,"tr":0}</v>
      </c>
      <c r="ED14" t="str">
        <f t="shared" si="58"/>
        <v>{"t":"g","i":50,"c":1,"tr":0}</v>
      </c>
      <c r="EE14" t="str">
        <f t="shared" si="58"/>
        <v>{"t":"g","i":50,"c":1,"tr":0}</v>
      </c>
      <c r="EF14" t="str">
        <f t="shared" ref="EF14:EZ14" si="59">EE14&amp;EF42</f>
        <v>{"t":"g","i":50,"c":1,"tr":0}</v>
      </c>
      <c r="EG14" t="str">
        <f t="shared" si="59"/>
        <v>{"t":"g","i":50,"c":1,"tr":0}</v>
      </c>
      <c r="EH14" t="str">
        <f t="shared" si="59"/>
        <v>{"t":"g","i":50,"c":1,"tr":0}</v>
      </c>
      <c r="EI14" t="str">
        <f t="shared" si="59"/>
        <v>{"t":"g","i":50,"c":1,"tr":0}</v>
      </c>
      <c r="EJ14" t="str">
        <f t="shared" si="59"/>
        <v>{"t":"g","i":50,"c":1,"tr":0}</v>
      </c>
      <c r="EK14" t="str">
        <f t="shared" si="59"/>
        <v>{"t":"g","i":50,"c":1,"tr":0}</v>
      </c>
      <c r="EL14" t="str">
        <f t="shared" si="59"/>
        <v>{"t":"g","i":50,"c":1,"tr":0}</v>
      </c>
      <c r="EM14" t="str">
        <f t="shared" si="59"/>
        <v>{"t":"g","i":50,"c":1,"tr":0}</v>
      </c>
      <c r="EN14" t="str">
        <f t="shared" si="59"/>
        <v>{"t":"g","i":50,"c":1,"tr":0}</v>
      </c>
      <c r="EO14" t="str">
        <f t="shared" si="59"/>
        <v>{"t":"g","i":50,"c":1,"tr":0}</v>
      </c>
      <c r="EP14" t="str">
        <f t="shared" si="59"/>
        <v>{"t":"g","i":50,"c":1,"tr":0}</v>
      </c>
      <c r="EQ14" t="str">
        <f t="shared" si="59"/>
        <v>{"t":"g","i":50,"c":1,"tr":0}</v>
      </c>
      <c r="ER14" t="str">
        <f t="shared" si="59"/>
        <v>{"t":"g","i":50,"c":1,"tr":0}</v>
      </c>
      <c r="ES14" t="str">
        <f t="shared" si="59"/>
        <v>{"t":"g","i":50,"c":1,"tr":0}</v>
      </c>
      <c r="ET14" t="str">
        <f t="shared" si="59"/>
        <v>{"t":"g","i":50,"c":1,"tr":0}</v>
      </c>
      <c r="EU14" t="str">
        <f t="shared" si="59"/>
        <v>{"t":"g","i":50,"c":1,"tr":0}</v>
      </c>
      <c r="EV14" t="str">
        <f t="shared" si="59"/>
        <v>{"t":"g","i":50,"c":1,"tr":0}</v>
      </c>
      <c r="EW14" t="str">
        <f t="shared" si="59"/>
        <v>{"t":"g","i":50,"c":1,"tr":0}</v>
      </c>
      <c r="EX14" t="str">
        <f t="shared" si="59"/>
        <v>{"t":"g","i":50,"c":1,"tr":0}</v>
      </c>
      <c r="EY14" t="str">
        <f t="shared" si="59"/>
        <v>{"t":"g","i":50,"c":1,"tr":0}</v>
      </c>
      <c r="EZ14" t="str">
        <f t="shared" si="59"/>
        <v>{"t":"g","i":50,"c":1,"tr":0}</v>
      </c>
      <c r="FB14" t="str">
        <f t="shared" si="34"/>
        <v>{"t":"g","i":50,"c":1,"tr":0}</v>
      </c>
    </row>
    <row r="15" spans="1:158" x14ac:dyDescent="0.15">
      <c r="A15">
        <v>920012</v>
      </c>
      <c r="B15" t="s">
        <v>548</v>
      </c>
      <c r="C15" s="3" t="s">
        <v>549</v>
      </c>
      <c r="D15" s="3" t="str">
        <f t="shared" si="28"/>
        <v>[{"t":"g","i":32,"c":1,"tr":0}]</v>
      </c>
      <c r="E15" s="2">
        <v>7</v>
      </c>
      <c r="F15" s="2">
        <v>7</v>
      </c>
      <c r="G15" t="str">
        <f t="shared" si="0"/>
        <v>{"t":"g","i":32,"c":1,"tr":0}</v>
      </c>
      <c r="H15" t="str">
        <f t="shared" ref="H15:AM15" si="60">G15&amp;H43</f>
        <v>{"t":"g","i":32,"c":1,"tr":0}</v>
      </c>
      <c r="I15" t="str">
        <f t="shared" si="60"/>
        <v>{"t":"g","i":32,"c":1,"tr":0}</v>
      </c>
      <c r="J15" t="str">
        <f t="shared" si="60"/>
        <v>{"t":"g","i":32,"c":1,"tr":0}</v>
      </c>
      <c r="K15" t="str">
        <f t="shared" si="60"/>
        <v>{"t":"g","i":32,"c":1,"tr":0}</v>
      </c>
      <c r="L15" t="str">
        <f t="shared" si="60"/>
        <v>{"t":"g","i":32,"c":1,"tr":0}</v>
      </c>
      <c r="M15" t="str">
        <f t="shared" si="60"/>
        <v>{"t":"g","i":32,"c":1,"tr":0}</v>
      </c>
      <c r="N15" t="str">
        <f t="shared" si="60"/>
        <v>{"t":"g","i":32,"c":1,"tr":0}</v>
      </c>
      <c r="O15" t="str">
        <f t="shared" si="60"/>
        <v>{"t":"g","i":32,"c":1,"tr":0}</v>
      </c>
      <c r="P15" t="str">
        <f t="shared" si="60"/>
        <v>{"t":"g","i":32,"c":1,"tr":0}</v>
      </c>
      <c r="Q15" t="str">
        <f t="shared" si="60"/>
        <v>{"t":"g","i":32,"c":1,"tr":0}</v>
      </c>
      <c r="R15" t="str">
        <f t="shared" si="60"/>
        <v>{"t":"g","i":32,"c":1,"tr":0}</v>
      </c>
      <c r="S15" t="str">
        <f t="shared" si="60"/>
        <v>{"t":"g","i":32,"c":1,"tr":0}</v>
      </c>
      <c r="T15" t="str">
        <f t="shared" si="60"/>
        <v>{"t":"g","i":32,"c":1,"tr":0}</v>
      </c>
      <c r="U15" t="str">
        <f t="shared" si="60"/>
        <v>{"t":"g","i":32,"c":1,"tr":0}</v>
      </c>
      <c r="V15" t="str">
        <f t="shared" si="60"/>
        <v>{"t":"g","i":32,"c":1,"tr":0}</v>
      </c>
      <c r="W15" t="str">
        <f t="shared" si="60"/>
        <v>{"t":"g","i":32,"c":1,"tr":0}</v>
      </c>
      <c r="X15" t="str">
        <f t="shared" si="60"/>
        <v>{"t":"g","i":32,"c":1,"tr":0}</v>
      </c>
      <c r="Y15" t="str">
        <f t="shared" si="60"/>
        <v>{"t":"g","i":32,"c":1,"tr":0}</v>
      </c>
      <c r="Z15" t="str">
        <f t="shared" si="60"/>
        <v>{"t":"g","i":32,"c":1,"tr":0}</v>
      </c>
      <c r="AA15" t="str">
        <f t="shared" si="60"/>
        <v>{"t":"g","i":32,"c":1,"tr":0}</v>
      </c>
      <c r="AB15" t="str">
        <f t="shared" si="60"/>
        <v>{"t":"g","i":32,"c":1,"tr":0}</v>
      </c>
      <c r="AC15" t="str">
        <f t="shared" si="60"/>
        <v>{"t":"g","i":32,"c":1,"tr":0}</v>
      </c>
      <c r="AD15" t="str">
        <f t="shared" si="60"/>
        <v>{"t":"g","i":32,"c":1,"tr":0}</v>
      </c>
      <c r="AE15" t="str">
        <f t="shared" si="60"/>
        <v>{"t":"g","i":32,"c":1,"tr":0}</v>
      </c>
      <c r="AF15" t="str">
        <f t="shared" si="60"/>
        <v>{"t":"g","i":32,"c":1,"tr":0}</v>
      </c>
      <c r="AG15" t="str">
        <f t="shared" si="60"/>
        <v>{"t":"g","i":32,"c":1,"tr":0}</v>
      </c>
      <c r="AH15" t="str">
        <f t="shared" si="60"/>
        <v>{"t":"g","i":32,"c":1,"tr":0}</v>
      </c>
      <c r="AI15" t="str">
        <f t="shared" si="60"/>
        <v>{"t":"g","i":32,"c":1,"tr":0}</v>
      </c>
      <c r="AJ15" t="str">
        <f t="shared" si="60"/>
        <v>{"t":"g","i":32,"c":1,"tr":0}</v>
      </c>
      <c r="AK15" t="str">
        <f t="shared" si="60"/>
        <v>{"t":"g","i":32,"c":1,"tr":0}</v>
      </c>
      <c r="AL15" t="str">
        <f t="shared" si="60"/>
        <v>{"t":"g","i":32,"c":1,"tr":0}</v>
      </c>
      <c r="AM15" t="str">
        <f t="shared" si="60"/>
        <v>{"t":"g","i":32,"c":1,"tr":0}</v>
      </c>
      <c r="AN15" t="str">
        <f t="shared" ref="AN15:BS15" si="61">AM15&amp;AN43</f>
        <v>{"t":"g","i":32,"c":1,"tr":0}</v>
      </c>
      <c r="AO15" t="str">
        <f t="shared" si="61"/>
        <v>{"t":"g","i":32,"c":1,"tr":0}</v>
      </c>
      <c r="AP15" t="str">
        <f t="shared" si="61"/>
        <v>{"t":"g","i":32,"c":1,"tr":0}</v>
      </c>
      <c r="AQ15" t="str">
        <f t="shared" si="61"/>
        <v>{"t":"g","i":32,"c":1,"tr":0}</v>
      </c>
      <c r="AR15" t="str">
        <f t="shared" si="61"/>
        <v>{"t":"g","i":32,"c":1,"tr":0}</v>
      </c>
      <c r="AS15" t="str">
        <f t="shared" si="61"/>
        <v>{"t":"g","i":32,"c":1,"tr":0}</v>
      </c>
      <c r="AT15" t="str">
        <f t="shared" si="61"/>
        <v>{"t":"g","i":32,"c":1,"tr":0}</v>
      </c>
      <c r="AU15" t="str">
        <f t="shared" si="61"/>
        <v>{"t":"g","i":32,"c":1,"tr":0}</v>
      </c>
      <c r="AV15" t="str">
        <f t="shared" si="61"/>
        <v>{"t":"g","i":32,"c":1,"tr":0}</v>
      </c>
      <c r="AW15" t="str">
        <f t="shared" si="61"/>
        <v>{"t":"g","i":32,"c":1,"tr":0}</v>
      </c>
      <c r="AX15" t="str">
        <f t="shared" si="61"/>
        <v>{"t":"g","i":32,"c":1,"tr":0}</v>
      </c>
      <c r="AY15" t="str">
        <f t="shared" si="61"/>
        <v>{"t":"g","i":32,"c":1,"tr":0}</v>
      </c>
      <c r="AZ15" t="str">
        <f t="shared" si="61"/>
        <v>{"t":"g","i":32,"c":1,"tr":0}</v>
      </c>
      <c r="BA15" t="str">
        <f t="shared" si="61"/>
        <v>{"t":"g","i":32,"c":1,"tr":0}</v>
      </c>
      <c r="BB15" t="str">
        <f t="shared" si="61"/>
        <v>{"t":"g","i":32,"c":1,"tr":0}</v>
      </c>
      <c r="BC15" t="str">
        <f t="shared" si="61"/>
        <v>{"t":"g","i":32,"c":1,"tr":0}</v>
      </c>
      <c r="BD15" t="str">
        <f t="shared" si="61"/>
        <v>{"t":"g","i":32,"c":1,"tr":0}</v>
      </c>
      <c r="BE15" t="str">
        <f t="shared" si="61"/>
        <v>{"t":"g","i":32,"c":1,"tr":0}</v>
      </c>
      <c r="BF15" t="str">
        <f t="shared" si="61"/>
        <v>{"t":"g","i":32,"c":1,"tr":0}</v>
      </c>
      <c r="BG15" t="str">
        <f t="shared" si="61"/>
        <v>{"t":"g","i":32,"c":1,"tr":0}</v>
      </c>
      <c r="BH15" t="str">
        <f t="shared" si="61"/>
        <v>{"t":"g","i":32,"c":1,"tr":0}</v>
      </c>
      <c r="BI15" t="str">
        <f t="shared" si="61"/>
        <v>{"t":"g","i":32,"c":1,"tr":0}</v>
      </c>
      <c r="BJ15" t="str">
        <f t="shared" si="61"/>
        <v>{"t":"g","i":32,"c":1,"tr":0}</v>
      </c>
      <c r="BK15" t="str">
        <f t="shared" si="61"/>
        <v>{"t":"g","i":32,"c":1,"tr":0}</v>
      </c>
      <c r="BL15" t="str">
        <f t="shared" si="61"/>
        <v>{"t":"g","i":32,"c":1,"tr":0}</v>
      </c>
      <c r="BM15" t="str">
        <f t="shared" si="61"/>
        <v>{"t":"g","i":32,"c":1,"tr":0}</v>
      </c>
      <c r="BN15" t="str">
        <f t="shared" si="61"/>
        <v>{"t":"g","i":32,"c":1,"tr":0}</v>
      </c>
      <c r="BO15" t="str">
        <f t="shared" si="61"/>
        <v>{"t":"g","i":32,"c":1,"tr":0}</v>
      </c>
      <c r="BP15" t="str">
        <f t="shared" si="61"/>
        <v>{"t":"g","i":32,"c":1,"tr":0}</v>
      </c>
      <c r="BQ15" t="str">
        <f t="shared" si="61"/>
        <v>{"t":"g","i":32,"c":1,"tr":0}</v>
      </c>
      <c r="BR15" t="str">
        <f t="shared" si="61"/>
        <v>{"t":"g","i":32,"c":1,"tr":0}</v>
      </c>
      <c r="BS15" t="str">
        <f t="shared" si="61"/>
        <v>{"t":"g","i":32,"c":1,"tr":0}</v>
      </c>
      <c r="BT15" t="str">
        <f t="shared" ref="BT15:CY15" si="62">BS15&amp;BT43</f>
        <v>{"t":"g","i":32,"c":1,"tr":0}</v>
      </c>
      <c r="BU15" t="str">
        <f t="shared" si="62"/>
        <v>{"t":"g","i":32,"c":1,"tr":0}</v>
      </c>
      <c r="BV15" t="str">
        <f t="shared" si="62"/>
        <v>{"t":"g","i":32,"c":1,"tr":0}</v>
      </c>
      <c r="BW15" t="str">
        <f t="shared" si="62"/>
        <v>{"t":"g","i":32,"c":1,"tr":0}</v>
      </c>
      <c r="BX15" t="str">
        <f t="shared" si="62"/>
        <v>{"t":"g","i":32,"c":1,"tr":0}</v>
      </c>
      <c r="BY15" t="str">
        <f t="shared" si="62"/>
        <v>{"t":"g","i":32,"c":1,"tr":0}</v>
      </c>
      <c r="BZ15" t="str">
        <f t="shared" si="62"/>
        <v>{"t":"g","i":32,"c":1,"tr":0}</v>
      </c>
      <c r="CA15" t="str">
        <f t="shared" si="62"/>
        <v>{"t":"g","i":32,"c":1,"tr":0}</v>
      </c>
      <c r="CB15" t="str">
        <f t="shared" si="62"/>
        <v>{"t":"g","i":32,"c":1,"tr":0}</v>
      </c>
      <c r="CC15" t="str">
        <f t="shared" si="62"/>
        <v>{"t":"g","i":32,"c":1,"tr":0}</v>
      </c>
      <c r="CD15" t="str">
        <f t="shared" si="62"/>
        <v>{"t":"g","i":32,"c":1,"tr":0}</v>
      </c>
      <c r="CE15" t="str">
        <f t="shared" si="62"/>
        <v>{"t":"g","i":32,"c":1,"tr":0}</v>
      </c>
      <c r="CF15" t="str">
        <f t="shared" si="62"/>
        <v>{"t":"g","i":32,"c":1,"tr":0}</v>
      </c>
      <c r="CG15" t="str">
        <f t="shared" si="62"/>
        <v>{"t":"g","i":32,"c":1,"tr":0}</v>
      </c>
      <c r="CH15" t="str">
        <f t="shared" si="62"/>
        <v>{"t":"g","i":32,"c":1,"tr":0}</v>
      </c>
      <c r="CI15" t="str">
        <f t="shared" si="62"/>
        <v>{"t":"g","i":32,"c":1,"tr":0}</v>
      </c>
      <c r="CJ15" t="str">
        <f t="shared" si="62"/>
        <v>{"t":"g","i":32,"c":1,"tr":0}</v>
      </c>
      <c r="CK15" t="str">
        <f t="shared" si="62"/>
        <v>{"t":"g","i":32,"c":1,"tr":0}</v>
      </c>
      <c r="CL15" t="str">
        <f t="shared" si="62"/>
        <v>{"t":"g","i":32,"c":1,"tr":0}</v>
      </c>
      <c r="CM15" t="str">
        <f t="shared" si="62"/>
        <v>{"t":"g","i":32,"c":1,"tr":0}</v>
      </c>
      <c r="CN15" t="str">
        <f t="shared" si="62"/>
        <v>{"t":"g","i":32,"c":1,"tr":0}</v>
      </c>
      <c r="CO15" t="str">
        <f t="shared" si="62"/>
        <v>{"t":"g","i":32,"c":1,"tr":0}</v>
      </c>
      <c r="CP15" t="str">
        <f t="shared" si="62"/>
        <v>{"t":"g","i":32,"c":1,"tr":0}</v>
      </c>
      <c r="CQ15" t="str">
        <f t="shared" si="62"/>
        <v>{"t":"g","i":32,"c":1,"tr":0}</v>
      </c>
      <c r="CR15" t="str">
        <f t="shared" si="62"/>
        <v>{"t":"g","i":32,"c":1,"tr":0}</v>
      </c>
      <c r="CS15" t="str">
        <f t="shared" si="62"/>
        <v>{"t":"g","i":32,"c":1,"tr":0}</v>
      </c>
      <c r="CT15" t="str">
        <f t="shared" si="62"/>
        <v>{"t":"g","i":32,"c":1,"tr":0}</v>
      </c>
      <c r="CU15" t="str">
        <f t="shared" si="62"/>
        <v>{"t":"g","i":32,"c":1,"tr":0}</v>
      </c>
      <c r="CV15" t="str">
        <f t="shared" si="62"/>
        <v>{"t":"g","i":32,"c":1,"tr":0}</v>
      </c>
      <c r="CW15" t="str">
        <f t="shared" si="62"/>
        <v>{"t":"g","i":32,"c":1,"tr":0}</v>
      </c>
      <c r="CX15" t="str">
        <f t="shared" si="62"/>
        <v>{"t":"g","i":32,"c":1,"tr":0}</v>
      </c>
      <c r="CY15" t="str">
        <f t="shared" si="62"/>
        <v>{"t":"g","i":32,"c":1,"tr":0}</v>
      </c>
      <c r="CZ15" t="str">
        <f t="shared" ref="CZ15:EE15" si="63">CY15&amp;CZ43</f>
        <v>{"t":"g","i":32,"c":1,"tr":0}</v>
      </c>
      <c r="DA15" t="str">
        <f t="shared" si="63"/>
        <v>{"t":"g","i":32,"c":1,"tr":0}</v>
      </c>
      <c r="DB15" t="str">
        <f t="shared" si="63"/>
        <v>{"t":"g","i":32,"c":1,"tr":0}</v>
      </c>
      <c r="DC15" t="str">
        <f t="shared" si="63"/>
        <v>{"t":"g","i":32,"c":1,"tr":0}</v>
      </c>
      <c r="DD15" t="str">
        <f t="shared" si="63"/>
        <v>{"t":"g","i":32,"c":1,"tr":0}</v>
      </c>
      <c r="DE15" t="str">
        <f t="shared" si="63"/>
        <v>{"t":"g","i":32,"c":1,"tr":0}</v>
      </c>
      <c r="DF15" t="str">
        <f t="shared" si="63"/>
        <v>{"t":"g","i":32,"c":1,"tr":0}</v>
      </c>
      <c r="DG15" t="str">
        <f t="shared" si="63"/>
        <v>{"t":"g","i":32,"c":1,"tr":0}</v>
      </c>
      <c r="DH15" t="str">
        <f t="shared" si="63"/>
        <v>{"t":"g","i":32,"c":1,"tr":0}</v>
      </c>
      <c r="DI15" t="str">
        <f t="shared" si="63"/>
        <v>{"t":"g","i":32,"c":1,"tr":0}</v>
      </c>
      <c r="DJ15" t="str">
        <f t="shared" si="63"/>
        <v>{"t":"g","i":32,"c":1,"tr":0}</v>
      </c>
      <c r="DK15" t="str">
        <f t="shared" si="63"/>
        <v>{"t":"g","i":32,"c":1,"tr":0}</v>
      </c>
      <c r="DL15" t="str">
        <f t="shared" si="63"/>
        <v>{"t":"g","i":32,"c":1,"tr":0}</v>
      </c>
      <c r="DM15" t="str">
        <f t="shared" si="63"/>
        <v>{"t":"g","i":32,"c":1,"tr":0}</v>
      </c>
      <c r="DN15" t="str">
        <f t="shared" si="63"/>
        <v>{"t":"g","i":32,"c":1,"tr":0}</v>
      </c>
      <c r="DO15" t="str">
        <f t="shared" si="63"/>
        <v>{"t":"g","i":32,"c":1,"tr":0}</v>
      </c>
      <c r="DP15" t="str">
        <f t="shared" si="63"/>
        <v>{"t":"g","i":32,"c":1,"tr":0}</v>
      </c>
      <c r="DQ15" t="str">
        <f t="shared" si="63"/>
        <v>{"t":"g","i":32,"c":1,"tr":0}</v>
      </c>
      <c r="DR15" t="str">
        <f t="shared" si="63"/>
        <v>{"t":"g","i":32,"c":1,"tr":0}</v>
      </c>
      <c r="DS15" t="str">
        <f t="shared" si="63"/>
        <v>{"t":"g","i":32,"c":1,"tr":0}</v>
      </c>
      <c r="DT15" t="str">
        <f t="shared" si="63"/>
        <v>{"t":"g","i":32,"c":1,"tr":0}</v>
      </c>
      <c r="DU15" t="str">
        <f t="shared" si="63"/>
        <v>{"t":"g","i":32,"c":1,"tr":0}</v>
      </c>
      <c r="DV15" t="str">
        <f t="shared" si="63"/>
        <v>{"t":"g","i":32,"c":1,"tr":0}</v>
      </c>
      <c r="DW15" t="str">
        <f t="shared" si="63"/>
        <v>{"t":"g","i":32,"c":1,"tr":0}</v>
      </c>
      <c r="DX15" t="str">
        <f t="shared" si="63"/>
        <v>{"t":"g","i":32,"c":1,"tr":0}</v>
      </c>
      <c r="DY15" t="str">
        <f t="shared" si="63"/>
        <v>{"t":"g","i":32,"c":1,"tr":0}</v>
      </c>
      <c r="DZ15" t="str">
        <f t="shared" si="63"/>
        <v>{"t":"g","i":32,"c":1,"tr":0}</v>
      </c>
      <c r="EA15" t="str">
        <f t="shared" si="63"/>
        <v>{"t":"g","i":32,"c":1,"tr":0}</v>
      </c>
      <c r="EB15" t="str">
        <f t="shared" si="63"/>
        <v>{"t":"g","i":32,"c":1,"tr":0}</v>
      </c>
      <c r="EC15" t="str">
        <f t="shared" si="63"/>
        <v>{"t":"g","i":32,"c":1,"tr":0}</v>
      </c>
      <c r="ED15" t="str">
        <f t="shared" si="63"/>
        <v>{"t":"g","i":32,"c":1,"tr":0}</v>
      </c>
      <c r="EE15" t="str">
        <f t="shared" si="63"/>
        <v>{"t":"g","i":32,"c":1,"tr":0}</v>
      </c>
      <c r="EF15" t="str">
        <f t="shared" ref="EF15:EZ15" si="64">EE15&amp;EF43</f>
        <v>{"t":"g","i":32,"c":1,"tr":0}</v>
      </c>
      <c r="EG15" t="str">
        <f t="shared" si="64"/>
        <v>{"t":"g","i":32,"c":1,"tr":0}</v>
      </c>
      <c r="EH15" t="str">
        <f t="shared" si="64"/>
        <v>{"t":"g","i":32,"c":1,"tr":0}</v>
      </c>
      <c r="EI15" t="str">
        <f t="shared" si="64"/>
        <v>{"t":"g","i":32,"c":1,"tr":0}</v>
      </c>
      <c r="EJ15" t="str">
        <f t="shared" si="64"/>
        <v>{"t":"g","i":32,"c":1,"tr":0}</v>
      </c>
      <c r="EK15" t="str">
        <f t="shared" si="64"/>
        <v>{"t":"g","i":32,"c":1,"tr":0}</v>
      </c>
      <c r="EL15" t="str">
        <f t="shared" si="64"/>
        <v>{"t":"g","i":32,"c":1,"tr":0}</v>
      </c>
      <c r="EM15" t="str">
        <f t="shared" si="64"/>
        <v>{"t":"g","i":32,"c":1,"tr":0}</v>
      </c>
      <c r="EN15" t="str">
        <f t="shared" si="64"/>
        <v>{"t":"g","i":32,"c":1,"tr":0}</v>
      </c>
      <c r="EO15" t="str">
        <f t="shared" si="64"/>
        <v>{"t":"g","i":32,"c":1,"tr":0}</v>
      </c>
      <c r="EP15" t="str">
        <f t="shared" si="64"/>
        <v>{"t":"g","i":32,"c":1,"tr":0}</v>
      </c>
      <c r="EQ15" t="str">
        <f t="shared" si="64"/>
        <v>{"t":"g","i":32,"c":1,"tr":0}</v>
      </c>
      <c r="ER15" t="str">
        <f t="shared" si="64"/>
        <v>{"t":"g","i":32,"c":1,"tr":0}</v>
      </c>
      <c r="ES15" t="str">
        <f t="shared" si="64"/>
        <v>{"t":"g","i":32,"c":1,"tr":0}</v>
      </c>
      <c r="ET15" t="str">
        <f t="shared" si="64"/>
        <v>{"t":"g","i":32,"c":1,"tr":0}</v>
      </c>
      <c r="EU15" t="str">
        <f t="shared" si="64"/>
        <v>{"t":"g","i":32,"c":1,"tr":0}</v>
      </c>
      <c r="EV15" t="str">
        <f t="shared" si="64"/>
        <v>{"t":"g","i":32,"c":1,"tr":0}</v>
      </c>
      <c r="EW15" t="str">
        <f t="shared" si="64"/>
        <v>{"t":"g","i":32,"c":1,"tr":0}</v>
      </c>
      <c r="EX15" t="str">
        <f t="shared" si="64"/>
        <v>{"t":"g","i":32,"c":1,"tr":0}</v>
      </c>
      <c r="EY15" t="str">
        <f t="shared" si="64"/>
        <v>{"t":"g","i":32,"c":1,"tr":0}</v>
      </c>
      <c r="EZ15" t="str">
        <f t="shared" si="64"/>
        <v>{"t":"g","i":32,"c":1,"tr":0}</v>
      </c>
      <c r="FB15" t="str">
        <f t="shared" si="34"/>
        <v>{"t":"g","i":32,"c":1,"tr":0}</v>
      </c>
    </row>
    <row r="16" spans="1:158" x14ac:dyDescent="0.15">
      <c r="A16">
        <v>920013</v>
      </c>
      <c r="B16" t="s">
        <v>550</v>
      </c>
      <c r="C16" s="3" t="s">
        <v>551</v>
      </c>
      <c r="D16" s="3" t="str">
        <f t="shared" si="28"/>
        <v>[{"t":"i","i":23011,"c":1,"tr":0},{"t":"i","i":23012,"c":1,"tr":0}]</v>
      </c>
      <c r="E16" s="2">
        <v>8</v>
      </c>
      <c r="F16" s="2">
        <v>8</v>
      </c>
      <c r="G16" t="str">
        <f t="shared" si="0"/>
        <v>{"t":"i","i":23011,"c":1,"tr":0}</v>
      </c>
      <c r="H16" t="str">
        <f t="shared" ref="H16:AM16" si="65">G16&amp;H44</f>
        <v>{"t":"i","i":23011,"c":1,"tr":0},{"t":"i","i":23012,"c":1,"tr":0}</v>
      </c>
      <c r="I16" t="str">
        <f t="shared" si="65"/>
        <v>{"t":"i","i":23011,"c":1,"tr":0},{"t":"i","i":23012,"c":1,"tr":0}</v>
      </c>
      <c r="J16" t="str">
        <f t="shared" si="65"/>
        <v>{"t":"i","i":23011,"c":1,"tr":0},{"t":"i","i":23012,"c":1,"tr":0}</v>
      </c>
      <c r="K16" t="str">
        <f t="shared" si="65"/>
        <v>{"t":"i","i":23011,"c":1,"tr":0},{"t":"i","i":23012,"c":1,"tr":0}</v>
      </c>
      <c r="L16" t="str">
        <f t="shared" si="65"/>
        <v>{"t":"i","i":23011,"c":1,"tr":0},{"t":"i","i":23012,"c":1,"tr":0}</v>
      </c>
      <c r="M16" t="str">
        <f t="shared" si="65"/>
        <v>{"t":"i","i":23011,"c":1,"tr":0},{"t":"i","i":23012,"c":1,"tr":0}</v>
      </c>
      <c r="N16" t="str">
        <f t="shared" si="65"/>
        <v>{"t":"i","i":23011,"c":1,"tr":0},{"t":"i","i":23012,"c":1,"tr":0}</v>
      </c>
      <c r="O16" t="str">
        <f t="shared" si="65"/>
        <v>{"t":"i","i":23011,"c":1,"tr":0},{"t":"i","i":23012,"c":1,"tr":0}</v>
      </c>
      <c r="P16" t="str">
        <f t="shared" si="65"/>
        <v>{"t":"i","i":23011,"c":1,"tr":0},{"t":"i","i":23012,"c":1,"tr":0}</v>
      </c>
      <c r="Q16" t="str">
        <f t="shared" si="65"/>
        <v>{"t":"i","i":23011,"c":1,"tr":0},{"t":"i","i":23012,"c":1,"tr":0}</v>
      </c>
      <c r="R16" t="str">
        <f t="shared" si="65"/>
        <v>{"t":"i","i":23011,"c":1,"tr":0},{"t":"i","i":23012,"c":1,"tr":0}</v>
      </c>
      <c r="S16" t="str">
        <f t="shared" si="65"/>
        <v>{"t":"i","i":23011,"c":1,"tr":0},{"t":"i","i":23012,"c":1,"tr":0}</v>
      </c>
      <c r="T16" t="str">
        <f t="shared" si="65"/>
        <v>{"t":"i","i":23011,"c":1,"tr":0},{"t":"i","i":23012,"c":1,"tr":0}</v>
      </c>
      <c r="U16" t="str">
        <f t="shared" si="65"/>
        <v>{"t":"i","i":23011,"c":1,"tr":0},{"t":"i","i":23012,"c":1,"tr":0}</v>
      </c>
      <c r="V16" t="str">
        <f t="shared" si="65"/>
        <v>{"t":"i","i":23011,"c":1,"tr":0},{"t":"i","i":23012,"c":1,"tr":0}</v>
      </c>
      <c r="W16" t="str">
        <f t="shared" si="65"/>
        <v>{"t":"i","i":23011,"c":1,"tr":0},{"t":"i","i":23012,"c":1,"tr":0}</v>
      </c>
      <c r="X16" t="str">
        <f t="shared" si="65"/>
        <v>{"t":"i","i":23011,"c":1,"tr":0},{"t":"i","i":23012,"c":1,"tr":0}</v>
      </c>
      <c r="Y16" t="str">
        <f t="shared" si="65"/>
        <v>{"t":"i","i":23011,"c":1,"tr":0},{"t":"i","i":23012,"c":1,"tr":0}</v>
      </c>
      <c r="Z16" t="str">
        <f t="shared" si="65"/>
        <v>{"t":"i","i":23011,"c":1,"tr":0},{"t":"i","i":23012,"c":1,"tr":0}</v>
      </c>
      <c r="AA16" t="str">
        <f t="shared" si="65"/>
        <v>{"t":"i","i":23011,"c":1,"tr":0},{"t":"i","i":23012,"c":1,"tr":0}</v>
      </c>
      <c r="AB16" t="str">
        <f t="shared" si="65"/>
        <v>{"t":"i","i":23011,"c":1,"tr":0},{"t":"i","i":23012,"c":1,"tr":0}</v>
      </c>
      <c r="AC16" t="str">
        <f t="shared" si="65"/>
        <v>{"t":"i","i":23011,"c":1,"tr":0},{"t":"i","i":23012,"c":1,"tr":0}</v>
      </c>
      <c r="AD16" t="str">
        <f t="shared" si="65"/>
        <v>{"t":"i","i":23011,"c":1,"tr":0},{"t":"i","i":23012,"c":1,"tr":0}</v>
      </c>
      <c r="AE16" t="str">
        <f t="shared" si="65"/>
        <v>{"t":"i","i":23011,"c":1,"tr":0},{"t":"i","i":23012,"c":1,"tr":0}</v>
      </c>
      <c r="AF16" t="str">
        <f t="shared" si="65"/>
        <v>{"t":"i","i":23011,"c":1,"tr":0},{"t":"i","i":23012,"c":1,"tr":0}</v>
      </c>
      <c r="AG16" t="str">
        <f t="shared" si="65"/>
        <v>{"t":"i","i":23011,"c":1,"tr":0},{"t":"i","i":23012,"c":1,"tr":0}</v>
      </c>
      <c r="AH16" t="str">
        <f t="shared" si="65"/>
        <v>{"t":"i","i":23011,"c":1,"tr":0},{"t":"i","i":23012,"c":1,"tr":0}</v>
      </c>
      <c r="AI16" t="str">
        <f t="shared" si="65"/>
        <v>{"t":"i","i":23011,"c":1,"tr":0},{"t":"i","i":23012,"c":1,"tr":0}</v>
      </c>
      <c r="AJ16" t="str">
        <f t="shared" si="65"/>
        <v>{"t":"i","i":23011,"c":1,"tr":0},{"t":"i","i":23012,"c":1,"tr":0}</v>
      </c>
      <c r="AK16" t="str">
        <f t="shared" si="65"/>
        <v>{"t":"i","i":23011,"c":1,"tr":0},{"t":"i","i":23012,"c":1,"tr":0}</v>
      </c>
      <c r="AL16" t="str">
        <f t="shared" si="65"/>
        <v>{"t":"i","i":23011,"c":1,"tr":0},{"t":"i","i":23012,"c":1,"tr":0}</v>
      </c>
      <c r="AM16" t="str">
        <f t="shared" si="65"/>
        <v>{"t":"i","i":23011,"c":1,"tr":0},{"t":"i","i":23012,"c":1,"tr":0}</v>
      </c>
      <c r="AN16" t="str">
        <f t="shared" ref="AN16:BS16" si="66">AM16&amp;AN44</f>
        <v>{"t":"i","i":23011,"c":1,"tr":0},{"t":"i","i":23012,"c":1,"tr":0}</v>
      </c>
      <c r="AO16" t="str">
        <f t="shared" si="66"/>
        <v>{"t":"i","i":23011,"c":1,"tr":0},{"t":"i","i":23012,"c":1,"tr":0}</v>
      </c>
      <c r="AP16" t="str">
        <f t="shared" si="66"/>
        <v>{"t":"i","i":23011,"c":1,"tr":0},{"t":"i","i":23012,"c":1,"tr":0}</v>
      </c>
      <c r="AQ16" t="str">
        <f t="shared" si="66"/>
        <v>{"t":"i","i":23011,"c":1,"tr":0},{"t":"i","i":23012,"c":1,"tr":0}</v>
      </c>
      <c r="AR16" t="str">
        <f t="shared" si="66"/>
        <v>{"t":"i","i":23011,"c":1,"tr":0},{"t":"i","i":23012,"c":1,"tr":0}</v>
      </c>
      <c r="AS16" t="str">
        <f t="shared" si="66"/>
        <v>{"t":"i","i":23011,"c":1,"tr":0},{"t":"i","i":23012,"c":1,"tr":0}</v>
      </c>
      <c r="AT16" t="str">
        <f t="shared" si="66"/>
        <v>{"t":"i","i":23011,"c":1,"tr":0},{"t":"i","i":23012,"c":1,"tr":0}</v>
      </c>
      <c r="AU16" t="str">
        <f t="shared" si="66"/>
        <v>{"t":"i","i":23011,"c":1,"tr":0},{"t":"i","i":23012,"c":1,"tr":0}</v>
      </c>
      <c r="AV16" t="str">
        <f t="shared" si="66"/>
        <v>{"t":"i","i":23011,"c":1,"tr":0},{"t":"i","i":23012,"c":1,"tr":0}</v>
      </c>
      <c r="AW16" t="str">
        <f t="shared" si="66"/>
        <v>{"t":"i","i":23011,"c":1,"tr":0},{"t":"i","i":23012,"c":1,"tr":0}</v>
      </c>
      <c r="AX16" t="str">
        <f t="shared" si="66"/>
        <v>{"t":"i","i":23011,"c":1,"tr":0},{"t":"i","i":23012,"c":1,"tr":0}</v>
      </c>
      <c r="AY16" t="str">
        <f t="shared" si="66"/>
        <v>{"t":"i","i":23011,"c":1,"tr":0},{"t":"i","i":23012,"c":1,"tr":0}</v>
      </c>
      <c r="AZ16" t="str">
        <f t="shared" si="66"/>
        <v>{"t":"i","i":23011,"c":1,"tr":0},{"t":"i","i":23012,"c":1,"tr":0}</v>
      </c>
      <c r="BA16" t="str">
        <f t="shared" si="66"/>
        <v>{"t":"i","i":23011,"c":1,"tr":0},{"t":"i","i":23012,"c":1,"tr":0}</v>
      </c>
      <c r="BB16" t="str">
        <f t="shared" si="66"/>
        <v>{"t":"i","i":23011,"c":1,"tr":0},{"t":"i","i":23012,"c":1,"tr":0}</v>
      </c>
      <c r="BC16" t="str">
        <f t="shared" si="66"/>
        <v>{"t":"i","i":23011,"c":1,"tr":0},{"t":"i","i":23012,"c":1,"tr":0}</v>
      </c>
      <c r="BD16" t="str">
        <f t="shared" si="66"/>
        <v>{"t":"i","i":23011,"c":1,"tr":0},{"t":"i","i":23012,"c":1,"tr":0}</v>
      </c>
      <c r="BE16" t="str">
        <f t="shared" si="66"/>
        <v>{"t":"i","i":23011,"c":1,"tr":0},{"t":"i","i":23012,"c":1,"tr":0}</v>
      </c>
      <c r="BF16" t="str">
        <f t="shared" si="66"/>
        <v>{"t":"i","i":23011,"c":1,"tr":0},{"t":"i","i":23012,"c":1,"tr":0}</v>
      </c>
      <c r="BG16" t="str">
        <f t="shared" si="66"/>
        <v>{"t":"i","i":23011,"c":1,"tr":0},{"t":"i","i":23012,"c":1,"tr":0}</v>
      </c>
      <c r="BH16" t="str">
        <f t="shared" si="66"/>
        <v>{"t":"i","i":23011,"c":1,"tr":0},{"t":"i","i":23012,"c":1,"tr":0}</v>
      </c>
      <c r="BI16" t="str">
        <f t="shared" si="66"/>
        <v>{"t":"i","i":23011,"c":1,"tr":0},{"t":"i","i":23012,"c":1,"tr":0}</v>
      </c>
      <c r="BJ16" t="str">
        <f t="shared" si="66"/>
        <v>{"t":"i","i":23011,"c":1,"tr":0},{"t":"i","i":23012,"c":1,"tr":0}</v>
      </c>
      <c r="BK16" t="str">
        <f t="shared" si="66"/>
        <v>{"t":"i","i":23011,"c":1,"tr":0},{"t":"i","i":23012,"c":1,"tr":0}</v>
      </c>
      <c r="BL16" t="str">
        <f t="shared" si="66"/>
        <v>{"t":"i","i":23011,"c":1,"tr":0},{"t":"i","i":23012,"c":1,"tr":0}</v>
      </c>
      <c r="BM16" t="str">
        <f t="shared" si="66"/>
        <v>{"t":"i","i":23011,"c":1,"tr":0},{"t":"i","i":23012,"c":1,"tr":0}</v>
      </c>
      <c r="BN16" t="str">
        <f t="shared" si="66"/>
        <v>{"t":"i","i":23011,"c":1,"tr":0},{"t":"i","i":23012,"c":1,"tr":0}</v>
      </c>
      <c r="BO16" t="str">
        <f t="shared" si="66"/>
        <v>{"t":"i","i":23011,"c":1,"tr":0},{"t":"i","i":23012,"c":1,"tr":0}</v>
      </c>
      <c r="BP16" t="str">
        <f t="shared" si="66"/>
        <v>{"t":"i","i":23011,"c":1,"tr":0},{"t":"i","i":23012,"c":1,"tr":0}</v>
      </c>
      <c r="BQ16" t="str">
        <f t="shared" si="66"/>
        <v>{"t":"i","i":23011,"c":1,"tr":0},{"t":"i","i":23012,"c":1,"tr":0}</v>
      </c>
      <c r="BR16" t="str">
        <f t="shared" si="66"/>
        <v>{"t":"i","i":23011,"c":1,"tr":0},{"t":"i","i":23012,"c":1,"tr":0}</v>
      </c>
      <c r="BS16" t="str">
        <f t="shared" si="66"/>
        <v>{"t":"i","i":23011,"c":1,"tr":0},{"t":"i","i":23012,"c":1,"tr":0}</v>
      </c>
      <c r="BT16" t="str">
        <f t="shared" ref="BT16:CY16" si="67">BS16&amp;BT44</f>
        <v>{"t":"i","i":23011,"c":1,"tr":0},{"t":"i","i":23012,"c":1,"tr":0}</v>
      </c>
      <c r="BU16" t="str">
        <f t="shared" si="67"/>
        <v>{"t":"i","i":23011,"c":1,"tr":0},{"t":"i","i":23012,"c":1,"tr":0}</v>
      </c>
      <c r="BV16" t="str">
        <f t="shared" si="67"/>
        <v>{"t":"i","i":23011,"c":1,"tr":0},{"t":"i","i":23012,"c":1,"tr":0}</v>
      </c>
      <c r="BW16" t="str">
        <f t="shared" si="67"/>
        <v>{"t":"i","i":23011,"c":1,"tr":0},{"t":"i","i":23012,"c":1,"tr":0}</v>
      </c>
      <c r="BX16" t="str">
        <f t="shared" si="67"/>
        <v>{"t":"i","i":23011,"c":1,"tr":0},{"t":"i","i":23012,"c":1,"tr":0}</v>
      </c>
      <c r="BY16" t="str">
        <f t="shared" si="67"/>
        <v>{"t":"i","i":23011,"c":1,"tr":0},{"t":"i","i":23012,"c":1,"tr":0}</v>
      </c>
      <c r="BZ16" t="str">
        <f t="shared" si="67"/>
        <v>{"t":"i","i":23011,"c":1,"tr":0},{"t":"i","i":23012,"c":1,"tr":0}</v>
      </c>
      <c r="CA16" t="str">
        <f t="shared" si="67"/>
        <v>{"t":"i","i":23011,"c":1,"tr":0},{"t":"i","i":23012,"c":1,"tr":0}</v>
      </c>
      <c r="CB16" t="str">
        <f t="shared" si="67"/>
        <v>{"t":"i","i":23011,"c":1,"tr":0},{"t":"i","i":23012,"c":1,"tr":0}</v>
      </c>
      <c r="CC16" t="str">
        <f t="shared" si="67"/>
        <v>{"t":"i","i":23011,"c":1,"tr":0},{"t":"i","i":23012,"c":1,"tr":0}</v>
      </c>
      <c r="CD16" t="str">
        <f t="shared" si="67"/>
        <v>{"t":"i","i":23011,"c":1,"tr":0},{"t":"i","i":23012,"c":1,"tr":0}</v>
      </c>
      <c r="CE16" t="str">
        <f t="shared" si="67"/>
        <v>{"t":"i","i":23011,"c":1,"tr":0},{"t":"i","i":23012,"c":1,"tr":0}</v>
      </c>
      <c r="CF16" t="str">
        <f t="shared" si="67"/>
        <v>{"t":"i","i":23011,"c":1,"tr":0},{"t":"i","i":23012,"c":1,"tr":0}</v>
      </c>
      <c r="CG16" t="str">
        <f t="shared" si="67"/>
        <v>{"t":"i","i":23011,"c":1,"tr":0},{"t":"i","i":23012,"c":1,"tr":0}</v>
      </c>
      <c r="CH16" t="str">
        <f t="shared" si="67"/>
        <v>{"t":"i","i":23011,"c":1,"tr":0},{"t":"i","i":23012,"c":1,"tr":0}</v>
      </c>
      <c r="CI16" t="str">
        <f t="shared" si="67"/>
        <v>{"t":"i","i":23011,"c":1,"tr":0},{"t":"i","i":23012,"c":1,"tr":0}</v>
      </c>
      <c r="CJ16" t="str">
        <f t="shared" si="67"/>
        <v>{"t":"i","i":23011,"c":1,"tr":0},{"t":"i","i":23012,"c":1,"tr":0}</v>
      </c>
      <c r="CK16" t="str">
        <f t="shared" si="67"/>
        <v>{"t":"i","i":23011,"c":1,"tr":0},{"t":"i","i":23012,"c":1,"tr":0}</v>
      </c>
      <c r="CL16" t="str">
        <f t="shared" si="67"/>
        <v>{"t":"i","i":23011,"c":1,"tr":0},{"t":"i","i":23012,"c":1,"tr":0}</v>
      </c>
      <c r="CM16" t="str">
        <f t="shared" si="67"/>
        <v>{"t":"i","i":23011,"c":1,"tr":0},{"t":"i","i":23012,"c":1,"tr":0}</v>
      </c>
      <c r="CN16" t="str">
        <f t="shared" si="67"/>
        <v>{"t":"i","i":23011,"c":1,"tr":0},{"t":"i","i":23012,"c":1,"tr":0}</v>
      </c>
      <c r="CO16" t="str">
        <f t="shared" si="67"/>
        <v>{"t":"i","i":23011,"c":1,"tr":0},{"t":"i","i":23012,"c":1,"tr":0}</v>
      </c>
      <c r="CP16" t="str">
        <f t="shared" si="67"/>
        <v>{"t":"i","i":23011,"c":1,"tr":0},{"t":"i","i":23012,"c":1,"tr":0}</v>
      </c>
      <c r="CQ16" t="str">
        <f t="shared" si="67"/>
        <v>{"t":"i","i":23011,"c":1,"tr":0},{"t":"i","i":23012,"c":1,"tr":0}</v>
      </c>
      <c r="CR16" t="str">
        <f t="shared" si="67"/>
        <v>{"t":"i","i":23011,"c":1,"tr":0},{"t":"i","i":23012,"c":1,"tr":0}</v>
      </c>
      <c r="CS16" t="str">
        <f t="shared" si="67"/>
        <v>{"t":"i","i":23011,"c":1,"tr":0},{"t":"i","i":23012,"c":1,"tr":0}</v>
      </c>
      <c r="CT16" t="str">
        <f t="shared" si="67"/>
        <v>{"t":"i","i":23011,"c":1,"tr":0},{"t":"i","i":23012,"c":1,"tr":0}</v>
      </c>
      <c r="CU16" t="str">
        <f t="shared" si="67"/>
        <v>{"t":"i","i":23011,"c":1,"tr":0},{"t":"i","i":23012,"c":1,"tr":0}</v>
      </c>
      <c r="CV16" t="str">
        <f t="shared" si="67"/>
        <v>{"t":"i","i":23011,"c":1,"tr":0},{"t":"i","i":23012,"c":1,"tr":0}</v>
      </c>
      <c r="CW16" t="str">
        <f t="shared" si="67"/>
        <v>{"t":"i","i":23011,"c":1,"tr":0},{"t":"i","i":23012,"c":1,"tr":0}</v>
      </c>
      <c r="CX16" t="str">
        <f t="shared" si="67"/>
        <v>{"t":"i","i":23011,"c":1,"tr":0},{"t":"i","i":23012,"c":1,"tr":0}</v>
      </c>
      <c r="CY16" t="str">
        <f t="shared" si="67"/>
        <v>{"t":"i","i":23011,"c":1,"tr":0},{"t":"i","i":23012,"c":1,"tr":0}</v>
      </c>
      <c r="CZ16" t="str">
        <f t="shared" ref="CZ16:EE16" si="68">CY16&amp;CZ44</f>
        <v>{"t":"i","i":23011,"c":1,"tr":0},{"t":"i","i":23012,"c":1,"tr":0}</v>
      </c>
      <c r="DA16" t="str">
        <f t="shared" si="68"/>
        <v>{"t":"i","i":23011,"c":1,"tr":0},{"t":"i","i":23012,"c":1,"tr":0}</v>
      </c>
      <c r="DB16" t="str">
        <f t="shared" si="68"/>
        <v>{"t":"i","i":23011,"c":1,"tr":0},{"t":"i","i":23012,"c":1,"tr":0}</v>
      </c>
      <c r="DC16" t="str">
        <f t="shared" si="68"/>
        <v>{"t":"i","i":23011,"c":1,"tr":0},{"t":"i","i":23012,"c":1,"tr":0}</v>
      </c>
      <c r="DD16" t="str">
        <f t="shared" si="68"/>
        <v>{"t":"i","i":23011,"c":1,"tr":0},{"t":"i","i":23012,"c":1,"tr":0}</v>
      </c>
      <c r="DE16" t="str">
        <f t="shared" si="68"/>
        <v>{"t":"i","i":23011,"c":1,"tr":0},{"t":"i","i":23012,"c":1,"tr":0}</v>
      </c>
      <c r="DF16" t="str">
        <f t="shared" si="68"/>
        <v>{"t":"i","i":23011,"c":1,"tr":0},{"t":"i","i":23012,"c":1,"tr":0}</v>
      </c>
      <c r="DG16" t="str">
        <f t="shared" si="68"/>
        <v>{"t":"i","i":23011,"c":1,"tr":0},{"t":"i","i":23012,"c":1,"tr":0}</v>
      </c>
      <c r="DH16" t="str">
        <f t="shared" si="68"/>
        <v>{"t":"i","i":23011,"c":1,"tr":0},{"t":"i","i":23012,"c":1,"tr":0}</v>
      </c>
      <c r="DI16" t="str">
        <f t="shared" si="68"/>
        <v>{"t":"i","i":23011,"c":1,"tr":0},{"t":"i","i":23012,"c":1,"tr":0}</v>
      </c>
      <c r="DJ16" t="str">
        <f t="shared" si="68"/>
        <v>{"t":"i","i":23011,"c":1,"tr":0},{"t":"i","i":23012,"c":1,"tr":0}</v>
      </c>
      <c r="DK16" t="str">
        <f t="shared" si="68"/>
        <v>{"t":"i","i":23011,"c":1,"tr":0},{"t":"i","i":23012,"c":1,"tr":0}</v>
      </c>
      <c r="DL16" t="str">
        <f t="shared" si="68"/>
        <v>{"t":"i","i":23011,"c":1,"tr":0},{"t":"i","i":23012,"c":1,"tr":0}</v>
      </c>
      <c r="DM16" t="str">
        <f t="shared" si="68"/>
        <v>{"t":"i","i":23011,"c":1,"tr":0},{"t":"i","i":23012,"c":1,"tr":0}</v>
      </c>
      <c r="DN16" t="str">
        <f t="shared" si="68"/>
        <v>{"t":"i","i":23011,"c":1,"tr":0},{"t":"i","i":23012,"c":1,"tr":0}</v>
      </c>
      <c r="DO16" t="str">
        <f t="shared" si="68"/>
        <v>{"t":"i","i":23011,"c":1,"tr":0},{"t":"i","i":23012,"c":1,"tr":0}</v>
      </c>
      <c r="DP16" t="str">
        <f t="shared" si="68"/>
        <v>{"t":"i","i":23011,"c":1,"tr":0},{"t":"i","i":23012,"c":1,"tr":0}</v>
      </c>
      <c r="DQ16" t="str">
        <f t="shared" si="68"/>
        <v>{"t":"i","i":23011,"c":1,"tr":0},{"t":"i","i":23012,"c":1,"tr":0}</v>
      </c>
      <c r="DR16" t="str">
        <f t="shared" si="68"/>
        <v>{"t":"i","i":23011,"c":1,"tr":0},{"t":"i","i":23012,"c":1,"tr":0}</v>
      </c>
      <c r="DS16" t="str">
        <f t="shared" si="68"/>
        <v>{"t":"i","i":23011,"c":1,"tr":0},{"t":"i","i":23012,"c":1,"tr":0}</v>
      </c>
      <c r="DT16" t="str">
        <f t="shared" si="68"/>
        <v>{"t":"i","i":23011,"c":1,"tr":0},{"t":"i","i":23012,"c":1,"tr":0}</v>
      </c>
      <c r="DU16" t="str">
        <f t="shared" si="68"/>
        <v>{"t":"i","i":23011,"c":1,"tr":0},{"t":"i","i":23012,"c":1,"tr":0}</v>
      </c>
      <c r="DV16" t="str">
        <f t="shared" si="68"/>
        <v>{"t":"i","i":23011,"c":1,"tr":0},{"t":"i","i":23012,"c":1,"tr":0}</v>
      </c>
      <c r="DW16" t="str">
        <f t="shared" si="68"/>
        <v>{"t":"i","i":23011,"c":1,"tr":0},{"t":"i","i":23012,"c":1,"tr":0}</v>
      </c>
      <c r="DX16" t="str">
        <f t="shared" si="68"/>
        <v>{"t":"i","i":23011,"c":1,"tr":0},{"t":"i","i":23012,"c":1,"tr":0}</v>
      </c>
      <c r="DY16" t="str">
        <f t="shared" si="68"/>
        <v>{"t":"i","i":23011,"c":1,"tr":0},{"t":"i","i":23012,"c":1,"tr":0}</v>
      </c>
      <c r="DZ16" t="str">
        <f t="shared" si="68"/>
        <v>{"t":"i","i":23011,"c":1,"tr":0},{"t":"i","i":23012,"c":1,"tr":0}</v>
      </c>
      <c r="EA16" t="str">
        <f t="shared" si="68"/>
        <v>{"t":"i","i":23011,"c":1,"tr":0},{"t":"i","i":23012,"c":1,"tr":0}</v>
      </c>
      <c r="EB16" t="str">
        <f t="shared" si="68"/>
        <v>{"t":"i","i":23011,"c":1,"tr":0},{"t":"i","i":23012,"c":1,"tr":0}</v>
      </c>
      <c r="EC16" t="str">
        <f t="shared" si="68"/>
        <v>{"t":"i","i":23011,"c":1,"tr":0},{"t":"i","i":23012,"c":1,"tr":0}</v>
      </c>
      <c r="ED16" t="str">
        <f t="shared" si="68"/>
        <v>{"t":"i","i":23011,"c":1,"tr":0},{"t":"i","i":23012,"c":1,"tr":0}</v>
      </c>
      <c r="EE16" t="str">
        <f t="shared" si="68"/>
        <v>{"t":"i","i":23011,"c":1,"tr":0},{"t":"i","i":23012,"c":1,"tr":0}</v>
      </c>
      <c r="EF16" t="str">
        <f t="shared" ref="EF16:EZ16" si="69">EE16&amp;EF44</f>
        <v>{"t":"i","i":23011,"c":1,"tr":0},{"t":"i","i":23012,"c":1,"tr":0}</v>
      </c>
      <c r="EG16" t="str">
        <f t="shared" si="69"/>
        <v>{"t":"i","i":23011,"c":1,"tr":0},{"t":"i","i":23012,"c":1,"tr":0}</v>
      </c>
      <c r="EH16" t="str">
        <f t="shared" si="69"/>
        <v>{"t":"i","i":23011,"c":1,"tr":0},{"t":"i","i":23012,"c":1,"tr":0}</v>
      </c>
      <c r="EI16" t="str">
        <f t="shared" si="69"/>
        <v>{"t":"i","i":23011,"c":1,"tr":0},{"t":"i","i":23012,"c":1,"tr":0}</v>
      </c>
      <c r="EJ16" t="str">
        <f t="shared" si="69"/>
        <v>{"t":"i","i":23011,"c":1,"tr":0},{"t":"i","i":23012,"c":1,"tr":0}</v>
      </c>
      <c r="EK16" t="str">
        <f t="shared" si="69"/>
        <v>{"t":"i","i":23011,"c":1,"tr":0},{"t":"i","i":23012,"c":1,"tr":0}</v>
      </c>
      <c r="EL16" t="str">
        <f t="shared" si="69"/>
        <v>{"t":"i","i":23011,"c":1,"tr":0},{"t":"i","i":23012,"c":1,"tr":0}</v>
      </c>
      <c r="EM16" t="str">
        <f t="shared" si="69"/>
        <v>{"t":"i","i":23011,"c":1,"tr":0},{"t":"i","i":23012,"c":1,"tr":0}</v>
      </c>
      <c r="EN16" t="str">
        <f t="shared" si="69"/>
        <v>{"t":"i","i":23011,"c":1,"tr":0},{"t":"i","i":23012,"c":1,"tr":0}</v>
      </c>
      <c r="EO16" t="str">
        <f t="shared" si="69"/>
        <v>{"t":"i","i":23011,"c":1,"tr":0},{"t":"i","i":23012,"c":1,"tr":0}</v>
      </c>
      <c r="EP16" t="str">
        <f t="shared" si="69"/>
        <v>{"t":"i","i":23011,"c":1,"tr":0},{"t":"i","i":23012,"c":1,"tr":0}</v>
      </c>
      <c r="EQ16" t="str">
        <f t="shared" si="69"/>
        <v>{"t":"i","i":23011,"c":1,"tr":0},{"t":"i","i":23012,"c":1,"tr":0}</v>
      </c>
      <c r="ER16" t="str">
        <f t="shared" si="69"/>
        <v>{"t":"i","i":23011,"c":1,"tr":0},{"t":"i","i":23012,"c":1,"tr":0}</v>
      </c>
      <c r="ES16" t="str">
        <f t="shared" si="69"/>
        <v>{"t":"i","i":23011,"c":1,"tr":0},{"t":"i","i":23012,"c":1,"tr":0}</v>
      </c>
      <c r="ET16" t="str">
        <f t="shared" si="69"/>
        <v>{"t":"i","i":23011,"c":1,"tr":0},{"t":"i","i":23012,"c":1,"tr":0}</v>
      </c>
      <c r="EU16" t="str">
        <f t="shared" si="69"/>
        <v>{"t":"i","i":23011,"c":1,"tr":0},{"t":"i","i":23012,"c":1,"tr":0}</v>
      </c>
      <c r="EV16" t="str">
        <f t="shared" si="69"/>
        <v>{"t":"i","i":23011,"c":1,"tr":0},{"t":"i","i":23012,"c":1,"tr":0}</v>
      </c>
      <c r="EW16" t="str">
        <f t="shared" si="69"/>
        <v>{"t":"i","i":23011,"c":1,"tr":0},{"t":"i","i":23012,"c":1,"tr":0}</v>
      </c>
      <c r="EX16" t="str">
        <f t="shared" si="69"/>
        <v>{"t":"i","i":23011,"c":1,"tr":0},{"t":"i","i":23012,"c":1,"tr":0}</v>
      </c>
      <c r="EY16" t="str">
        <f t="shared" si="69"/>
        <v>{"t":"i","i":23011,"c":1,"tr":0},{"t":"i","i":23012,"c":1,"tr":0}</v>
      </c>
      <c r="EZ16" t="str">
        <f t="shared" si="69"/>
        <v>{"t":"i","i":23011,"c":1,"tr":0},{"t":"i","i":23012,"c":1,"tr":0}</v>
      </c>
      <c r="FB16" t="str">
        <f t="shared" si="34"/>
        <v>{"t":"i","i":23011,"c":1,"tr":0},{"t":"i","i":23012,"c":1,"tr":0}</v>
      </c>
    </row>
    <row r="17" spans="1:158" x14ac:dyDescent="0.15">
      <c r="A17">
        <v>920014</v>
      </c>
      <c r="B17" t="s">
        <v>552</v>
      </c>
      <c r="C17" s="3" t="s">
        <v>553</v>
      </c>
      <c r="D17" s="3" t="str">
        <f t="shared" si="28"/>
        <v>[{"t":"i","i":23021,"c":1,"tr":0},{"t":"i","i":23022,"c":1,"tr":0}]</v>
      </c>
      <c r="E17" s="2">
        <v>9</v>
      </c>
      <c r="F17" s="2">
        <v>9</v>
      </c>
      <c r="G17" t="str">
        <f t="shared" si="0"/>
        <v>{"t":"i","i":23021,"c":1,"tr":0}</v>
      </c>
      <c r="H17" t="str">
        <f t="shared" ref="H17:AM17" si="70">G17&amp;H45</f>
        <v>{"t":"i","i":23021,"c":1,"tr":0},{"t":"i","i":23022,"c":1,"tr":0}</v>
      </c>
      <c r="I17" t="str">
        <f t="shared" si="70"/>
        <v>{"t":"i","i":23021,"c":1,"tr":0},{"t":"i","i":23022,"c":1,"tr":0}</v>
      </c>
      <c r="J17" t="str">
        <f t="shared" si="70"/>
        <v>{"t":"i","i":23021,"c":1,"tr":0},{"t":"i","i":23022,"c":1,"tr":0}</v>
      </c>
      <c r="K17" t="str">
        <f t="shared" si="70"/>
        <v>{"t":"i","i":23021,"c":1,"tr":0},{"t":"i","i":23022,"c":1,"tr":0}</v>
      </c>
      <c r="L17" t="str">
        <f t="shared" si="70"/>
        <v>{"t":"i","i":23021,"c":1,"tr":0},{"t":"i","i":23022,"c":1,"tr":0}</v>
      </c>
      <c r="M17" t="str">
        <f t="shared" si="70"/>
        <v>{"t":"i","i":23021,"c":1,"tr":0},{"t":"i","i":23022,"c":1,"tr":0}</v>
      </c>
      <c r="N17" t="str">
        <f t="shared" si="70"/>
        <v>{"t":"i","i":23021,"c":1,"tr":0},{"t":"i","i":23022,"c":1,"tr":0}</v>
      </c>
      <c r="O17" t="str">
        <f t="shared" si="70"/>
        <v>{"t":"i","i":23021,"c":1,"tr":0},{"t":"i","i":23022,"c":1,"tr":0}</v>
      </c>
      <c r="P17" t="str">
        <f t="shared" si="70"/>
        <v>{"t":"i","i":23021,"c":1,"tr":0},{"t":"i","i":23022,"c":1,"tr":0}</v>
      </c>
      <c r="Q17" t="str">
        <f t="shared" si="70"/>
        <v>{"t":"i","i":23021,"c":1,"tr":0},{"t":"i","i":23022,"c":1,"tr":0}</v>
      </c>
      <c r="R17" t="str">
        <f t="shared" si="70"/>
        <v>{"t":"i","i":23021,"c":1,"tr":0},{"t":"i","i":23022,"c":1,"tr":0}</v>
      </c>
      <c r="S17" t="str">
        <f t="shared" si="70"/>
        <v>{"t":"i","i":23021,"c":1,"tr":0},{"t":"i","i":23022,"c":1,"tr":0}</v>
      </c>
      <c r="T17" t="str">
        <f t="shared" si="70"/>
        <v>{"t":"i","i":23021,"c":1,"tr":0},{"t":"i","i":23022,"c":1,"tr":0}</v>
      </c>
      <c r="U17" t="str">
        <f t="shared" si="70"/>
        <v>{"t":"i","i":23021,"c":1,"tr":0},{"t":"i","i":23022,"c":1,"tr":0}</v>
      </c>
      <c r="V17" t="str">
        <f t="shared" si="70"/>
        <v>{"t":"i","i":23021,"c":1,"tr":0},{"t":"i","i":23022,"c":1,"tr":0}</v>
      </c>
      <c r="W17" t="str">
        <f t="shared" si="70"/>
        <v>{"t":"i","i":23021,"c":1,"tr":0},{"t":"i","i":23022,"c":1,"tr":0}</v>
      </c>
      <c r="X17" t="str">
        <f t="shared" si="70"/>
        <v>{"t":"i","i":23021,"c":1,"tr":0},{"t":"i","i":23022,"c":1,"tr":0}</v>
      </c>
      <c r="Y17" t="str">
        <f t="shared" si="70"/>
        <v>{"t":"i","i":23021,"c":1,"tr":0},{"t":"i","i":23022,"c":1,"tr":0}</v>
      </c>
      <c r="Z17" t="str">
        <f t="shared" si="70"/>
        <v>{"t":"i","i":23021,"c":1,"tr":0},{"t":"i","i":23022,"c":1,"tr":0}</v>
      </c>
      <c r="AA17" t="str">
        <f t="shared" si="70"/>
        <v>{"t":"i","i":23021,"c":1,"tr":0},{"t":"i","i":23022,"c":1,"tr":0}</v>
      </c>
      <c r="AB17" t="str">
        <f t="shared" si="70"/>
        <v>{"t":"i","i":23021,"c":1,"tr":0},{"t":"i","i":23022,"c":1,"tr":0}</v>
      </c>
      <c r="AC17" t="str">
        <f t="shared" si="70"/>
        <v>{"t":"i","i":23021,"c":1,"tr":0},{"t":"i","i":23022,"c":1,"tr":0}</v>
      </c>
      <c r="AD17" t="str">
        <f t="shared" si="70"/>
        <v>{"t":"i","i":23021,"c":1,"tr":0},{"t":"i","i":23022,"c":1,"tr":0}</v>
      </c>
      <c r="AE17" t="str">
        <f t="shared" si="70"/>
        <v>{"t":"i","i":23021,"c":1,"tr":0},{"t":"i","i":23022,"c":1,"tr":0}</v>
      </c>
      <c r="AF17" t="str">
        <f t="shared" si="70"/>
        <v>{"t":"i","i":23021,"c":1,"tr":0},{"t":"i","i":23022,"c":1,"tr":0}</v>
      </c>
      <c r="AG17" t="str">
        <f t="shared" si="70"/>
        <v>{"t":"i","i":23021,"c":1,"tr":0},{"t":"i","i":23022,"c":1,"tr":0}</v>
      </c>
      <c r="AH17" t="str">
        <f t="shared" si="70"/>
        <v>{"t":"i","i":23021,"c":1,"tr":0},{"t":"i","i":23022,"c":1,"tr":0}</v>
      </c>
      <c r="AI17" t="str">
        <f t="shared" si="70"/>
        <v>{"t":"i","i":23021,"c":1,"tr":0},{"t":"i","i":23022,"c":1,"tr":0}</v>
      </c>
      <c r="AJ17" t="str">
        <f t="shared" si="70"/>
        <v>{"t":"i","i":23021,"c":1,"tr":0},{"t":"i","i":23022,"c":1,"tr":0}</v>
      </c>
      <c r="AK17" t="str">
        <f t="shared" si="70"/>
        <v>{"t":"i","i":23021,"c":1,"tr":0},{"t":"i","i":23022,"c":1,"tr":0}</v>
      </c>
      <c r="AL17" t="str">
        <f t="shared" si="70"/>
        <v>{"t":"i","i":23021,"c":1,"tr":0},{"t":"i","i":23022,"c":1,"tr":0}</v>
      </c>
      <c r="AM17" t="str">
        <f t="shared" si="70"/>
        <v>{"t":"i","i":23021,"c":1,"tr":0},{"t":"i","i":23022,"c":1,"tr":0}</v>
      </c>
      <c r="AN17" t="str">
        <f t="shared" ref="AN17:BS17" si="71">AM17&amp;AN45</f>
        <v>{"t":"i","i":23021,"c":1,"tr":0},{"t":"i","i":23022,"c":1,"tr":0}</v>
      </c>
      <c r="AO17" t="str">
        <f t="shared" si="71"/>
        <v>{"t":"i","i":23021,"c":1,"tr":0},{"t":"i","i":23022,"c":1,"tr":0}</v>
      </c>
      <c r="AP17" t="str">
        <f t="shared" si="71"/>
        <v>{"t":"i","i":23021,"c":1,"tr":0},{"t":"i","i":23022,"c":1,"tr":0}</v>
      </c>
      <c r="AQ17" t="str">
        <f t="shared" si="71"/>
        <v>{"t":"i","i":23021,"c":1,"tr":0},{"t":"i","i":23022,"c":1,"tr":0}</v>
      </c>
      <c r="AR17" t="str">
        <f t="shared" si="71"/>
        <v>{"t":"i","i":23021,"c":1,"tr":0},{"t":"i","i":23022,"c":1,"tr":0}</v>
      </c>
      <c r="AS17" t="str">
        <f t="shared" si="71"/>
        <v>{"t":"i","i":23021,"c":1,"tr":0},{"t":"i","i":23022,"c":1,"tr":0}</v>
      </c>
      <c r="AT17" t="str">
        <f t="shared" si="71"/>
        <v>{"t":"i","i":23021,"c":1,"tr":0},{"t":"i","i":23022,"c":1,"tr":0}</v>
      </c>
      <c r="AU17" t="str">
        <f t="shared" si="71"/>
        <v>{"t":"i","i":23021,"c":1,"tr":0},{"t":"i","i":23022,"c":1,"tr":0}</v>
      </c>
      <c r="AV17" t="str">
        <f t="shared" si="71"/>
        <v>{"t":"i","i":23021,"c":1,"tr":0},{"t":"i","i":23022,"c":1,"tr":0}</v>
      </c>
      <c r="AW17" t="str">
        <f t="shared" si="71"/>
        <v>{"t":"i","i":23021,"c":1,"tr":0},{"t":"i","i":23022,"c":1,"tr":0}</v>
      </c>
      <c r="AX17" t="str">
        <f t="shared" si="71"/>
        <v>{"t":"i","i":23021,"c":1,"tr":0},{"t":"i","i":23022,"c":1,"tr":0}</v>
      </c>
      <c r="AY17" t="str">
        <f t="shared" si="71"/>
        <v>{"t":"i","i":23021,"c":1,"tr":0},{"t":"i","i":23022,"c":1,"tr":0}</v>
      </c>
      <c r="AZ17" t="str">
        <f t="shared" si="71"/>
        <v>{"t":"i","i":23021,"c":1,"tr":0},{"t":"i","i":23022,"c":1,"tr":0}</v>
      </c>
      <c r="BA17" t="str">
        <f t="shared" si="71"/>
        <v>{"t":"i","i":23021,"c":1,"tr":0},{"t":"i","i":23022,"c":1,"tr":0}</v>
      </c>
      <c r="BB17" t="str">
        <f t="shared" si="71"/>
        <v>{"t":"i","i":23021,"c":1,"tr":0},{"t":"i","i":23022,"c":1,"tr":0}</v>
      </c>
      <c r="BC17" t="str">
        <f t="shared" si="71"/>
        <v>{"t":"i","i":23021,"c":1,"tr":0},{"t":"i","i":23022,"c":1,"tr":0}</v>
      </c>
      <c r="BD17" t="str">
        <f t="shared" si="71"/>
        <v>{"t":"i","i":23021,"c":1,"tr":0},{"t":"i","i":23022,"c":1,"tr":0}</v>
      </c>
      <c r="BE17" t="str">
        <f t="shared" si="71"/>
        <v>{"t":"i","i":23021,"c":1,"tr":0},{"t":"i","i":23022,"c":1,"tr":0}</v>
      </c>
      <c r="BF17" t="str">
        <f t="shared" si="71"/>
        <v>{"t":"i","i":23021,"c":1,"tr":0},{"t":"i","i":23022,"c":1,"tr":0}</v>
      </c>
      <c r="BG17" t="str">
        <f t="shared" si="71"/>
        <v>{"t":"i","i":23021,"c":1,"tr":0},{"t":"i","i":23022,"c":1,"tr":0}</v>
      </c>
      <c r="BH17" t="str">
        <f t="shared" si="71"/>
        <v>{"t":"i","i":23021,"c":1,"tr":0},{"t":"i","i":23022,"c":1,"tr":0}</v>
      </c>
      <c r="BI17" t="str">
        <f t="shared" si="71"/>
        <v>{"t":"i","i":23021,"c":1,"tr":0},{"t":"i","i":23022,"c":1,"tr":0}</v>
      </c>
      <c r="BJ17" t="str">
        <f t="shared" si="71"/>
        <v>{"t":"i","i":23021,"c":1,"tr":0},{"t":"i","i":23022,"c":1,"tr":0}</v>
      </c>
      <c r="BK17" t="str">
        <f t="shared" si="71"/>
        <v>{"t":"i","i":23021,"c":1,"tr":0},{"t":"i","i":23022,"c":1,"tr":0}</v>
      </c>
      <c r="BL17" t="str">
        <f t="shared" si="71"/>
        <v>{"t":"i","i":23021,"c":1,"tr":0},{"t":"i","i":23022,"c":1,"tr":0}</v>
      </c>
      <c r="BM17" t="str">
        <f t="shared" si="71"/>
        <v>{"t":"i","i":23021,"c":1,"tr":0},{"t":"i","i":23022,"c":1,"tr":0}</v>
      </c>
      <c r="BN17" t="str">
        <f t="shared" si="71"/>
        <v>{"t":"i","i":23021,"c":1,"tr":0},{"t":"i","i":23022,"c":1,"tr":0}</v>
      </c>
      <c r="BO17" t="str">
        <f t="shared" si="71"/>
        <v>{"t":"i","i":23021,"c":1,"tr":0},{"t":"i","i":23022,"c":1,"tr":0}</v>
      </c>
      <c r="BP17" t="str">
        <f t="shared" si="71"/>
        <v>{"t":"i","i":23021,"c":1,"tr":0},{"t":"i","i":23022,"c":1,"tr":0}</v>
      </c>
      <c r="BQ17" t="str">
        <f t="shared" si="71"/>
        <v>{"t":"i","i":23021,"c":1,"tr":0},{"t":"i","i":23022,"c":1,"tr":0}</v>
      </c>
      <c r="BR17" t="str">
        <f t="shared" si="71"/>
        <v>{"t":"i","i":23021,"c":1,"tr":0},{"t":"i","i":23022,"c":1,"tr":0}</v>
      </c>
      <c r="BS17" t="str">
        <f t="shared" si="71"/>
        <v>{"t":"i","i":23021,"c":1,"tr":0},{"t":"i","i":23022,"c":1,"tr":0}</v>
      </c>
      <c r="BT17" t="str">
        <f t="shared" ref="BT17:CY17" si="72">BS17&amp;BT45</f>
        <v>{"t":"i","i":23021,"c":1,"tr":0},{"t":"i","i":23022,"c":1,"tr":0}</v>
      </c>
      <c r="BU17" t="str">
        <f t="shared" si="72"/>
        <v>{"t":"i","i":23021,"c":1,"tr":0},{"t":"i","i":23022,"c":1,"tr":0}</v>
      </c>
      <c r="BV17" t="str">
        <f t="shared" si="72"/>
        <v>{"t":"i","i":23021,"c":1,"tr":0},{"t":"i","i":23022,"c":1,"tr":0}</v>
      </c>
      <c r="BW17" t="str">
        <f t="shared" si="72"/>
        <v>{"t":"i","i":23021,"c":1,"tr":0},{"t":"i","i":23022,"c":1,"tr":0}</v>
      </c>
      <c r="BX17" t="str">
        <f t="shared" si="72"/>
        <v>{"t":"i","i":23021,"c":1,"tr":0},{"t":"i","i":23022,"c":1,"tr":0}</v>
      </c>
      <c r="BY17" t="str">
        <f t="shared" si="72"/>
        <v>{"t":"i","i":23021,"c":1,"tr":0},{"t":"i","i":23022,"c":1,"tr":0}</v>
      </c>
      <c r="BZ17" t="str">
        <f t="shared" si="72"/>
        <v>{"t":"i","i":23021,"c":1,"tr":0},{"t":"i","i":23022,"c":1,"tr":0}</v>
      </c>
      <c r="CA17" t="str">
        <f t="shared" si="72"/>
        <v>{"t":"i","i":23021,"c":1,"tr":0},{"t":"i","i":23022,"c":1,"tr":0}</v>
      </c>
      <c r="CB17" t="str">
        <f t="shared" si="72"/>
        <v>{"t":"i","i":23021,"c":1,"tr":0},{"t":"i","i":23022,"c":1,"tr":0}</v>
      </c>
      <c r="CC17" t="str">
        <f t="shared" si="72"/>
        <v>{"t":"i","i":23021,"c":1,"tr":0},{"t":"i","i":23022,"c":1,"tr":0}</v>
      </c>
      <c r="CD17" t="str">
        <f t="shared" si="72"/>
        <v>{"t":"i","i":23021,"c":1,"tr":0},{"t":"i","i":23022,"c":1,"tr":0}</v>
      </c>
      <c r="CE17" t="str">
        <f t="shared" si="72"/>
        <v>{"t":"i","i":23021,"c":1,"tr":0},{"t":"i","i":23022,"c":1,"tr":0}</v>
      </c>
      <c r="CF17" t="str">
        <f t="shared" si="72"/>
        <v>{"t":"i","i":23021,"c":1,"tr":0},{"t":"i","i":23022,"c":1,"tr":0}</v>
      </c>
      <c r="CG17" t="str">
        <f t="shared" si="72"/>
        <v>{"t":"i","i":23021,"c":1,"tr":0},{"t":"i","i":23022,"c":1,"tr":0}</v>
      </c>
      <c r="CH17" t="str">
        <f t="shared" si="72"/>
        <v>{"t":"i","i":23021,"c":1,"tr":0},{"t":"i","i":23022,"c":1,"tr":0}</v>
      </c>
      <c r="CI17" t="str">
        <f t="shared" si="72"/>
        <v>{"t":"i","i":23021,"c":1,"tr":0},{"t":"i","i":23022,"c":1,"tr":0}</v>
      </c>
      <c r="CJ17" t="str">
        <f t="shared" si="72"/>
        <v>{"t":"i","i":23021,"c":1,"tr":0},{"t":"i","i":23022,"c":1,"tr":0}</v>
      </c>
      <c r="CK17" t="str">
        <f t="shared" si="72"/>
        <v>{"t":"i","i":23021,"c":1,"tr":0},{"t":"i","i":23022,"c":1,"tr":0}</v>
      </c>
      <c r="CL17" t="str">
        <f t="shared" si="72"/>
        <v>{"t":"i","i":23021,"c":1,"tr":0},{"t":"i","i":23022,"c":1,"tr":0}</v>
      </c>
      <c r="CM17" t="str">
        <f t="shared" si="72"/>
        <v>{"t":"i","i":23021,"c":1,"tr":0},{"t":"i","i":23022,"c":1,"tr":0}</v>
      </c>
      <c r="CN17" t="str">
        <f t="shared" si="72"/>
        <v>{"t":"i","i":23021,"c":1,"tr":0},{"t":"i","i":23022,"c":1,"tr":0}</v>
      </c>
      <c r="CO17" t="str">
        <f t="shared" si="72"/>
        <v>{"t":"i","i":23021,"c":1,"tr":0},{"t":"i","i":23022,"c":1,"tr":0}</v>
      </c>
      <c r="CP17" t="str">
        <f t="shared" si="72"/>
        <v>{"t":"i","i":23021,"c":1,"tr":0},{"t":"i","i":23022,"c":1,"tr":0}</v>
      </c>
      <c r="CQ17" t="str">
        <f t="shared" si="72"/>
        <v>{"t":"i","i":23021,"c":1,"tr":0},{"t":"i","i":23022,"c":1,"tr":0}</v>
      </c>
      <c r="CR17" t="str">
        <f t="shared" si="72"/>
        <v>{"t":"i","i":23021,"c":1,"tr":0},{"t":"i","i":23022,"c":1,"tr":0}</v>
      </c>
      <c r="CS17" t="str">
        <f t="shared" si="72"/>
        <v>{"t":"i","i":23021,"c":1,"tr":0},{"t":"i","i":23022,"c":1,"tr":0}</v>
      </c>
      <c r="CT17" t="str">
        <f t="shared" si="72"/>
        <v>{"t":"i","i":23021,"c":1,"tr":0},{"t":"i","i":23022,"c":1,"tr":0}</v>
      </c>
      <c r="CU17" t="str">
        <f t="shared" si="72"/>
        <v>{"t":"i","i":23021,"c":1,"tr":0},{"t":"i","i":23022,"c":1,"tr":0}</v>
      </c>
      <c r="CV17" t="str">
        <f t="shared" si="72"/>
        <v>{"t":"i","i":23021,"c":1,"tr":0},{"t":"i","i":23022,"c":1,"tr":0}</v>
      </c>
      <c r="CW17" t="str">
        <f t="shared" si="72"/>
        <v>{"t":"i","i":23021,"c":1,"tr":0},{"t":"i","i":23022,"c":1,"tr":0}</v>
      </c>
      <c r="CX17" t="str">
        <f t="shared" si="72"/>
        <v>{"t":"i","i":23021,"c":1,"tr":0},{"t":"i","i":23022,"c":1,"tr":0}</v>
      </c>
      <c r="CY17" t="str">
        <f t="shared" si="72"/>
        <v>{"t":"i","i":23021,"c":1,"tr":0},{"t":"i","i":23022,"c":1,"tr":0}</v>
      </c>
      <c r="CZ17" t="str">
        <f t="shared" ref="CZ17:EE17" si="73">CY17&amp;CZ45</f>
        <v>{"t":"i","i":23021,"c":1,"tr":0},{"t":"i","i":23022,"c":1,"tr":0}</v>
      </c>
      <c r="DA17" t="str">
        <f t="shared" si="73"/>
        <v>{"t":"i","i":23021,"c":1,"tr":0},{"t":"i","i":23022,"c":1,"tr":0}</v>
      </c>
      <c r="DB17" t="str">
        <f t="shared" si="73"/>
        <v>{"t":"i","i":23021,"c":1,"tr":0},{"t":"i","i":23022,"c":1,"tr":0}</v>
      </c>
      <c r="DC17" t="str">
        <f t="shared" si="73"/>
        <v>{"t":"i","i":23021,"c":1,"tr":0},{"t":"i","i":23022,"c":1,"tr":0}</v>
      </c>
      <c r="DD17" t="str">
        <f t="shared" si="73"/>
        <v>{"t":"i","i":23021,"c":1,"tr":0},{"t":"i","i":23022,"c":1,"tr":0}</v>
      </c>
      <c r="DE17" t="str">
        <f t="shared" si="73"/>
        <v>{"t":"i","i":23021,"c":1,"tr":0},{"t":"i","i":23022,"c":1,"tr":0}</v>
      </c>
      <c r="DF17" t="str">
        <f t="shared" si="73"/>
        <v>{"t":"i","i":23021,"c":1,"tr":0},{"t":"i","i":23022,"c":1,"tr":0}</v>
      </c>
      <c r="DG17" t="str">
        <f t="shared" si="73"/>
        <v>{"t":"i","i":23021,"c":1,"tr":0},{"t":"i","i":23022,"c":1,"tr":0}</v>
      </c>
      <c r="DH17" t="str">
        <f t="shared" si="73"/>
        <v>{"t":"i","i":23021,"c":1,"tr":0},{"t":"i","i":23022,"c":1,"tr":0}</v>
      </c>
      <c r="DI17" t="str">
        <f t="shared" si="73"/>
        <v>{"t":"i","i":23021,"c":1,"tr":0},{"t":"i","i":23022,"c":1,"tr":0}</v>
      </c>
      <c r="DJ17" t="str">
        <f t="shared" si="73"/>
        <v>{"t":"i","i":23021,"c":1,"tr":0},{"t":"i","i":23022,"c":1,"tr":0}</v>
      </c>
      <c r="DK17" t="str">
        <f t="shared" si="73"/>
        <v>{"t":"i","i":23021,"c":1,"tr":0},{"t":"i","i":23022,"c":1,"tr":0}</v>
      </c>
      <c r="DL17" t="str">
        <f t="shared" si="73"/>
        <v>{"t":"i","i":23021,"c":1,"tr":0},{"t":"i","i":23022,"c":1,"tr":0}</v>
      </c>
      <c r="DM17" t="str">
        <f t="shared" si="73"/>
        <v>{"t":"i","i":23021,"c":1,"tr":0},{"t":"i","i":23022,"c":1,"tr":0}</v>
      </c>
      <c r="DN17" t="str">
        <f t="shared" si="73"/>
        <v>{"t":"i","i":23021,"c":1,"tr":0},{"t":"i","i":23022,"c":1,"tr":0}</v>
      </c>
      <c r="DO17" t="str">
        <f t="shared" si="73"/>
        <v>{"t":"i","i":23021,"c":1,"tr":0},{"t":"i","i":23022,"c":1,"tr":0}</v>
      </c>
      <c r="DP17" t="str">
        <f t="shared" si="73"/>
        <v>{"t":"i","i":23021,"c":1,"tr":0},{"t":"i","i":23022,"c":1,"tr":0}</v>
      </c>
      <c r="DQ17" t="str">
        <f t="shared" si="73"/>
        <v>{"t":"i","i":23021,"c":1,"tr":0},{"t":"i","i":23022,"c":1,"tr":0}</v>
      </c>
      <c r="DR17" t="str">
        <f t="shared" si="73"/>
        <v>{"t":"i","i":23021,"c":1,"tr":0},{"t":"i","i":23022,"c":1,"tr":0}</v>
      </c>
      <c r="DS17" t="str">
        <f t="shared" si="73"/>
        <v>{"t":"i","i":23021,"c":1,"tr":0},{"t":"i","i":23022,"c":1,"tr":0}</v>
      </c>
      <c r="DT17" t="str">
        <f t="shared" si="73"/>
        <v>{"t":"i","i":23021,"c":1,"tr":0},{"t":"i","i":23022,"c":1,"tr":0}</v>
      </c>
      <c r="DU17" t="str">
        <f t="shared" si="73"/>
        <v>{"t":"i","i":23021,"c":1,"tr":0},{"t":"i","i":23022,"c":1,"tr":0}</v>
      </c>
      <c r="DV17" t="str">
        <f t="shared" si="73"/>
        <v>{"t":"i","i":23021,"c":1,"tr":0},{"t":"i","i":23022,"c":1,"tr":0}</v>
      </c>
      <c r="DW17" t="str">
        <f t="shared" si="73"/>
        <v>{"t":"i","i":23021,"c":1,"tr":0},{"t":"i","i":23022,"c":1,"tr":0}</v>
      </c>
      <c r="DX17" t="str">
        <f t="shared" si="73"/>
        <v>{"t":"i","i":23021,"c":1,"tr":0},{"t":"i","i":23022,"c":1,"tr":0}</v>
      </c>
      <c r="DY17" t="str">
        <f t="shared" si="73"/>
        <v>{"t":"i","i":23021,"c":1,"tr":0},{"t":"i","i":23022,"c":1,"tr":0}</v>
      </c>
      <c r="DZ17" t="str">
        <f t="shared" si="73"/>
        <v>{"t":"i","i":23021,"c":1,"tr":0},{"t":"i","i":23022,"c":1,"tr":0}</v>
      </c>
      <c r="EA17" t="str">
        <f t="shared" si="73"/>
        <v>{"t":"i","i":23021,"c":1,"tr":0},{"t":"i","i":23022,"c":1,"tr":0}</v>
      </c>
      <c r="EB17" t="str">
        <f t="shared" si="73"/>
        <v>{"t":"i","i":23021,"c":1,"tr":0},{"t":"i","i":23022,"c":1,"tr":0}</v>
      </c>
      <c r="EC17" t="str">
        <f t="shared" si="73"/>
        <v>{"t":"i","i":23021,"c":1,"tr":0},{"t":"i","i":23022,"c":1,"tr":0}</v>
      </c>
      <c r="ED17" t="str">
        <f t="shared" si="73"/>
        <v>{"t":"i","i":23021,"c":1,"tr":0},{"t":"i","i":23022,"c":1,"tr":0}</v>
      </c>
      <c r="EE17" t="str">
        <f t="shared" si="73"/>
        <v>{"t":"i","i":23021,"c":1,"tr":0},{"t":"i","i":23022,"c":1,"tr":0}</v>
      </c>
      <c r="EF17" t="str">
        <f t="shared" ref="EF17:EZ17" si="74">EE17&amp;EF45</f>
        <v>{"t":"i","i":23021,"c":1,"tr":0},{"t":"i","i":23022,"c":1,"tr":0}</v>
      </c>
      <c r="EG17" t="str">
        <f t="shared" si="74"/>
        <v>{"t":"i","i":23021,"c":1,"tr":0},{"t":"i","i":23022,"c":1,"tr":0}</v>
      </c>
      <c r="EH17" t="str">
        <f t="shared" si="74"/>
        <v>{"t":"i","i":23021,"c":1,"tr":0},{"t":"i","i":23022,"c":1,"tr":0}</v>
      </c>
      <c r="EI17" t="str">
        <f t="shared" si="74"/>
        <v>{"t":"i","i":23021,"c":1,"tr":0},{"t":"i","i":23022,"c":1,"tr":0}</v>
      </c>
      <c r="EJ17" t="str">
        <f t="shared" si="74"/>
        <v>{"t":"i","i":23021,"c":1,"tr":0},{"t":"i","i":23022,"c":1,"tr":0}</v>
      </c>
      <c r="EK17" t="str">
        <f t="shared" si="74"/>
        <v>{"t":"i","i":23021,"c":1,"tr":0},{"t":"i","i":23022,"c":1,"tr":0}</v>
      </c>
      <c r="EL17" t="str">
        <f t="shared" si="74"/>
        <v>{"t":"i","i":23021,"c":1,"tr":0},{"t":"i","i":23022,"c":1,"tr":0}</v>
      </c>
      <c r="EM17" t="str">
        <f t="shared" si="74"/>
        <v>{"t":"i","i":23021,"c":1,"tr":0},{"t":"i","i":23022,"c":1,"tr":0}</v>
      </c>
      <c r="EN17" t="str">
        <f t="shared" si="74"/>
        <v>{"t":"i","i":23021,"c":1,"tr":0},{"t":"i","i":23022,"c":1,"tr":0}</v>
      </c>
      <c r="EO17" t="str">
        <f t="shared" si="74"/>
        <v>{"t":"i","i":23021,"c":1,"tr":0},{"t":"i","i":23022,"c":1,"tr":0}</v>
      </c>
      <c r="EP17" t="str">
        <f t="shared" si="74"/>
        <v>{"t":"i","i":23021,"c":1,"tr":0},{"t":"i","i":23022,"c":1,"tr":0}</v>
      </c>
      <c r="EQ17" t="str">
        <f t="shared" si="74"/>
        <v>{"t":"i","i":23021,"c":1,"tr":0},{"t":"i","i":23022,"c":1,"tr":0}</v>
      </c>
      <c r="ER17" t="str">
        <f t="shared" si="74"/>
        <v>{"t":"i","i":23021,"c":1,"tr":0},{"t":"i","i":23022,"c":1,"tr":0}</v>
      </c>
      <c r="ES17" t="str">
        <f t="shared" si="74"/>
        <v>{"t":"i","i":23021,"c":1,"tr":0},{"t":"i","i":23022,"c":1,"tr":0}</v>
      </c>
      <c r="ET17" t="str">
        <f t="shared" si="74"/>
        <v>{"t":"i","i":23021,"c":1,"tr":0},{"t":"i","i":23022,"c":1,"tr":0}</v>
      </c>
      <c r="EU17" t="str">
        <f t="shared" si="74"/>
        <v>{"t":"i","i":23021,"c":1,"tr":0},{"t":"i","i":23022,"c":1,"tr":0}</v>
      </c>
      <c r="EV17" t="str">
        <f t="shared" si="74"/>
        <v>{"t":"i","i":23021,"c":1,"tr":0},{"t":"i","i":23022,"c":1,"tr":0}</v>
      </c>
      <c r="EW17" t="str">
        <f t="shared" si="74"/>
        <v>{"t":"i","i":23021,"c":1,"tr":0},{"t":"i","i":23022,"c":1,"tr":0}</v>
      </c>
      <c r="EX17" t="str">
        <f t="shared" si="74"/>
        <v>{"t":"i","i":23021,"c":1,"tr":0},{"t":"i","i":23022,"c":1,"tr":0}</v>
      </c>
      <c r="EY17" t="str">
        <f t="shared" si="74"/>
        <v>{"t":"i","i":23021,"c":1,"tr":0},{"t":"i","i":23022,"c":1,"tr":0}</v>
      </c>
      <c r="EZ17" t="str">
        <f t="shared" si="74"/>
        <v>{"t":"i","i":23021,"c":1,"tr":0},{"t":"i","i":23022,"c":1,"tr":0}</v>
      </c>
      <c r="FB17" t="str">
        <f t="shared" si="34"/>
        <v>{"t":"i","i":23021,"c":1,"tr":0},{"t":"i","i":23022,"c":1,"tr":0}</v>
      </c>
    </row>
    <row r="18" spans="1:158" x14ac:dyDescent="0.15">
      <c r="A18">
        <v>920015</v>
      </c>
      <c r="B18" t="s">
        <v>554</v>
      </c>
      <c r="C18" s="3" t="s">
        <v>555</v>
      </c>
      <c r="D18" s="3" t="str">
        <f t="shared" si="28"/>
        <v>[{"t":"i","i":23031,"c":1,"tr":0},{"t":"i","i":23032,"c":1,"tr":0}]</v>
      </c>
      <c r="E18" s="2">
        <v>10</v>
      </c>
      <c r="F18" s="2">
        <v>10</v>
      </c>
      <c r="G18" t="str">
        <f t="shared" si="0"/>
        <v>{"t":"i","i":23031,"c":1,"tr":0}</v>
      </c>
      <c r="H18" t="str">
        <f t="shared" ref="H18:AM18" si="75">G18&amp;H46</f>
        <v>{"t":"i","i":23031,"c":1,"tr":0},{"t":"i","i":23032,"c":1,"tr":0}</v>
      </c>
      <c r="I18" t="str">
        <f t="shared" si="75"/>
        <v>{"t":"i","i":23031,"c":1,"tr":0},{"t":"i","i":23032,"c":1,"tr":0}</v>
      </c>
      <c r="J18" t="str">
        <f t="shared" si="75"/>
        <v>{"t":"i","i":23031,"c":1,"tr":0},{"t":"i","i":23032,"c":1,"tr":0}</v>
      </c>
      <c r="K18" t="str">
        <f t="shared" si="75"/>
        <v>{"t":"i","i":23031,"c":1,"tr":0},{"t":"i","i":23032,"c":1,"tr":0}</v>
      </c>
      <c r="L18" t="str">
        <f t="shared" si="75"/>
        <v>{"t":"i","i":23031,"c":1,"tr":0},{"t":"i","i":23032,"c":1,"tr":0}</v>
      </c>
      <c r="M18" t="str">
        <f t="shared" si="75"/>
        <v>{"t":"i","i":23031,"c":1,"tr":0},{"t":"i","i":23032,"c":1,"tr":0}</v>
      </c>
      <c r="N18" t="str">
        <f t="shared" si="75"/>
        <v>{"t":"i","i":23031,"c":1,"tr":0},{"t":"i","i":23032,"c":1,"tr":0}</v>
      </c>
      <c r="O18" t="str">
        <f t="shared" si="75"/>
        <v>{"t":"i","i":23031,"c":1,"tr":0},{"t":"i","i":23032,"c":1,"tr":0}</v>
      </c>
      <c r="P18" t="str">
        <f t="shared" si="75"/>
        <v>{"t":"i","i":23031,"c":1,"tr":0},{"t":"i","i":23032,"c":1,"tr":0}</v>
      </c>
      <c r="Q18" t="str">
        <f t="shared" si="75"/>
        <v>{"t":"i","i":23031,"c":1,"tr":0},{"t":"i","i":23032,"c":1,"tr":0}</v>
      </c>
      <c r="R18" t="str">
        <f t="shared" si="75"/>
        <v>{"t":"i","i":23031,"c":1,"tr":0},{"t":"i","i":23032,"c":1,"tr":0}</v>
      </c>
      <c r="S18" t="str">
        <f t="shared" si="75"/>
        <v>{"t":"i","i":23031,"c":1,"tr":0},{"t":"i","i":23032,"c":1,"tr":0}</v>
      </c>
      <c r="T18" t="str">
        <f t="shared" si="75"/>
        <v>{"t":"i","i":23031,"c":1,"tr":0},{"t":"i","i":23032,"c":1,"tr":0}</v>
      </c>
      <c r="U18" t="str">
        <f t="shared" si="75"/>
        <v>{"t":"i","i":23031,"c":1,"tr":0},{"t":"i","i":23032,"c":1,"tr":0}</v>
      </c>
      <c r="V18" t="str">
        <f t="shared" si="75"/>
        <v>{"t":"i","i":23031,"c":1,"tr":0},{"t":"i","i":23032,"c":1,"tr":0}</v>
      </c>
      <c r="W18" t="str">
        <f t="shared" si="75"/>
        <v>{"t":"i","i":23031,"c":1,"tr":0},{"t":"i","i":23032,"c":1,"tr":0}</v>
      </c>
      <c r="X18" t="str">
        <f t="shared" si="75"/>
        <v>{"t":"i","i":23031,"c":1,"tr":0},{"t":"i","i":23032,"c":1,"tr":0}</v>
      </c>
      <c r="Y18" t="str">
        <f t="shared" si="75"/>
        <v>{"t":"i","i":23031,"c":1,"tr":0},{"t":"i","i":23032,"c":1,"tr":0}</v>
      </c>
      <c r="Z18" t="str">
        <f t="shared" si="75"/>
        <v>{"t":"i","i":23031,"c":1,"tr":0},{"t":"i","i":23032,"c":1,"tr":0}</v>
      </c>
      <c r="AA18" t="str">
        <f t="shared" si="75"/>
        <v>{"t":"i","i":23031,"c":1,"tr":0},{"t":"i","i":23032,"c":1,"tr":0}</v>
      </c>
      <c r="AB18" t="str">
        <f t="shared" si="75"/>
        <v>{"t":"i","i":23031,"c":1,"tr":0},{"t":"i","i":23032,"c":1,"tr":0}</v>
      </c>
      <c r="AC18" t="str">
        <f t="shared" si="75"/>
        <v>{"t":"i","i":23031,"c":1,"tr":0},{"t":"i","i":23032,"c":1,"tr":0}</v>
      </c>
      <c r="AD18" t="str">
        <f t="shared" si="75"/>
        <v>{"t":"i","i":23031,"c":1,"tr":0},{"t":"i","i":23032,"c":1,"tr":0}</v>
      </c>
      <c r="AE18" t="str">
        <f t="shared" si="75"/>
        <v>{"t":"i","i":23031,"c":1,"tr":0},{"t":"i","i":23032,"c":1,"tr":0}</v>
      </c>
      <c r="AF18" t="str">
        <f t="shared" si="75"/>
        <v>{"t":"i","i":23031,"c":1,"tr":0},{"t":"i","i":23032,"c":1,"tr":0}</v>
      </c>
      <c r="AG18" t="str">
        <f t="shared" si="75"/>
        <v>{"t":"i","i":23031,"c":1,"tr":0},{"t":"i","i":23032,"c":1,"tr":0}</v>
      </c>
      <c r="AH18" t="str">
        <f t="shared" si="75"/>
        <v>{"t":"i","i":23031,"c":1,"tr":0},{"t":"i","i":23032,"c":1,"tr":0}</v>
      </c>
      <c r="AI18" t="str">
        <f t="shared" si="75"/>
        <v>{"t":"i","i":23031,"c":1,"tr":0},{"t":"i","i":23032,"c":1,"tr":0}</v>
      </c>
      <c r="AJ18" t="str">
        <f t="shared" si="75"/>
        <v>{"t":"i","i":23031,"c":1,"tr":0},{"t":"i","i":23032,"c":1,"tr":0}</v>
      </c>
      <c r="AK18" t="str">
        <f t="shared" si="75"/>
        <v>{"t":"i","i":23031,"c":1,"tr":0},{"t":"i","i":23032,"c":1,"tr":0}</v>
      </c>
      <c r="AL18" t="str">
        <f t="shared" si="75"/>
        <v>{"t":"i","i":23031,"c":1,"tr":0},{"t":"i","i":23032,"c":1,"tr":0}</v>
      </c>
      <c r="AM18" t="str">
        <f t="shared" si="75"/>
        <v>{"t":"i","i":23031,"c":1,"tr":0},{"t":"i","i":23032,"c":1,"tr":0}</v>
      </c>
      <c r="AN18" t="str">
        <f t="shared" ref="AN18:BS18" si="76">AM18&amp;AN46</f>
        <v>{"t":"i","i":23031,"c":1,"tr":0},{"t":"i","i":23032,"c":1,"tr":0}</v>
      </c>
      <c r="AO18" t="str">
        <f t="shared" si="76"/>
        <v>{"t":"i","i":23031,"c":1,"tr":0},{"t":"i","i":23032,"c":1,"tr":0}</v>
      </c>
      <c r="AP18" t="str">
        <f t="shared" si="76"/>
        <v>{"t":"i","i":23031,"c":1,"tr":0},{"t":"i","i":23032,"c":1,"tr":0}</v>
      </c>
      <c r="AQ18" t="str">
        <f t="shared" si="76"/>
        <v>{"t":"i","i":23031,"c":1,"tr":0},{"t":"i","i":23032,"c":1,"tr":0}</v>
      </c>
      <c r="AR18" t="str">
        <f t="shared" si="76"/>
        <v>{"t":"i","i":23031,"c":1,"tr":0},{"t":"i","i":23032,"c":1,"tr":0}</v>
      </c>
      <c r="AS18" t="str">
        <f t="shared" si="76"/>
        <v>{"t":"i","i":23031,"c":1,"tr":0},{"t":"i","i":23032,"c":1,"tr":0}</v>
      </c>
      <c r="AT18" t="str">
        <f t="shared" si="76"/>
        <v>{"t":"i","i":23031,"c":1,"tr":0},{"t":"i","i":23032,"c":1,"tr":0}</v>
      </c>
      <c r="AU18" t="str">
        <f t="shared" si="76"/>
        <v>{"t":"i","i":23031,"c":1,"tr":0},{"t":"i","i":23032,"c":1,"tr":0}</v>
      </c>
      <c r="AV18" t="str">
        <f t="shared" si="76"/>
        <v>{"t":"i","i":23031,"c":1,"tr":0},{"t":"i","i":23032,"c":1,"tr":0}</v>
      </c>
      <c r="AW18" t="str">
        <f t="shared" si="76"/>
        <v>{"t":"i","i":23031,"c":1,"tr":0},{"t":"i","i":23032,"c":1,"tr":0}</v>
      </c>
      <c r="AX18" t="str">
        <f t="shared" si="76"/>
        <v>{"t":"i","i":23031,"c":1,"tr":0},{"t":"i","i":23032,"c":1,"tr":0}</v>
      </c>
      <c r="AY18" t="str">
        <f t="shared" si="76"/>
        <v>{"t":"i","i":23031,"c":1,"tr":0},{"t":"i","i":23032,"c":1,"tr":0}</v>
      </c>
      <c r="AZ18" t="str">
        <f t="shared" si="76"/>
        <v>{"t":"i","i":23031,"c":1,"tr":0},{"t":"i","i":23032,"c":1,"tr":0}</v>
      </c>
      <c r="BA18" t="str">
        <f t="shared" si="76"/>
        <v>{"t":"i","i":23031,"c":1,"tr":0},{"t":"i","i":23032,"c":1,"tr":0}</v>
      </c>
      <c r="BB18" t="str">
        <f t="shared" si="76"/>
        <v>{"t":"i","i":23031,"c":1,"tr":0},{"t":"i","i":23032,"c":1,"tr":0}</v>
      </c>
      <c r="BC18" t="str">
        <f t="shared" si="76"/>
        <v>{"t":"i","i":23031,"c":1,"tr":0},{"t":"i","i":23032,"c":1,"tr":0}</v>
      </c>
      <c r="BD18" t="str">
        <f t="shared" si="76"/>
        <v>{"t":"i","i":23031,"c":1,"tr":0},{"t":"i","i":23032,"c":1,"tr":0}</v>
      </c>
      <c r="BE18" t="str">
        <f t="shared" si="76"/>
        <v>{"t":"i","i":23031,"c":1,"tr":0},{"t":"i","i":23032,"c":1,"tr":0}</v>
      </c>
      <c r="BF18" t="str">
        <f t="shared" si="76"/>
        <v>{"t":"i","i":23031,"c":1,"tr":0},{"t":"i","i":23032,"c":1,"tr":0}</v>
      </c>
      <c r="BG18" t="str">
        <f t="shared" si="76"/>
        <v>{"t":"i","i":23031,"c":1,"tr":0},{"t":"i","i":23032,"c":1,"tr":0}</v>
      </c>
      <c r="BH18" t="str">
        <f t="shared" si="76"/>
        <v>{"t":"i","i":23031,"c":1,"tr":0},{"t":"i","i":23032,"c":1,"tr":0}</v>
      </c>
      <c r="BI18" t="str">
        <f t="shared" si="76"/>
        <v>{"t":"i","i":23031,"c":1,"tr":0},{"t":"i","i":23032,"c":1,"tr":0}</v>
      </c>
      <c r="BJ18" t="str">
        <f t="shared" si="76"/>
        <v>{"t":"i","i":23031,"c":1,"tr":0},{"t":"i","i":23032,"c":1,"tr":0}</v>
      </c>
      <c r="BK18" t="str">
        <f t="shared" si="76"/>
        <v>{"t":"i","i":23031,"c":1,"tr":0},{"t":"i","i":23032,"c":1,"tr":0}</v>
      </c>
      <c r="BL18" t="str">
        <f t="shared" si="76"/>
        <v>{"t":"i","i":23031,"c":1,"tr":0},{"t":"i","i":23032,"c":1,"tr":0}</v>
      </c>
      <c r="BM18" t="str">
        <f t="shared" si="76"/>
        <v>{"t":"i","i":23031,"c":1,"tr":0},{"t":"i","i":23032,"c":1,"tr":0}</v>
      </c>
      <c r="BN18" t="str">
        <f t="shared" si="76"/>
        <v>{"t":"i","i":23031,"c":1,"tr":0},{"t":"i","i":23032,"c":1,"tr":0}</v>
      </c>
      <c r="BO18" t="str">
        <f t="shared" si="76"/>
        <v>{"t":"i","i":23031,"c":1,"tr":0},{"t":"i","i":23032,"c":1,"tr":0}</v>
      </c>
      <c r="BP18" t="str">
        <f t="shared" si="76"/>
        <v>{"t":"i","i":23031,"c":1,"tr":0},{"t":"i","i":23032,"c":1,"tr":0}</v>
      </c>
      <c r="BQ18" t="str">
        <f t="shared" si="76"/>
        <v>{"t":"i","i":23031,"c":1,"tr":0},{"t":"i","i":23032,"c":1,"tr":0}</v>
      </c>
      <c r="BR18" t="str">
        <f t="shared" si="76"/>
        <v>{"t":"i","i":23031,"c":1,"tr":0},{"t":"i","i":23032,"c":1,"tr":0}</v>
      </c>
      <c r="BS18" t="str">
        <f t="shared" si="76"/>
        <v>{"t":"i","i":23031,"c":1,"tr":0},{"t":"i","i":23032,"c":1,"tr":0}</v>
      </c>
      <c r="BT18" t="str">
        <f t="shared" ref="BT18:CY18" si="77">BS18&amp;BT46</f>
        <v>{"t":"i","i":23031,"c":1,"tr":0},{"t":"i","i":23032,"c":1,"tr":0}</v>
      </c>
      <c r="BU18" t="str">
        <f t="shared" si="77"/>
        <v>{"t":"i","i":23031,"c":1,"tr":0},{"t":"i","i":23032,"c":1,"tr":0}</v>
      </c>
      <c r="BV18" t="str">
        <f t="shared" si="77"/>
        <v>{"t":"i","i":23031,"c":1,"tr":0},{"t":"i","i":23032,"c":1,"tr":0}</v>
      </c>
      <c r="BW18" t="str">
        <f t="shared" si="77"/>
        <v>{"t":"i","i":23031,"c":1,"tr":0},{"t":"i","i":23032,"c":1,"tr":0}</v>
      </c>
      <c r="BX18" t="str">
        <f t="shared" si="77"/>
        <v>{"t":"i","i":23031,"c":1,"tr":0},{"t":"i","i":23032,"c":1,"tr":0}</v>
      </c>
      <c r="BY18" t="str">
        <f t="shared" si="77"/>
        <v>{"t":"i","i":23031,"c":1,"tr":0},{"t":"i","i":23032,"c":1,"tr":0}</v>
      </c>
      <c r="BZ18" t="str">
        <f t="shared" si="77"/>
        <v>{"t":"i","i":23031,"c":1,"tr":0},{"t":"i","i":23032,"c":1,"tr":0}</v>
      </c>
      <c r="CA18" t="str">
        <f t="shared" si="77"/>
        <v>{"t":"i","i":23031,"c":1,"tr":0},{"t":"i","i":23032,"c":1,"tr":0}</v>
      </c>
      <c r="CB18" t="str">
        <f t="shared" si="77"/>
        <v>{"t":"i","i":23031,"c":1,"tr":0},{"t":"i","i":23032,"c":1,"tr":0}</v>
      </c>
      <c r="CC18" t="str">
        <f t="shared" si="77"/>
        <v>{"t":"i","i":23031,"c":1,"tr":0},{"t":"i","i":23032,"c":1,"tr":0}</v>
      </c>
      <c r="CD18" t="str">
        <f t="shared" si="77"/>
        <v>{"t":"i","i":23031,"c":1,"tr":0},{"t":"i","i":23032,"c":1,"tr":0}</v>
      </c>
      <c r="CE18" t="str">
        <f t="shared" si="77"/>
        <v>{"t":"i","i":23031,"c":1,"tr":0},{"t":"i","i":23032,"c":1,"tr":0}</v>
      </c>
      <c r="CF18" t="str">
        <f t="shared" si="77"/>
        <v>{"t":"i","i":23031,"c":1,"tr":0},{"t":"i","i":23032,"c":1,"tr":0}</v>
      </c>
      <c r="CG18" t="str">
        <f t="shared" si="77"/>
        <v>{"t":"i","i":23031,"c":1,"tr":0},{"t":"i","i":23032,"c":1,"tr":0}</v>
      </c>
      <c r="CH18" t="str">
        <f t="shared" si="77"/>
        <v>{"t":"i","i":23031,"c":1,"tr":0},{"t":"i","i":23032,"c":1,"tr":0}</v>
      </c>
      <c r="CI18" t="str">
        <f t="shared" si="77"/>
        <v>{"t":"i","i":23031,"c":1,"tr":0},{"t":"i","i":23032,"c":1,"tr":0}</v>
      </c>
      <c r="CJ18" t="str">
        <f t="shared" si="77"/>
        <v>{"t":"i","i":23031,"c":1,"tr":0},{"t":"i","i":23032,"c":1,"tr":0}</v>
      </c>
      <c r="CK18" t="str">
        <f t="shared" si="77"/>
        <v>{"t":"i","i":23031,"c":1,"tr":0},{"t":"i","i":23032,"c":1,"tr":0}</v>
      </c>
      <c r="CL18" t="str">
        <f t="shared" si="77"/>
        <v>{"t":"i","i":23031,"c":1,"tr":0},{"t":"i","i":23032,"c":1,"tr":0}</v>
      </c>
      <c r="CM18" t="str">
        <f t="shared" si="77"/>
        <v>{"t":"i","i":23031,"c":1,"tr":0},{"t":"i","i":23032,"c":1,"tr":0}</v>
      </c>
      <c r="CN18" t="str">
        <f t="shared" si="77"/>
        <v>{"t":"i","i":23031,"c":1,"tr":0},{"t":"i","i":23032,"c":1,"tr":0}</v>
      </c>
      <c r="CO18" t="str">
        <f t="shared" si="77"/>
        <v>{"t":"i","i":23031,"c":1,"tr":0},{"t":"i","i":23032,"c":1,"tr":0}</v>
      </c>
      <c r="CP18" t="str">
        <f t="shared" si="77"/>
        <v>{"t":"i","i":23031,"c":1,"tr":0},{"t":"i","i":23032,"c":1,"tr":0}</v>
      </c>
      <c r="CQ18" t="str">
        <f t="shared" si="77"/>
        <v>{"t":"i","i":23031,"c":1,"tr":0},{"t":"i","i":23032,"c":1,"tr":0}</v>
      </c>
      <c r="CR18" t="str">
        <f t="shared" si="77"/>
        <v>{"t":"i","i":23031,"c":1,"tr":0},{"t":"i","i":23032,"c":1,"tr":0}</v>
      </c>
      <c r="CS18" t="str">
        <f t="shared" si="77"/>
        <v>{"t":"i","i":23031,"c":1,"tr":0},{"t":"i","i":23032,"c":1,"tr":0}</v>
      </c>
      <c r="CT18" t="str">
        <f t="shared" si="77"/>
        <v>{"t":"i","i":23031,"c":1,"tr":0},{"t":"i","i":23032,"c":1,"tr":0}</v>
      </c>
      <c r="CU18" t="str">
        <f t="shared" si="77"/>
        <v>{"t":"i","i":23031,"c":1,"tr":0},{"t":"i","i":23032,"c":1,"tr":0}</v>
      </c>
      <c r="CV18" t="str">
        <f t="shared" si="77"/>
        <v>{"t":"i","i":23031,"c":1,"tr":0},{"t":"i","i":23032,"c":1,"tr":0}</v>
      </c>
      <c r="CW18" t="str">
        <f t="shared" si="77"/>
        <v>{"t":"i","i":23031,"c":1,"tr":0},{"t":"i","i":23032,"c":1,"tr":0}</v>
      </c>
      <c r="CX18" t="str">
        <f t="shared" si="77"/>
        <v>{"t":"i","i":23031,"c":1,"tr":0},{"t":"i","i":23032,"c":1,"tr":0}</v>
      </c>
      <c r="CY18" t="str">
        <f t="shared" si="77"/>
        <v>{"t":"i","i":23031,"c":1,"tr":0},{"t":"i","i":23032,"c":1,"tr":0}</v>
      </c>
      <c r="CZ18" t="str">
        <f t="shared" ref="CZ18:EE18" si="78">CY18&amp;CZ46</f>
        <v>{"t":"i","i":23031,"c":1,"tr":0},{"t":"i","i":23032,"c":1,"tr":0}</v>
      </c>
      <c r="DA18" t="str">
        <f t="shared" si="78"/>
        <v>{"t":"i","i":23031,"c":1,"tr":0},{"t":"i","i":23032,"c":1,"tr":0}</v>
      </c>
      <c r="DB18" t="str">
        <f t="shared" si="78"/>
        <v>{"t":"i","i":23031,"c":1,"tr":0},{"t":"i","i":23032,"c":1,"tr":0}</v>
      </c>
      <c r="DC18" t="str">
        <f t="shared" si="78"/>
        <v>{"t":"i","i":23031,"c":1,"tr":0},{"t":"i","i":23032,"c":1,"tr":0}</v>
      </c>
      <c r="DD18" t="str">
        <f t="shared" si="78"/>
        <v>{"t":"i","i":23031,"c":1,"tr":0},{"t":"i","i":23032,"c":1,"tr":0}</v>
      </c>
      <c r="DE18" t="str">
        <f t="shared" si="78"/>
        <v>{"t":"i","i":23031,"c":1,"tr":0},{"t":"i","i":23032,"c":1,"tr":0}</v>
      </c>
      <c r="DF18" t="str">
        <f t="shared" si="78"/>
        <v>{"t":"i","i":23031,"c":1,"tr":0},{"t":"i","i":23032,"c":1,"tr":0}</v>
      </c>
      <c r="DG18" t="str">
        <f t="shared" si="78"/>
        <v>{"t":"i","i":23031,"c":1,"tr":0},{"t":"i","i":23032,"c":1,"tr":0}</v>
      </c>
      <c r="DH18" t="str">
        <f t="shared" si="78"/>
        <v>{"t":"i","i":23031,"c":1,"tr":0},{"t":"i","i":23032,"c":1,"tr":0}</v>
      </c>
      <c r="DI18" t="str">
        <f t="shared" si="78"/>
        <v>{"t":"i","i":23031,"c":1,"tr":0},{"t":"i","i":23032,"c":1,"tr":0}</v>
      </c>
      <c r="DJ18" t="str">
        <f t="shared" si="78"/>
        <v>{"t":"i","i":23031,"c":1,"tr":0},{"t":"i","i":23032,"c":1,"tr":0}</v>
      </c>
      <c r="DK18" t="str">
        <f t="shared" si="78"/>
        <v>{"t":"i","i":23031,"c":1,"tr":0},{"t":"i","i":23032,"c":1,"tr":0}</v>
      </c>
      <c r="DL18" t="str">
        <f t="shared" si="78"/>
        <v>{"t":"i","i":23031,"c":1,"tr":0},{"t":"i","i":23032,"c":1,"tr":0}</v>
      </c>
      <c r="DM18" t="str">
        <f t="shared" si="78"/>
        <v>{"t":"i","i":23031,"c":1,"tr":0},{"t":"i","i":23032,"c":1,"tr":0}</v>
      </c>
      <c r="DN18" t="str">
        <f t="shared" si="78"/>
        <v>{"t":"i","i":23031,"c":1,"tr":0},{"t":"i","i":23032,"c":1,"tr":0}</v>
      </c>
      <c r="DO18" t="str">
        <f t="shared" si="78"/>
        <v>{"t":"i","i":23031,"c":1,"tr":0},{"t":"i","i":23032,"c":1,"tr":0}</v>
      </c>
      <c r="DP18" t="str">
        <f t="shared" si="78"/>
        <v>{"t":"i","i":23031,"c":1,"tr":0},{"t":"i","i":23032,"c":1,"tr":0}</v>
      </c>
      <c r="DQ18" t="str">
        <f t="shared" si="78"/>
        <v>{"t":"i","i":23031,"c":1,"tr":0},{"t":"i","i":23032,"c":1,"tr":0}</v>
      </c>
      <c r="DR18" t="str">
        <f t="shared" si="78"/>
        <v>{"t":"i","i":23031,"c":1,"tr":0},{"t":"i","i":23032,"c":1,"tr":0}</v>
      </c>
      <c r="DS18" t="str">
        <f t="shared" si="78"/>
        <v>{"t":"i","i":23031,"c":1,"tr":0},{"t":"i","i":23032,"c":1,"tr":0}</v>
      </c>
      <c r="DT18" t="str">
        <f t="shared" si="78"/>
        <v>{"t":"i","i":23031,"c":1,"tr":0},{"t":"i","i":23032,"c":1,"tr":0}</v>
      </c>
      <c r="DU18" t="str">
        <f t="shared" si="78"/>
        <v>{"t":"i","i":23031,"c":1,"tr":0},{"t":"i","i":23032,"c":1,"tr":0}</v>
      </c>
      <c r="DV18" t="str">
        <f t="shared" si="78"/>
        <v>{"t":"i","i":23031,"c":1,"tr":0},{"t":"i","i":23032,"c":1,"tr":0}</v>
      </c>
      <c r="DW18" t="str">
        <f t="shared" si="78"/>
        <v>{"t":"i","i":23031,"c":1,"tr":0},{"t":"i","i":23032,"c":1,"tr":0}</v>
      </c>
      <c r="DX18" t="str">
        <f t="shared" si="78"/>
        <v>{"t":"i","i":23031,"c":1,"tr":0},{"t":"i","i":23032,"c":1,"tr":0}</v>
      </c>
      <c r="DY18" t="str">
        <f t="shared" si="78"/>
        <v>{"t":"i","i":23031,"c":1,"tr":0},{"t":"i","i":23032,"c":1,"tr":0}</v>
      </c>
      <c r="DZ18" t="str">
        <f t="shared" si="78"/>
        <v>{"t":"i","i":23031,"c":1,"tr":0},{"t":"i","i":23032,"c":1,"tr":0}</v>
      </c>
      <c r="EA18" t="str">
        <f t="shared" si="78"/>
        <v>{"t":"i","i":23031,"c":1,"tr":0},{"t":"i","i":23032,"c":1,"tr":0}</v>
      </c>
      <c r="EB18" t="str">
        <f t="shared" si="78"/>
        <v>{"t":"i","i":23031,"c":1,"tr":0},{"t":"i","i":23032,"c":1,"tr":0}</v>
      </c>
      <c r="EC18" t="str">
        <f t="shared" si="78"/>
        <v>{"t":"i","i":23031,"c":1,"tr":0},{"t":"i","i":23032,"c":1,"tr":0}</v>
      </c>
      <c r="ED18" t="str">
        <f t="shared" si="78"/>
        <v>{"t":"i","i":23031,"c":1,"tr":0},{"t":"i","i":23032,"c":1,"tr":0}</v>
      </c>
      <c r="EE18" t="str">
        <f t="shared" si="78"/>
        <v>{"t":"i","i":23031,"c":1,"tr":0},{"t":"i","i":23032,"c":1,"tr":0}</v>
      </c>
      <c r="EF18" t="str">
        <f t="shared" ref="EF18:EZ18" si="79">EE18&amp;EF46</f>
        <v>{"t":"i","i":23031,"c":1,"tr":0},{"t":"i","i":23032,"c":1,"tr":0}</v>
      </c>
      <c r="EG18" t="str">
        <f t="shared" si="79"/>
        <v>{"t":"i","i":23031,"c":1,"tr":0},{"t":"i","i":23032,"c":1,"tr":0}</v>
      </c>
      <c r="EH18" t="str">
        <f t="shared" si="79"/>
        <v>{"t":"i","i":23031,"c":1,"tr":0},{"t":"i","i":23032,"c":1,"tr":0}</v>
      </c>
      <c r="EI18" t="str">
        <f t="shared" si="79"/>
        <v>{"t":"i","i":23031,"c":1,"tr":0},{"t":"i","i":23032,"c":1,"tr":0}</v>
      </c>
      <c r="EJ18" t="str">
        <f t="shared" si="79"/>
        <v>{"t":"i","i":23031,"c":1,"tr":0},{"t":"i","i":23032,"c":1,"tr":0}</v>
      </c>
      <c r="EK18" t="str">
        <f t="shared" si="79"/>
        <v>{"t":"i","i":23031,"c":1,"tr":0},{"t":"i","i":23032,"c":1,"tr":0}</v>
      </c>
      <c r="EL18" t="str">
        <f t="shared" si="79"/>
        <v>{"t":"i","i":23031,"c":1,"tr":0},{"t":"i","i":23032,"c":1,"tr":0}</v>
      </c>
      <c r="EM18" t="str">
        <f t="shared" si="79"/>
        <v>{"t":"i","i":23031,"c":1,"tr":0},{"t":"i","i":23032,"c":1,"tr":0}</v>
      </c>
      <c r="EN18" t="str">
        <f t="shared" si="79"/>
        <v>{"t":"i","i":23031,"c":1,"tr":0},{"t":"i","i":23032,"c":1,"tr":0}</v>
      </c>
      <c r="EO18" t="str">
        <f t="shared" si="79"/>
        <v>{"t":"i","i":23031,"c":1,"tr":0},{"t":"i","i":23032,"c":1,"tr":0}</v>
      </c>
      <c r="EP18" t="str">
        <f t="shared" si="79"/>
        <v>{"t":"i","i":23031,"c":1,"tr":0},{"t":"i","i":23032,"c":1,"tr":0}</v>
      </c>
      <c r="EQ18" t="str">
        <f t="shared" si="79"/>
        <v>{"t":"i","i":23031,"c":1,"tr":0},{"t":"i","i":23032,"c":1,"tr":0}</v>
      </c>
      <c r="ER18" t="str">
        <f t="shared" si="79"/>
        <v>{"t":"i","i":23031,"c":1,"tr":0},{"t":"i","i":23032,"c":1,"tr":0}</v>
      </c>
      <c r="ES18" t="str">
        <f t="shared" si="79"/>
        <v>{"t":"i","i":23031,"c":1,"tr":0},{"t":"i","i":23032,"c":1,"tr":0}</v>
      </c>
      <c r="ET18" t="str">
        <f t="shared" si="79"/>
        <v>{"t":"i","i":23031,"c":1,"tr":0},{"t":"i","i":23032,"c":1,"tr":0}</v>
      </c>
      <c r="EU18" t="str">
        <f t="shared" si="79"/>
        <v>{"t":"i","i":23031,"c":1,"tr":0},{"t":"i","i":23032,"c":1,"tr":0}</v>
      </c>
      <c r="EV18" t="str">
        <f t="shared" si="79"/>
        <v>{"t":"i","i":23031,"c":1,"tr":0},{"t":"i","i":23032,"c":1,"tr":0}</v>
      </c>
      <c r="EW18" t="str">
        <f t="shared" si="79"/>
        <v>{"t":"i","i":23031,"c":1,"tr":0},{"t":"i","i":23032,"c":1,"tr":0}</v>
      </c>
      <c r="EX18" t="str">
        <f t="shared" si="79"/>
        <v>{"t":"i","i":23031,"c":1,"tr":0},{"t":"i","i":23032,"c":1,"tr":0}</v>
      </c>
      <c r="EY18" t="str">
        <f t="shared" si="79"/>
        <v>{"t":"i","i":23031,"c":1,"tr":0},{"t":"i","i":23032,"c":1,"tr":0}</v>
      </c>
      <c r="EZ18" t="str">
        <f t="shared" si="79"/>
        <v>{"t":"i","i":23031,"c":1,"tr":0},{"t":"i","i":23032,"c":1,"tr":0}</v>
      </c>
      <c r="FB18" t="str">
        <f t="shared" si="34"/>
        <v>{"t":"i","i":23031,"c":1,"tr":0},{"t":"i","i":23032,"c":1,"tr":0}</v>
      </c>
    </row>
    <row r="19" spans="1:158" x14ac:dyDescent="0.15">
      <c r="A19">
        <v>920016</v>
      </c>
      <c r="B19" t="s">
        <v>556</v>
      </c>
      <c r="C19" s="3" t="s">
        <v>557</v>
      </c>
      <c r="D19" s="3" t="str">
        <f t="shared" si="28"/>
        <v>[{"t":"i","i":23041,"c":1,"tr":0},{"t":"i","i":23042,"c":1,"tr":0}]</v>
      </c>
      <c r="E19" s="2">
        <v>11</v>
      </c>
      <c r="F19" s="2">
        <v>11</v>
      </c>
      <c r="G19" t="str">
        <f t="shared" si="0"/>
        <v>{"t":"i","i":23041,"c":1,"tr":0}</v>
      </c>
      <c r="H19" t="str">
        <f t="shared" ref="H19:AM19" si="80">G19&amp;H47</f>
        <v>{"t":"i","i":23041,"c":1,"tr":0},{"t":"i","i":23042,"c":1,"tr":0}</v>
      </c>
      <c r="I19" t="str">
        <f t="shared" si="80"/>
        <v>{"t":"i","i":23041,"c":1,"tr":0},{"t":"i","i":23042,"c":1,"tr":0}</v>
      </c>
      <c r="J19" t="str">
        <f t="shared" si="80"/>
        <v>{"t":"i","i":23041,"c":1,"tr":0},{"t":"i","i":23042,"c":1,"tr":0}</v>
      </c>
      <c r="K19" t="str">
        <f t="shared" si="80"/>
        <v>{"t":"i","i":23041,"c":1,"tr":0},{"t":"i","i":23042,"c":1,"tr":0}</v>
      </c>
      <c r="L19" t="str">
        <f t="shared" si="80"/>
        <v>{"t":"i","i":23041,"c":1,"tr":0},{"t":"i","i":23042,"c":1,"tr":0}</v>
      </c>
      <c r="M19" t="str">
        <f t="shared" si="80"/>
        <v>{"t":"i","i":23041,"c":1,"tr":0},{"t":"i","i":23042,"c":1,"tr":0}</v>
      </c>
      <c r="N19" t="str">
        <f t="shared" si="80"/>
        <v>{"t":"i","i":23041,"c":1,"tr":0},{"t":"i","i":23042,"c":1,"tr":0}</v>
      </c>
      <c r="O19" t="str">
        <f t="shared" si="80"/>
        <v>{"t":"i","i":23041,"c":1,"tr":0},{"t":"i","i":23042,"c":1,"tr":0}</v>
      </c>
      <c r="P19" t="str">
        <f t="shared" si="80"/>
        <v>{"t":"i","i":23041,"c":1,"tr":0},{"t":"i","i":23042,"c":1,"tr":0}</v>
      </c>
      <c r="Q19" t="str">
        <f t="shared" si="80"/>
        <v>{"t":"i","i":23041,"c":1,"tr":0},{"t":"i","i":23042,"c":1,"tr":0}</v>
      </c>
      <c r="R19" t="str">
        <f t="shared" si="80"/>
        <v>{"t":"i","i":23041,"c":1,"tr":0},{"t":"i","i":23042,"c":1,"tr":0}</v>
      </c>
      <c r="S19" t="str">
        <f t="shared" si="80"/>
        <v>{"t":"i","i":23041,"c":1,"tr":0},{"t":"i","i":23042,"c":1,"tr":0}</v>
      </c>
      <c r="T19" t="str">
        <f t="shared" si="80"/>
        <v>{"t":"i","i":23041,"c":1,"tr":0},{"t":"i","i":23042,"c":1,"tr":0}</v>
      </c>
      <c r="U19" t="str">
        <f t="shared" si="80"/>
        <v>{"t":"i","i":23041,"c":1,"tr":0},{"t":"i","i":23042,"c":1,"tr":0}</v>
      </c>
      <c r="V19" t="str">
        <f t="shared" si="80"/>
        <v>{"t":"i","i":23041,"c":1,"tr":0},{"t":"i","i":23042,"c":1,"tr":0}</v>
      </c>
      <c r="W19" t="str">
        <f t="shared" si="80"/>
        <v>{"t":"i","i":23041,"c":1,"tr":0},{"t":"i","i":23042,"c":1,"tr":0}</v>
      </c>
      <c r="X19" t="str">
        <f t="shared" si="80"/>
        <v>{"t":"i","i":23041,"c":1,"tr":0},{"t":"i","i":23042,"c":1,"tr":0}</v>
      </c>
      <c r="Y19" t="str">
        <f t="shared" si="80"/>
        <v>{"t":"i","i":23041,"c":1,"tr":0},{"t":"i","i":23042,"c":1,"tr":0}</v>
      </c>
      <c r="Z19" t="str">
        <f t="shared" si="80"/>
        <v>{"t":"i","i":23041,"c":1,"tr":0},{"t":"i","i":23042,"c":1,"tr":0}</v>
      </c>
      <c r="AA19" t="str">
        <f t="shared" si="80"/>
        <v>{"t":"i","i":23041,"c":1,"tr":0},{"t":"i","i":23042,"c":1,"tr":0}</v>
      </c>
      <c r="AB19" t="str">
        <f t="shared" si="80"/>
        <v>{"t":"i","i":23041,"c":1,"tr":0},{"t":"i","i":23042,"c":1,"tr":0}</v>
      </c>
      <c r="AC19" t="str">
        <f t="shared" si="80"/>
        <v>{"t":"i","i":23041,"c":1,"tr":0},{"t":"i","i":23042,"c":1,"tr":0}</v>
      </c>
      <c r="AD19" t="str">
        <f t="shared" si="80"/>
        <v>{"t":"i","i":23041,"c":1,"tr":0},{"t":"i","i":23042,"c":1,"tr":0}</v>
      </c>
      <c r="AE19" t="str">
        <f t="shared" si="80"/>
        <v>{"t":"i","i":23041,"c":1,"tr":0},{"t":"i","i":23042,"c":1,"tr":0}</v>
      </c>
      <c r="AF19" t="str">
        <f t="shared" si="80"/>
        <v>{"t":"i","i":23041,"c":1,"tr":0},{"t":"i","i":23042,"c":1,"tr":0}</v>
      </c>
      <c r="AG19" t="str">
        <f t="shared" si="80"/>
        <v>{"t":"i","i":23041,"c":1,"tr":0},{"t":"i","i":23042,"c":1,"tr":0}</v>
      </c>
      <c r="AH19" t="str">
        <f t="shared" si="80"/>
        <v>{"t":"i","i":23041,"c":1,"tr":0},{"t":"i","i":23042,"c":1,"tr":0}</v>
      </c>
      <c r="AI19" t="str">
        <f t="shared" si="80"/>
        <v>{"t":"i","i":23041,"c":1,"tr":0},{"t":"i","i":23042,"c":1,"tr":0}</v>
      </c>
      <c r="AJ19" t="str">
        <f t="shared" si="80"/>
        <v>{"t":"i","i":23041,"c":1,"tr":0},{"t":"i","i":23042,"c":1,"tr":0}</v>
      </c>
      <c r="AK19" t="str">
        <f t="shared" si="80"/>
        <v>{"t":"i","i":23041,"c":1,"tr":0},{"t":"i","i":23042,"c":1,"tr":0}</v>
      </c>
      <c r="AL19" t="str">
        <f t="shared" si="80"/>
        <v>{"t":"i","i":23041,"c":1,"tr":0},{"t":"i","i":23042,"c":1,"tr":0}</v>
      </c>
      <c r="AM19" t="str">
        <f t="shared" si="80"/>
        <v>{"t":"i","i":23041,"c":1,"tr":0},{"t":"i","i":23042,"c":1,"tr":0}</v>
      </c>
      <c r="AN19" t="str">
        <f t="shared" ref="AN19:BS19" si="81">AM19&amp;AN47</f>
        <v>{"t":"i","i":23041,"c":1,"tr":0},{"t":"i","i":23042,"c":1,"tr":0}</v>
      </c>
      <c r="AO19" t="str">
        <f t="shared" si="81"/>
        <v>{"t":"i","i":23041,"c":1,"tr":0},{"t":"i","i":23042,"c":1,"tr":0}</v>
      </c>
      <c r="AP19" t="str">
        <f t="shared" si="81"/>
        <v>{"t":"i","i":23041,"c":1,"tr":0},{"t":"i","i":23042,"c":1,"tr":0}</v>
      </c>
      <c r="AQ19" t="str">
        <f t="shared" si="81"/>
        <v>{"t":"i","i":23041,"c":1,"tr":0},{"t":"i","i":23042,"c":1,"tr":0}</v>
      </c>
      <c r="AR19" t="str">
        <f t="shared" si="81"/>
        <v>{"t":"i","i":23041,"c":1,"tr":0},{"t":"i","i":23042,"c":1,"tr":0}</v>
      </c>
      <c r="AS19" t="str">
        <f t="shared" si="81"/>
        <v>{"t":"i","i":23041,"c":1,"tr":0},{"t":"i","i":23042,"c":1,"tr":0}</v>
      </c>
      <c r="AT19" t="str">
        <f t="shared" si="81"/>
        <v>{"t":"i","i":23041,"c":1,"tr":0},{"t":"i","i":23042,"c":1,"tr":0}</v>
      </c>
      <c r="AU19" t="str">
        <f t="shared" si="81"/>
        <v>{"t":"i","i":23041,"c":1,"tr":0},{"t":"i","i":23042,"c":1,"tr":0}</v>
      </c>
      <c r="AV19" t="str">
        <f t="shared" si="81"/>
        <v>{"t":"i","i":23041,"c":1,"tr":0},{"t":"i","i":23042,"c":1,"tr":0}</v>
      </c>
      <c r="AW19" t="str">
        <f t="shared" si="81"/>
        <v>{"t":"i","i":23041,"c":1,"tr":0},{"t":"i","i":23042,"c":1,"tr":0}</v>
      </c>
      <c r="AX19" t="str">
        <f t="shared" si="81"/>
        <v>{"t":"i","i":23041,"c":1,"tr":0},{"t":"i","i":23042,"c":1,"tr":0}</v>
      </c>
      <c r="AY19" t="str">
        <f t="shared" si="81"/>
        <v>{"t":"i","i":23041,"c":1,"tr":0},{"t":"i","i":23042,"c":1,"tr":0}</v>
      </c>
      <c r="AZ19" t="str">
        <f t="shared" si="81"/>
        <v>{"t":"i","i":23041,"c":1,"tr":0},{"t":"i","i":23042,"c":1,"tr":0}</v>
      </c>
      <c r="BA19" t="str">
        <f t="shared" si="81"/>
        <v>{"t":"i","i":23041,"c":1,"tr":0},{"t":"i","i":23042,"c":1,"tr":0}</v>
      </c>
      <c r="BB19" t="str">
        <f t="shared" si="81"/>
        <v>{"t":"i","i":23041,"c":1,"tr":0},{"t":"i","i":23042,"c":1,"tr":0}</v>
      </c>
      <c r="BC19" t="str">
        <f t="shared" si="81"/>
        <v>{"t":"i","i":23041,"c":1,"tr":0},{"t":"i","i":23042,"c":1,"tr":0}</v>
      </c>
      <c r="BD19" t="str">
        <f t="shared" si="81"/>
        <v>{"t":"i","i":23041,"c":1,"tr":0},{"t":"i","i":23042,"c":1,"tr":0}</v>
      </c>
      <c r="BE19" t="str">
        <f t="shared" si="81"/>
        <v>{"t":"i","i":23041,"c":1,"tr":0},{"t":"i","i":23042,"c":1,"tr":0}</v>
      </c>
      <c r="BF19" t="str">
        <f t="shared" si="81"/>
        <v>{"t":"i","i":23041,"c":1,"tr":0},{"t":"i","i":23042,"c":1,"tr":0}</v>
      </c>
      <c r="BG19" t="str">
        <f t="shared" si="81"/>
        <v>{"t":"i","i":23041,"c":1,"tr":0},{"t":"i","i":23042,"c":1,"tr":0}</v>
      </c>
      <c r="BH19" t="str">
        <f t="shared" si="81"/>
        <v>{"t":"i","i":23041,"c":1,"tr":0},{"t":"i","i":23042,"c":1,"tr":0}</v>
      </c>
      <c r="BI19" t="str">
        <f t="shared" si="81"/>
        <v>{"t":"i","i":23041,"c":1,"tr":0},{"t":"i","i":23042,"c":1,"tr":0}</v>
      </c>
      <c r="BJ19" t="str">
        <f t="shared" si="81"/>
        <v>{"t":"i","i":23041,"c":1,"tr":0},{"t":"i","i":23042,"c":1,"tr":0}</v>
      </c>
      <c r="BK19" t="str">
        <f t="shared" si="81"/>
        <v>{"t":"i","i":23041,"c":1,"tr":0},{"t":"i","i":23042,"c":1,"tr":0}</v>
      </c>
      <c r="BL19" t="str">
        <f t="shared" si="81"/>
        <v>{"t":"i","i":23041,"c":1,"tr":0},{"t":"i","i":23042,"c":1,"tr":0}</v>
      </c>
      <c r="BM19" t="str">
        <f t="shared" si="81"/>
        <v>{"t":"i","i":23041,"c":1,"tr":0},{"t":"i","i":23042,"c":1,"tr":0}</v>
      </c>
      <c r="BN19" t="str">
        <f t="shared" si="81"/>
        <v>{"t":"i","i":23041,"c":1,"tr":0},{"t":"i","i":23042,"c":1,"tr":0}</v>
      </c>
      <c r="BO19" t="str">
        <f t="shared" si="81"/>
        <v>{"t":"i","i":23041,"c":1,"tr":0},{"t":"i","i":23042,"c":1,"tr":0}</v>
      </c>
      <c r="BP19" t="str">
        <f t="shared" si="81"/>
        <v>{"t":"i","i":23041,"c":1,"tr":0},{"t":"i","i":23042,"c":1,"tr":0}</v>
      </c>
      <c r="BQ19" t="str">
        <f t="shared" si="81"/>
        <v>{"t":"i","i":23041,"c":1,"tr":0},{"t":"i","i":23042,"c":1,"tr":0}</v>
      </c>
      <c r="BR19" t="str">
        <f t="shared" si="81"/>
        <v>{"t":"i","i":23041,"c":1,"tr":0},{"t":"i","i":23042,"c":1,"tr":0}</v>
      </c>
      <c r="BS19" t="str">
        <f t="shared" si="81"/>
        <v>{"t":"i","i":23041,"c":1,"tr":0},{"t":"i","i":23042,"c":1,"tr":0}</v>
      </c>
      <c r="BT19" t="str">
        <f t="shared" ref="BT19:CY19" si="82">BS19&amp;BT47</f>
        <v>{"t":"i","i":23041,"c":1,"tr":0},{"t":"i","i":23042,"c":1,"tr":0}</v>
      </c>
      <c r="BU19" t="str">
        <f t="shared" si="82"/>
        <v>{"t":"i","i":23041,"c":1,"tr":0},{"t":"i","i":23042,"c":1,"tr":0}</v>
      </c>
      <c r="BV19" t="str">
        <f t="shared" si="82"/>
        <v>{"t":"i","i":23041,"c":1,"tr":0},{"t":"i","i":23042,"c":1,"tr":0}</v>
      </c>
      <c r="BW19" t="str">
        <f t="shared" si="82"/>
        <v>{"t":"i","i":23041,"c":1,"tr":0},{"t":"i","i":23042,"c":1,"tr":0}</v>
      </c>
      <c r="BX19" t="str">
        <f t="shared" si="82"/>
        <v>{"t":"i","i":23041,"c":1,"tr":0},{"t":"i","i":23042,"c":1,"tr":0}</v>
      </c>
      <c r="BY19" t="str">
        <f t="shared" si="82"/>
        <v>{"t":"i","i":23041,"c":1,"tr":0},{"t":"i","i":23042,"c":1,"tr":0}</v>
      </c>
      <c r="BZ19" t="str">
        <f t="shared" si="82"/>
        <v>{"t":"i","i":23041,"c":1,"tr":0},{"t":"i","i":23042,"c":1,"tr":0}</v>
      </c>
      <c r="CA19" t="str">
        <f t="shared" si="82"/>
        <v>{"t":"i","i":23041,"c":1,"tr":0},{"t":"i","i":23042,"c":1,"tr":0}</v>
      </c>
      <c r="CB19" t="str">
        <f t="shared" si="82"/>
        <v>{"t":"i","i":23041,"c":1,"tr":0},{"t":"i","i":23042,"c":1,"tr":0}</v>
      </c>
      <c r="CC19" t="str">
        <f t="shared" si="82"/>
        <v>{"t":"i","i":23041,"c":1,"tr":0},{"t":"i","i":23042,"c":1,"tr":0}</v>
      </c>
      <c r="CD19" t="str">
        <f t="shared" si="82"/>
        <v>{"t":"i","i":23041,"c":1,"tr":0},{"t":"i","i":23042,"c":1,"tr":0}</v>
      </c>
      <c r="CE19" t="str">
        <f t="shared" si="82"/>
        <v>{"t":"i","i":23041,"c":1,"tr":0},{"t":"i","i":23042,"c":1,"tr":0}</v>
      </c>
      <c r="CF19" t="str">
        <f t="shared" si="82"/>
        <v>{"t":"i","i":23041,"c":1,"tr":0},{"t":"i","i":23042,"c":1,"tr":0}</v>
      </c>
      <c r="CG19" t="str">
        <f t="shared" si="82"/>
        <v>{"t":"i","i":23041,"c":1,"tr":0},{"t":"i","i":23042,"c":1,"tr":0}</v>
      </c>
      <c r="CH19" t="str">
        <f t="shared" si="82"/>
        <v>{"t":"i","i":23041,"c":1,"tr":0},{"t":"i","i":23042,"c":1,"tr":0}</v>
      </c>
      <c r="CI19" t="str">
        <f t="shared" si="82"/>
        <v>{"t":"i","i":23041,"c":1,"tr":0},{"t":"i","i":23042,"c":1,"tr":0}</v>
      </c>
      <c r="CJ19" t="str">
        <f t="shared" si="82"/>
        <v>{"t":"i","i":23041,"c":1,"tr":0},{"t":"i","i":23042,"c":1,"tr":0}</v>
      </c>
      <c r="CK19" t="str">
        <f t="shared" si="82"/>
        <v>{"t":"i","i":23041,"c":1,"tr":0},{"t":"i","i":23042,"c":1,"tr":0}</v>
      </c>
      <c r="CL19" t="str">
        <f t="shared" si="82"/>
        <v>{"t":"i","i":23041,"c":1,"tr":0},{"t":"i","i":23042,"c":1,"tr":0}</v>
      </c>
      <c r="CM19" t="str">
        <f t="shared" si="82"/>
        <v>{"t":"i","i":23041,"c":1,"tr":0},{"t":"i","i":23042,"c":1,"tr":0}</v>
      </c>
      <c r="CN19" t="str">
        <f t="shared" si="82"/>
        <v>{"t":"i","i":23041,"c":1,"tr":0},{"t":"i","i":23042,"c":1,"tr":0}</v>
      </c>
      <c r="CO19" t="str">
        <f t="shared" si="82"/>
        <v>{"t":"i","i":23041,"c":1,"tr":0},{"t":"i","i":23042,"c":1,"tr":0}</v>
      </c>
      <c r="CP19" t="str">
        <f t="shared" si="82"/>
        <v>{"t":"i","i":23041,"c":1,"tr":0},{"t":"i","i":23042,"c":1,"tr":0}</v>
      </c>
      <c r="CQ19" t="str">
        <f t="shared" si="82"/>
        <v>{"t":"i","i":23041,"c":1,"tr":0},{"t":"i","i":23042,"c":1,"tr":0}</v>
      </c>
      <c r="CR19" t="str">
        <f t="shared" si="82"/>
        <v>{"t":"i","i":23041,"c":1,"tr":0},{"t":"i","i":23042,"c":1,"tr":0}</v>
      </c>
      <c r="CS19" t="str">
        <f t="shared" si="82"/>
        <v>{"t":"i","i":23041,"c":1,"tr":0},{"t":"i","i":23042,"c":1,"tr":0}</v>
      </c>
      <c r="CT19" t="str">
        <f t="shared" si="82"/>
        <v>{"t":"i","i":23041,"c":1,"tr":0},{"t":"i","i":23042,"c":1,"tr":0}</v>
      </c>
      <c r="CU19" t="str">
        <f t="shared" si="82"/>
        <v>{"t":"i","i":23041,"c":1,"tr":0},{"t":"i","i":23042,"c":1,"tr":0}</v>
      </c>
      <c r="CV19" t="str">
        <f t="shared" si="82"/>
        <v>{"t":"i","i":23041,"c":1,"tr":0},{"t":"i","i":23042,"c":1,"tr":0}</v>
      </c>
      <c r="CW19" t="str">
        <f t="shared" si="82"/>
        <v>{"t":"i","i":23041,"c":1,"tr":0},{"t":"i","i":23042,"c":1,"tr":0}</v>
      </c>
      <c r="CX19" t="str">
        <f t="shared" si="82"/>
        <v>{"t":"i","i":23041,"c":1,"tr":0},{"t":"i","i":23042,"c":1,"tr":0}</v>
      </c>
      <c r="CY19" t="str">
        <f t="shared" si="82"/>
        <v>{"t":"i","i":23041,"c":1,"tr":0},{"t":"i","i":23042,"c":1,"tr":0}</v>
      </c>
      <c r="CZ19" t="str">
        <f t="shared" ref="CZ19:EE19" si="83">CY19&amp;CZ47</f>
        <v>{"t":"i","i":23041,"c":1,"tr":0},{"t":"i","i":23042,"c":1,"tr":0}</v>
      </c>
      <c r="DA19" t="str">
        <f t="shared" si="83"/>
        <v>{"t":"i","i":23041,"c":1,"tr":0},{"t":"i","i":23042,"c":1,"tr":0}</v>
      </c>
      <c r="DB19" t="str">
        <f t="shared" si="83"/>
        <v>{"t":"i","i":23041,"c":1,"tr":0},{"t":"i","i":23042,"c":1,"tr":0}</v>
      </c>
      <c r="DC19" t="str">
        <f t="shared" si="83"/>
        <v>{"t":"i","i":23041,"c":1,"tr":0},{"t":"i","i":23042,"c":1,"tr":0}</v>
      </c>
      <c r="DD19" t="str">
        <f t="shared" si="83"/>
        <v>{"t":"i","i":23041,"c":1,"tr":0},{"t":"i","i":23042,"c":1,"tr":0}</v>
      </c>
      <c r="DE19" t="str">
        <f t="shared" si="83"/>
        <v>{"t":"i","i":23041,"c":1,"tr":0},{"t":"i","i":23042,"c":1,"tr":0}</v>
      </c>
      <c r="DF19" t="str">
        <f t="shared" si="83"/>
        <v>{"t":"i","i":23041,"c":1,"tr":0},{"t":"i","i":23042,"c":1,"tr":0}</v>
      </c>
      <c r="DG19" t="str">
        <f t="shared" si="83"/>
        <v>{"t":"i","i":23041,"c":1,"tr":0},{"t":"i","i":23042,"c":1,"tr":0}</v>
      </c>
      <c r="DH19" t="str">
        <f t="shared" si="83"/>
        <v>{"t":"i","i":23041,"c":1,"tr":0},{"t":"i","i":23042,"c":1,"tr":0}</v>
      </c>
      <c r="DI19" t="str">
        <f t="shared" si="83"/>
        <v>{"t":"i","i":23041,"c":1,"tr":0},{"t":"i","i":23042,"c":1,"tr":0}</v>
      </c>
      <c r="DJ19" t="str">
        <f t="shared" si="83"/>
        <v>{"t":"i","i":23041,"c":1,"tr":0},{"t":"i","i":23042,"c":1,"tr":0}</v>
      </c>
      <c r="DK19" t="str">
        <f t="shared" si="83"/>
        <v>{"t":"i","i":23041,"c":1,"tr":0},{"t":"i","i":23042,"c":1,"tr":0}</v>
      </c>
      <c r="DL19" t="str">
        <f t="shared" si="83"/>
        <v>{"t":"i","i":23041,"c":1,"tr":0},{"t":"i","i":23042,"c":1,"tr":0}</v>
      </c>
      <c r="DM19" t="str">
        <f t="shared" si="83"/>
        <v>{"t":"i","i":23041,"c":1,"tr":0},{"t":"i","i":23042,"c":1,"tr":0}</v>
      </c>
      <c r="DN19" t="str">
        <f t="shared" si="83"/>
        <v>{"t":"i","i":23041,"c":1,"tr":0},{"t":"i","i":23042,"c":1,"tr":0}</v>
      </c>
      <c r="DO19" t="str">
        <f t="shared" si="83"/>
        <v>{"t":"i","i":23041,"c":1,"tr":0},{"t":"i","i":23042,"c":1,"tr":0}</v>
      </c>
      <c r="DP19" t="str">
        <f t="shared" si="83"/>
        <v>{"t":"i","i":23041,"c":1,"tr":0},{"t":"i","i":23042,"c":1,"tr":0}</v>
      </c>
      <c r="DQ19" t="str">
        <f t="shared" si="83"/>
        <v>{"t":"i","i":23041,"c":1,"tr":0},{"t":"i","i":23042,"c":1,"tr":0}</v>
      </c>
      <c r="DR19" t="str">
        <f t="shared" si="83"/>
        <v>{"t":"i","i":23041,"c":1,"tr":0},{"t":"i","i":23042,"c":1,"tr":0}</v>
      </c>
      <c r="DS19" t="str">
        <f t="shared" si="83"/>
        <v>{"t":"i","i":23041,"c":1,"tr":0},{"t":"i","i":23042,"c":1,"tr":0}</v>
      </c>
      <c r="DT19" t="str">
        <f t="shared" si="83"/>
        <v>{"t":"i","i":23041,"c":1,"tr":0},{"t":"i","i":23042,"c":1,"tr":0}</v>
      </c>
      <c r="DU19" t="str">
        <f t="shared" si="83"/>
        <v>{"t":"i","i":23041,"c":1,"tr":0},{"t":"i","i":23042,"c":1,"tr":0}</v>
      </c>
      <c r="DV19" t="str">
        <f t="shared" si="83"/>
        <v>{"t":"i","i":23041,"c":1,"tr":0},{"t":"i","i":23042,"c":1,"tr":0}</v>
      </c>
      <c r="DW19" t="str">
        <f t="shared" si="83"/>
        <v>{"t":"i","i":23041,"c":1,"tr":0},{"t":"i","i":23042,"c":1,"tr":0}</v>
      </c>
      <c r="DX19" t="str">
        <f t="shared" si="83"/>
        <v>{"t":"i","i":23041,"c":1,"tr":0},{"t":"i","i":23042,"c":1,"tr":0}</v>
      </c>
      <c r="DY19" t="str">
        <f t="shared" si="83"/>
        <v>{"t":"i","i":23041,"c":1,"tr":0},{"t":"i","i":23042,"c":1,"tr":0}</v>
      </c>
      <c r="DZ19" t="str">
        <f t="shared" si="83"/>
        <v>{"t":"i","i":23041,"c":1,"tr":0},{"t":"i","i":23042,"c":1,"tr":0}</v>
      </c>
      <c r="EA19" t="str">
        <f t="shared" si="83"/>
        <v>{"t":"i","i":23041,"c":1,"tr":0},{"t":"i","i":23042,"c":1,"tr":0}</v>
      </c>
      <c r="EB19" t="str">
        <f t="shared" si="83"/>
        <v>{"t":"i","i":23041,"c":1,"tr":0},{"t":"i","i":23042,"c":1,"tr":0}</v>
      </c>
      <c r="EC19" t="str">
        <f t="shared" si="83"/>
        <v>{"t":"i","i":23041,"c":1,"tr":0},{"t":"i","i":23042,"c":1,"tr":0}</v>
      </c>
      <c r="ED19" t="str">
        <f t="shared" si="83"/>
        <v>{"t":"i","i":23041,"c":1,"tr":0},{"t":"i","i":23042,"c":1,"tr":0}</v>
      </c>
      <c r="EE19" t="str">
        <f t="shared" si="83"/>
        <v>{"t":"i","i":23041,"c":1,"tr":0},{"t":"i","i":23042,"c":1,"tr":0}</v>
      </c>
      <c r="EF19" t="str">
        <f t="shared" ref="EF19:EZ19" si="84">EE19&amp;EF47</f>
        <v>{"t":"i","i":23041,"c":1,"tr":0},{"t":"i","i":23042,"c":1,"tr":0}</v>
      </c>
      <c r="EG19" t="str">
        <f t="shared" si="84"/>
        <v>{"t":"i","i":23041,"c":1,"tr":0},{"t":"i","i":23042,"c":1,"tr":0}</v>
      </c>
      <c r="EH19" t="str">
        <f t="shared" si="84"/>
        <v>{"t":"i","i":23041,"c":1,"tr":0},{"t":"i","i":23042,"c":1,"tr":0}</v>
      </c>
      <c r="EI19" t="str">
        <f t="shared" si="84"/>
        <v>{"t":"i","i":23041,"c":1,"tr":0},{"t":"i","i":23042,"c":1,"tr":0}</v>
      </c>
      <c r="EJ19" t="str">
        <f t="shared" si="84"/>
        <v>{"t":"i","i":23041,"c":1,"tr":0},{"t":"i","i":23042,"c":1,"tr":0}</v>
      </c>
      <c r="EK19" t="str">
        <f t="shared" si="84"/>
        <v>{"t":"i","i":23041,"c":1,"tr":0},{"t":"i","i":23042,"c":1,"tr":0}</v>
      </c>
      <c r="EL19" t="str">
        <f t="shared" si="84"/>
        <v>{"t":"i","i":23041,"c":1,"tr":0},{"t":"i","i":23042,"c":1,"tr":0}</v>
      </c>
      <c r="EM19" t="str">
        <f t="shared" si="84"/>
        <v>{"t":"i","i":23041,"c":1,"tr":0},{"t":"i","i":23042,"c":1,"tr":0}</v>
      </c>
      <c r="EN19" t="str">
        <f t="shared" si="84"/>
        <v>{"t":"i","i":23041,"c":1,"tr":0},{"t":"i","i":23042,"c":1,"tr":0}</v>
      </c>
      <c r="EO19" t="str">
        <f t="shared" si="84"/>
        <v>{"t":"i","i":23041,"c":1,"tr":0},{"t":"i","i":23042,"c":1,"tr":0}</v>
      </c>
      <c r="EP19" t="str">
        <f t="shared" si="84"/>
        <v>{"t":"i","i":23041,"c":1,"tr":0},{"t":"i","i":23042,"c":1,"tr":0}</v>
      </c>
      <c r="EQ19" t="str">
        <f t="shared" si="84"/>
        <v>{"t":"i","i":23041,"c":1,"tr":0},{"t":"i","i":23042,"c":1,"tr":0}</v>
      </c>
      <c r="ER19" t="str">
        <f t="shared" si="84"/>
        <v>{"t":"i","i":23041,"c":1,"tr":0},{"t":"i","i":23042,"c":1,"tr":0}</v>
      </c>
      <c r="ES19" t="str">
        <f t="shared" si="84"/>
        <v>{"t":"i","i":23041,"c":1,"tr":0},{"t":"i","i":23042,"c":1,"tr":0}</v>
      </c>
      <c r="ET19" t="str">
        <f t="shared" si="84"/>
        <v>{"t":"i","i":23041,"c":1,"tr":0},{"t":"i","i":23042,"c":1,"tr":0}</v>
      </c>
      <c r="EU19" t="str">
        <f t="shared" si="84"/>
        <v>{"t":"i","i":23041,"c":1,"tr":0},{"t":"i","i":23042,"c":1,"tr":0}</v>
      </c>
      <c r="EV19" t="str">
        <f t="shared" si="84"/>
        <v>{"t":"i","i":23041,"c":1,"tr":0},{"t":"i","i":23042,"c":1,"tr":0}</v>
      </c>
      <c r="EW19" t="str">
        <f t="shared" si="84"/>
        <v>{"t":"i","i":23041,"c":1,"tr":0},{"t":"i","i":23042,"c":1,"tr":0}</v>
      </c>
      <c r="EX19" t="str">
        <f t="shared" si="84"/>
        <v>{"t":"i","i":23041,"c":1,"tr":0},{"t":"i","i":23042,"c":1,"tr":0}</v>
      </c>
      <c r="EY19" t="str">
        <f t="shared" si="84"/>
        <v>{"t":"i","i":23041,"c":1,"tr":0},{"t":"i","i":23042,"c":1,"tr":0}</v>
      </c>
      <c r="EZ19" t="str">
        <f t="shared" si="84"/>
        <v>{"t":"i","i":23041,"c":1,"tr":0},{"t":"i","i":23042,"c":1,"tr":0}</v>
      </c>
      <c r="FB19" t="str">
        <f t="shared" si="34"/>
        <v>{"t":"i","i":23041,"c":1,"tr":0},{"t":"i","i":23042,"c":1,"tr":0}</v>
      </c>
    </row>
    <row r="20" spans="1:158" x14ac:dyDescent="0.15">
      <c r="A20">
        <v>920017</v>
      </c>
      <c r="B20" t="s">
        <v>558</v>
      </c>
      <c r="C20" s="3" t="s">
        <v>559</v>
      </c>
      <c r="D20" s="3" t="str">
        <f t="shared" ref="D20:D23" si="85">"["&amp;FB20&amp;"]"</f>
        <v>[{"t":"i","i":23051,"c":1,"tr":0},{"t":"i","i":23052,"c":1,"tr":0}]</v>
      </c>
      <c r="E20" s="2">
        <v>12</v>
      </c>
      <c r="F20" s="2">
        <v>12</v>
      </c>
      <c r="G20" t="str">
        <f t="shared" si="0"/>
        <v>{"t":"i","i":23051,"c":1,"tr":0}</v>
      </c>
      <c r="H20" t="str">
        <f t="shared" ref="H20:AM20" si="86">G20&amp;H48</f>
        <v>{"t":"i","i":23051,"c":1,"tr":0},{"t":"i","i":23052,"c":1,"tr":0}</v>
      </c>
      <c r="I20" t="str">
        <f t="shared" si="86"/>
        <v>{"t":"i","i":23051,"c":1,"tr":0},{"t":"i","i":23052,"c":1,"tr":0}</v>
      </c>
      <c r="J20" t="str">
        <f t="shared" si="86"/>
        <v>{"t":"i","i":23051,"c":1,"tr":0},{"t":"i","i":23052,"c":1,"tr":0}</v>
      </c>
      <c r="K20" t="str">
        <f t="shared" si="86"/>
        <v>{"t":"i","i":23051,"c":1,"tr":0},{"t":"i","i":23052,"c":1,"tr":0}</v>
      </c>
      <c r="L20" t="str">
        <f t="shared" si="86"/>
        <v>{"t":"i","i":23051,"c":1,"tr":0},{"t":"i","i":23052,"c":1,"tr":0}</v>
      </c>
      <c r="M20" t="str">
        <f t="shared" si="86"/>
        <v>{"t":"i","i":23051,"c":1,"tr":0},{"t":"i","i":23052,"c":1,"tr":0}</v>
      </c>
      <c r="N20" t="str">
        <f t="shared" si="86"/>
        <v>{"t":"i","i":23051,"c":1,"tr":0},{"t":"i","i":23052,"c":1,"tr":0}</v>
      </c>
      <c r="O20" t="str">
        <f t="shared" si="86"/>
        <v>{"t":"i","i":23051,"c":1,"tr":0},{"t":"i","i":23052,"c":1,"tr":0}</v>
      </c>
      <c r="P20" t="str">
        <f t="shared" si="86"/>
        <v>{"t":"i","i":23051,"c":1,"tr":0},{"t":"i","i":23052,"c":1,"tr":0}</v>
      </c>
      <c r="Q20" t="str">
        <f t="shared" si="86"/>
        <v>{"t":"i","i":23051,"c":1,"tr":0},{"t":"i","i":23052,"c":1,"tr":0}</v>
      </c>
      <c r="R20" t="str">
        <f t="shared" si="86"/>
        <v>{"t":"i","i":23051,"c":1,"tr":0},{"t":"i","i":23052,"c":1,"tr":0}</v>
      </c>
      <c r="S20" t="str">
        <f t="shared" si="86"/>
        <v>{"t":"i","i":23051,"c":1,"tr":0},{"t":"i","i":23052,"c":1,"tr":0}</v>
      </c>
      <c r="T20" t="str">
        <f t="shared" si="86"/>
        <v>{"t":"i","i":23051,"c":1,"tr":0},{"t":"i","i":23052,"c":1,"tr":0}</v>
      </c>
      <c r="U20" t="str">
        <f t="shared" si="86"/>
        <v>{"t":"i","i":23051,"c":1,"tr":0},{"t":"i","i":23052,"c":1,"tr":0}</v>
      </c>
      <c r="V20" t="str">
        <f t="shared" si="86"/>
        <v>{"t":"i","i":23051,"c":1,"tr":0},{"t":"i","i":23052,"c":1,"tr":0}</v>
      </c>
      <c r="W20" t="str">
        <f t="shared" si="86"/>
        <v>{"t":"i","i":23051,"c":1,"tr":0},{"t":"i","i":23052,"c":1,"tr":0}</v>
      </c>
      <c r="X20" t="str">
        <f t="shared" si="86"/>
        <v>{"t":"i","i":23051,"c":1,"tr":0},{"t":"i","i":23052,"c":1,"tr":0}</v>
      </c>
      <c r="Y20" t="str">
        <f t="shared" si="86"/>
        <v>{"t":"i","i":23051,"c":1,"tr":0},{"t":"i","i":23052,"c":1,"tr":0}</v>
      </c>
      <c r="Z20" t="str">
        <f t="shared" si="86"/>
        <v>{"t":"i","i":23051,"c":1,"tr":0},{"t":"i","i":23052,"c":1,"tr":0}</v>
      </c>
      <c r="AA20" t="str">
        <f t="shared" si="86"/>
        <v>{"t":"i","i":23051,"c":1,"tr":0},{"t":"i","i":23052,"c":1,"tr":0}</v>
      </c>
      <c r="AB20" t="str">
        <f t="shared" si="86"/>
        <v>{"t":"i","i":23051,"c":1,"tr":0},{"t":"i","i":23052,"c":1,"tr":0}</v>
      </c>
      <c r="AC20" t="str">
        <f t="shared" si="86"/>
        <v>{"t":"i","i":23051,"c":1,"tr":0},{"t":"i","i":23052,"c":1,"tr":0}</v>
      </c>
      <c r="AD20" t="str">
        <f t="shared" si="86"/>
        <v>{"t":"i","i":23051,"c":1,"tr":0},{"t":"i","i":23052,"c":1,"tr":0}</v>
      </c>
      <c r="AE20" t="str">
        <f t="shared" si="86"/>
        <v>{"t":"i","i":23051,"c":1,"tr":0},{"t":"i","i":23052,"c":1,"tr":0}</v>
      </c>
      <c r="AF20" t="str">
        <f t="shared" si="86"/>
        <v>{"t":"i","i":23051,"c":1,"tr":0},{"t":"i","i":23052,"c":1,"tr":0}</v>
      </c>
      <c r="AG20" t="str">
        <f t="shared" si="86"/>
        <v>{"t":"i","i":23051,"c":1,"tr":0},{"t":"i","i":23052,"c":1,"tr":0}</v>
      </c>
      <c r="AH20" t="str">
        <f t="shared" si="86"/>
        <v>{"t":"i","i":23051,"c":1,"tr":0},{"t":"i","i":23052,"c":1,"tr":0}</v>
      </c>
      <c r="AI20" t="str">
        <f t="shared" si="86"/>
        <v>{"t":"i","i":23051,"c":1,"tr":0},{"t":"i","i":23052,"c":1,"tr":0}</v>
      </c>
      <c r="AJ20" t="str">
        <f t="shared" si="86"/>
        <v>{"t":"i","i":23051,"c":1,"tr":0},{"t":"i","i":23052,"c":1,"tr":0}</v>
      </c>
      <c r="AK20" t="str">
        <f t="shared" si="86"/>
        <v>{"t":"i","i":23051,"c":1,"tr":0},{"t":"i","i":23052,"c":1,"tr":0}</v>
      </c>
      <c r="AL20" t="str">
        <f t="shared" si="86"/>
        <v>{"t":"i","i":23051,"c":1,"tr":0},{"t":"i","i":23052,"c":1,"tr":0}</v>
      </c>
      <c r="AM20" t="str">
        <f t="shared" si="86"/>
        <v>{"t":"i","i":23051,"c":1,"tr":0},{"t":"i","i":23052,"c":1,"tr":0}</v>
      </c>
      <c r="AN20" t="str">
        <f t="shared" ref="AN20:BS20" si="87">AM20&amp;AN48</f>
        <v>{"t":"i","i":23051,"c":1,"tr":0},{"t":"i","i":23052,"c":1,"tr":0}</v>
      </c>
      <c r="AO20" t="str">
        <f t="shared" si="87"/>
        <v>{"t":"i","i":23051,"c":1,"tr":0},{"t":"i","i":23052,"c":1,"tr":0}</v>
      </c>
      <c r="AP20" t="str">
        <f t="shared" si="87"/>
        <v>{"t":"i","i":23051,"c":1,"tr":0},{"t":"i","i":23052,"c":1,"tr":0}</v>
      </c>
      <c r="AQ20" t="str">
        <f t="shared" si="87"/>
        <v>{"t":"i","i":23051,"c":1,"tr":0},{"t":"i","i":23052,"c":1,"tr":0}</v>
      </c>
      <c r="AR20" t="str">
        <f t="shared" si="87"/>
        <v>{"t":"i","i":23051,"c":1,"tr":0},{"t":"i","i":23052,"c":1,"tr":0}</v>
      </c>
      <c r="AS20" t="str">
        <f t="shared" si="87"/>
        <v>{"t":"i","i":23051,"c":1,"tr":0},{"t":"i","i":23052,"c":1,"tr":0}</v>
      </c>
      <c r="AT20" t="str">
        <f t="shared" si="87"/>
        <v>{"t":"i","i":23051,"c":1,"tr":0},{"t":"i","i":23052,"c":1,"tr":0}</v>
      </c>
      <c r="AU20" t="str">
        <f t="shared" si="87"/>
        <v>{"t":"i","i":23051,"c":1,"tr":0},{"t":"i","i":23052,"c":1,"tr":0}</v>
      </c>
      <c r="AV20" t="str">
        <f t="shared" si="87"/>
        <v>{"t":"i","i":23051,"c":1,"tr":0},{"t":"i","i":23052,"c":1,"tr":0}</v>
      </c>
      <c r="AW20" t="str">
        <f t="shared" si="87"/>
        <v>{"t":"i","i":23051,"c":1,"tr":0},{"t":"i","i":23052,"c":1,"tr":0}</v>
      </c>
      <c r="AX20" t="str">
        <f t="shared" si="87"/>
        <v>{"t":"i","i":23051,"c":1,"tr":0},{"t":"i","i":23052,"c":1,"tr":0}</v>
      </c>
      <c r="AY20" t="str">
        <f t="shared" si="87"/>
        <v>{"t":"i","i":23051,"c":1,"tr":0},{"t":"i","i":23052,"c":1,"tr":0}</v>
      </c>
      <c r="AZ20" t="str">
        <f t="shared" si="87"/>
        <v>{"t":"i","i":23051,"c":1,"tr":0},{"t":"i","i":23052,"c":1,"tr":0}</v>
      </c>
      <c r="BA20" t="str">
        <f t="shared" si="87"/>
        <v>{"t":"i","i":23051,"c":1,"tr":0},{"t":"i","i":23052,"c":1,"tr":0}</v>
      </c>
      <c r="BB20" t="str">
        <f t="shared" si="87"/>
        <v>{"t":"i","i":23051,"c":1,"tr":0},{"t":"i","i":23052,"c":1,"tr":0}</v>
      </c>
      <c r="BC20" t="str">
        <f t="shared" si="87"/>
        <v>{"t":"i","i":23051,"c":1,"tr":0},{"t":"i","i":23052,"c":1,"tr":0}</v>
      </c>
      <c r="BD20" t="str">
        <f t="shared" si="87"/>
        <v>{"t":"i","i":23051,"c":1,"tr":0},{"t":"i","i":23052,"c":1,"tr":0}</v>
      </c>
      <c r="BE20" t="str">
        <f t="shared" si="87"/>
        <v>{"t":"i","i":23051,"c":1,"tr":0},{"t":"i","i":23052,"c":1,"tr":0}</v>
      </c>
      <c r="BF20" t="str">
        <f t="shared" si="87"/>
        <v>{"t":"i","i":23051,"c":1,"tr":0},{"t":"i","i":23052,"c":1,"tr":0}</v>
      </c>
      <c r="BG20" t="str">
        <f t="shared" si="87"/>
        <v>{"t":"i","i":23051,"c":1,"tr":0},{"t":"i","i":23052,"c":1,"tr":0}</v>
      </c>
      <c r="BH20" t="str">
        <f t="shared" si="87"/>
        <v>{"t":"i","i":23051,"c":1,"tr":0},{"t":"i","i":23052,"c":1,"tr":0}</v>
      </c>
      <c r="BI20" t="str">
        <f t="shared" si="87"/>
        <v>{"t":"i","i":23051,"c":1,"tr":0},{"t":"i","i":23052,"c":1,"tr":0}</v>
      </c>
      <c r="BJ20" t="str">
        <f t="shared" si="87"/>
        <v>{"t":"i","i":23051,"c":1,"tr":0},{"t":"i","i":23052,"c":1,"tr":0}</v>
      </c>
      <c r="BK20" t="str">
        <f t="shared" si="87"/>
        <v>{"t":"i","i":23051,"c":1,"tr":0},{"t":"i","i":23052,"c":1,"tr":0}</v>
      </c>
      <c r="BL20" t="str">
        <f t="shared" si="87"/>
        <v>{"t":"i","i":23051,"c":1,"tr":0},{"t":"i","i":23052,"c":1,"tr":0}</v>
      </c>
      <c r="BM20" t="str">
        <f t="shared" si="87"/>
        <v>{"t":"i","i":23051,"c":1,"tr":0},{"t":"i","i":23052,"c":1,"tr":0}</v>
      </c>
      <c r="BN20" t="str">
        <f t="shared" si="87"/>
        <v>{"t":"i","i":23051,"c":1,"tr":0},{"t":"i","i":23052,"c":1,"tr":0}</v>
      </c>
      <c r="BO20" t="str">
        <f t="shared" si="87"/>
        <v>{"t":"i","i":23051,"c":1,"tr":0},{"t":"i","i":23052,"c":1,"tr":0}</v>
      </c>
      <c r="BP20" t="str">
        <f t="shared" si="87"/>
        <v>{"t":"i","i":23051,"c":1,"tr":0},{"t":"i","i":23052,"c":1,"tr":0}</v>
      </c>
      <c r="BQ20" t="str">
        <f t="shared" si="87"/>
        <v>{"t":"i","i":23051,"c":1,"tr":0},{"t":"i","i":23052,"c":1,"tr":0}</v>
      </c>
      <c r="BR20" t="str">
        <f t="shared" si="87"/>
        <v>{"t":"i","i":23051,"c":1,"tr":0},{"t":"i","i":23052,"c":1,"tr":0}</v>
      </c>
      <c r="BS20" t="str">
        <f t="shared" si="87"/>
        <v>{"t":"i","i":23051,"c":1,"tr":0},{"t":"i","i":23052,"c":1,"tr":0}</v>
      </c>
      <c r="BT20" t="str">
        <f t="shared" ref="BT20:CY20" si="88">BS20&amp;BT48</f>
        <v>{"t":"i","i":23051,"c":1,"tr":0},{"t":"i","i":23052,"c":1,"tr":0}</v>
      </c>
      <c r="BU20" t="str">
        <f t="shared" si="88"/>
        <v>{"t":"i","i":23051,"c":1,"tr":0},{"t":"i","i":23052,"c":1,"tr":0}</v>
      </c>
      <c r="BV20" t="str">
        <f t="shared" si="88"/>
        <v>{"t":"i","i":23051,"c":1,"tr":0},{"t":"i","i":23052,"c":1,"tr":0}</v>
      </c>
      <c r="BW20" t="str">
        <f t="shared" si="88"/>
        <v>{"t":"i","i":23051,"c":1,"tr":0},{"t":"i","i":23052,"c":1,"tr":0}</v>
      </c>
      <c r="BX20" t="str">
        <f t="shared" si="88"/>
        <v>{"t":"i","i":23051,"c":1,"tr":0},{"t":"i","i":23052,"c":1,"tr":0}</v>
      </c>
      <c r="BY20" t="str">
        <f t="shared" si="88"/>
        <v>{"t":"i","i":23051,"c":1,"tr":0},{"t":"i","i":23052,"c":1,"tr":0}</v>
      </c>
      <c r="BZ20" t="str">
        <f t="shared" si="88"/>
        <v>{"t":"i","i":23051,"c":1,"tr":0},{"t":"i","i":23052,"c":1,"tr":0}</v>
      </c>
      <c r="CA20" t="str">
        <f t="shared" si="88"/>
        <v>{"t":"i","i":23051,"c":1,"tr":0},{"t":"i","i":23052,"c":1,"tr":0}</v>
      </c>
      <c r="CB20" t="str">
        <f t="shared" si="88"/>
        <v>{"t":"i","i":23051,"c":1,"tr":0},{"t":"i","i":23052,"c":1,"tr":0}</v>
      </c>
      <c r="CC20" t="str">
        <f t="shared" si="88"/>
        <v>{"t":"i","i":23051,"c":1,"tr":0},{"t":"i","i":23052,"c":1,"tr":0}</v>
      </c>
      <c r="CD20" t="str">
        <f t="shared" si="88"/>
        <v>{"t":"i","i":23051,"c":1,"tr":0},{"t":"i","i":23052,"c":1,"tr":0}</v>
      </c>
      <c r="CE20" t="str">
        <f t="shared" si="88"/>
        <v>{"t":"i","i":23051,"c":1,"tr":0},{"t":"i","i":23052,"c":1,"tr":0}</v>
      </c>
      <c r="CF20" t="str">
        <f t="shared" si="88"/>
        <v>{"t":"i","i":23051,"c":1,"tr":0},{"t":"i","i":23052,"c":1,"tr":0}</v>
      </c>
      <c r="CG20" t="str">
        <f t="shared" si="88"/>
        <v>{"t":"i","i":23051,"c":1,"tr":0},{"t":"i","i":23052,"c":1,"tr":0}</v>
      </c>
      <c r="CH20" t="str">
        <f t="shared" si="88"/>
        <v>{"t":"i","i":23051,"c":1,"tr":0},{"t":"i","i":23052,"c":1,"tr":0}</v>
      </c>
      <c r="CI20" t="str">
        <f t="shared" si="88"/>
        <v>{"t":"i","i":23051,"c":1,"tr":0},{"t":"i","i":23052,"c":1,"tr":0}</v>
      </c>
      <c r="CJ20" t="str">
        <f t="shared" si="88"/>
        <v>{"t":"i","i":23051,"c":1,"tr":0},{"t":"i","i":23052,"c":1,"tr":0}</v>
      </c>
      <c r="CK20" t="str">
        <f t="shared" si="88"/>
        <v>{"t":"i","i":23051,"c":1,"tr":0},{"t":"i","i":23052,"c":1,"tr":0}</v>
      </c>
      <c r="CL20" t="str">
        <f t="shared" si="88"/>
        <v>{"t":"i","i":23051,"c":1,"tr":0},{"t":"i","i":23052,"c":1,"tr":0}</v>
      </c>
      <c r="CM20" t="str">
        <f t="shared" si="88"/>
        <v>{"t":"i","i":23051,"c":1,"tr":0},{"t":"i","i":23052,"c":1,"tr":0}</v>
      </c>
      <c r="CN20" t="str">
        <f t="shared" si="88"/>
        <v>{"t":"i","i":23051,"c":1,"tr":0},{"t":"i","i":23052,"c":1,"tr":0}</v>
      </c>
      <c r="CO20" t="str">
        <f t="shared" si="88"/>
        <v>{"t":"i","i":23051,"c":1,"tr":0},{"t":"i","i":23052,"c":1,"tr":0}</v>
      </c>
      <c r="CP20" t="str">
        <f t="shared" si="88"/>
        <v>{"t":"i","i":23051,"c":1,"tr":0},{"t":"i","i":23052,"c":1,"tr":0}</v>
      </c>
      <c r="CQ20" t="str">
        <f t="shared" si="88"/>
        <v>{"t":"i","i":23051,"c":1,"tr":0},{"t":"i","i":23052,"c":1,"tr":0}</v>
      </c>
      <c r="CR20" t="str">
        <f t="shared" si="88"/>
        <v>{"t":"i","i":23051,"c":1,"tr":0},{"t":"i","i":23052,"c":1,"tr":0}</v>
      </c>
      <c r="CS20" t="str">
        <f t="shared" si="88"/>
        <v>{"t":"i","i":23051,"c":1,"tr":0},{"t":"i","i":23052,"c":1,"tr":0}</v>
      </c>
      <c r="CT20" t="str">
        <f t="shared" si="88"/>
        <v>{"t":"i","i":23051,"c":1,"tr":0},{"t":"i","i":23052,"c":1,"tr":0}</v>
      </c>
      <c r="CU20" t="str">
        <f t="shared" si="88"/>
        <v>{"t":"i","i":23051,"c":1,"tr":0},{"t":"i","i":23052,"c":1,"tr":0}</v>
      </c>
      <c r="CV20" t="str">
        <f t="shared" si="88"/>
        <v>{"t":"i","i":23051,"c":1,"tr":0},{"t":"i","i":23052,"c":1,"tr":0}</v>
      </c>
      <c r="CW20" t="str">
        <f t="shared" si="88"/>
        <v>{"t":"i","i":23051,"c":1,"tr":0},{"t":"i","i":23052,"c":1,"tr":0}</v>
      </c>
      <c r="CX20" t="str">
        <f t="shared" si="88"/>
        <v>{"t":"i","i":23051,"c":1,"tr":0},{"t":"i","i":23052,"c":1,"tr":0}</v>
      </c>
      <c r="CY20" t="str">
        <f t="shared" si="88"/>
        <v>{"t":"i","i":23051,"c":1,"tr":0},{"t":"i","i":23052,"c":1,"tr":0}</v>
      </c>
      <c r="CZ20" t="str">
        <f t="shared" ref="CZ20:EE20" si="89">CY20&amp;CZ48</f>
        <v>{"t":"i","i":23051,"c":1,"tr":0},{"t":"i","i":23052,"c":1,"tr":0}</v>
      </c>
      <c r="DA20" t="str">
        <f t="shared" si="89"/>
        <v>{"t":"i","i":23051,"c":1,"tr":0},{"t":"i","i":23052,"c":1,"tr":0}</v>
      </c>
      <c r="DB20" t="str">
        <f t="shared" si="89"/>
        <v>{"t":"i","i":23051,"c":1,"tr":0},{"t":"i","i":23052,"c":1,"tr":0}</v>
      </c>
      <c r="DC20" t="str">
        <f t="shared" si="89"/>
        <v>{"t":"i","i":23051,"c":1,"tr":0},{"t":"i","i":23052,"c":1,"tr":0}</v>
      </c>
      <c r="DD20" t="str">
        <f t="shared" si="89"/>
        <v>{"t":"i","i":23051,"c":1,"tr":0},{"t":"i","i":23052,"c":1,"tr":0}</v>
      </c>
      <c r="DE20" t="str">
        <f t="shared" si="89"/>
        <v>{"t":"i","i":23051,"c":1,"tr":0},{"t":"i","i":23052,"c":1,"tr":0}</v>
      </c>
      <c r="DF20" t="str">
        <f t="shared" si="89"/>
        <v>{"t":"i","i":23051,"c":1,"tr":0},{"t":"i","i":23052,"c":1,"tr":0}</v>
      </c>
      <c r="DG20" t="str">
        <f t="shared" si="89"/>
        <v>{"t":"i","i":23051,"c":1,"tr":0},{"t":"i","i":23052,"c":1,"tr":0}</v>
      </c>
      <c r="DH20" t="str">
        <f t="shared" si="89"/>
        <v>{"t":"i","i":23051,"c":1,"tr":0},{"t":"i","i":23052,"c":1,"tr":0}</v>
      </c>
      <c r="DI20" t="str">
        <f t="shared" si="89"/>
        <v>{"t":"i","i":23051,"c":1,"tr":0},{"t":"i","i":23052,"c":1,"tr":0}</v>
      </c>
      <c r="DJ20" t="str">
        <f t="shared" si="89"/>
        <v>{"t":"i","i":23051,"c":1,"tr":0},{"t":"i","i":23052,"c":1,"tr":0}</v>
      </c>
      <c r="DK20" t="str">
        <f t="shared" si="89"/>
        <v>{"t":"i","i":23051,"c":1,"tr":0},{"t":"i","i":23052,"c":1,"tr":0}</v>
      </c>
      <c r="DL20" t="str">
        <f t="shared" si="89"/>
        <v>{"t":"i","i":23051,"c":1,"tr":0},{"t":"i","i":23052,"c":1,"tr":0}</v>
      </c>
      <c r="DM20" t="str">
        <f t="shared" si="89"/>
        <v>{"t":"i","i":23051,"c":1,"tr":0},{"t":"i","i":23052,"c":1,"tr":0}</v>
      </c>
      <c r="DN20" t="str">
        <f t="shared" si="89"/>
        <v>{"t":"i","i":23051,"c":1,"tr":0},{"t":"i","i":23052,"c":1,"tr":0}</v>
      </c>
      <c r="DO20" t="str">
        <f t="shared" si="89"/>
        <v>{"t":"i","i":23051,"c":1,"tr":0},{"t":"i","i":23052,"c":1,"tr":0}</v>
      </c>
      <c r="DP20" t="str">
        <f t="shared" si="89"/>
        <v>{"t":"i","i":23051,"c":1,"tr":0},{"t":"i","i":23052,"c":1,"tr":0}</v>
      </c>
      <c r="DQ20" t="str">
        <f t="shared" si="89"/>
        <v>{"t":"i","i":23051,"c":1,"tr":0},{"t":"i","i":23052,"c":1,"tr":0}</v>
      </c>
      <c r="DR20" t="str">
        <f t="shared" si="89"/>
        <v>{"t":"i","i":23051,"c":1,"tr":0},{"t":"i","i":23052,"c":1,"tr":0}</v>
      </c>
      <c r="DS20" t="str">
        <f t="shared" si="89"/>
        <v>{"t":"i","i":23051,"c":1,"tr":0},{"t":"i","i":23052,"c":1,"tr":0}</v>
      </c>
      <c r="DT20" t="str">
        <f t="shared" si="89"/>
        <v>{"t":"i","i":23051,"c":1,"tr":0},{"t":"i","i":23052,"c":1,"tr":0}</v>
      </c>
      <c r="DU20" t="str">
        <f t="shared" si="89"/>
        <v>{"t":"i","i":23051,"c":1,"tr":0},{"t":"i","i":23052,"c":1,"tr":0}</v>
      </c>
      <c r="DV20" t="str">
        <f t="shared" si="89"/>
        <v>{"t":"i","i":23051,"c":1,"tr":0},{"t":"i","i":23052,"c":1,"tr":0}</v>
      </c>
      <c r="DW20" t="str">
        <f t="shared" si="89"/>
        <v>{"t":"i","i":23051,"c":1,"tr":0},{"t":"i","i":23052,"c":1,"tr":0}</v>
      </c>
      <c r="DX20" t="str">
        <f t="shared" si="89"/>
        <v>{"t":"i","i":23051,"c":1,"tr":0},{"t":"i","i":23052,"c":1,"tr":0}</v>
      </c>
      <c r="DY20" t="str">
        <f t="shared" si="89"/>
        <v>{"t":"i","i":23051,"c":1,"tr":0},{"t":"i","i":23052,"c":1,"tr":0}</v>
      </c>
      <c r="DZ20" t="str">
        <f t="shared" si="89"/>
        <v>{"t":"i","i":23051,"c":1,"tr":0},{"t":"i","i":23052,"c":1,"tr":0}</v>
      </c>
      <c r="EA20" t="str">
        <f t="shared" si="89"/>
        <v>{"t":"i","i":23051,"c":1,"tr":0},{"t":"i","i":23052,"c":1,"tr":0}</v>
      </c>
      <c r="EB20" t="str">
        <f t="shared" si="89"/>
        <v>{"t":"i","i":23051,"c":1,"tr":0},{"t":"i","i":23052,"c":1,"tr":0}</v>
      </c>
      <c r="EC20" t="str">
        <f t="shared" si="89"/>
        <v>{"t":"i","i":23051,"c":1,"tr":0},{"t":"i","i":23052,"c":1,"tr":0}</v>
      </c>
      <c r="ED20" t="str">
        <f t="shared" si="89"/>
        <v>{"t":"i","i":23051,"c":1,"tr":0},{"t":"i","i":23052,"c":1,"tr":0}</v>
      </c>
      <c r="EE20" t="str">
        <f t="shared" si="89"/>
        <v>{"t":"i","i":23051,"c":1,"tr":0},{"t":"i","i":23052,"c":1,"tr":0}</v>
      </c>
      <c r="EF20" t="str">
        <f t="shared" ref="EF20:EZ20" si="90">EE20&amp;EF48</f>
        <v>{"t":"i","i":23051,"c":1,"tr":0},{"t":"i","i":23052,"c":1,"tr":0}</v>
      </c>
      <c r="EG20" t="str">
        <f t="shared" si="90"/>
        <v>{"t":"i","i":23051,"c":1,"tr":0},{"t":"i","i":23052,"c":1,"tr":0}</v>
      </c>
      <c r="EH20" t="str">
        <f t="shared" si="90"/>
        <v>{"t":"i","i":23051,"c":1,"tr":0},{"t":"i","i":23052,"c":1,"tr":0}</v>
      </c>
      <c r="EI20" t="str">
        <f t="shared" si="90"/>
        <v>{"t":"i","i":23051,"c":1,"tr":0},{"t":"i","i":23052,"c":1,"tr":0}</v>
      </c>
      <c r="EJ20" t="str">
        <f t="shared" si="90"/>
        <v>{"t":"i","i":23051,"c":1,"tr":0},{"t":"i","i":23052,"c":1,"tr":0}</v>
      </c>
      <c r="EK20" t="str">
        <f t="shared" si="90"/>
        <v>{"t":"i","i":23051,"c":1,"tr":0},{"t":"i","i":23052,"c":1,"tr":0}</v>
      </c>
      <c r="EL20" t="str">
        <f t="shared" si="90"/>
        <v>{"t":"i","i":23051,"c":1,"tr":0},{"t":"i","i":23052,"c":1,"tr":0}</v>
      </c>
      <c r="EM20" t="str">
        <f t="shared" si="90"/>
        <v>{"t":"i","i":23051,"c":1,"tr":0},{"t":"i","i":23052,"c":1,"tr":0}</v>
      </c>
      <c r="EN20" t="str">
        <f t="shared" si="90"/>
        <v>{"t":"i","i":23051,"c":1,"tr":0},{"t":"i","i":23052,"c":1,"tr":0}</v>
      </c>
      <c r="EO20" t="str">
        <f t="shared" si="90"/>
        <v>{"t":"i","i":23051,"c":1,"tr":0},{"t":"i","i":23052,"c":1,"tr":0}</v>
      </c>
      <c r="EP20" t="str">
        <f t="shared" si="90"/>
        <v>{"t":"i","i":23051,"c":1,"tr":0},{"t":"i","i":23052,"c":1,"tr":0}</v>
      </c>
      <c r="EQ20" t="str">
        <f t="shared" si="90"/>
        <v>{"t":"i","i":23051,"c":1,"tr":0},{"t":"i","i":23052,"c":1,"tr":0}</v>
      </c>
      <c r="ER20" t="str">
        <f t="shared" si="90"/>
        <v>{"t":"i","i":23051,"c":1,"tr":0},{"t":"i","i":23052,"c":1,"tr":0}</v>
      </c>
      <c r="ES20" t="str">
        <f t="shared" si="90"/>
        <v>{"t":"i","i":23051,"c":1,"tr":0},{"t":"i","i":23052,"c":1,"tr":0}</v>
      </c>
      <c r="ET20" t="str">
        <f t="shared" si="90"/>
        <v>{"t":"i","i":23051,"c":1,"tr":0},{"t":"i","i":23052,"c":1,"tr":0}</v>
      </c>
      <c r="EU20" t="str">
        <f t="shared" si="90"/>
        <v>{"t":"i","i":23051,"c":1,"tr":0},{"t":"i","i":23052,"c":1,"tr":0}</v>
      </c>
      <c r="EV20" t="str">
        <f t="shared" si="90"/>
        <v>{"t":"i","i":23051,"c":1,"tr":0},{"t":"i","i":23052,"c":1,"tr":0}</v>
      </c>
      <c r="EW20" t="str">
        <f t="shared" si="90"/>
        <v>{"t":"i","i":23051,"c":1,"tr":0},{"t":"i","i":23052,"c":1,"tr":0}</v>
      </c>
      <c r="EX20" t="str">
        <f t="shared" si="90"/>
        <v>{"t":"i","i":23051,"c":1,"tr":0},{"t":"i","i":23052,"c":1,"tr":0}</v>
      </c>
      <c r="EY20" t="str">
        <f t="shared" si="90"/>
        <v>{"t":"i","i":23051,"c":1,"tr":0},{"t":"i","i":23052,"c":1,"tr":0}</v>
      </c>
      <c r="EZ20" t="str">
        <f t="shared" si="90"/>
        <v>{"t":"i","i":23051,"c":1,"tr":0},{"t":"i","i":23052,"c":1,"tr":0}</v>
      </c>
      <c r="FB20" t="str">
        <f t="shared" ref="FB20:FB23" si="91">EZ20</f>
        <v>{"t":"i","i":23051,"c":1,"tr":0},{"t":"i","i":23052,"c":1,"tr":0}</v>
      </c>
    </row>
    <row r="21" spans="1:158" x14ac:dyDescent="0.15">
      <c r="A21">
        <v>920018</v>
      </c>
      <c r="B21" t="s">
        <v>560</v>
      </c>
      <c r="C21" s="3" t="s">
        <v>561</v>
      </c>
      <c r="D21" s="3" t="str">
        <f t="shared" si="85"/>
        <v>[{"t":"i","i":1,"c":30000,"tr":0}]</v>
      </c>
      <c r="E21" s="2">
        <v>13</v>
      </c>
      <c r="F21" s="2">
        <v>13</v>
      </c>
      <c r="G21" t="str">
        <f t="shared" si="0"/>
        <v>{"t":"i","i":1,"c":30000,"tr":0}</v>
      </c>
      <c r="H21" t="str">
        <f t="shared" ref="H21:AM21" si="92">G21&amp;H49</f>
        <v>{"t":"i","i":1,"c":30000,"tr":0}</v>
      </c>
      <c r="I21" t="str">
        <f t="shared" si="92"/>
        <v>{"t":"i","i":1,"c":30000,"tr":0}</v>
      </c>
      <c r="J21" t="str">
        <f t="shared" si="92"/>
        <v>{"t":"i","i":1,"c":30000,"tr":0}</v>
      </c>
      <c r="K21" t="str">
        <f t="shared" si="92"/>
        <v>{"t":"i","i":1,"c":30000,"tr":0}</v>
      </c>
      <c r="L21" t="str">
        <f t="shared" si="92"/>
        <v>{"t":"i","i":1,"c":30000,"tr":0}</v>
      </c>
      <c r="M21" t="str">
        <f t="shared" si="92"/>
        <v>{"t":"i","i":1,"c":30000,"tr":0}</v>
      </c>
      <c r="N21" t="str">
        <f t="shared" si="92"/>
        <v>{"t":"i","i":1,"c":30000,"tr":0}</v>
      </c>
      <c r="O21" t="str">
        <f t="shared" si="92"/>
        <v>{"t":"i","i":1,"c":30000,"tr":0}</v>
      </c>
      <c r="P21" t="str">
        <f t="shared" si="92"/>
        <v>{"t":"i","i":1,"c":30000,"tr":0}</v>
      </c>
      <c r="Q21" t="str">
        <f t="shared" si="92"/>
        <v>{"t":"i","i":1,"c":30000,"tr":0}</v>
      </c>
      <c r="R21" t="str">
        <f t="shared" si="92"/>
        <v>{"t":"i","i":1,"c":30000,"tr":0}</v>
      </c>
      <c r="S21" t="str">
        <f t="shared" si="92"/>
        <v>{"t":"i","i":1,"c":30000,"tr":0}</v>
      </c>
      <c r="T21" t="str">
        <f t="shared" si="92"/>
        <v>{"t":"i","i":1,"c":30000,"tr":0}</v>
      </c>
      <c r="U21" t="str">
        <f t="shared" si="92"/>
        <v>{"t":"i","i":1,"c":30000,"tr":0}</v>
      </c>
      <c r="V21" t="str">
        <f t="shared" si="92"/>
        <v>{"t":"i","i":1,"c":30000,"tr":0}</v>
      </c>
      <c r="W21" t="str">
        <f t="shared" si="92"/>
        <v>{"t":"i","i":1,"c":30000,"tr":0}</v>
      </c>
      <c r="X21" t="str">
        <f t="shared" si="92"/>
        <v>{"t":"i","i":1,"c":30000,"tr":0}</v>
      </c>
      <c r="Y21" t="str">
        <f t="shared" si="92"/>
        <v>{"t":"i","i":1,"c":30000,"tr":0}</v>
      </c>
      <c r="Z21" t="str">
        <f t="shared" si="92"/>
        <v>{"t":"i","i":1,"c":30000,"tr":0}</v>
      </c>
      <c r="AA21" t="str">
        <f t="shared" si="92"/>
        <v>{"t":"i","i":1,"c":30000,"tr":0}</v>
      </c>
      <c r="AB21" t="str">
        <f t="shared" si="92"/>
        <v>{"t":"i","i":1,"c":30000,"tr":0}</v>
      </c>
      <c r="AC21" t="str">
        <f t="shared" si="92"/>
        <v>{"t":"i","i":1,"c":30000,"tr":0}</v>
      </c>
      <c r="AD21" t="str">
        <f t="shared" si="92"/>
        <v>{"t":"i","i":1,"c":30000,"tr":0}</v>
      </c>
      <c r="AE21" t="str">
        <f t="shared" si="92"/>
        <v>{"t":"i","i":1,"c":30000,"tr":0}</v>
      </c>
      <c r="AF21" t="str">
        <f t="shared" si="92"/>
        <v>{"t":"i","i":1,"c":30000,"tr":0}</v>
      </c>
      <c r="AG21" t="str">
        <f t="shared" si="92"/>
        <v>{"t":"i","i":1,"c":30000,"tr":0}</v>
      </c>
      <c r="AH21" t="str">
        <f t="shared" si="92"/>
        <v>{"t":"i","i":1,"c":30000,"tr":0}</v>
      </c>
      <c r="AI21" t="str">
        <f t="shared" si="92"/>
        <v>{"t":"i","i":1,"c":30000,"tr":0}</v>
      </c>
      <c r="AJ21" t="str">
        <f t="shared" si="92"/>
        <v>{"t":"i","i":1,"c":30000,"tr":0}</v>
      </c>
      <c r="AK21" t="str">
        <f t="shared" si="92"/>
        <v>{"t":"i","i":1,"c":30000,"tr":0}</v>
      </c>
      <c r="AL21" t="str">
        <f t="shared" si="92"/>
        <v>{"t":"i","i":1,"c":30000,"tr":0}</v>
      </c>
      <c r="AM21" t="str">
        <f t="shared" si="92"/>
        <v>{"t":"i","i":1,"c":30000,"tr":0}</v>
      </c>
      <c r="AN21" t="str">
        <f t="shared" ref="AN21:BS21" si="93">AM21&amp;AN49</f>
        <v>{"t":"i","i":1,"c":30000,"tr":0}</v>
      </c>
      <c r="AO21" t="str">
        <f t="shared" si="93"/>
        <v>{"t":"i","i":1,"c":30000,"tr":0}</v>
      </c>
      <c r="AP21" t="str">
        <f t="shared" si="93"/>
        <v>{"t":"i","i":1,"c":30000,"tr":0}</v>
      </c>
      <c r="AQ21" t="str">
        <f t="shared" si="93"/>
        <v>{"t":"i","i":1,"c":30000,"tr":0}</v>
      </c>
      <c r="AR21" t="str">
        <f t="shared" si="93"/>
        <v>{"t":"i","i":1,"c":30000,"tr":0}</v>
      </c>
      <c r="AS21" t="str">
        <f t="shared" si="93"/>
        <v>{"t":"i","i":1,"c":30000,"tr":0}</v>
      </c>
      <c r="AT21" t="str">
        <f t="shared" si="93"/>
        <v>{"t":"i","i":1,"c":30000,"tr":0}</v>
      </c>
      <c r="AU21" t="str">
        <f t="shared" si="93"/>
        <v>{"t":"i","i":1,"c":30000,"tr":0}</v>
      </c>
      <c r="AV21" t="str">
        <f t="shared" si="93"/>
        <v>{"t":"i","i":1,"c":30000,"tr":0}</v>
      </c>
      <c r="AW21" t="str">
        <f t="shared" si="93"/>
        <v>{"t":"i","i":1,"c":30000,"tr":0}</v>
      </c>
      <c r="AX21" t="str">
        <f t="shared" si="93"/>
        <v>{"t":"i","i":1,"c":30000,"tr":0}</v>
      </c>
      <c r="AY21" t="str">
        <f t="shared" si="93"/>
        <v>{"t":"i","i":1,"c":30000,"tr":0}</v>
      </c>
      <c r="AZ21" t="str">
        <f t="shared" si="93"/>
        <v>{"t":"i","i":1,"c":30000,"tr":0}</v>
      </c>
      <c r="BA21" t="str">
        <f t="shared" si="93"/>
        <v>{"t":"i","i":1,"c":30000,"tr":0}</v>
      </c>
      <c r="BB21" t="str">
        <f t="shared" si="93"/>
        <v>{"t":"i","i":1,"c":30000,"tr":0}</v>
      </c>
      <c r="BC21" t="str">
        <f t="shared" si="93"/>
        <v>{"t":"i","i":1,"c":30000,"tr":0}</v>
      </c>
      <c r="BD21" t="str">
        <f t="shared" si="93"/>
        <v>{"t":"i","i":1,"c":30000,"tr":0}</v>
      </c>
      <c r="BE21" t="str">
        <f t="shared" si="93"/>
        <v>{"t":"i","i":1,"c":30000,"tr":0}</v>
      </c>
      <c r="BF21" t="str">
        <f t="shared" si="93"/>
        <v>{"t":"i","i":1,"c":30000,"tr":0}</v>
      </c>
      <c r="BG21" t="str">
        <f t="shared" si="93"/>
        <v>{"t":"i","i":1,"c":30000,"tr":0}</v>
      </c>
      <c r="BH21" t="str">
        <f t="shared" si="93"/>
        <v>{"t":"i","i":1,"c":30000,"tr":0}</v>
      </c>
      <c r="BI21" t="str">
        <f t="shared" si="93"/>
        <v>{"t":"i","i":1,"c":30000,"tr":0}</v>
      </c>
      <c r="BJ21" t="str">
        <f t="shared" si="93"/>
        <v>{"t":"i","i":1,"c":30000,"tr":0}</v>
      </c>
      <c r="BK21" t="str">
        <f t="shared" si="93"/>
        <v>{"t":"i","i":1,"c":30000,"tr":0}</v>
      </c>
      <c r="BL21" t="str">
        <f t="shared" si="93"/>
        <v>{"t":"i","i":1,"c":30000,"tr":0}</v>
      </c>
      <c r="BM21" t="str">
        <f t="shared" si="93"/>
        <v>{"t":"i","i":1,"c":30000,"tr":0}</v>
      </c>
      <c r="BN21" t="str">
        <f t="shared" si="93"/>
        <v>{"t":"i","i":1,"c":30000,"tr":0}</v>
      </c>
      <c r="BO21" t="str">
        <f t="shared" si="93"/>
        <v>{"t":"i","i":1,"c":30000,"tr":0}</v>
      </c>
      <c r="BP21" t="str">
        <f t="shared" si="93"/>
        <v>{"t":"i","i":1,"c":30000,"tr":0}</v>
      </c>
      <c r="BQ21" t="str">
        <f t="shared" si="93"/>
        <v>{"t":"i","i":1,"c":30000,"tr":0}</v>
      </c>
      <c r="BR21" t="str">
        <f t="shared" si="93"/>
        <v>{"t":"i","i":1,"c":30000,"tr":0}</v>
      </c>
      <c r="BS21" t="str">
        <f t="shared" si="93"/>
        <v>{"t":"i","i":1,"c":30000,"tr":0}</v>
      </c>
      <c r="BT21" t="str">
        <f t="shared" ref="BT21:CY21" si="94">BS21&amp;BT49</f>
        <v>{"t":"i","i":1,"c":30000,"tr":0}</v>
      </c>
      <c r="BU21" t="str">
        <f t="shared" si="94"/>
        <v>{"t":"i","i":1,"c":30000,"tr":0}</v>
      </c>
      <c r="BV21" t="str">
        <f t="shared" si="94"/>
        <v>{"t":"i","i":1,"c":30000,"tr":0}</v>
      </c>
      <c r="BW21" t="str">
        <f t="shared" si="94"/>
        <v>{"t":"i","i":1,"c":30000,"tr":0}</v>
      </c>
      <c r="BX21" t="str">
        <f t="shared" si="94"/>
        <v>{"t":"i","i":1,"c":30000,"tr":0}</v>
      </c>
      <c r="BY21" t="str">
        <f t="shared" si="94"/>
        <v>{"t":"i","i":1,"c":30000,"tr":0}</v>
      </c>
      <c r="BZ21" t="str">
        <f t="shared" si="94"/>
        <v>{"t":"i","i":1,"c":30000,"tr":0}</v>
      </c>
      <c r="CA21" t="str">
        <f t="shared" si="94"/>
        <v>{"t":"i","i":1,"c":30000,"tr":0}</v>
      </c>
      <c r="CB21" t="str">
        <f t="shared" si="94"/>
        <v>{"t":"i","i":1,"c":30000,"tr":0}</v>
      </c>
      <c r="CC21" t="str">
        <f t="shared" si="94"/>
        <v>{"t":"i","i":1,"c":30000,"tr":0}</v>
      </c>
      <c r="CD21" t="str">
        <f t="shared" si="94"/>
        <v>{"t":"i","i":1,"c":30000,"tr":0}</v>
      </c>
      <c r="CE21" t="str">
        <f t="shared" si="94"/>
        <v>{"t":"i","i":1,"c":30000,"tr":0}</v>
      </c>
      <c r="CF21" t="str">
        <f t="shared" si="94"/>
        <v>{"t":"i","i":1,"c":30000,"tr":0}</v>
      </c>
      <c r="CG21" t="str">
        <f t="shared" si="94"/>
        <v>{"t":"i","i":1,"c":30000,"tr":0}</v>
      </c>
      <c r="CH21" t="str">
        <f t="shared" si="94"/>
        <v>{"t":"i","i":1,"c":30000,"tr":0}</v>
      </c>
      <c r="CI21" t="str">
        <f t="shared" si="94"/>
        <v>{"t":"i","i":1,"c":30000,"tr":0}</v>
      </c>
      <c r="CJ21" t="str">
        <f t="shared" si="94"/>
        <v>{"t":"i","i":1,"c":30000,"tr":0}</v>
      </c>
      <c r="CK21" t="str">
        <f t="shared" si="94"/>
        <v>{"t":"i","i":1,"c":30000,"tr":0}</v>
      </c>
      <c r="CL21" t="str">
        <f t="shared" si="94"/>
        <v>{"t":"i","i":1,"c":30000,"tr":0}</v>
      </c>
      <c r="CM21" t="str">
        <f t="shared" si="94"/>
        <v>{"t":"i","i":1,"c":30000,"tr":0}</v>
      </c>
      <c r="CN21" t="str">
        <f t="shared" si="94"/>
        <v>{"t":"i","i":1,"c":30000,"tr":0}</v>
      </c>
      <c r="CO21" t="str">
        <f t="shared" si="94"/>
        <v>{"t":"i","i":1,"c":30000,"tr":0}</v>
      </c>
      <c r="CP21" t="str">
        <f t="shared" si="94"/>
        <v>{"t":"i","i":1,"c":30000,"tr":0}</v>
      </c>
      <c r="CQ21" t="str">
        <f t="shared" si="94"/>
        <v>{"t":"i","i":1,"c":30000,"tr":0}</v>
      </c>
      <c r="CR21" t="str">
        <f t="shared" si="94"/>
        <v>{"t":"i","i":1,"c":30000,"tr":0}</v>
      </c>
      <c r="CS21" t="str">
        <f t="shared" si="94"/>
        <v>{"t":"i","i":1,"c":30000,"tr":0}</v>
      </c>
      <c r="CT21" t="str">
        <f t="shared" si="94"/>
        <v>{"t":"i","i":1,"c":30000,"tr":0}</v>
      </c>
      <c r="CU21" t="str">
        <f t="shared" si="94"/>
        <v>{"t":"i","i":1,"c":30000,"tr":0}</v>
      </c>
      <c r="CV21" t="str">
        <f t="shared" si="94"/>
        <v>{"t":"i","i":1,"c":30000,"tr":0}</v>
      </c>
      <c r="CW21" t="str">
        <f t="shared" si="94"/>
        <v>{"t":"i","i":1,"c":30000,"tr":0}</v>
      </c>
      <c r="CX21" t="str">
        <f t="shared" si="94"/>
        <v>{"t":"i","i":1,"c":30000,"tr":0}</v>
      </c>
      <c r="CY21" t="str">
        <f t="shared" si="94"/>
        <v>{"t":"i","i":1,"c":30000,"tr":0}</v>
      </c>
      <c r="CZ21" t="str">
        <f t="shared" ref="CZ21:EE21" si="95">CY21&amp;CZ49</f>
        <v>{"t":"i","i":1,"c":30000,"tr":0}</v>
      </c>
      <c r="DA21" t="str">
        <f t="shared" si="95"/>
        <v>{"t":"i","i":1,"c":30000,"tr":0}</v>
      </c>
      <c r="DB21" t="str">
        <f t="shared" si="95"/>
        <v>{"t":"i","i":1,"c":30000,"tr":0}</v>
      </c>
      <c r="DC21" t="str">
        <f t="shared" si="95"/>
        <v>{"t":"i","i":1,"c":30000,"tr":0}</v>
      </c>
      <c r="DD21" t="str">
        <f t="shared" si="95"/>
        <v>{"t":"i","i":1,"c":30000,"tr":0}</v>
      </c>
      <c r="DE21" t="str">
        <f t="shared" si="95"/>
        <v>{"t":"i","i":1,"c":30000,"tr":0}</v>
      </c>
      <c r="DF21" t="str">
        <f t="shared" si="95"/>
        <v>{"t":"i","i":1,"c":30000,"tr":0}</v>
      </c>
      <c r="DG21" t="str">
        <f t="shared" si="95"/>
        <v>{"t":"i","i":1,"c":30000,"tr":0}</v>
      </c>
      <c r="DH21" t="str">
        <f t="shared" si="95"/>
        <v>{"t":"i","i":1,"c":30000,"tr":0}</v>
      </c>
      <c r="DI21" t="str">
        <f t="shared" si="95"/>
        <v>{"t":"i","i":1,"c":30000,"tr":0}</v>
      </c>
      <c r="DJ21" t="str">
        <f t="shared" si="95"/>
        <v>{"t":"i","i":1,"c":30000,"tr":0}</v>
      </c>
      <c r="DK21" t="str">
        <f t="shared" si="95"/>
        <v>{"t":"i","i":1,"c":30000,"tr":0}</v>
      </c>
      <c r="DL21" t="str">
        <f t="shared" si="95"/>
        <v>{"t":"i","i":1,"c":30000,"tr":0}</v>
      </c>
      <c r="DM21" t="str">
        <f t="shared" si="95"/>
        <v>{"t":"i","i":1,"c":30000,"tr":0}</v>
      </c>
      <c r="DN21" t="str">
        <f t="shared" si="95"/>
        <v>{"t":"i","i":1,"c":30000,"tr":0}</v>
      </c>
      <c r="DO21" t="str">
        <f t="shared" si="95"/>
        <v>{"t":"i","i":1,"c":30000,"tr":0}</v>
      </c>
      <c r="DP21" t="str">
        <f t="shared" si="95"/>
        <v>{"t":"i","i":1,"c":30000,"tr":0}</v>
      </c>
      <c r="DQ21" t="str">
        <f t="shared" si="95"/>
        <v>{"t":"i","i":1,"c":30000,"tr":0}</v>
      </c>
      <c r="DR21" t="str">
        <f t="shared" si="95"/>
        <v>{"t":"i","i":1,"c":30000,"tr":0}</v>
      </c>
      <c r="DS21" t="str">
        <f t="shared" si="95"/>
        <v>{"t":"i","i":1,"c":30000,"tr":0}</v>
      </c>
      <c r="DT21" t="str">
        <f t="shared" si="95"/>
        <v>{"t":"i","i":1,"c":30000,"tr":0}</v>
      </c>
      <c r="DU21" t="str">
        <f t="shared" si="95"/>
        <v>{"t":"i","i":1,"c":30000,"tr":0}</v>
      </c>
      <c r="DV21" t="str">
        <f t="shared" si="95"/>
        <v>{"t":"i","i":1,"c":30000,"tr":0}</v>
      </c>
      <c r="DW21" t="str">
        <f t="shared" si="95"/>
        <v>{"t":"i","i":1,"c":30000,"tr":0}</v>
      </c>
      <c r="DX21" t="str">
        <f t="shared" si="95"/>
        <v>{"t":"i","i":1,"c":30000,"tr":0}</v>
      </c>
      <c r="DY21" t="str">
        <f t="shared" si="95"/>
        <v>{"t":"i","i":1,"c":30000,"tr":0}</v>
      </c>
      <c r="DZ21" t="str">
        <f t="shared" si="95"/>
        <v>{"t":"i","i":1,"c":30000,"tr":0}</v>
      </c>
      <c r="EA21" t="str">
        <f t="shared" si="95"/>
        <v>{"t":"i","i":1,"c":30000,"tr":0}</v>
      </c>
      <c r="EB21" t="str">
        <f t="shared" si="95"/>
        <v>{"t":"i","i":1,"c":30000,"tr":0}</v>
      </c>
      <c r="EC21" t="str">
        <f t="shared" si="95"/>
        <v>{"t":"i","i":1,"c":30000,"tr":0}</v>
      </c>
      <c r="ED21" t="str">
        <f t="shared" si="95"/>
        <v>{"t":"i","i":1,"c":30000,"tr":0}</v>
      </c>
      <c r="EE21" t="str">
        <f t="shared" si="95"/>
        <v>{"t":"i","i":1,"c":30000,"tr":0}</v>
      </c>
      <c r="EF21" t="str">
        <f t="shared" ref="EF21:EZ21" si="96">EE21&amp;EF49</f>
        <v>{"t":"i","i":1,"c":30000,"tr":0}</v>
      </c>
      <c r="EG21" t="str">
        <f t="shared" si="96"/>
        <v>{"t":"i","i":1,"c":30000,"tr":0}</v>
      </c>
      <c r="EH21" t="str">
        <f t="shared" si="96"/>
        <v>{"t":"i","i":1,"c":30000,"tr":0}</v>
      </c>
      <c r="EI21" t="str">
        <f t="shared" si="96"/>
        <v>{"t":"i","i":1,"c":30000,"tr":0}</v>
      </c>
      <c r="EJ21" t="str">
        <f t="shared" si="96"/>
        <v>{"t":"i","i":1,"c":30000,"tr":0}</v>
      </c>
      <c r="EK21" t="str">
        <f t="shared" si="96"/>
        <v>{"t":"i","i":1,"c":30000,"tr":0}</v>
      </c>
      <c r="EL21" t="str">
        <f t="shared" si="96"/>
        <v>{"t":"i","i":1,"c":30000,"tr":0}</v>
      </c>
      <c r="EM21" t="str">
        <f t="shared" si="96"/>
        <v>{"t":"i","i":1,"c":30000,"tr":0}</v>
      </c>
      <c r="EN21" t="str">
        <f t="shared" si="96"/>
        <v>{"t":"i","i":1,"c":30000,"tr":0}</v>
      </c>
      <c r="EO21" t="str">
        <f t="shared" si="96"/>
        <v>{"t":"i","i":1,"c":30000,"tr":0}</v>
      </c>
      <c r="EP21" t="str">
        <f t="shared" si="96"/>
        <v>{"t":"i","i":1,"c":30000,"tr":0}</v>
      </c>
      <c r="EQ21" t="str">
        <f t="shared" si="96"/>
        <v>{"t":"i","i":1,"c":30000,"tr":0}</v>
      </c>
      <c r="ER21" t="str">
        <f t="shared" si="96"/>
        <v>{"t":"i","i":1,"c":30000,"tr":0}</v>
      </c>
      <c r="ES21" t="str">
        <f t="shared" si="96"/>
        <v>{"t":"i","i":1,"c":30000,"tr":0}</v>
      </c>
      <c r="ET21" t="str">
        <f t="shared" si="96"/>
        <v>{"t":"i","i":1,"c":30000,"tr":0}</v>
      </c>
      <c r="EU21" t="str">
        <f t="shared" si="96"/>
        <v>{"t":"i","i":1,"c":30000,"tr":0}</v>
      </c>
      <c r="EV21" t="str">
        <f t="shared" si="96"/>
        <v>{"t":"i","i":1,"c":30000,"tr":0}</v>
      </c>
      <c r="EW21" t="str">
        <f t="shared" si="96"/>
        <v>{"t":"i","i":1,"c":30000,"tr":0}</v>
      </c>
      <c r="EX21" t="str">
        <f t="shared" si="96"/>
        <v>{"t":"i","i":1,"c":30000,"tr":0}</v>
      </c>
      <c r="EY21" t="str">
        <f t="shared" si="96"/>
        <v>{"t":"i","i":1,"c":30000,"tr":0}</v>
      </c>
      <c r="EZ21" t="str">
        <f t="shared" si="96"/>
        <v>{"t":"i","i":1,"c":30000,"tr":0}</v>
      </c>
      <c r="FB21" t="str">
        <f t="shared" si="91"/>
        <v>{"t":"i","i":1,"c":30000,"tr":0}</v>
      </c>
    </row>
    <row r="22" spans="1:158" x14ac:dyDescent="0.15">
      <c r="A22">
        <v>920019</v>
      </c>
      <c r="B22" t="s">
        <v>562</v>
      </c>
      <c r="C22" s="3" t="s">
        <v>563</v>
      </c>
      <c r="D22" s="3" t="str">
        <f t="shared" si="85"/>
        <v>[{"t":"i","i":1,"c":60000,"tr":0}]</v>
      </c>
      <c r="E22" s="2">
        <v>14</v>
      </c>
      <c r="F22" s="2">
        <v>14</v>
      </c>
      <c r="G22" t="str">
        <f t="shared" si="0"/>
        <v>{"t":"i","i":1,"c":60000,"tr":0}</v>
      </c>
      <c r="H22" t="str">
        <f t="shared" ref="H22:AM22" si="97">G22&amp;H50</f>
        <v>{"t":"i","i":1,"c":60000,"tr":0}</v>
      </c>
      <c r="I22" t="str">
        <f t="shared" si="97"/>
        <v>{"t":"i","i":1,"c":60000,"tr":0}</v>
      </c>
      <c r="J22" t="str">
        <f t="shared" si="97"/>
        <v>{"t":"i","i":1,"c":60000,"tr":0}</v>
      </c>
      <c r="K22" t="str">
        <f t="shared" si="97"/>
        <v>{"t":"i","i":1,"c":60000,"tr":0}</v>
      </c>
      <c r="L22" t="str">
        <f t="shared" si="97"/>
        <v>{"t":"i","i":1,"c":60000,"tr":0}</v>
      </c>
      <c r="M22" t="str">
        <f t="shared" si="97"/>
        <v>{"t":"i","i":1,"c":60000,"tr":0}</v>
      </c>
      <c r="N22" t="str">
        <f t="shared" si="97"/>
        <v>{"t":"i","i":1,"c":60000,"tr":0}</v>
      </c>
      <c r="O22" t="str">
        <f t="shared" si="97"/>
        <v>{"t":"i","i":1,"c":60000,"tr":0}</v>
      </c>
      <c r="P22" t="str">
        <f t="shared" si="97"/>
        <v>{"t":"i","i":1,"c":60000,"tr":0}</v>
      </c>
      <c r="Q22" t="str">
        <f t="shared" si="97"/>
        <v>{"t":"i","i":1,"c":60000,"tr":0}</v>
      </c>
      <c r="R22" t="str">
        <f t="shared" si="97"/>
        <v>{"t":"i","i":1,"c":60000,"tr":0}</v>
      </c>
      <c r="S22" t="str">
        <f t="shared" si="97"/>
        <v>{"t":"i","i":1,"c":60000,"tr":0}</v>
      </c>
      <c r="T22" t="str">
        <f t="shared" si="97"/>
        <v>{"t":"i","i":1,"c":60000,"tr":0}</v>
      </c>
      <c r="U22" t="str">
        <f t="shared" si="97"/>
        <v>{"t":"i","i":1,"c":60000,"tr":0}</v>
      </c>
      <c r="V22" t="str">
        <f t="shared" si="97"/>
        <v>{"t":"i","i":1,"c":60000,"tr":0}</v>
      </c>
      <c r="W22" t="str">
        <f t="shared" si="97"/>
        <v>{"t":"i","i":1,"c":60000,"tr":0}</v>
      </c>
      <c r="X22" t="str">
        <f t="shared" si="97"/>
        <v>{"t":"i","i":1,"c":60000,"tr":0}</v>
      </c>
      <c r="Y22" t="str">
        <f t="shared" si="97"/>
        <v>{"t":"i","i":1,"c":60000,"tr":0}</v>
      </c>
      <c r="Z22" t="str">
        <f t="shared" si="97"/>
        <v>{"t":"i","i":1,"c":60000,"tr":0}</v>
      </c>
      <c r="AA22" t="str">
        <f t="shared" si="97"/>
        <v>{"t":"i","i":1,"c":60000,"tr":0}</v>
      </c>
      <c r="AB22" t="str">
        <f t="shared" si="97"/>
        <v>{"t":"i","i":1,"c":60000,"tr":0}</v>
      </c>
      <c r="AC22" t="str">
        <f t="shared" si="97"/>
        <v>{"t":"i","i":1,"c":60000,"tr":0}</v>
      </c>
      <c r="AD22" t="str">
        <f t="shared" si="97"/>
        <v>{"t":"i","i":1,"c":60000,"tr":0}</v>
      </c>
      <c r="AE22" t="str">
        <f t="shared" si="97"/>
        <v>{"t":"i","i":1,"c":60000,"tr":0}</v>
      </c>
      <c r="AF22" t="str">
        <f t="shared" si="97"/>
        <v>{"t":"i","i":1,"c":60000,"tr":0}</v>
      </c>
      <c r="AG22" t="str">
        <f t="shared" si="97"/>
        <v>{"t":"i","i":1,"c":60000,"tr":0}</v>
      </c>
      <c r="AH22" t="str">
        <f t="shared" si="97"/>
        <v>{"t":"i","i":1,"c":60000,"tr":0}</v>
      </c>
      <c r="AI22" t="str">
        <f t="shared" si="97"/>
        <v>{"t":"i","i":1,"c":60000,"tr":0}</v>
      </c>
      <c r="AJ22" t="str">
        <f t="shared" si="97"/>
        <v>{"t":"i","i":1,"c":60000,"tr":0}</v>
      </c>
      <c r="AK22" t="str">
        <f t="shared" si="97"/>
        <v>{"t":"i","i":1,"c":60000,"tr":0}</v>
      </c>
      <c r="AL22" t="str">
        <f t="shared" si="97"/>
        <v>{"t":"i","i":1,"c":60000,"tr":0}</v>
      </c>
      <c r="AM22" t="str">
        <f t="shared" si="97"/>
        <v>{"t":"i","i":1,"c":60000,"tr":0}</v>
      </c>
      <c r="AN22" t="str">
        <f t="shared" ref="AN22:BS22" si="98">AM22&amp;AN50</f>
        <v>{"t":"i","i":1,"c":60000,"tr":0}</v>
      </c>
      <c r="AO22" t="str">
        <f t="shared" si="98"/>
        <v>{"t":"i","i":1,"c":60000,"tr":0}</v>
      </c>
      <c r="AP22" t="str">
        <f t="shared" si="98"/>
        <v>{"t":"i","i":1,"c":60000,"tr":0}</v>
      </c>
      <c r="AQ22" t="str">
        <f t="shared" si="98"/>
        <v>{"t":"i","i":1,"c":60000,"tr":0}</v>
      </c>
      <c r="AR22" t="str">
        <f t="shared" si="98"/>
        <v>{"t":"i","i":1,"c":60000,"tr":0}</v>
      </c>
      <c r="AS22" t="str">
        <f t="shared" si="98"/>
        <v>{"t":"i","i":1,"c":60000,"tr":0}</v>
      </c>
      <c r="AT22" t="str">
        <f t="shared" si="98"/>
        <v>{"t":"i","i":1,"c":60000,"tr":0}</v>
      </c>
      <c r="AU22" t="str">
        <f t="shared" si="98"/>
        <v>{"t":"i","i":1,"c":60000,"tr":0}</v>
      </c>
      <c r="AV22" t="str">
        <f t="shared" si="98"/>
        <v>{"t":"i","i":1,"c":60000,"tr":0}</v>
      </c>
      <c r="AW22" t="str">
        <f t="shared" si="98"/>
        <v>{"t":"i","i":1,"c":60000,"tr":0}</v>
      </c>
      <c r="AX22" t="str">
        <f t="shared" si="98"/>
        <v>{"t":"i","i":1,"c":60000,"tr":0}</v>
      </c>
      <c r="AY22" t="str">
        <f t="shared" si="98"/>
        <v>{"t":"i","i":1,"c":60000,"tr":0}</v>
      </c>
      <c r="AZ22" t="str">
        <f t="shared" si="98"/>
        <v>{"t":"i","i":1,"c":60000,"tr":0}</v>
      </c>
      <c r="BA22" t="str">
        <f t="shared" si="98"/>
        <v>{"t":"i","i":1,"c":60000,"tr":0}</v>
      </c>
      <c r="BB22" t="str">
        <f t="shared" si="98"/>
        <v>{"t":"i","i":1,"c":60000,"tr":0}</v>
      </c>
      <c r="BC22" t="str">
        <f t="shared" si="98"/>
        <v>{"t":"i","i":1,"c":60000,"tr":0}</v>
      </c>
      <c r="BD22" t="str">
        <f t="shared" si="98"/>
        <v>{"t":"i","i":1,"c":60000,"tr":0}</v>
      </c>
      <c r="BE22" t="str">
        <f t="shared" si="98"/>
        <v>{"t":"i","i":1,"c":60000,"tr":0}</v>
      </c>
      <c r="BF22" t="str">
        <f t="shared" si="98"/>
        <v>{"t":"i","i":1,"c":60000,"tr":0}</v>
      </c>
      <c r="BG22" t="str">
        <f t="shared" si="98"/>
        <v>{"t":"i","i":1,"c":60000,"tr":0}</v>
      </c>
      <c r="BH22" t="str">
        <f t="shared" si="98"/>
        <v>{"t":"i","i":1,"c":60000,"tr":0}</v>
      </c>
      <c r="BI22" t="str">
        <f t="shared" si="98"/>
        <v>{"t":"i","i":1,"c":60000,"tr":0}</v>
      </c>
      <c r="BJ22" t="str">
        <f t="shared" si="98"/>
        <v>{"t":"i","i":1,"c":60000,"tr":0}</v>
      </c>
      <c r="BK22" t="str">
        <f t="shared" si="98"/>
        <v>{"t":"i","i":1,"c":60000,"tr":0}</v>
      </c>
      <c r="BL22" t="str">
        <f t="shared" si="98"/>
        <v>{"t":"i","i":1,"c":60000,"tr":0}</v>
      </c>
      <c r="BM22" t="str">
        <f t="shared" si="98"/>
        <v>{"t":"i","i":1,"c":60000,"tr":0}</v>
      </c>
      <c r="BN22" t="str">
        <f t="shared" si="98"/>
        <v>{"t":"i","i":1,"c":60000,"tr":0}</v>
      </c>
      <c r="BO22" t="str">
        <f t="shared" si="98"/>
        <v>{"t":"i","i":1,"c":60000,"tr":0}</v>
      </c>
      <c r="BP22" t="str">
        <f t="shared" si="98"/>
        <v>{"t":"i","i":1,"c":60000,"tr":0}</v>
      </c>
      <c r="BQ22" t="str">
        <f t="shared" si="98"/>
        <v>{"t":"i","i":1,"c":60000,"tr":0}</v>
      </c>
      <c r="BR22" t="str">
        <f t="shared" si="98"/>
        <v>{"t":"i","i":1,"c":60000,"tr":0}</v>
      </c>
      <c r="BS22" t="str">
        <f t="shared" si="98"/>
        <v>{"t":"i","i":1,"c":60000,"tr":0}</v>
      </c>
      <c r="BT22" t="str">
        <f t="shared" ref="BT22:CY22" si="99">BS22&amp;BT50</f>
        <v>{"t":"i","i":1,"c":60000,"tr":0}</v>
      </c>
      <c r="BU22" t="str">
        <f t="shared" si="99"/>
        <v>{"t":"i","i":1,"c":60000,"tr":0}</v>
      </c>
      <c r="BV22" t="str">
        <f t="shared" si="99"/>
        <v>{"t":"i","i":1,"c":60000,"tr":0}</v>
      </c>
      <c r="BW22" t="str">
        <f t="shared" si="99"/>
        <v>{"t":"i","i":1,"c":60000,"tr":0}</v>
      </c>
      <c r="BX22" t="str">
        <f t="shared" si="99"/>
        <v>{"t":"i","i":1,"c":60000,"tr":0}</v>
      </c>
      <c r="BY22" t="str">
        <f t="shared" si="99"/>
        <v>{"t":"i","i":1,"c":60000,"tr":0}</v>
      </c>
      <c r="BZ22" t="str">
        <f t="shared" si="99"/>
        <v>{"t":"i","i":1,"c":60000,"tr":0}</v>
      </c>
      <c r="CA22" t="str">
        <f t="shared" si="99"/>
        <v>{"t":"i","i":1,"c":60000,"tr":0}</v>
      </c>
      <c r="CB22" t="str">
        <f t="shared" si="99"/>
        <v>{"t":"i","i":1,"c":60000,"tr":0}</v>
      </c>
      <c r="CC22" t="str">
        <f t="shared" si="99"/>
        <v>{"t":"i","i":1,"c":60000,"tr":0}</v>
      </c>
      <c r="CD22" t="str">
        <f t="shared" si="99"/>
        <v>{"t":"i","i":1,"c":60000,"tr":0}</v>
      </c>
      <c r="CE22" t="str">
        <f t="shared" si="99"/>
        <v>{"t":"i","i":1,"c":60000,"tr":0}</v>
      </c>
      <c r="CF22" t="str">
        <f t="shared" si="99"/>
        <v>{"t":"i","i":1,"c":60000,"tr":0}</v>
      </c>
      <c r="CG22" t="str">
        <f t="shared" si="99"/>
        <v>{"t":"i","i":1,"c":60000,"tr":0}</v>
      </c>
      <c r="CH22" t="str">
        <f t="shared" si="99"/>
        <v>{"t":"i","i":1,"c":60000,"tr":0}</v>
      </c>
      <c r="CI22" t="str">
        <f t="shared" si="99"/>
        <v>{"t":"i","i":1,"c":60000,"tr":0}</v>
      </c>
      <c r="CJ22" t="str">
        <f t="shared" si="99"/>
        <v>{"t":"i","i":1,"c":60000,"tr":0}</v>
      </c>
      <c r="CK22" t="str">
        <f t="shared" si="99"/>
        <v>{"t":"i","i":1,"c":60000,"tr":0}</v>
      </c>
      <c r="CL22" t="str">
        <f t="shared" si="99"/>
        <v>{"t":"i","i":1,"c":60000,"tr":0}</v>
      </c>
      <c r="CM22" t="str">
        <f t="shared" si="99"/>
        <v>{"t":"i","i":1,"c":60000,"tr":0}</v>
      </c>
      <c r="CN22" t="str">
        <f t="shared" si="99"/>
        <v>{"t":"i","i":1,"c":60000,"tr":0}</v>
      </c>
      <c r="CO22" t="str">
        <f t="shared" si="99"/>
        <v>{"t":"i","i":1,"c":60000,"tr":0}</v>
      </c>
      <c r="CP22" t="str">
        <f t="shared" si="99"/>
        <v>{"t":"i","i":1,"c":60000,"tr":0}</v>
      </c>
      <c r="CQ22" t="str">
        <f t="shared" si="99"/>
        <v>{"t":"i","i":1,"c":60000,"tr":0}</v>
      </c>
      <c r="CR22" t="str">
        <f t="shared" si="99"/>
        <v>{"t":"i","i":1,"c":60000,"tr":0}</v>
      </c>
      <c r="CS22" t="str">
        <f t="shared" si="99"/>
        <v>{"t":"i","i":1,"c":60000,"tr":0}</v>
      </c>
      <c r="CT22" t="str">
        <f t="shared" si="99"/>
        <v>{"t":"i","i":1,"c":60000,"tr":0}</v>
      </c>
      <c r="CU22" t="str">
        <f t="shared" si="99"/>
        <v>{"t":"i","i":1,"c":60000,"tr":0}</v>
      </c>
      <c r="CV22" t="str">
        <f t="shared" si="99"/>
        <v>{"t":"i","i":1,"c":60000,"tr":0}</v>
      </c>
      <c r="CW22" t="str">
        <f t="shared" si="99"/>
        <v>{"t":"i","i":1,"c":60000,"tr":0}</v>
      </c>
      <c r="CX22" t="str">
        <f t="shared" si="99"/>
        <v>{"t":"i","i":1,"c":60000,"tr":0}</v>
      </c>
      <c r="CY22" t="str">
        <f t="shared" si="99"/>
        <v>{"t":"i","i":1,"c":60000,"tr":0}</v>
      </c>
      <c r="CZ22" t="str">
        <f t="shared" ref="CZ22:EE22" si="100">CY22&amp;CZ50</f>
        <v>{"t":"i","i":1,"c":60000,"tr":0}</v>
      </c>
      <c r="DA22" t="str">
        <f t="shared" si="100"/>
        <v>{"t":"i","i":1,"c":60000,"tr":0}</v>
      </c>
      <c r="DB22" t="str">
        <f t="shared" si="100"/>
        <v>{"t":"i","i":1,"c":60000,"tr":0}</v>
      </c>
      <c r="DC22" t="str">
        <f t="shared" si="100"/>
        <v>{"t":"i","i":1,"c":60000,"tr":0}</v>
      </c>
      <c r="DD22" t="str">
        <f t="shared" si="100"/>
        <v>{"t":"i","i":1,"c":60000,"tr":0}</v>
      </c>
      <c r="DE22" t="str">
        <f t="shared" si="100"/>
        <v>{"t":"i","i":1,"c":60000,"tr":0}</v>
      </c>
      <c r="DF22" t="str">
        <f t="shared" si="100"/>
        <v>{"t":"i","i":1,"c":60000,"tr":0}</v>
      </c>
      <c r="DG22" t="str">
        <f t="shared" si="100"/>
        <v>{"t":"i","i":1,"c":60000,"tr":0}</v>
      </c>
      <c r="DH22" t="str">
        <f t="shared" si="100"/>
        <v>{"t":"i","i":1,"c":60000,"tr":0}</v>
      </c>
      <c r="DI22" t="str">
        <f t="shared" si="100"/>
        <v>{"t":"i","i":1,"c":60000,"tr":0}</v>
      </c>
      <c r="DJ22" t="str">
        <f t="shared" si="100"/>
        <v>{"t":"i","i":1,"c":60000,"tr":0}</v>
      </c>
      <c r="DK22" t="str">
        <f t="shared" si="100"/>
        <v>{"t":"i","i":1,"c":60000,"tr":0}</v>
      </c>
      <c r="DL22" t="str">
        <f t="shared" si="100"/>
        <v>{"t":"i","i":1,"c":60000,"tr":0}</v>
      </c>
      <c r="DM22" t="str">
        <f t="shared" si="100"/>
        <v>{"t":"i","i":1,"c":60000,"tr":0}</v>
      </c>
      <c r="DN22" t="str">
        <f t="shared" si="100"/>
        <v>{"t":"i","i":1,"c":60000,"tr":0}</v>
      </c>
      <c r="DO22" t="str">
        <f t="shared" si="100"/>
        <v>{"t":"i","i":1,"c":60000,"tr":0}</v>
      </c>
      <c r="DP22" t="str">
        <f t="shared" si="100"/>
        <v>{"t":"i","i":1,"c":60000,"tr":0}</v>
      </c>
      <c r="DQ22" t="str">
        <f t="shared" si="100"/>
        <v>{"t":"i","i":1,"c":60000,"tr":0}</v>
      </c>
      <c r="DR22" t="str">
        <f t="shared" si="100"/>
        <v>{"t":"i","i":1,"c":60000,"tr":0}</v>
      </c>
      <c r="DS22" t="str">
        <f t="shared" si="100"/>
        <v>{"t":"i","i":1,"c":60000,"tr":0}</v>
      </c>
      <c r="DT22" t="str">
        <f t="shared" si="100"/>
        <v>{"t":"i","i":1,"c":60000,"tr":0}</v>
      </c>
      <c r="DU22" t="str">
        <f t="shared" si="100"/>
        <v>{"t":"i","i":1,"c":60000,"tr":0}</v>
      </c>
      <c r="DV22" t="str">
        <f t="shared" si="100"/>
        <v>{"t":"i","i":1,"c":60000,"tr":0}</v>
      </c>
      <c r="DW22" t="str">
        <f t="shared" si="100"/>
        <v>{"t":"i","i":1,"c":60000,"tr":0}</v>
      </c>
      <c r="DX22" t="str">
        <f t="shared" si="100"/>
        <v>{"t":"i","i":1,"c":60000,"tr":0}</v>
      </c>
      <c r="DY22" t="str">
        <f t="shared" si="100"/>
        <v>{"t":"i","i":1,"c":60000,"tr":0}</v>
      </c>
      <c r="DZ22" t="str">
        <f t="shared" si="100"/>
        <v>{"t":"i","i":1,"c":60000,"tr":0}</v>
      </c>
      <c r="EA22" t="str">
        <f t="shared" si="100"/>
        <v>{"t":"i","i":1,"c":60000,"tr":0}</v>
      </c>
      <c r="EB22" t="str">
        <f t="shared" si="100"/>
        <v>{"t":"i","i":1,"c":60000,"tr":0}</v>
      </c>
      <c r="EC22" t="str">
        <f t="shared" si="100"/>
        <v>{"t":"i","i":1,"c":60000,"tr":0}</v>
      </c>
      <c r="ED22" t="str">
        <f t="shared" si="100"/>
        <v>{"t":"i","i":1,"c":60000,"tr":0}</v>
      </c>
      <c r="EE22" t="str">
        <f t="shared" si="100"/>
        <v>{"t":"i","i":1,"c":60000,"tr":0}</v>
      </c>
      <c r="EF22" t="str">
        <f t="shared" ref="EF22:EZ22" si="101">EE22&amp;EF50</f>
        <v>{"t":"i","i":1,"c":60000,"tr":0}</v>
      </c>
      <c r="EG22" t="str">
        <f t="shared" si="101"/>
        <v>{"t":"i","i":1,"c":60000,"tr":0}</v>
      </c>
      <c r="EH22" t="str">
        <f t="shared" si="101"/>
        <v>{"t":"i","i":1,"c":60000,"tr":0}</v>
      </c>
      <c r="EI22" t="str">
        <f t="shared" si="101"/>
        <v>{"t":"i","i":1,"c":60000,"tr":0}</v>
      </c>
      <c r="EJ22" t="str">
        <f t="shared" si="101"/>
        <v>{"t":"i","i":1,"c":60000,"tr":0}</v>
      </c>
      <c r="EK22" t="str">
        <f t="shared" si="101"/>
        <v>{"t":"i","i":1,"c":60000,"tr":0}</v>
      </c>
      <c r="EL22" t="str">
        <f t="shared" si="101"/>
        <v>{"t":"i","i":1,"c":60000,"tr":0}</v>
      </c>
      <c r="EM22" t="str">
        <f t="shared" si="101"/>
        <v>{"t":"i","i":1,"c":60000,"tr":0}</v>
      </c>
      <c r="EN22" t="str">
        <f t="shared" si="101"/>
        <v>{"t":"i","i":1,"c":60000,"tr":0}</v>
      </c>
      <c r="EO22" t="str">
        <f t="shared" si="101"/>
        <v>{"t":"i","i":1,"c":60000,"tr":0}</v>
      </c>
      <c r="EP22" t="str">
        <f t="shared" si="101"/>
        <v>{"t":"i","i":1,"c":60000,"tr":0}</v>
      </c>
      <c r="EQ22" t="str">
        <f t="shared" si="101"/>
        <v>{"t":"i","i":1,"c":60000,"tr":0}</v>
      </c>
      <c r="ER22" t="str">
        <f t="shared" si="101"/>
        <v>{"t":"i","i":1,"c":60000,"tr":0}</v>
      </c>
      <c r="ES22" t="str">
        <f t="shared" si="101"/>
        <v>{"t":"i","i":1,"c":60000,"tr":0}</v>
      </c>
      <c r="ET22" t="str">
        <f t="shared" si="101"/>
        <v>{"t":"i","i":1,"c":60000,"tr":0}</v>
      </c>
      <c r="EU22" t="str">
        <f t="shared" si="101"/>
        <v>{"t":"i","i":1,"c":60000,"tr":0}</v>
      </c>
      <c r="EV22" t="str">
        <f t="shared" si="101"/>
        <v>{"t":"i","i":1,"c":60000,"tr":0}</v>
      </c>
      <c r="EW22" t="str">
        <f t="shared" si="101"/>
        <v>{"t":"i","i":1,"c":60000,"tr":0}</v>
      </c>
      <c r="EX22" t="str">
        <f t="shared" si="101"/>
        <v>{"t":"i","i":1,"c":60000,"tr":0}</v>
      </c>
      <c r="EY22" t="str">
        <f t="shared" si="101"/>
        <v>{"t":"i","i":1,"c":60000,"tr":0}</v>
      </c>
      <c r="EZ22" t="str">
        <f t="shared" si="101"/>
        <v>{"t":"i","i":1,"c":60000,"tr":0}</v>
      </c>
      <c r="FB22" t="str">
        <f t="shared" si="91"/>
        <v>{"t":"i","i":1,"c":60000,"tr":0}</v>
      </c>
    </row>
    <row r="23" spans="1:158" x14ac:dyDescent="0.15">
      <c r="A23">
        <v>920020</v>
      </c>
      <c r="B23" t="s">
        <v>564</v>
      </c>
      <c r="C23" s="3" t="s">
        <v>565</v>
      </c>
      <c r="D23" s="3" t="str">
        <f t="shared" si="85"/>
        <v>[{"t":"i","i":1,"c":130000,"tr":0}]</v>
      </c>
      <c r="E23" s="2">
        <v>15</v>
      </c>
      <c r="F23" s="2">
        <v>15</v>
      </c>
      <c r="G23" t="str">
        <f t="shared" si="0"/>
        <v>{"t":"i","i":1,"c":130000,"tr":0}</v>
      </c>
      <c r="H23" t="str">
        <f t="shared" ref="H23:AM23" si="102">G23&amp;H51</f>
        <v>{"t":"i","i":1,"c":130000,"tr":0}</v>
      </c>
      <c r="I23" t="str">
        <f t="shared" si="102"/>
        <v>{"t":"i","i":1,"c":130000,"tr":0}</v>
      </c>
      <c r="J23" t="str">
        <f t="shared" si="102"/>
        <v>{"t":"i","i":1,"c":130000,"tr":0}</v>
      </c>
      <c r="K23" t="str">
        <f t="shared" si="102"/>
        <v>{"t":"i","i":1,"c":130000,"tr":0}</v>
      </c>
      <c r="L23" t="str">
        <f t="shared" si="102"/>
        <v>{"t":"i","i":1,"c":130000,"tr":0}</v>
      </c>
      <c r="M23" t="str">
        <f t="shared" si="102"/>
        <v>{"t":"i","i":1,"c":130000,"tr":0}</v>
      </c>
      <c r="N23" t="str">
        <f t="shared" si="102"/>
        <v>{"t":"i","i":1,"c":130000,"tr":0}</v>
      </c>
      <c r="O23" t="str">
        <f t="shared" si="102"/>
        <v>{"t":"i","i":1,"c":130000,"tr":0}</v>
      </c>
      <c r="P23" t="str">
        <f t="shared" si="102"/>
        <v>{"t":"i","i":1,"c":130000,"tr":0}</v>
      </c>
      <c r="Q23" t="str">
        <f t="shared" si="102"/>
        <v>{"t":"i","i":1,"c":130000,"tr":0}</v>
      </c>
      <c r="R23" t="str">
        <f t="shared" si="102"/>
        <v>{"t":"i","i":1,"c":130000,"tr":0}</v>
      </c>
      <c r="S23" t="str">
        <f t="shared" si="102"/>
        <v>{"t":"i","i":1,"c":130000,"tr":0}</v>
      </c>
      <c r="T23" t="str">
        <f t="shared" si="102"/>
        <v>{"t":"i","i":1,"c":130000,"tr":0}</v>
      </c>
      <c r="U23" t="str">
        <f t="shared" si="102"/>
        <v>{"t":"i","i":1,"c":130000,"tr":0}</v>
      </c>
      <c r="V23" t="str">
        <f t="shared" si="102"/>
        <v>{"t":"i","i":1,"c":130000,"tr":0}</v>
      </c>
      <c r="W23" t="str">
        <f t="shared" si="102"/>
        <v>{"t":"i","i":1,"c":130000,"tr":0}</v>
      </c>
      <c r="X23" t="str">
        <f t="shared" si="102"/>
        <v>{"t":"i","i":1,"c":130000,"tr":0}</v>
      </c>
      <c r="Y23" t="str">
        <f t="shared" si="102"/>
        <v>{"t":"i","i":1,"c":130000,"tr":0}</v>
      </c>
      <c r="Z23" t="str">
        <f t="shared" si="102"/>
        <v>{"t":"i","i":1,"c":130000,"tr":0}</v>
      </c>
      <c r="AA23" t="str">
        <f t="shared" si="102"/>
        <v>{"t":"i","i":1,"c":130000,"tr":0}</v>
      </c>
      <c r="AB23" t="str">
        <f t="shared" si="102"/>
        <v>{"t":"i","i":1,"c":130000,"tr":0}</v>
      </c>
      <c r="AC23" t="str">
        <f t="shared" si="102"/>
        <v>{"t":"i","i":1,"c":130000,"tr":0}</v>
      </c>
      <c r="AD23" t="str">
        <f t="shared" si="102"/>
        <v>{"t":"i","i":1,"c":130000,"tr":0}</v>
      </c>
      <c r="AE23" t="str">
        <f t="shared" si="102"/>
        <v>{"t":"i","i":1,"c":130000,"tr":0}</v>
      </c>
      <c r="AF23" t="str">
        <f t="shared" si="102"/>
        <v>{"t":"i","i":1,"c":130000,"tr":0}</v>
      </c>
      <c r="AG23" t="str">
        <f t="shared" si="102"/>
        <v>{"t":"i","i":1,"c":130000,"tr":0}</v>
      </c>
      <c r="AH23" t="str">
        <f t="shared" si="102"/>
        <v>{"t":"i","i":1,"c":130000,"tr":0}</v>
      </c>
      <c r="AI23" t="str">
        <f t="shared" si="102"/>
        <v>{"t":"i","i":1,"c":130000,"tr":0}</v>
      </c>
      <c r="AJ23" t="str">
        <f t="shared" si="102"/>
        <v>{"t":"i","i":1,"c":130000,"tr":0}</v>
      </c>
      <c r="AK23" t="str">
        <f t="shared" si="102"/>
        <v>{"t":"i","i":1,"c":130000,"tr":0}</v>
      </c>
      <c r="AL23" t="str">
        <f t="shared" si="102"/>
        <v>{"t":"i","i":1,"c":130000,"tr":0}</v>
      </c>
      <c r="AM23" t="str">
        <f t="shared" si="102"/>
        <v>{"t":"i","i":1,"c":130000,"tr":0}</v>
      </c>
      <c r="AN23" t="str">
        <f t="shared" ref="AN23:BS23" si="103">AM23&amp;AN51</f>
        <v>{"t":"i","i":1,"c":130000,"tr":0}</v>
      </c>
      <c r="AO23" t="str">
        <f t="shared" si="103"/>
        <v>{"t":"i","i":1,"c":130000,"tr":0}</v>
      </c>
      <c r="AP23" t="str">
        <f t="shared" si="103"/>
        <v>{"t":"i","i":1,"c":130000,"tr":0}</v>
      </c>
      <c r="AQ23" t="str">
        <f t="shared" si="103"/>
        <v>{"t":"i","i":1,"c":130000,"tr":0}</v>
      </c>
      <c r="AR23" t="str">
        <f t="shared" si="103"/>
        <v>{"t":"i","i":1,"c":130000,"tr":0}</v>
      </c>
      <c r="AS23" t="str">
        <f t="shared" si="103"/>
        <v>{"t":"i","i":1,"c":130000,"tr":0}</v>
      </c>
      <c r="AT23" t="str">
        <f t="shared" si="103"/>
        <v>{"t":"i","i":1,"c":130000,"tr":0}</v>
      </c>
      <c r="AU23" t="str">
        <f t="shared" si="103"/>
        <v>{"t":"i","i":1,"c":130000,"tr":0}</v>
      </c>
      <c r="AV23" t="str">
        <f t="shared" si="103"/>
        <v>{"t":"i","i":1,"c":130000,"tr":0}</v>
      </c>
      <c r="AW23" t="str">
        <f t="shared" si="103"/>
        <v>{"t":"i","i":1,"c":130000,"tr":0}</v>
      </c>
      <c r="AX23" t="str">
        <f t="shared" si="103"/>
        <v>{"t":"i","i":1,"c":130000,"tr":0}</v>
      </c>
      <c r="AY23" t="str">
        <f t="shared" si="103"/>
        <v>{"t":"i","i":1,"c":130000,"tr":0}</v>
      </c>
      <c r="AZ23" t="str">
        <f t="shared" si="103"/>
        <v>{"t":"i","i":1,"c":130000,"tr":0}</v>
      </c>
      <c r="BA23" t="str">
        <f t="shared" si="103"/>
        <v>{"t":"i","i":1,"c":130000,"tr":0}</v>
      </c>
      <c r="BB23" t="str">
        <f t="shared" si="103"/>
        <v>{"t":"i","i":1,"c":130000,"tr":0}</v>
      </c>
      <c r="BC23" t="str">
        <f t="shared" si="103"/>
        <v>{"t":"i","i":1,"c":130000,"tr":0}</v>
      </c>
      <c r="BD23" t="str">
        <f t="shared" si="103"/>
        <v>{"t":"i","i":1,"c":130000,"tr":0}</v>
      </c>
      <c r="BE23" t="str">
        <f t="shared" si="103"/>
        <v>{"t":"i","i":1,"c":130000,"tr":0}</v>
      </c>
      <c r="BF23" t="str">
        <f t="shared" si="103"/>
        <v>{"t":"i","i":1,"c":130000,"tr":0}</v>
      </c>
      <c r="BG23" t="str">
        <f t="shared" si="103"/>
        <v>{"t":"i","i":1,"c":130000,"tr":0}</v>
      </c>
      <c r="BH23" t="str">
        <f t="shared" si="103"/>
        <v>{"t":"i","i":1,"c":130000,"tr":0}</v>
      </c>
      <c r="BI23" t="str">
        <f t="shared" si="103"/>
        <v>{"t":"i","i":1,"c":130000,"tr":0}</v>
      </c>
      <c r="BJ23" t="str">
        <f t="shared" si="103"/>
        <v>{"t":"i","i":1,"c":130000,"tr":0}</v>
      </c>
      <c r="BK23" t="str">
        <f t="shared" si="103"/>
        <v>{"t":"i","i":1,"c":130000,"tr":0}</v>
      </c>
      <c r="BL23" t="str">
        <f t="shared" si="103"/>
        <v>{"t":"i","i":1,"c":130000,"tr":0}</v>
      </c>
      <c r="BM23" t="str">
        <f t="shared" si="103"/>
        <v>{"t":"i","i":1,"c":130000,"tr":0}</v>
      </c>
      <c r="BN23" t="str">
        <f t="shared" si="103"/>
        <v>{"t":"i","i":1,"c":130000,"tr":0}</v>
      </c>
      <c r="BO23" t="str">
        <f t="shared" si="103"/>
        <v>{"t":"i","i":1,"c":130000,"tr":0}</v>
      </c>
      <c r="BP23" t="str">
        <f t="shared" si="103"/>
        <v>{"t":"i","i":1,"c":130000,"tr":0}</v>
      </c>
      <c r="BQ23" t="str">
        <f t="shared" si="103"/>
        <v>{"t":"i","i":1,"c":130000,"tr":0}</v>
      </c>
      <c r="BR23" t="str">
        <f t="shared" si="103"/>
        <v>{"t":"i","i":1,"c":130000,"tr":0}</v>
      </c>
      <c r="BS23" t="str">
        <f t="shared" si="103"/>
        <v>{"t":"i","i":1,"c":130000,"tr":0}</v>
      </c>
      <c r="BT23" t="str">
        <f t="shared" ref="BT23:CY23" si="104">BS23&amp;BT51</f>
        <v>{"t":"i","i":1,"c":130000,"tr":0}</v>
      </c>
      <c r="BU23" t="str">
        <f t="shared" si="104"/>
        <v>{"t":"i","i":1,"c":130000,"tr":0}</v>
      </c>
      <c r="BV23" t="str">
        <f t="shared" si="104"/>
        <v>{"t":"i","i":1,"c":130000,"tr":0}</v>
      </c>
      <c r="BW23" t="str">
        <f t="shared" si="104"/>
        <v>{"t":"i","i":1,"c":130000,"tr":0}</v>
      </c>
      <c r="BX23" t="str">
        <f t="shared" si="104"/>
        <v>{"t":"i","i":1,"c":130000,"tr":0}</v>
      </c>
      <c r="BY23" t="str">
        <f t="shared" si="104"/>
        <v>{"t":"i","i":1,"c":130000,"tr":0}</v>
      </c>
      <c r="BZ23" t="str">
        <f t="shared" si="104"/>
        <v>{"t":"i","i":1,"c":130000,"tr":0}</v>
      </c>
      <c r="CA23" t="str">
        <f t="shared" si="104"/>
        <v>{"t":"i","i":1,"c":130000,"tr":0}</v>
      </c>
      <c r="CB23" t="str">
        <f t="shared" si="104"/>
        <v>{"t":"i","i":1,"c":130000,"tr":0}</v>
      </c>
      <c r="CC23" t="str">
        <f t="shared" si="104"/>
        <v>{"t":"i","i":1,"c":130000,"tr":0}</v>
      </c>
      <c r="CD23" t="str">
        <f t="shared" si="104"/>
        <v>{"t":"i","i":1,"c":130000,"tr":0}</v>
      </c>
      <c r="CE23" t="str">
        <f t="shared" si="104"/>
        <v>{"t":"i","i":1,"c":130000,"tr":0}</v>
      </c>
      <c r="CF23" t="str">
        <f t="shared" si="104"/>
        <v>{"t":"i","i":1,"c":130000,"tr":0}</v>
      </c>
      <c r="CG23" t="str">
        <f t="shared" si="104"/>
        <v>{"t":"i","i":1,"c":130000,"tr":0}</v>
      </c>
      <c r="CH23" t="str">
        <f t="shared" si="104"/>
        <v>{"t":"i","i":1,"c":130000,"tr":0}</v>
      </c>
      <c r="CI23" t="str">
        <f t="shared" si="104"/>
        <v>{"t":"i","i":1,"c":130000,"tr":0}</v>
      </c>
      <c r="CJ23" t="str">
        <f t="shared" si="104"/>
        <v>{"t":"i","i":1,"c":130000,"tr":0}</v>
      </c>
      <c r="CK23" t="str">
        <f t="shared" si="104"/>
        <v>{"t":"i","i":1,"c":130000,"tr":0}</v>
      </c>
      <c r="CL23" t="str">
        <f t="shared" si="104"/>
        <v>{"t":"i","i":1,"c":130000,"tr":0}</v>
      </c>
      <c r="CM23" t="str">
        <f t="shared" si="104"/>
        <v>{"t":"i","i":1,"c":130000,"tr":0}</v>
      </c>
      <c r="CN23" t="str">
        <f t="shared" si="104"/>
        <v>{"t":"i","i":1,"c":130000,"tr":0}</v>
      </c>
      <c r="CO23" t="str">
        <f t="shared" si="104"/>
        <v>{"t":"i","i":1,"c":130000,"tr":0}</v>
      </c>
      <c r="CP23" t="str">
        <f t="shared" si="104"/>
        <v>{"t":"i","i":1,"c":130000,"tr":0}</v>
      </c>
      <c r="CQ23" t="str">
        <f t="shared" si="104"/>
        <v>{"t":"i","i":1,"c":130000,"tr":0}</v>
      </c>
      <c r="CR23" t="str">
        <f t="shared" si="104"/>
        <v>{"t":"i","i":1,"c":130000,"tr":0}</v>
      </c>
      <c r="CS23" t="str">
        <f t="shared" si="104"/>
        <v>{"t":"i","i":1,"c":130000,"tr":0}</v>
      </c>
      <c r="CT23" t="str">
        <f t="shared" si="104"/>
        <v>{"t":"i","i":1,"c":130000,"tr":0}</v>
      </c>
      <c r="CU23" t="str">
        <f t="shared" si="104"/>
        <v>{"t":"i","i":1,"c":130000,"tr":0}</v>
      </c>
      <c r="CV23" t="str">
        <f t="shared" si="104"/>
        <v>{"t":"i","i":1,"c":130000,"tr":0}</v>
      </c>
      <c r="CW23" t="str">
        <f t="shared" si="104"/>
        <v>{"t":"i","i":1,"c":130000,"tr":0}</v>
      </c>
      <c r="CX23" t="str">
        <f t="shared" si="104"/>
        <v>{"t":"i","i":1,"c":130000,"tr":0}</v>
      </c>
      <c r="CY23" t="str">
        <f t="shared" si="104"/>
        <v>{"t":"i","i":1,"c":130000,"tr":0}</v>
      </c>
      <c r="CZ23" t="str">
        <f t="shared" ref="CZ23:EE23" si="105">CY23&amp;CZ51</f>
        <v>{"t":"i","i":1,"c":130000,"tr":0}</v>
      </c>
      <c r="DA23" t="str">
        <f t="shared" si="105"/>
        <v>{"t":"i","i":1,"c":130000,"tr":0}</v>
      </c>
      <c r="DB23" t="str">
        <f t="shared" si="105"/>
        <v>{"t":"i","i":1,"c":130000,"tr":0}</v>
      </c>
      <c r="DC23" t="str">
        <f t="shared" si="105"/>
        <v>{"t":"i","i":1,"c":130000,"tr":0}</v>
      </c>
      <c r="DD23" t="str">
        <f t="shared" si="105"/>
        <v>{"t":"i","i":1,"c":130000,"tr":0}</v>
      </c>
      <c r="DE23" t="str">
        <f t="shared" si="105"/>
        <v>{"t":"i","i":1,"c":130000,"tr":0}</v>
      </c>
      <c r="DF23" t="str">
        <f t="shared" si="105"/>
        <v>{"t":"i","i":1,"c":130000,"tr":0}</v>
      </c>
      <c r="DG23" t="str">
        <f t="shared" si="105"/>
        <v>{"t":"i","i":1,"c":130000,"tr":0}</v>
      </c>
      <c r="DH23" t="str">
        <f t="shared" si="105"/>
        <v>{"t":"i","i":1,"c":130000,"tr":0}</v>
      </c>
      <c r="DI23" t="str">
        <f t="shared" si="105"/>
        <v>{"t":"i","i":1,"c":130000,"tr":0}</v>
      </c>
      <c r="DJ23" t="str">
        <f t="shared" si="105"/>
        <v>{"t":"i","i":1,"c":130000,"tr":0}</v>
      </c>
      <c r="DK23" t="str">
        <f t="shared" si="105"/>
        <v>{"t":"i","i":1,"c":130000,"tr":0}</v>
      </c>
      <c r="DL23" t="str">
        <f t="shared" si="105"/>
        <v>{"t":"i","i":1,"c":130000,"tr":0}</v>
      </c>
      <c r="DM23" t="str">
        <f t="shared" si="105"/>
        <v>{"t":"i","i":1,"c":130000,"tr":0}</v>
      </c>
      <c r="DN23" t="str">
        <f t="shared" si="105"/>
        <v>{"t":"i","i":1,"c":130000,"tr":0}</v>
      </c>
      <c r="DO23" t="str">
        <f t="shared" si="105"/>
        <v>{"t":"i","i":1,"c":130000,"tr":0}</v>
      </c>
      <c r="DP23" t="str">
        <f t="shared" si="105"/>
        <v>{"t":"i","i":1,"c":130000,"tr":0}</v>
      </c>
      <c r="DQ23" t="str">
        <f t="shared" si="105"/>
        <v>{"t":"i","i":1,"c":130000,"tr":0}</v>
      </c>
      <c r="DR23" t="str">
        <f t="shared" si="105"/>
        <v>{"t":"i","i":1,"c":130000,"tr":0}</v>
      </c>
      <c r="DS23" t="str">
        <f t="shared" si="105"/>
        <v>{"t":"i","i":1,"c":130000,"tr":0}</v>
      </c>
      <c r="DT23" t="str">
        <f t="shared" si="105"/>
        <v>{"t":"i","i":1,"c":130000,"tr":0}</v>
      </c>
      <c r="DU23" t="str">
        <f t="shared" si="105"/>
        <v>{"t":"i","i":1,"c":130000,"tr":0}</v>
      </c>
      <c r="DV23" t="str">
        <f t="shared" si="105"/>
        <v>{"t":"i","i":1,"c":130000,"tr":0}</v>
      </c>
      <c r="DW23" t="str">
        <f t="shared" si="105"/>
        <v>{"t":"i","i":1,"c":130000,"tr":0}</v>
      </c>
      <c r="DX23" t="str">
        <f t="shared" si="105"/>
        <v>{"t":"i","i":1,"c":130000,"tr":0}</v>
      </c>
      <c r="DY23" t="str">
        <f t="shared" si="105"/>
        <v>{"t":"i","i":1,"c":130000,"tr":0}</v>
      </c>
      <c r="DZ23" t="str">
        <f t="shared" si="105"/>
        <v>{"t":"i","i":1,"c":130000,"tr":0}</v>
      </c>
      <c r="EA23" t="str">
        <f t="shared" si="105"/>
        <v>{"t":"i","i":1,"c":130000,"tr":0}</v>
      </c>
      <c r="EB23" t="str">
        <f t="shared" si="105"/>
        <v>{"t":"i","i":1,"c":130000,"tr":0}</v>
      </c>
      <c r="EC23" t="str">
        <f t="shared" si="105"/>
        <v>{"t":"i","i":1,"c":130000,"tr":0}</v>
      </c>
      <c r="ED23" t="str">
        <f t="shared" si="105"/>
        <v>{"t":"i","i":1,"c":130000,"tr":0}</v>
      </c>
      <c r="EE23" t="str">
        <f t="shared" si="105"/>
        <v>{"t":"i","i":1,"c":130000,"tr":0}</v>
      </c>
      <c r="EF23" t="str">
        <f t="shared" ref="EF23:EZ23" si="106">EE23&amp;EF51</f>
        <v>{"t":"i","i":1,"c":130000,"tr":0}</v>
      </c>
      <c r="EG23" t="str">
        <f t="shared" si="106"/>
        <v>{"t":"i","i":1,"c":130000,"tr":0}</v>
      </c>
      <c r="EH23" t="str">
        <f t="shared" si="106"/>
        <v>{"t":"i","i":1,"c":130000,"tr":0}</v>
      </c>
      <c r="EI23" t="str">
        <f t="shared" si="106"/>
        <v>{"t":"i","i":1,"c":130000,"tr":0}</v>
      </c>
      <c r="EJ23" t="str">
        <f t="shared" si="106"/>
        <v>{"t":"i","i":1,"c":130000,"tr":0}</v>
      </c>
      <c r="EK23" t="str">
        <f t="shared" si="106"/>
        <v>{"t":"i","i":1,"c":130000,"tr":0}</v>
      </c>
      <c r="EL23" t="str">
        <f t="shared" si="106"/>
        <v>{"t":"i","i":1,"c":130000,"tr":0}</v>
      </c>
      <c r="EM23" t="str">
        <f t="shared" si="106"/>
        <v>{"t":"i","i":1,"c":130000,"tr":0}</v>
      </c>
      <c r="EN23" t="str">
        <f t="shared" si="106"/>
        <v>{"t":"i","i":1,"c":130000,"tr":0}</v>
      </c>
      <c r="EO23" t="str">
        <f t="shared" si="106"/>
        <v>{"t":"i","i":1,"c":130000,"tr":0}</v>
      </c>
      <c r="EP23" t="str">
        <f t="shared" si="106"/>
        <v>{"t":"i","i":1,"c":130000,"tr":0}</v>
      </c>
      <c r="EQ23" t="str">
        <f t="shared" si="106"/>
        <v>{"t":"i","i":1,"c":130000,"tr":0}</v>
      </c>
      <c r="ER23" t="str">
        <f t="shared" si="106"/>
        <v>{"t":"i","i":1,"c":130000,"tr":0}</v>
      </c>
      <c r="ES23" t="str">
        <f t="shared" si="106"/>
        <v>{"t":"i","i":1,"c":130000,"tr":0}</v>
      </c>
      <c r="ET23" t="str">
        <f t="shared" si="106"/>
        <v>{"t":"i","i":1,"c":130000,"tr":0}</v>
      </c>
      <c r="EU23" t="str">
        <f t="shared" si="106"/>
        <v>{"t":"i","i":1,"c":130000,"tr":0}</v>
      </c>
      <c r="EV23" t="str">
        <f t="shared" si="106"/>
        <v>{"t":"i","i":1,"c":130000,"tr":0}</v>
      </c>
      <c r="EW23" t="str">
        <f t="shared" si="106"/>
        <v>{"t":"i","i":1,"c":130000,"tr":0}</v>
      </c>
      <c r="EX23" t="str">
        <f t="shared" si="106"/>
        <v>{"t":"i","i":1,"c":130000,"tr":0}</v>
      </c>
      <c r="EY23" t="str">
        <f t="shared" si="106"/>
        <v>{"t":"i","i":1,"c":130000,"tr":0}</v>
      </c>
      <c r="EZ23" t="str">
        <f t="shared" si="106"/>
        <v>{"t":"i","i":1,"c":130000,"tr":0}</v>
      </c>
      <c r="FB23" t="str">
        <f t="shared" si="91"/>
        <v>{"t":"i","i":1,"c":130000,"tr":0}</v>
      </c>
    </row>
    <row r="24" spans="1:158" x14ac:dyDescent="0.15">
      <c r="B24" s="1"/>
      <c r="C24" s="1"/>
      <c r="D24" s="3"/>
      <c r="E24" s="2"/>
      <c r="F24" s="2"/>
    </row>
    <row r="25" spans="1:158" x14ac:dyDescent="0.15">
      <c r="B25" s="1"/>
      <c r="C25" s="1"/>
      <c r="D25" s="3"/>
      <c r="E25" s="2"/>
      <c r="F25" s="2"/>
    </row>
    <row r="26" spans="1:158" x14ac:dyDescent="0.15">
      <c r="B26" s="1"/>
      <c r="C26" s="1"/>
      <c r="D26" s="3"/>
      <c r="E26" s="2"/>
      <c r="F26" s="2"/>
    </row>
    <row r="27" spans="1:158" x14ac:dyDescent="0.15">
      <c r="A27" s="1"/>
      <c r="B27" s="1"/>
      <c r="C27" s="1"/>
      <c r="D27" s="1"/>
      <c r="E27" s="1"/>
      <c r="F27" s="1"/>
    </row>
    <row r="28" spans="1:158" x14ac:dyDescent="0.15">
      <c r="A28" s="1"/>
      <c r="B28" s="1"/>
      <c r="C28" s="1"/>
      <c r="D28" s="1"/>
      <c r="E28" s="1"/>
      <c r="F28" s="1"/>
    </row>
    <row r="29" spans="1:158" x14ac:dyDescent="0.15">
      <c r="A29" s="1"/>
      <c r="B29" s="1"/>
      <c r="C29" s="1"/>
      <c r="D29" s="1"/>
      <c r="E29" s="1"/>
      <c r="F29" s="1"/>
    </row>
    <row r="30" spans="1:158" s="22" customFormat="1" x14ac:dyDescent="0.15">
      <c r="A30" s="20"/>
      <c r="B30" s="20"/>
      <c r="C30" s="20"/>
      <c r="D30" s="20"/>
      <c r="E30" s="20"/>
      <c r="F30" s="20"/>
    </row>
    <row r="31" spans="1:158" x14ac:dyDescent="0.15">
      <c r="A31" s="1"/>
      <c r="B31" s="1"/>
      <c r="C31" s="1"/>
      <c r="D31" s="1"/>
      <c r="E31" s="1"/>
      <c r="F31" s="1"/>
    </row>
    <row r="32" spans="1:158" x14ac:dyDescent="0.15">
      <c r="A32">
        <v>920001</v>
      </c>
      <c r="B32" t="s">
        <v>529</v>
      </c>
      <c r="C32" s="3" t="s">
        <v>530</v>
      </c>
      <c r="D32" s="3" t="str">
        <f>"["&amp;G32&amp;H32&amp;I32&amp;J32&amp;K32&amp;L32&amp;M32&amp;N32&amp;O32&amp;P32&amp;Q32&amp;R32&amp;S32&amp;T32&amp;U32&amp;V32&amp;W32&amp;X32&amp;Y32&amp;Z32&amp;AA32&amp;AB32&amp;AC32&amp;AD32&amp;AE32&amp;AF32&amp;AG32&amp;AH32&amp;AI32&amp;AJ32&amp;AK32&amp;AL32&amp;AM32&amp;AN32&amp;AO32&amp;AP32&amp;AQ32&amp;AR32&amp;AS32&amp;AT32&amp;AU32&amp;AV32&amp;AW32&amp;AX32&amp;AY32&amp;AZ32&amp;"]"</f>
        <v>[{"t":"g","i":39,"c":1,"tr":0}]</v>
      </c>
      <c r="E32" s="2">
        <v>0</v>
      </c>
      <c r="F32" s="2">
        <v>0</v>
      </c>
      <c r="G32" t="str">
        <f>VLOOKUP($A32*1000+G$3,奖励辅助!$B:$M,12,FALSE)</f>
        <v>{"t":"g","i":39,"c":1,"tr":0}</v>
      </c>
      <c r="H32" t="str">
        <f>_xlfn.IFNA(","&amp;VLOOKUP($A32*1000+H$3,奖励辅助!$B:$M,12,FALSE),"")</f>
        <v/>
      </c>
      <c r="I32" t="str">
        <f>_xlfn.IFNA(","&amp;VLOOKUP($A32*1000+I$3,奖励辅助!$B:$M,12,FALSE),"")</f>
        <v/>
      </c>
      <c r="J32" t="str">
        <f>_xlfn.IFNA(","&amp;VLOOKUP($A32*1000+J$3,奖励辅助!$B:$M,12,FALSE),"")</f>
        <v/>
      </c>
      <c r="K32" t="str">
        <f>_xlfn.IFNA(","&amp;VLOOKUP($A32*1000+K$3,奖励辅助!$B:$M,12,FALSE),"")</f>
        <v/>
      </c>
      <c r="L32" t="str">
        <f>_xlfn.IFNA(","&amp;VLOOKUP($A32*1000+L$3,奖励辅助!$B:$M,12,FALSE),"")</f>
        <v/>
      </c>
      <c r="M32" t="str">
        <f>_xlfn.IFNA(","&amp;VLOOKUP($A32*1000+M$3,奖励辅助!$B:$M,12,FALSE),"")</f>
        <v/>
      </c>
      <c r="N32" t="str">
        <f>_xlfn.IFNA(","&amp;VLOOKUP($A32*1000+N$3,奖励辅助!$B:$M,12,FALSE),"")</f>
        <v/>
      </c>
      <c r="O32" t="str">
        <f>_xlfn.IFNA(","&amp;VLOOKUP($A32*1000+O$3,奖励辅助!$B:$M,12,FALSE),"")</f>
        <v/>
      </c>
      <c r="P32" t="str">
        <f>_xlfn.IFNA(","&amp;VLOOKUP($A32*1000+P$3,奖励辅助!$B:$M,12,FALSE),"")</f>
        <v/>
      </c>
      <c r="Q32" t="str">
        <f>_xlfn.IFNA(","&amp;VLOOKUP($A32*1000+Q$3,奖励辅助!$B:$M,12,FALSE),"")</f>
        <v/>
      </c>
      <c r="R32" t="str">
        <f>_xlfn.IFNA(","&amp;VLOOKUP($A32*1000+R$3,奖励辅助!$B:$M,12,FALSE),"")</f>
        <v/>
      </c>
      <c r="S32" t="str">
        <f>_xlfn.IFNA(","&amp;VLOOKUP($A32*1000+S$3,奖励辅助!$B:$M,12,FALSE),"")</f>
        <v/>
      </c>
      <c r="T32" t="str">
        <f>_xlfn.IFNA(","&amp;VLOOKUP($A32*1000+T$3,奖励辅助!$B:$M,12,FALSE),"")</f>
        <v/>
      </c>
      <c r="U32" t="str">
        <f>_xlfn.IFNA(","&amp;VLOOKUP($A32*1000+U$3,奖励辅助!$B:$M,12,FALSE),"")</f>
        <v/>
      </c>
      <c r="V32" t="str">
        <f>_xlfn.IFNA(","&amp;VLOOKUP($A32*1000+V$3,奖励辅助!$B:$M,12,FALSE),"")</f>
        <v/>
      </c>
      <c r="W32" t="str">
        <f>_xlfn.IFNA(","&amp;VLOOKUP($A32*1000+W$3,奖励辅助!$B:$M,12,FALSE),"")</f>
        <v/>
      </c>
      <c r="X32" t="str">
        <f>_xlfn.IFNA(","&amp;VLOOKUP($A32*1000+X$3,奖励辅助!$B:$M,12,FALSE),"")</f>
        <v/>
      </c>
      <c r="Y32" t="str">
        <f>_xlfn.IFNA(","&amp;VLOOKUP($A32*1000+Y$3,奖励辅助!$B:$M,12,FALSE),"")</f>
        <v/>
      </c>
      <c r="Z32" t="str">
        <f>_xlfn.IFNA(","&amp;VLOOKUP($A32*1000+Z$3,奖励辅助!$B:$M,12,FALSE),"")</f>
        <v/>
      </c>
      <c r="AA32" t="str">
        <f>_xlfn.IFNA(","&amp;VLOOKUP($A32*1000+AA$3,奖励辅助!$B:$M,12,FALSE),"")</f>
        <v/>
      </c>
      <c r="AB32" t="str">
        <f>_xlfn.IFNA(","&amp;VLOOKUP($A32*1000+AB$3,奖励辅助!$B:$M,12,FALSE),"")</f>
        <v/>
      </c>
      <c r="AC32" t="str">
        <f>_xlfn.IFNA(","&amp;VLOOKUP($A32*1000+AC$3,奖励辅助!$B:$M,12,FALSE),"")</f>
        <v/>
      </c>
      <c r="AD32" t="str">
        <f>_xlfn.IFNA(","&amp;VLOOKUP($A32*1000+AD$3,奖励辅助!$B:$M,12,FALSE),"")</f>
        <v/>
      </c>
      <c r="AE32" t="str">
        <f>_xlfn.IFNA(","&amp;VLOOKUP($A32*1000+AE$3,奖励辅助!$B:$M,12,FALSE),"")</f>
        <v/>
      </c>
      <c r="AF32" t="str">
        <f>_xlfn.IFNA(","&amp;VLOOKUP($A32*1000+AF$3,奖励辅助!$B:$M,12,FALSE),"")</f>
        <v/>
      </c>
      <c r="AG32" t="str">
        <f>_xlfn.IFNA(","&amp;VLOOKUP($A32*1000+AG$3,奖励辅助!$B:$M,12,FALSE),"")</f>
        <v/>
      </c>
      <c r="AH32" t="str">
        <f>_xlfn.IFNA(","&amp;VLOOKUP($A32*1000+AH$3,奖励辅助!$B:$M,12,FALSE),"")</f>
        <v/>
      </c>
      <c r="AI32" t="str">
        <f>_xlfn.IFNA(","&amp;VLOOKUP($A32*1000+AI$3,奖励辅助!$B:$M,12,FALSE),"")</f>
        <v/>
      </c>
      <c r="AJ32" t="str">
        <f>_xlfn.IFNA(","&amp;VLOOKUP($A32*1000+AJ$3,奖励辅助!$B:$M,12,FALSE),"")</f>
        <v/>
      </c>
      <c r="AK32" t="str">
        <f>_xlfn.IFNA(","&amp;VLOOKUP($A32*1000+AK$3,奖励辅助!$B:$M,12,FALSE),"")</f>
        <v/>
      </c>
      <c r="AL32" t="str">
        <f>_xlfn.IFNA(","&amp;VLOOKUP($A32*1000+AL$3,奖励辅助!$B:$M,12,FALSE),"")</f>
        <v/>
      </c>
      <c r="AM32" t="str">
        <f>_xlfn.IFNA(","&amp;VLOOKUP($A32*1000+AM$3,奖励辅助!$B:$M,12,FALSE),"")</f>
        <v/>
      </c>
      <c r="AN32" t="str">
        <f>_xlfn.IFNA(","&amp;VLOOKUP($A32*1000+AN$3,奖励辅助!$B:$M,12,FALSE),"")</f>
        <v/>
      </c>
      <c r="AO32" t="str">
        <f>_xlfn.IFNA(","&amp;VLOOKUP($A32*1000+AO$3,奖励辅助!$B:$M,12,FALSE),"")</f>
        <v/>
      </c>
      <c r="AP32" t="str">
        <f>_xlfn.IFNA(","&amp;VLOOKUP($A32*1000+AP$3,奖励辅助!$B:$M,12,FALSE),"")</f>
        <v/>
      </c>
      <c r="AQ32" t="str">
        <f>_xlfn.IFNA(","&amp;VLOOKUP($A32*1000+AQ$3,奖励辅助!$B:$M,12,FALSE),"")</f>
        <v/>
      </c>
      <c r="AR32" t="str">
        <f>_xlfn.IFNA(","&amp;VLOOKUP($A32*1000+AR$3,奖励辅助!$B:$M,12,FALSE),"")</f>
        <v/>
      </c>
      <c r="AS32" t="str">
        <f>_xlfn.IFNA(","&amp;VLOOKUP($A32*1000+AS$3,奖励辅助!$B:$M,12,FALSE),"")</f>
        <v/>
      </c>
      <c r="AT32" t="str">
        <f>_xlfn.IFNA(","&amp;VLOOKUP($A32*1000+AT$3,奖励辅助!$B:$M,12,FALSE),"")</f>
        <v/>
      </c>
      <c r="AU32" t="str">
        <f>_xlfn.IFNA(","&amp;VLOOKUP($A32*1000+AU$3,奖励辅助!$B:$M,12,FALSE),"")</f>
        <v/>
      </c>
      <c r="AV32" t="str">
        <f>_xlfn.IFNA(","&amp;VLOOKUP($A32*1000+AV$3,奖励辅助!$B:$M,12,FALSE),"")</f>
        <v/>
      </c>
      <c r="AW32" t="str">
        <f>_xlfn.IFNA(","&amp;VLOOKUP($A32*1000+AW$3,奖励辅助!$B:$M,12,FALSE),"")</f>
        <v/>
      </c>
      <c r="AX32" t="str">
        <f>_xlfn.IFNA(","&amp;VLOOKUP($A32*1000+AX$3,奖励辅助!$B:$M,12,FALSE),"")</f>
        <v/>
      </c>
      <c r="AY32" t="str">
        <f>_xlfn.IFNA(","&amp;VLOOKUP($A32*1000+AY$3,奖励辅助!$B:$M,12,FALSE),"")</f>
        <v/>
      </c>
      <c r="AZ32" t="str">
        <f>_xlfn.IFNA(","&amp;VLOOKUP($A32*1000+AZ$3,奖励辅助!$B:$M,12,FALSE),"")</f>
        <v/>
      </c>
      <c r="BA32" t="str">
        <f>_xlfn.IFNA(","&amp;VLOOKUP($A32*1000+BA$3,奖励辅助!$B:$M,12,FALSE),"")</f>
        <v/>
      </c>
      <c r="BB32" t="str">
        <f>_xlfn.IFNA(","&amp;VLOOKUP($A32*1000+BB$3,奖励辅助!$B:$M,12,FALSE),"")</f>
        <v/>
      </c>
      <c r="BC32" t="str">
        <f>_xlfn.IFNA(","&amp;VLOOKUP($A32*1000+BC$3,奖励辅助!$B:$M,12,FALSE),"")</f>
        <v/>
      </c>
      <c r="BD32" t="str">
        <f>_xlfn.IFNA(","&amp;VLOOKUP($A32*1000+BD$3,奖励辅助!$B:$M,12,FALSE),"")</f>
        <v/>
      </c>
      <c r="BE32" t="str">
        <f>_xlfn.IFNA(","&amp;VLOOKUP($A32*1000+BE$3,奖励辅助!$B:$M,12,FALSE),"")</f>
        <v/>
      </c>
      <c r="BF32" t="str">
        <f>_xlfn.IFNA(","&amp;VLOOKUP($A32*1000+BF$3,奖励辅助!$B:$M,12,FALSE),"")</f>
        <v/>
      </c>
      <c r="BG32" t="str">
        <f>_xlfn.IFNA(","&amp;VLOOKUP($A32*1000+BG$3,奖励辅助!$B:$M,12,FALSE),"")</f>
        <v/>
      </c>
      <c r="BH32" t="str">
        <f>_xlfn.IFNA(","&amp;VLOOKUP($A32*1000+BH$3,奖励辅助!$B:$M,12,FALSE),"")</f>
        <v/>
      </c>
      <c r="BI32" t="str">
        <f>_xlfn.IFNA(","&amp;VLOOKUP($A32*1000+BI$3,奖励辅助!$B:$M,12,FALSE),"")</f>
        <v/>
      </c>
      <c r="BJ32" t="str">
        <f>_xlfn.IFNA(","&amp;VLOOKUP($A32*1000+BJ$3,奖励辅助!$B:$M,12,FALSE),"")</f>
        <v/>
      </c>
      <c r="BK32" t="str">
        <f>_xlfn.IFNA(","&amp;VLOOKUP($A32*1000+BK$3,奖励辅助!$B:$M,12,FALSE),"")</f>
        <v/>
      </c>
      <c r="BL32" t="str">
        <f>_xlfn.IFNA(","&amp;VLOOKUP($A32*1000+BL$3,奖励辅助!$B:$M,12,FALSE),"")</f>
        <v/>
      </c>
      <c r="BM32" t="str">
        <f>_xlfn.IFNA(","&amp;VLOOKUP($A32*1000+BM$3,奖励辅助!$B:$M,12,FALSE),"")</f>
        <v/>
      </c>
      <c r="BN32" t="str">
        <f>_xlfn.IFNA(","&amp;VLOOKUP($A32*1000+BN$3,奖励辅助!$B:$M,12,FALSE),"")</f>
        <v/>
      </c>
      <c r="BO32" t="str">
        <f>_xlfn.IFNA(","&amp;VLOOKUP($A32*1000+BO$3,奖励辅助!$B:$M,12,FALSE),"")</f>
        <v/>
      </c>
      <c r="BP32" t="str">
        <f>_xlfn.IFNA(","&amp;VLOOKUP($A32*1000+BP$3,奖励辅助!$B:$M,12,FALSE),"")</f>
        <v/>
      </c>
      <c r="BQ32" t="str">
        <f>_xlfn.IFNA(","&amp;VLOOKUP($A32*1000+BQ$3,奖励辅助!$B:$M,12,FALSE),"")</f>
        <v/>
      </c>
      <c r="BR32" t="str">
        <f>_xlfn.IFNA(","&amp;VLOOKUP($A32*1000+BR$3,奖励辅助!$B:$M,12,FALSE),"")</f>
        <v/>
      </c>
      <c r="BS32" t="str">
        <f>_xlfn.IFNA(","&amp;VLOOKUP($A32*1000+BS$3,奖励辅助!$B:$M,12,FALSE),"")</f>
        <v/>
      </c>
      <c r="BT32" t="str">
        <f>_xlfn.IFNA(","&amp;VLOOKUP($A32*1000+BT$3,奖励辅助!$B:$M,12,FALSE),"")</f>
        <v/>
      </c>
      <c r="BU32" t="str">
        <f>_xlfn.IFNA(","&amp;VLOOKUP($A32*1000+BU$3,奖励辅助!$B:$M,12,FALSE),"")</f>
        <v/>
      </c>
      <c r="BV32" t="str">
        <f>_xlfn.IFNA(","&amp;VLOOKUP($A32*1000+BV$3,奖励辅助!$B:$M,12,FALSE),"")</f>
        <v/>
      </c>
      <c r="BW32" t="str">
        <f>_xlfn.IFNA(","&amp;VLOOKUP($A32*1000+BW$3,奖励辅助!$B:$M,12,FALSE),"")</f>
        <v/>
      </c>
      <c r="BX32" t="str">
        <f>_xlfn.IFNA(","&amp;VLOOKUP($A32*1000+BX$3,奖励辅助!$B:$M,12,FALSE),"")</f>
        <v/>
      </c>
      <c r="BY32" t="str">
        <f>_xlfn.IFNA(","&amp;VLOOKUP($A32*1000+BY$3,奖励辅助!$B:$M,12,FALSE),"")</f>
        <v/>
      </c>
      <c r="BZ32" t="str">
        <f>_xlfn.IFNA(","&amp;VLOOKUP($A32*1000+BZ$3,奖励辅助!$B:$M,12,FALSE),"")</f>
        <v/>
      </c>
      <c r="CA32" t="str">
        <f>_xlfn.IFNA(","&amp;VLOOKUP($A32*1000+CA$3,奖励辅助!$B:$M,12,FALSE),"")</f>
        <v/>
      </c>
      <c r="CB32" t="str">
        <f>_xlfn.IFNA(","&amp;VLOOKUP($A32*1000+CB$3,奖励辅助!$B:$M,12,FALSE),"")</f>
        <v/>
      </c>
      <c r="CC32" t="str">
        <f>_xlfn.IFNA(","&amp;VLOOKUP($A32*1000+CC$3,奖励辅助!$B:$M,12,FALSE),"")</f>
        <v/>
      </c>
      <c r="CD32" t="str">
        <f>_xlfn.IFNA(","&amp;VLOOKUP($A32*1000+CD$3,奖励辅助!$B:$M,12,FALSE),"")</f>
        <v/>
      </c>
      <c r="CE32" t="str">
        <f>_xlfn.IFNA(","&amp;VLOOKUP($A32*1000+CE$3,奖励辅助!$B:$M,12,FALSE),"")</f>
        <v/>
      </c>
      <c r="CF32" t="str">
        <f>_xlfn.IFNA(","&amp;VLOOKUP($A32*1000+CF$3,奖励辅助!$B:$M,12,FALSE),"")</f>
        <v/>
      </c>
      <c r="CG32" t="str">
        <f>_xlfn.IFNA(","&amp;VLOOKUP($A32*1000+CG$3,奖励辅助!$B:$M,12,FALSE),"")</f>
        <v/>
      </c>
      <c r="CH32" t="str">
        <f>_xlfn.IFNA(","&amp;VLOOKUP($A32*1000+CH$3,奖励辅助!$B:$M,12,FALSE),"")</f>
        <v/>
      </c>
      <c r="CI32" t="str">
        <f>_xlfn.IFNA(","&amp;VLOOKUP($A32*1000+CI$3,奖励辅助!$B:$M,12,FALSE),"")</f>
        <v/>
      </c>
      <c r="CJ32" t="str">
        <f>_xlfn.IFNA(","&amp;VLOOKUP($A32*1000+CJ$3,奖励辅助!$B:$M,12,FALSE),"")</f>
        <v/>
      </c>
      <c r="CK32" t="str">
        <f>_xlfn.IFNA(","&amp;VLOOKUP($A32*1000+CK$3,奖励辅助!$B:$M,12,FALSE),"")</f>
        <v/>
      </c>
      <c r="CL32" t="str">
        <f>_xlfn.IFNA(","&amp;VLOOKUP($A32*1000+CL$3,奖励辅助!$B:$M,12,FALSE),"")</f>
        <v/>
      </c>
      <c r="CM32" t="str">
        <f>_xlfn.IFNA(","&amp;VLOOKUP($A32*1000+CM$3,奖励辅助!$B:$M,12,FALSE),"")</f>
        <v/>
      </c>
      <c r="CN32" t="str">
        <f>_xlfn.IFNA(","&amp;VLOOKUP($A32*1000+CN$3,奖励辅助!$B:$M,12,FALSE),"")</f>
        <v/>
      </c>
      <c r="CO32" t="str">
        <f>_xlfn.IFNA(","&amp;VLOOKUP($A32*1000+CO$3,奖励辅助!$B:$M,12,FALSE),"")</f>
        <v/>
      </c>
      <c r="CP32" t="str">
        <f>_xlfn.IFNA(","&amp;VLOOKUP($A32*1000+CP$3,奖励辅助!$B:$M,12,FALSE),"")</f>
        <v/>
      </c>
      <c r="CQ32" t="str">
        <f>_xlfn.IFNA(","&amp;VLOOKUP($A32*1000+CQ$3,奖励辅助!$B:$M,12,FALSE),"")</f>
        <v/>
      </c>
      <c r="CR32" t="str">
        <f>_xlfn.IFNA(","&amp;VLOOKUP($A32*1000+CR$3,奖励辅助!$B:$M,12,FALSE),"")</f>
        <v/>
      </c>
      <c r="CS32" t="str">
        <f>_xlfn.IFNA(","&amp;VLOOKUP($A32*1000+CS$3,奖励辅助!$B:$M,12,FALSE),"")</f>
        <v/>
      </c>
      <c r="CT32" t="str">
        <f>_xlfn.IFNA(","&amp;VLOOKUP($A32*1000+CT$3,奖励辅助!$B:$M,12,FALSE),"")</f>
        <v/>
      </c>
      <c r="CU32" t="str">
        <f>_xlfn.IFNA(","&amp;VLOOKUP($A32*1000+CU$3,奖励辅助!$B:$M,12,FALSE),"")</f>
        <v/>
      </c>
      <c r="CV32" t="str">
        <f>_xlfn.IFNA(","&amp;VLOOKUP($A32*1000+CV$3,奖励辅助!$B:$M,12,FALSE),"")</f>
        <v/>
      </c>
      <c r="CW32" t="str">
        <f>_xlfn.IFNA(","&amp;VLOOKUP($A32*1000+CW$3,奖励辅助!$B:$M,12,FALSE),"")</f>
        <v/>
      </c>
      <c r="CX32" t="str">
        <f>_xlfn.IFNA(","&amp;VLOOKUP($A32*1000+CX$3,奖励辅助!$B:$M,12,FALSE),"")</f>
        <v/>
      </c>
      <c r="CY32" t="str">
        <f>_xlfn.IFNA(","&amp;VLOOKUP($A32*1000+CY$3,奖励辅助!$B:$M,12,FALSE),"")</f>
        <v/>
      </c>
      <c r="CZ32" t="str">
        <f>_xlfn.IFNA(","&amp;VLOOKUP($A32*1000+CZ$3,奖励辅助!$B:$M,12,FALSE),"")</f>
        <v/>
      </c>
      <c r="DA32" t="str">
        <f>_xlfn.IFNA(","&amp;VLOOKUP($A32*1000+DA$3,奖励辅助!$B:$M,12,FALSE),"")</f>
        <v/>
      </c>
      <c r="DB32" t="str">
        <f>_xlfn.IFNA(","&amp;VLOOKUP($A32*1000+DB$3,奖励辅助!$B:$M,12,FALSE),"")</f>
        <v/>
      </c>
      <c r="DC32" t="str">
        <f>_xlfn.IFNA(","&amp;VLOOKUP($A32*1000+DC$3,奖励辅助!$B:$M,12,FALSE),"")</f>
        <v/>
      </c>
      <c r="DD32" t="str">
        <f>_xlfn.IFNA(","&amp;VLOOKUP($A32*1000+DD$3,奖励辅助!$B:$M,12,FALSE),"")</f>
        <v/>
      </c>
      <c r="DE32" t="str">
        <f>_xlfn.IFNA(","&amp;VLOOKUP($A32*1000+DE$3,奖励辅助!$B:$M,12,FALSE),"")</f>
        <v/>
      </c>
      <c r="DF32" t="str">
        <f>_xlfn.IFNA(","&amp;VLOOKUP($A32*1000+DF$3,奖励辅助!$B:$M,12,FALSE),"")</f>
        <v/>
      </c>
      <c r="DG32" t="str">
        <f>_xlfn.IFNA(","&amp;VLOOKUP($A32*1000+DG$3,奖励辅助!$B:$M,12,FALSE),"")</f>
        <v/>
      </c>
      <c r="DH32" t="str">
        <f>_xlfn.IFNA(","&amp;VLOOKUP($A32*1000+DH$3,奖励辅助!$B:$M,12,FALSE),"")</f>
        <v/>
      </c>
      <c r="DI32" t="str">
        <f>_xlfn.IFNA(","&amp;VLOOKUP($A32*1000+DI$3,奖励辅助!$B:$M,12,FALSE),"")</f>
        <v/>
      </c>
      <c r="DJ32" t="str">
        <f>_xlfn.IFNA(","&amp;VLOOKUP($A32*1000+DJ$3,奖励辅助!$B:$M,12,FALSE),"")</f>
        <v/>
      </c>
      <c r="DK32" t="str">
        <f>_xlfn.IFNA(","&amp;VLOOKUP($A32*1000+DK$3,奖励辅助!$B:$M,12,FALSE),"")</f>
        <v/>
      </c>
      <c r="DL32" t="str">
        <f>_xlfn.IFNA(","&amp;VLOOKUP($A32*1000+DL$3,奖励辅助!$B:$M,12,FALSE),"")</f>
        <v/>
      </c>
      <c r="DM32" t="str">
        <f>_xlfn.IFNA(","&amp;VLOOKUP($A32*1000+DM$3,奖励辅助!$B:$M,12,FALSE),"")</f>
        <v/>
      </c>
      <c r="DN32" t="str">
        <f>_xlfn.IFNA(","&amp;VLOOKUP($A32*1000+DN$3,奖励辅助!$B:$M,12,FALSE),"")</f>
        <v/>
      </c>
      <c r="DO32" t="str">
        <f>_xlfn.IFNA(","&amp;VLOOKUP($A32*1000+DO$3,奖励辅助!$B:$M,12,FALSE),"")</f>
        <v/>
      </c>
      <c r="DP32" t="str">
        <f>_xlfn.IFNA(","&amp;VLOOKUP($A32*1000+DP$3,奖励辅助!$B:$M,12,FALSE),"")</f>
        <v/>
      </c>
      <c r="DQ32" t="str">
        <f>_xlfn.IFNA(","&amp;VLOOKUP($A32*1000+DQ$3,奖励辅助!$B:$M,12,FALSE),"")</f>
        <v/>
      </c>
      <c r="DR32" t="str">
        <f>_xlfn.IFNA(","&amp;VLOOKUP($A32*1000+DR$3,奖励辅助!$B:$M,12,FALSE),"")</f>
        <v/>
      </c>
      <c r="DS32" t="str">
        <f>_xlfn.IFNA(","&amp;VLOOKUP($A32*1000+DS$3,奖励辅助!$B:$M,12,FALSE),"")</f>
        <v/>
      </c>
      <c r="DT32" t="str">
        <f>_xlfn.IFNA(","&amp;VLOOKUP($A32*1000+DT$3,奖励辅助!$B:$M,12,FALSE),"")</f>
        <v/>
      </c>
      <c r="DU32" t="str">
        <f>_xlfn.IFNA(","&amp;VLOOKUP($A32*1000+DU$3,奖励辅助!$B:$M,12,FALSE),"")</f>
        <v/>
      </c>
      <c r="DV32" t="str">
        <f>_xlfn.IFNA(","&amp;VLOOKUP($A32*1000+DV$3,奖励辅助!$B:$M,12,FALSE),"")</f>
        <v/>
      </c>
      <c r="DW32" t="str">
        <f>_xlfn.IFNA(","&amp;VLOOKUP($A32*1000+DW$3,奖励辅助!$B:$M,12,FALSE),"")</f>
        <v/>
      </c>
      <c r="DX32" t="str">
        <f>_xlfn.IFNA(","&amp;VLOOKUP($A32*1000+DX$3,奖励辅助!$B:$M,12,FALSE),"")</f>
        <v/>
      </c>
      <c r="DY32" t="str">
        <f>_xlfn.IFNA(","&amp;VLOOKUP($A32*1000+DY$3,奖励辅助!$B:$M,12,FALSE),"")</f>
        <v/>
      </c>
      <c r="DZ32" t="str">
        <f>_xlfn.IFNA(","&amp;VLOOKUP($A32*1000+DZ$3,奖励辅助!$B:$M,12,FALSE),"")</f>
        <v/>
      </c>
      <c r="EA32" t="str">
        <f>_xlfn.IFNA(","&amp;VLOOKUP($A32*1000+EA$3,奖励辅助!$B:$M,12,FALSE),"")</f>
        <v/>
      </c>
      <c r="EB32" t="str">
        <f>_xlfn.IFNA(","&amp;VLOOKUP($A32*1000+EB$3,奖励辅助!$B:$M,12,FALSE),"")</f>
        <v/>
      </c>
      <c r="EC32" t="str">
        <f>_xlfn.IFNA(","&amp;VLOOKUP($A32*1000+EC$3,奖励辅助!$B:$M,12,FALSE),"")</f>
        <v/>
      </c>
      <c r="ED32" t="str">
        <f>_xlfn.IFNA(","&amp;VLOOKUP($A32*1000+ED$3,奖励辅助!$B:$M,12,FALSE),"")</f>
        <v/>
      </c>
      <c r="EE32" t="str">
        <f>_xlfn.IFNA(","&amp;VLOOKUP($A32*1000+EE$3,奖励辅助!$B:$M,12,FALSE),"")</f>
        <v/>
      </c>
      <c r="EF32" t="str">
        <f>_xlfn.IFNA(","&amp;VLOOKUP($A32*1000+EF$3,奖励辅助!$B:$M,12,FALSE),"")</f>
        <v/>
      </c>
      <c r="EG32" t="str">
        <f>_xlfn.IFNA(","&amp;VLOOKUP($A32*1000+EG$3,奖励辅助!$B:$M,12,FALSE),"")</f>
        <v/>
      </c>
      <c r="EH32" t="str">
        <f>_xlfn.IFNA(","&amp;VLOOKUP($A32*1000+EH$3,奖励辅助!$B:$M,12,FALSE),"")</f>
        <v/>
      </c>
      <c r="EI32" t="str">
        <f>_xlfn.IFNA(","&amp;VLOOKUP($A32*1000+EI$3,奖励辅助!$B:$M,12,FALSE),"")</f>
        <v/>
      </c>
      <c r="EJ32" t="str">
        <f>_xlfn.IFNA(","&amp;VLOOKUP($A32*1000+EJ$3,奖励辅助!$B:$M,12,FALSE),"")</f>
        <v/>
      </c>
      <c r="EK32" t="str">
        <f>_xlfn.IFNA(","&amp;VLOOKUP($A32*1000+EK$3,奖励辅助!$B:$M,12,FALSE),"")</f>
        <v/>
      </c>
      <c r="EL32" t="str">
        <f>_xlfn.IFNA(","&amp;VLOOKUP($A32*1000+EL$3,奖励辅助!$B:$M,12,FALSE),"")</f>
        <v/>
      </c>
      <c r="EM32" t="str">
        <f>_xlfn.IFNA(","&amp;VLOOKUP($A32*1000+EM$3,奖励辅助!$B:$M,12,FALSE),"")</f>
        <v/>
      </c>
      <c r="EN32" t="str">
        <f>_xlfn.IFNA(","&amp;VLOOKUP($A32*1000+EN$3,奖励辅助!$B:$M,12,FALSE),"")</f>
        <v/>
      </c>
      <c r="EO32" t="str">
        <f>_xlfn.IFNA(","&amp;VLOOKUP($A32*1000+EO$3,奖励辅助!$B:$M,12,FALSE),"")</f>
        <v/>
      </c>
      <c r="EP32" t="str">
        <f>_xlfn.IFNA(","&amp;VLOOKUP($A32*1000+EP$3,奖励辅助!$B:$M,12,FALSE),"")</f>
        <v/>
      </c>
      <c r="EQ32" t="str">
        <f>_xlfn.IFNA(","&amp;VLOOKUP($A32*1000+EQ$3,奖励辅助!$B:$M,12,FALSE),"")</f>
        <v/>
      </c>
      <c r="ER32" t="str">
        <f>_xlfn.IFNA(","&amp;VLOOKUP($A32*1000+ER$3,奖励辅助!$B:$M,12,FALSE),"")</f>
        <v/>
      </c>
      <c r="ES32" t="str">
        <f>_xlfn.IFNA(","&amp;VLOOKUP($A32*1000+ES$3,奖励辅助!$B:$M,12,FALSE),"")</f>
        <v/>
      </c>
      <c r="ET32" t="str">
        <f>_xlfn.IFNA(","&amp;VLOOKUP($A32*1000+ET$3,奖励辅助!$B:$M,12,FALSE),"")</f>
        <v/>
      </c>
      <c r="EU32" t="str">
        <f>_xlfn.IFNA(","&amp;VLOOKUP($A32*1000+EU$3,奖励辅助!$B:$M,12,FALSE),"")</f>
        <v/>
      </c>
      <c r="EV32" t="str">
        <f>_xlfn.IFNA(","&amp;VLOOKUP($A32*1000+EV$3,奖励辅助!$B:$M,12,FALSE),"")</f>
        <v/>
      </c>
      <c r="EW32" t="str">
        <f>_xlfn.IFNA(","&amp;VLOOKUP($A32*1000+EW$3,奖励辅助!$B:$M,12,FALSE),"")</f>
        <v/>
      </c>
      <c r="EX32" t="str">
        <f>_xlfn.IFNA(","&amp;VLOOKUP($A32*1000+EX$3,奖励辅助!$B:$M,12,FALSE),"")</f>
        <v/>
      </c>
      <c r="EY32" t="str">
        <f>_xlfn.IFNA(","&amp;VLOOKUP($A32*1000+EY$3,奖励辅助!$B:$M,12,FALSE),"")</f>
        <v/>
      </c>
      <c r="EZ32" t="str">
        <f>_xlfn.IFNA(","&amp;VLOOKUP($A32*1000+EZ$3,奖励辅助!$B:$M,12,FALSE),"")</f>
        <v/>
      </c>
    </row>
    <row r="33" spans="1:156" x14ac:dyDescent="0.15">
      <c r="A33">
        <v>920002</v>
      </c>
      <c r="B33" t="s">
        <v>531</v>
      </c>
      <c r="C33" s="3" t="s">
        <v>532</v>
      </c>
      <c r="D33" s="3" t="str">
        <f>"["&amp;G33&amp;H33&amp;I33&amp;J33&amp;K33&amp;L33&amp;M33&amp;N33&amp;O33&amp;P33&amp;Q33&amp;R33&amp;S33&amp;T33&amp;U33&amp;V33&amp;W33&amp;X33&amp;Y33&amp;Z33&amp;AA33&amp;AB33&amp;AC33&amp;AD33&amp;AE33&amp;AF33&amp;AG33&amp;AH33&amp;AI33&amp;AJ33&amp;AK33&amp;AL33&amp;AM33&amp;AN33&amp;AO33&amp;AP33&amp;AQ33&amp;AR33&amp;AS33&amp;AT33&amp;AU33&amp;AV33&amp;AW33&amp;AX33&amp;AY33&amp;AZ33&amp;"]"</f>
        <v>[{"t":"g","i":12,"c":1,"tr":0}]</v>
      </c>
      <c r="E33" s="2">
        <v>0</v>
      </c>
      <c r="F33" s="2">
        <v>0</v>
      </c>
      <c r="G33" t="str">
        <f>VLOOKUP($A33*1000+G$3,奖励辅助!$B:$M,12,FALSE)</f>
        <v>{"t":"g","i":12,"c":1,"tr":0}</v>
      </c>
      <c r="H33" t="str">
        <f>_xlfn.IFNA(","&amp;VLOOKUP($A33*1000+H$3,奖励辅助!$B:$M,12,FALSE),"")</f>
        <v/>
      </c>
      <c r="I33" t="str">
        <f>_xlfn.IFNA(","&amp;VLOOKUP($A33*1000+I$3,奖励辅助!$B:$M,12,FALSE),"")</f>
        <v/>
      </c>
      <c r="J33" t="str">
        <f>_xlfn.IFNA(","&amp;VLOOKUP($A33*1000+J$3,奖励辅助!$B:$M,12,FALSE),"")</f>
        <v/>
      </c>
      <c r="K33" t="str">
        <f>_xlfn.IFNA(","&amp;VLOOKUP($A33*1000+K$3,奖励辅助!$B:$M,12,FALSE),"")</f>
        <v/>
      </c>
      <c r="L33" t="str">
        <f>_xlfn.IFNA(","&amp;VLOOKUP($A33*1000+L$3,奖励辅助!$B:$M,12,FALSE),"")</f>
        <v/>
      </c>
      <c r="M33" t="str">
        <f>_xlfn.IFNA(","&amp;VLOOKUP($A33*1000+M$3,奖励辅助!$B:$M,12,FALSE),"")</f>
        <v/>
      </c>
      <c r="N33" t="str">
        <f>_xlfn.IFNA(","&amp;VLOOKUP($A33*1000+N$3,奖励辅助!$B:$M,12,FALSE),"")</f>
        <v/>
      </c>
      <c r="O33" t="str">
        <f>_xlfn.IFNA(","&amp;VLOOKUP($A33*1000+O$3,奖励辅助!$B:$M,12,FALSE),"")</f>
        <v/>
      </c>
      <c r="P33" t="str">
        <f>_xlfn.IFNA(","&amp;VLOOKUP($A33*1000+P$3,奖励辅助!$B:$M,12,FALSE),"")</f>
        <v/>
      </c>
      <c r="Q33" t="str">
        <f>_xlfn.IFNA(","&amp;VLOOKUP($A33*1000+Q$3,奖励辅助!$B:$M,12,FALSE),"")</f>
        <v/>
      </c>
      <c r="R33" t="str">
        <f>_xlfn.IFNA(","&amp;VLOOKUP($A33*1000+R$3,奖励辅助!$B:$M,12,FALSE),"")</f>
        <v/>
      </c>
      <c r="S33" t="str">
        <f>_xlfn.IFNA(","&amp;VLOOKUP($A33*1000+S$3,奖励辅助!$B:$M,12,FALSE),"")</f>
        <v/>
      </c>
      <c r="T33" t="str">
        <f>_xlfn.IFNA(","&amp;VLOOKUP($A33*1000+T$3,奖励辅助!$B:$M,12,FALSE),"")</f>
        <v/>
      </c>
      <c r="U33" t="str">
        <f>_xlfn.IFNA(","&amp;VLOOKUP($A33*1000+U$3,奖励辅助!$B:$M,12,FALSE),"")</f>
        <v/>
      </c>
      <c r="V33" t="str">
        <f>_xlfn.IFNA(","&amp;VLOOKUP($A33*1000+V$3,奖励辅助!$B:$M,12,FALSE),"")</f>
        <v/>
      </c>
      <c r="W33" t="str">
        <f>_xlfn.IFNA(","&amp;VLOOKUP($A33*1000+W$3,奖励辅助!$B:$M,12,FALSE),"")</f>
        <v/>
      </c>
      <c r="X33" t="str">
        <f>_xlfn.IFNA(","&amp;VLOOKUP($A33*1000+X$3,奖励辅助!$B:$M,12,FALSE),"")</f>
        <v/>
      </c>
      <c r="Y33" t="str">
        <f>_xlfn.IFNA(","&amp;VLOOKUP($A33*1000+Y$3,奖励辅助!$B:$M,12,FALSE),"")</f>
        <v/>
      </c>
      <c r="Z33" t="str">
        <f>_xlfn.IFNA(","&amp;VLOOKUP($A33*1000+Z$3,奖励辅助!$B:$M,12,FALSE),"")</f>
        <v/>
      </c>
      <c r="AA33" t="str">
        <f>_xlfn.IFNA(","&amp;VLOOKUP($A33*1000+AA$3,奖励辅助!$B:$M,12,FALSE),"")</f>
        <v/>
      </c>
      <c r="AB33" t="str">
        <f>_xlfn.IFNA(","&amp;VLOOKUP($A33*1000+AB$3,奖励辅助!$B:$M,12,FALSE),"")</f>
        <v/>
      </c>
      <c r="AC33" t="str">
        <f>_xlfn.IFNA(","&amp;VLOOKUP($A33*1000+AC$3,奖励辅助!$B:$M,12,FALSE),"")</f>
        <v/>
      </c>
      <c r="AD33" t="str">
        <f>_xlfn.IFNA(","&amp;VLOOKUP($A33*1000+AD$3,奖励辅助!$B:$M,12,FALSE),"")</f>
        <v/>
      </c>
      <c r="AE33" t="str">
        <f>_xlfn.IFNA(","&amp;VLOOKUP($A33*1000+AE$3,奖励辅助!$B:$M,12,FALSE),"")</f>
        <v/>
      </c>
      <c r="AF33" t="str">
        <f>_xlfn.IFNA(","&amp;VLOOKUP($A33*1000+AF$3,奖励辅助!$B:$M,12,FALSE),"")</f>
        <v/>
      </c>
      <c r="AG33" t="str">
        <f>_xlfn.IFNA(","&amp;VLOOKUP($A33*1000+AG$3,奖励辅助!$B:$M,12,FALSE),"")</f>
        <v/>
      </c>
      <c r="AH33" t="str">
        <f>_xlfn.IFNA(","&amp;VLOOKUP($A33*1000+AH$3,奖励辅助!$B:$M,12,FALSE),"")</f>
        <v/>
      </c>
      <c r="AI33" t="str">
        <f>_xlfn.IFNA(","&amp;VLOOKUP($A33*1000+AI$3,奖励辅助!$B:$M,12,FALSE),"")</f>
        <v/>
      </c>
      <c r="AJ33" t="str">
        <f>_xlfn.IFNA(","&amp;VLOOKUP($A33*1000+AJ$3,奖励辅助!$B:$M,12,FALSE),"")</f>
        <v/>
      </c>
      <c r="AK33" t="str">
        <f>_xlfn.IFNA(","&amp;VLOOKUP($A33*1000+AK$3,奖励辅助!$B:$M,12,FALSE),"")</f>
        <v/>
      </c>
      <c r="AL33" t="str">
        <f>_xlfn.IFNA(","&amp;VLOOKUP($A33*1000+AL$3,奖励辅助!$B:$M,12,FALSE),"")</f>
        <v/>
      </c>
      <c r="AM33" t="str">
        <f>_xlfn.IFNA(","&amp;VLOOKUP($A33*1000+AM$3,奖励辅助!$B:$M,12,FALSE),"")</f>
        <v/>
      </c>
      <c r="AN33" t="str">
        <f>_xlfn.IFNA(","&amp;VLOOKUP($A33*1000+AN$3,奖励辅助!$B:$M,12,FALSE),"")</f>
        <v/>
      </c>
      <c r="AO33" t="str">
        <f>_xlfn.IFNA(","&amp;VLOOKUP($A33*1000+AO$3,奖励辅助!$B:$M,12,FALSE),"")</f>
        <v/>
      </c>
      <c r="AP33" t="str">
        <f>_xlfn.IFNA(","&amp;VLOOKUP($A33*1000+AP$3,奖励辅助!$B:$M,12,FALSE),"")</f>
        <v/>
      </c>
      <c r="AQ33" t="str">
        <f>_xlfn.IFNA(","&amp;VLOOKUP($A33*1000+AQ$3,奖励辅助!$B:$M,12,FALSE),"")</f>
        <v/>
      </c>
      <c r="AR33" t="str">
        <f>_xlfn.IFNA(","&amp;VLOOKUP($A33*1000+AR$3,奖励辅助!$B:$M,12,FALSE),"")</f>
        <v/>
      </c>
      <c r="AS33" t="str">
        <f>_xlfn.IFNA(","&amp;VLOOKUP($A33*1000+AS$3,奖励辅助!$B:$M,12,FALSE),"")</f>
        <v/>
      </c>
      <c r="AT33" t="str">
        <f>_xlfn.IFNA(","&amp;VLOOKUP($A33*1000+AT$3,奖励辅助!$B:$M,12,FALSE),"")</f>
        <v/>
      </c>
      <c r="AU33" t="str">
        <f>_xlfn.IFNA(","&amp;VLOOKUP($A33*1000+AU$3,奖励辅助!$B:$M,12,FALSE),"")</f>
        <v/>
      </c>
      <c r="AV33" t="str">
        <f>_xlfn.IFNA(","&amp;VLOOKUP($A33*1000+AV$3,奖励辅助!$B:$M,12,FALSE),"")</f>
        <v/>
      </c>
      <c r="AW33" t="str">
        <f>_xlfn.IFNA(","&amp;VLOOKUP($A33*1000+AW$3,奖励辅助!$B:$M,12,FALSE),"")</f>
        <v/>
      </c>
      <c r="AX33" t="str">
        <f>_xlfn.IFNA(","&amp;VLOOKUP($A33*1000+AX$3,奖励辅助!$B:$M,12,FALSE),"")</f>
        <v/>
      </c>
      <c r="AY33" t="str">
        <f>_xlfn.IFNA(","&amp;VLOOKUP($A33*1000+AY$3,奖励辅助!$B:$M,12,FALSE),"")</f>
        <v/>
      </c>
      <c r="AZ33" t="str">
        <f>_xlfn.IFNA(","&amp;VLOOKUP($A33*1000+AZ$3,奖励辅助!$B:$M,12,FALSE),"")</f>
        <v/>
      </c>
      <c r="BA33" t="str">
        <f>_xlfn.IFNA(","&amp;VLOOKUP($A33*1000+BA$3,奖励辅助!$B:$M,12,FALSE),"")</f>
        <v/>
      </c>
      <c r="BB33" t="str">
        <f>_xlfn.IFNA(","&amp;VLOOKUP($A33*1000+BB$3,奖励辅助!$B:$M,12,FALSE),"")</f>
        <v/>
      </c>
      <c r="BC33" t="str">
        <f>_xlfn.IFNA(","&amp;VLOOKUP($A33*1000+BC$3,奖励辅助!$B:$M,12,FALSE),"")</f>
        <v/>
      </c>
      <c r="BD33" t="str">
        <f>_xlfn.IFNA(","&amp;VLOOKUP($A33*1000+BD$3,奖励辅助!$B:$M,12,FALSE),"")</f>
        <v/>
      </c>
      <c r="BE33" t="str">
        <f>_xlfn.IFNA(","&amp;VLOOKUP($A33*1000+BE$3,奖励辅助!$B:$M,12,FALSE),"")</f>
        <v/>
      </c>
      <c r="BF33" t="str">
        <f>_xlfn.IFNA(","&amp;VLOOKUP($A33*1000+BF$3,奖励辅助!$B:$M,12,FALSE),"")</f>
        <v/>
      </c>
      <c r="BG33" t="str">
        <f>_xlfn.IFNA(","&amp;VLOOKUP($A33*1000+BG$3,奖励辅助!$B:$M,12,FALSE),"")</f>
        <v/>
      </c>
      <c r="BH33" t="str">
        <f>_xlfn.IFNA(","&amp;VLOOKUP($A33*1000+BH$3,奖励辅助!$B:$M,12,FALSE),"")</f>
        <v/>
      </c>
      <c r="BI33" t="str">
        <f>_xlfn.IFNA(","&amp;VLOOKUP($A33*1000+BI$3,奖励辅助!$B:$M,12,FALSE),"")</f>
        <v/>
      </c>
      <c r="BJ33" t="str">
        <f>_xlfn.IFNA(","&amp;VLOOKUP($A33*1000+BJ$3,奖励辅助!$B:$M,12,FALSE),"")</f>
        <v/>
      </c>
      <c r="BK33" t="str">
        <f>_xlfn.IFNA(","&amp;VLOOKUP($A33*1000+BK$3,奖励辅助!$B:$M,12,FALSE),"")</f>
        <v/>
      </c>
      <c r="BL33" t="str">
        <f>_xlfn.IFNA(","&amp;VLOOKUP($A33*1000+BL$3,奖励辅助!$B:$M,12,FALSE),"")</f>
        <v/>
      </c>
      <c r="BM33" t="str">
        <f>_xlfn.IFNA(","&amp;VLOOKUP($A33*1000+BM$3,奖励辅助!$B:$M,12,FALSE),"")</f>
        <v/>
      </c>
      <c r="BN33" t="str">
        <f>_xlfn.IFNA(","&amp;VLOOKUP($A33*1000+BN$3,奖励辅助!$B:$M,12,FALSE),"")</f>
        <v/>
      </c>
      <c r="BO33" t="str">
        <f>_xlfn.IFNA(","&amp;VLOOKUP($A33*1000+BO$3,奖励辅助!$B:$M,12,FALSE),"")</f>
        <v/>
      </c>
      <c r="BP33" t="str">
        <f>_xlfn.IFNA(","&amp;VLOOKUP($A33*1000+BP$3,奖励辅助!$B:$M,12,FALSE),"")</f>
        <v/>
      </c>
      <c r="BQ33" t="str">
        <f>_xlfn.IFNA(","&amp;VLOOKUP($A33*1000+BQ$3,奖励辅助!$B:$M,12,FALSE),"")</f>
        <v/>
      </c>
      <c r="BR33" t="str">
        <f>_xlfn.IFNA(","&amp;VLOOKUP($A33*1000+BR$3,奖励辅助!$B:$M,12,FALSE),"")</f>
        <v/>
      </c>
      <c r="BS33" t="str">
        <f>_xlfn.IFNA(","&amp;VLOOKUP($A33*1000+BS$3,奖励辅助!$B:$M,12,FALSE),"")</f>
        <v/>
      </c>
      <c r="BT33" t="str">
        <f>_xlfn.IFNA(","&amp;VLOOKUP($A33*1000+BT$3,奖励辅助!$B:$M,12,FALSE),"")</f>
        <v/>
      </c>
      <c r="BU33" t="str">
        <f>_xlfn.IFNA(","&amp;VLOOKUP($A33*1000+BU$3,奖励辅助!$B:$M,12,FALSE),"")</f>
        <v/>
      </c>
      <c r="BV33" t="str">
        <f>_xlfn.IFNA(","&amp;VLOOKUP($A33*1000+BV$3,奖励辅助!$B:$M,12,FALSE),"")</f>
        <v/>
      </c>
      <c r="BW33" t="str">
        <f>_xlfn.IFNA(","&amp;VLOOKUP($A33*1000+BW$3,奖励辅助!$B:$M,12,FALSE),"")</f>
        <v/>
      </c>
      <c r="BX33" t="str">
        <f>_xlfn.IFNA(","&amp;VLOOKUP($A33*1000+BX$3,奖励辅助!$B:$M,12,FALSE),"")</f>
        <v/>
      </c>
      <c r="BY33" t="str">
        <f>_xlfn.IFNA(","&amp;VLOOKUP($A33*1000+BY$3,奖励辅助!$B:$M,12,FALSE),"")</f>
        <v/>
      </c>
      <c r="BZ33" t="str">
        <f>_xlfn.IFNA(","&amp;VLOOKUP($A33*1000+BZ$3,奖励辅助!$B:$M,12,FALSE),"")</f>
        <v/>
      </c>
      <c r="CA33" t="str">
        <f>_xlfn.IFNA(","&amp;VLOOKUP($A33*1000+CA$3,奖励辅助!$B:$M,12,FALSE),"")</f>
        <v/>
      </c>
      <c r="CB33" t="str">
        <f>_xlfn.IFNA(","&amp;VLOOKUP($A33*1000+CB$3,奖励辅助!$B:$M,12,FALSE),"")</f>
        <v/>
      </c>
      <c r="CC33" t="str">
        <f>_xlfn.IFNA(","&amp;VLOOKUP($A33*1000+CC$3,奖励辅助!$B:$M,12,FALSE),"")</f>
        <v/>
      </c>
      <c r="CD33" t="str">
        <f>_xlfn.IFNA(","&amp;VLOOKUP($A33*1000+CD$3,奖励辅助!$B:$M,12,FALSE),"")</f>
        <v/>
      </c>
      <c r="CE33" t="str">
        <f>_xlfn.IFNA(","&amp;VLOOKUP($A33*1000+CE$3,奖励辅助!$B:$M,12,FALSE),"")</f>
        <v/>
      </c>
      <c r="CF33" t="str">
        <f>_xlfn.IFNA(","&amp;VLOOKUP($A33*1000+CF$3,奖励辅助!$B:$M,12,FALSE),"")</f>
        <v/>
      </c>
      <c r="CG33" t="str">
        <f>_xlfn.IFNA(","&amp;VLOOKUP($A33*1000+CG$3,奖励辅助!$B:$M,12,FALSE),"")</f>
        <v/>
      </c>
      <c r="CH33" t="str">
        <f>_xlfn.IFNA(","&amp;VLOOKUP($A33*1000+CH$3,奖励辅助!$B:$M,12,FALSE),"")</f>
        <v/>
      </c>
      <c r="CI33" t="str">
        <f>_xlfn.IFNA(","&amp;VLOOKUP($A33*1000+CI$3,奖励辅助!$B:$M,12,FALSE),"")</f>
        <v/>
      </c>
      <c r="CJ33" t="str">
        <f>_xlfn.IFNA(","&amp;VLOOKUP($A33*1000+CJ$3,奖励辅助!$B:$M,12,FALSE),"")</f>
        <v/>
      </c>
      <c r="CK33" t="str">
        <f>_xlfn.IFNA(","&amp;VLOOKUP($A33*1000+CK$3,奖励辅助!$B:$M,12,FALSE),"")</f>
        <v/>
      </c>
      <c r="CL33" t="str">
        <f>_xlfn.IFNA(","&amp;VLOOKUP($A33*1000+CL$3,奖励辅助!$B:$M,12,FALSE),"")</f>
        <v/>
      </c>
      <c r="CM33" t="str">
        <f>_xlfn.IFNA(","&amp;VLOOKUP($A33*1000+CM$3,奖励辅助!$B:$M,12,FALSE),"")</f>
        <v/>
      </c>
      <c r="CN33" t="str">
        <f>_xlfn.IFNA(","&amp;VLOOKUP($A33*1000+CN$3,奖励辅助!$B:$M,12,FALSE),"")</f>
        <v/>
      </c>
      <c r="CO33" t="str">
        <f>_xlfn.IFNA(","&amp;VLOOKUP($A33*1000+CO$3,奖励辅助!$B:$M,12,FALSE),"")</f>
        <v/>
      </c>
      <c r="CP33" t="str">
        <f>_xlfn.IFNA(","&amp;VLOOKUP($A33*1000+CP$3,奖励辅助!$B:$M,12,FALSE),"")</f>
        <v/>
      </c>
      <c r="CQ33" t="str">
        <f>_xlfn.IFNA(","&amp;VLOOKUP($A33*1000+CQ$3,奖励辅助!$B:$M,12,FALSE),"")</f>
        <v/>
      </c>
      <c r="CR33" t="str">
        <f>_xlfn.IFNA(","&amp;VLOOKUP($A33*1000+CR$3,奖励辅助!$B:$M,12,FALSE),"")</f>
        <v/>
      </c>
      <c r="CS33" t="str">
        <f>_xlfn.IFNA(","&amp;VLOOKUP($A33*1000+CS$3,奖励辅助!$B:$M,12,FALSE),"")</f>
        <v/>
      </c>
      <c r="CT33" t="str">
        <f>_xlfn.IFNA(","&amp;VLOOKUP($A33*1000+CT$3,奖励辅助!$B:$M,12,FALSE),"")</f>
        <v/>
      </c>
      <c r="CU33" t="str">
        <f>_xlfn.IFNA(","&amp;VLOOKUP($A33*1000+CU$3,奖励辅助!$B:$M,12,FALSE),"")</f>
        <v/>
      </c>
      <c r="CV33" t="str">
        <f>_xlfn.IFNA(","&amp;VLOOKUP($A33*1000+CV$3,奖励辅助!$B:$M,12,FALSE),"")</f>
        <v/>
      </c>
      <c r="CW33" t="str">
        <f>_xlfn.IFNA(","&amp;VLOOKUP($A33*1000+CW$3,奖励辅助!$B:$M,12,FALSE),"")</f>
        <v/>
      </c>
      <c r="CX33" t="str">
        <f>_xlfn.IFNA(","&amp;VLOOKUP($A33*1000+CX$3,奖励辅助!$B:$M,12,FALSE),"")</f>
        <v/>
      </c>
      <c r="CY33" t="str">
        <f>_xlfn.IFNA(","&amp;VLOOKUP($A33*1000+CY$3,奖励辅助!$B:$M,12,FALSE),"")</f>
        <v/>
      </c>
      <c r="CZ33" t="str">
        <f>_xlfn.IFNA(","&amp;VLOOKUP($A33*1000+CZ$3,奖励辅助!$B:$M,12,FALSE),"")</f>
        <v/>
      </c>
      <c r="DA33" t="str">
        <f>_xlfn.IFNA(","&amp;VLOOKUP($A33*1000+DA$3,奖励辅助!$B:$M,12,FALSE),"")</f>
        <v/>
      </c>
      <c r="DB33" t="str">
        <f>_xlfn.IFNA(","&amp;VLOOKUP($A33*1000+DB$3,奖励辅助!$B:$M,12,FALSE),"")</f>
        <v/>
      </c>
      <c r="DC33" t="str">
        <f>_xlfn.IFNA(","&amp;VLOOKUP($A33*1000+DC$3,奖励辅助!$B:$M,12,FALSE),"")</f>
        <v/>
      </c>
      <c r="DD33" t="str">
        <f>_xlfn.IFNA(","&amp;VLOOKUP($A33*1000+DD$3,奖励辅助!$B:$M,12,FALSE),"")</f>
        <v/>
      </c>
      <c r="DE33" t="str">
        <f>_xlfn.IFNA(","&amp;VLOOKUP($A33*1000+DE$3,奖励辅助!$B:$M,12,FALSE),"")</f>
        <v/>
      </c>
      <c r="DF33" t="str">
        <f>_xlfn.IFNA(","&amp;VLOOKUP($A33*1000+DF$3,奖励辅助!$B:$M,12,FALSE),"")</f>
        <v/>
      </c>
      <c r="DG33" t="str">
        <f>_xlfn.IFNA(","&amp;VLOOKUP($A33*1000+DG$3,奖励辅助!$B:$M,12,FALSE),"")</f>
        <v/>
      </c>
      <c r="DH33" t="str">
        <f>_xlfn.IFNA(","&amp;VLOOKUP($A33*1000+DH$3,奖励辅助!$B:$M,12,FALSE),"")</f>
        <v/>
      </c>
      <c r="DI33" t="str">
        <f>_xlfn.IFNA(","&amp;VLOOKUP($A33*1000+DI$3,奖励辅助!$B:$M,12,FALSE),"")</f>
        <v/>
      </c>
      <c r="DJ33" t="str">
        <f>_xlfn.IFNA(","&amp;VLOOKUP($A33*1000+DJ$3,奖励辅助!$B:$M,12,FALSE),"")</f>
        <v/>
      </c>
      <c r="DK33" t="str">
        <f>_xlfn.IFNA(","&amp;VLOOKUP($A33*1000+DK$3,奖励辅助!$B:$M,12,FALSE),"")</f>
        <v/>
      </c>
      <c r="DL33" t="str">
        <f>_xlfn.IFNA(","&amp;VLOOKUP($A33*1000+DL$3,奖励辅助!$B:$M,12,FALSE),"")</f>
        <v/>
      </c>
      <c r="DM33" t="str">
        <f>_xlfn.IFNA(","&amp;VLOOKUP($A33*1000+DM$3,奖励辅助!$B:$M,12,FALSE),"")</f>
        <v/>
      </c>
      <c r="DN33" t="str">
        <f>_xlfn.IFNA(","&amp;VLOOKUP($A33*1000+DN$3,奖励辅助!$B:$M,12,FALSE),"")</f>
        <v/>
      </c>
      <c r="DO33" t="str">
        <f>_xlfn.IFNA(","&amp;VLOOKUP($A33*1000+DO$3,奖励辅助!$B:$M,12,FALSE),"")</f>
        <v/>
      </c>
      <c r="DP33" t="str">
        <f>_xlfn.IFNA(","&amp;VLOOKUP($A33*1000+DP$3,奖励辅助!$B:$M,12,FALSE),"")</f>
        <v/>
      </c>
      <c r="DQ33" t="str">
        <f>_xlfn.IFNA(","&amp;VLOOKUP($A33*1000+DQ$3,奖励辅助!$B:$M,12,FALSE),"")</f>
        <v/>
      </c>
      <c r="DR33" t="str">
        <f>_xlfn.IFNA(","&amp;VLOOKUP($A33*1000+DR$3,奖励辅助!$B:$M,12,FALSE),"")</f>
        <v/>
      </c>
      <c r="DS33" t="str">
        <f>_xlfn.IFNA(","&amp;VLOOKUP($A33*1000+DS$3,奖励辅助!$B:$M,12,FALSE),"")</f>
        <v/>
      </c>
      <c r="DT33" t="str">
        <f>_xlfn.IFNA(","&amp;VLOOKUP($A33*1000+DT$3,奖励辅助!$B:$M,12,FALSE),"")</f>
        <v/>
      </c>
      <c r="DU33" t="str">
        <f>_xlfn.IFNA(","&amp;VLOOKUP($A33*1000+DU$3,奖励辅助!$B:$M,12,FALSE),"")</f>
        <v/>
      </c>
      <c r="DV33" t="str">
        <f>_xlfn.IFNA(","&amp;VLOOKUP($A33*1000+DV$3,奖励辅助!$B:$M,12,FALSE),"")</f>
        <v/>
      </c>
      <c r="DW33" t="str">
        <f>_xlfn.IFNA(","&amp;VLOOKUP($A33*1000+DW$3,奖励辅助!$B:$M,12,FALSE),"")</f>
        <v/>
      </c>
      <c r="DX33" t="str">
        <f>_xlfn.IFNA(","&amp;VLOOKUP($A33*1000+DX$3,奖励辅助!$B:$M,12,FALSE),"")</f>
        <v/>
      </c>
      <c r="DY33" t="str">
        <f>_xlfn.IFNA(","&amp;VLOOKUP($A33*1000+DY$3,奖励辅助!$B:$M,12,FALSE),"")</f>
        <v/>
      </c>
      <c r="DZ33" t="str">
        <f>_xlfn.IFNA(","&amp;VLOOKUP($A33*1000+DZ$3,奖励辅助!$B:$M,12,FALSE),"")</f>
        <v/>
      </c>
      <c r="EA33" t="str">
        <f>_xlfn.IFNA(","&amp;VLOOKUP($A33*1000+EA$3,奖励辅助!$B:$M,12,FALSE),"")</f>
        <v/>
      </c>
      <c r="EB33" t="str">
        <f>_xlfn.IFNA(","&amp;VLOOKUP($A33*1000+EB$3,奖励辅助!$B:$M,12,FALSE),"")</f>
        <v/>
      </c>
      <c r="EC33" t="str">
        <f>_xlfn.IFNA(","&amp;VLOOKUP($A33*1000+EC$3,奖励辅助!$B:$M,12,FALSE),"")</f>
        <v/>
      </c>
      <c r="ED33" t="str">
        <f>_xlfn.IFNA(","&amp;VLOOKUP($A33*1000+ED$3,奖励辅助!$B:$M,12,FALSE),"")</f>
        <v/>
      </c>
      <c r="EE33" t="str">
        <f>_xlfn.IFNA(","&amp;VLOOKUP($A33*1000+EE$3,奖励辅助!$B:$M,12,FALSE),"")</f>
        <v/>
      </c>
      <c r="EF33" t="str">
        <f>_xlfn.IFNA(","&amp;VLOOKUP($A33*1000+EF$3,奖励辅助!$B:$M,12,FALSE),"")</f>
        <v/>
      </c>
      <c r="EG33" t="str">
        <f>_xlfn.IFNA(","&amp;VLOOKUP($A33*1000+EG$3,奖励辅助!$B:$M,12,FALSE),"")</f>
        <v/>
      </c>
      <c r="EH33" t="str">
        <f>_xlfn.IFNA(","&amp;VLOOKUP($A33*1000+EH$3,奖励辅助!$B:$M,12,FALSE),"")</f>
        <v/>
      </c>
      <c r="EI33" t="str">
        <f>_xlfn.IFNA(","&amp;VLOOKUP($A33*1000+EI$3,奖励辅助!$B:$M,12,FALSE),"")</f>
        <v/>
      </c>
      <c r="EJ33" t="str">
        <f>_xlfn.IFNA(","&amp;VLOOKUP($A33*1000+EJ$3,奖励辅助!$B:$M,12,FALSE),"")</f>
        <v/>
      </c>
      <c r="EK33" t="str">
        <f>_xlfn.IFNA(","&amp;VLOOKUP($A33*1000+EK$3,奖励辅助!$B:$M,12,FALSE),"")</f>
        <v/>
      </c>
      <c r="EL33" t="str">
        <f>_xlfn.IFNA(","&amp;VLOOKUP($A33*1000+EL$3,奖励辅助!$B:$M,12,FALSE),"")</f>
        <v/>
      </c>
      <c r="EM33" t="str">
        <f>_xlfn.IFNA(","&amp;VLOOKUP($A33*1000+EM$3,奖励辅助!$B:$M,12,FALSE),"")</f>
        <v/>
      </c>
      <c r="EN33" t="str">
        <f>_xlfn.IFNA(","&amp;VLOOKUP($A33*1000+EN$3,奖励辅助!$B:$M,12,FALSE),"")</f>
        <v/>
      </c>
      <c r="EO33" t="str">
        <f>_xlfn.IFNA(","&amp;VLOOKUP($A33*1000+EO$3,奖励辅助!$B:$M,12,FALSE),"")</f>
        <v/>
      </c>
      <c r="EP33" t="str">
        <f>_xlfn.IFNA(","&amp;VLOOKUP($A33*1000+EP$3,奖励辅助!$B:$M,12,FALSE),"")</f>
        <v/>
      </c>
      <c r="EQ33" t="str">
        <f>_xlfn.IFNA(","&amp;VLOOKUP($A33*1000+EQ$3,奖励辅助!$B:$M,12,FALSE),"")</f>
        <v/>
      </c>
      <c r="ER33" t="str">
        <f>_xlfn.IFNA(","&amp;VLOOKUP($A33*1000+ER$3,奖励辅助!$B:$M,12,FALSE),"")</f>
        <v/>
      </c>
      <c r="ES33" t="str">
        <f>_xlfn.IFNA(","&amp;VLOOKUP($A33*1000+ES$3,奖励辅助!$B:$M,12,FALSE),"")</f>
        <v/>
      </c>
      <c r="ET33" t="str">
        <f>_xlfn.IFNA(","&amp;VLOOKUP($A33*1000+ET$3,奖励辅助!$B:$M,12,FALSE),"")</f>
        <v/>
      </c>
      <c r="EU33" t="str">
        <f>_xlfn.IFNA(","&amp;VLOOKUP($A33*1000+EU$3,奖励辅助!$B:$M,12,FALSE),"")</f>
        <v/>
      </c>
      <c r="EV33" t="str">
        <f>_xlfn.IFNA(","&amp;VLOOKUP($A33*1000+EV$3,奖励辅助!$B:$M,12,FALSE),"")</f>
        <v/>
      </c>
      <c r="EW33" t="str">
        <f>_xlfn.IFNA(","&amp;VLOOKUP($A33*1000+EW$3,奖励辅助!$B:$M,12,FALSE),"")</f>
        <v/>
      </c>
      <c r="EX33" t="str">
        <f>_xlfn.IFNA(","&amp;VLOOKUP($A33*1000+EX$3,奖励辅助!$B:$M,12,FALSE),"")</f>
        <v/>
      </c>
      <c r="EY33" t="str">
        <f>_xlfn.IFNA(","&amp;VLOOKUP($A33*1000+EY$3,奖励辅助!$B:$M,12,FALSE),"")</f>
        <v/>
      </c>
      <c r="EZ33" t="str">
        <f>_xlfn.IFNA(","&amp;VLOOKUP($A33*1000+EZ$3,奖励辅助!$B:$M,12,FALSE),"")</f>
        <v/>
      </c>
    </row>
    <row r="34" spans="1:156" x14ac:dyDescent="0.15">
      <c r="A34">
        <v>920003</v>
      </c>
      <c r="B34" t="s">
        <v>533</v>
      </c>
      <c r="C34" s="3" t="s">
        <v>534</v>
      </c>
      <c r="D34" s="3" t="str">
        <f>"["&amp;G34&amp;H34&amp;I34&amp;J34&amp;K34&amp;L34&amp;M34&amp;N34&amp;O34&amp;P34&amp;Q34&amp;R34&amp;S34&amp;T34&amp;U34&amp;V34&amp;W34&amp;X34&amp;Y34&amp;Z34&amp;AA34&amp;AB34&amp;AC34&amp;AD34&amp;AE34&amp;AF34&amp;AG34&amp;AH34&amp;AI34&amp;AJ34&amp;AK34&amp;AL34&amp;AM34&amp;AN34&amp;AO34&amp;AP34&amp;AQ34&amp;AR34&amp;AS34&amp;AT34&amp;AU34&amp;AV34&amp;AW34&amp;AX34&amp;AY34&amp;AZ34&amp;"]"</f>
        <v>[{"t":"g","i":21,"c":1,"tr":0}]</v>
      </c>
      <c r="E34" s="2">
        <v>0</v>
      </c>
      <c r="F34" s="2">
        <v>0</v>
      </c>
      <c r="G34" t="str">
        <f>VLOOKUP($A34*1000+G$3,奖励辅助!$B:$M,12,FALSE)</f>
        <v>{"t":"g","i":21,"c":1,"tr":0}</v>
      </c>
      <c r="H34" t="str">
        <f>_xlfn.IFNA(","&amp;VLOOKUP($A34*1000+H$3,奖励辅助!$B:$M,12,FALSE),"")</f>
        <v/>
      </c>
      <c r="I34" t="str">
        <f>_xlfn.IFNA(","&amp;VLOOKUP($A34*1000+I$3,奖励辅助!$B:$M,12,FALSE),"")</f>
        <v/>
      </c>
      <c r="J34" t="str">
        <f>_xlfn.IFNA(","&amp;VLOOKUP($A34*1000+J$3,奖励辅助!$B:$M,12,FALSE),"")</f>
        <v/>
      </c>
      <c r="K34" t="str">
        <f>_xlfn.IFNA(","&amp;VLOOKUP($A34*1000+K$3,奖励辅助!$B:$M,12,FALSE),"")</f>
        <v/>
      </c>
      <c r="L34" t="str">
        <f>_xlfn.IFNA(","&amp;VLOOKUP($A34*1000+L$3,奖励辅助!$B:$M,12,FALSE),"")</f>
        <v/>
      </c>
      <c r="M34" t="str">
        <f>_xlfn.IFNA(","&amp;VLOOKUP($A34*1000+M$3,奖励辅助!$B:$M,12,FALSE),"")</f>
        <v/>
      </c>
      <c r="N34" t="str">
        <f>_xlfn.IFNA(","&amp;VLOOKUP($A34*1000+N$3,奖励辅助!$B:$M,12,FALSE),"")</f>
        <v/>
      </c>
      <c r="O34" t="str">
        <f>_xlfn.IFNA(","&amp;VLOOKUP($A34*1000+O$3,奖励辅助!$B:$M,12,FALSE),"")</f>
        <v/>
      </c>
      <c r="P34" t="str">
        <f>_xlfn.IFNA(","&amp;VLOOKUP($A34*1000+P$3,奖励辅助!$B:$M,12,FALSE),"")</f>
        <v/>
      </c>
      <c r="Q34" t="str">
        <f>_xlfn.IFNA(","&amp;VLOOKUP($A34*1000+Q$3,奖励辅助!$B:$M,12,FALSE),"")</f>
        <v/>
      </c>
      <c r="R34" t="str">
        <f>_xlfn.IFNA(","&amp;VLOOKUP($A34*1000+R$3,奖励辅助!$B:$M,12,FALSE),"")</f>
        <v/>
      </c>
      <c r="S34" t="str">
        <f>_xlfn.IFNA(","&amp;VLOOKUP($A34*1000+S$3,奖励辅助!$B:$M,12,FALSE),"")</f>
        <v/>
      </c>
      <c r="T34" t="str">
        <f>_xlfn.IFNA(","&amp;VLOOKUP($A34*1000+T$3,奖励辅助!$B:$M,12,FALSE),"")</f>
        <v/>
      </c>
      <c r="U34" t="str">
        <f>_xlfn.IFNA(","&amp;VLOOKUP($A34*1000+U$3,奖励辅助!$B:$M,12,FALSE),"")</f>
        <v/>
      </c>
      <c r="V34" t="str">
        <f>_xlfn.IFNA(","&amp;VLOOKUP($A34*1000+V$3,奖励辅助!$B:$M,12,FALSE),"")</f>
        <v/>
      </c>
      <c r="W34" t="str">
        <f>_xlfn.IFNA(","&amp;VLOOKUP($A34*1000+W$3,奖励辅助!$B:$M,12,FALSE),"")</f>
        <v/>
      </c>
      <c r="X34" t="str">
        <f>_xlfn.IFNA(","&amp;VLOOKUP($A34*1000+X$3,奖励辅助!$B:$M,12,FALSE),"")</f>
        <v/>
      </c>
      <c r="Y34" t="str">
        <f>_xlfn.IFNA(","&amp;VLOOKUP($A34*1000+Y$3,奖励辅助!$B:$M,12,FALSE),"")</f>
        <v/>
      </c>
      <c r="Z34" t="str">
        <f>_xlfn.IFNA(","&amp;VLOOKUP($A34*1000+Z$3,奖励辅助!$B:$M,12,FALSE),"")</f>
        <v/>
      </c>
      <c r="AA34" t="str">
        <f>_xlfn.IFNA(","&amp;VLOOKUP($A34*1000+AA$3,奖励辅助!$B:$M,12,FALSE),"")</f>
        <v/>
      </c>
      <c r="AB34" t="str">
        <f>_xlfn.IFNA(","&amp;VLOOKUP($A34*1000+AB$3,奖励辅助!$B:$M,12,FALSE),"")</f>
        <v/>
      </c>
      <c r="AC34" t="str">
        <f>_xlfn.IFNA(","&amp;VLOOKUP($A34*1000+AC$3,奖励辅助!$B:$M,12,FALSE),"")</f>
        <v/>
      </c>
      <c r="AD34" t="str">
        <f>_xlfn.IFNA(","&amp;VLOOKUP($A34*1000+AD$3,奖励辅助!$B:$M,12,FALSE),"")</f>
        <v/>
      </c>
      <c r="AE34" t="str">
        <f>_xlfn.IFNA(","&amp;VLOOKUP($A34*1000+AE$3,奖励辅助!$B:$M,12,FALSE),"")</f>
        <v/>
      </c>
      <c r="AF34" t="str">
        <f>_xlfn.IFNA(","&amp;VLOOKUP($A34*1000+AF$3,奖励辅助!$B:$M,12,FALSE),"")</f>
        <v/>
      </c>
      <c r="AG34" t="str">
        <f>_xlfn.IFNA(","&amp;VLOOKUP($A34*1000+AG$3,奖励辅助!$B:$M,12,FALSE),"")</f>
        <v/>
      </c>
      <c r="AH34" t="str">
        <f>_xlfn.IFNA(","&amp;VLOOKUP($A34*1000+AH$3,奖励辅助!$B:$M,12,FALSE),"")</f>
        <v/>
      </c>
      <c r="AI34" t="str">
        <f>_xlfn.IFNA(","&amp;VLOOKUP($A34*1000+AI$3,奖励辅助!$B:$M,12,FALSE),"")</f>
        <v/>
      </c>
      <c r="AJ34" t="str">
        <f>_xlfn.IFNA(","&amp;VLOOKUP($A34*1000+AJ$3,奖励辅助!$B:$M,12,FALSE),"")</f>
        <v/>
      </c>
      <c r="AK34" t="str">
        <f>_xlfn.IFNA(","&amp;VLOOKUP($A34*1000+AK$3,奖励辅助!$B:$M,12,FALSE),"")</f>
        <v/>
      </c>
      <c r="AL34" t="str">
        <f>_xlfn.IFNA(","&amp;VLOOKUP($A34*1000+AL$3,奖励辅助!$B:$M,12,FALSE),"")</f>
        <v/>
      </c>
      <c r="AM34" t="str">
        <f>_xlfn.IFNA(","&amp;VLOOKUP($A34*1000+AM$3,奖励辅助!$B:$M,12,FALSE),"")</f>
        <v/>
      </c>
      <c r="AN34" t="str">
        <f>_xlfn.IFNA(","&amp;VLOOKUP($A34*1000+AN$3,奖励辅助!$B:$M,12,FALSE),"")</f>
        <v/>
      </c>
      <c r="AO34" t="str">
        <f>_xlfn.IFNA(","&amp;VLOOKUP($A34*1000+AO$3,奖励辅助!$B:$M,12,FALSE),"")</f>
        <v/>
      </c>
      <c r="AP34" t="str">
        <f>_xlfn.IFNA(","&amp;VLOOKUP($A34*1000+AP$3,奖励辅助!$B:$M,12,FALSE),"")</f>
        <v/>
      </c>
      <c r="AQ34" t="str">
        <f>_xlfn.IFNA(","&amp;VLOOKUP($A34*1000+AQ$3,奖励辅助!$B:$M,12,FALSE),"")</f>
        <v/>
      </c>
      <c r="AR34" t="str">
        <f>_xlfn.IFNA(","&amp;VLOOKUP($A34*1000+AR$3,奖励辅助!$B:$M,12,FALSE),"")</f>
        <v/>
      </c>
      <c r="AS34" t="str">
        <f>_xlfn.IFNA(","&amp;VLOOKUP($A34*1000+AS$3,奖励辅助!$B:$M,12,FALSE),"")</f>
        <v/>
      </c>
      <c r="AT34" t="str">
        <f>_xlfn.IFNA(","&amp;VLOOKUP($A34*1000+AT$3,奖励辅助!$B:$M,12,FALSE),"")</f>
        <v/>
      </c>
      <c r="AU34" t="str">
        <f>_xlfn.IFNA(","&amp;VLOOKUP($A34*1000+AU$3,奖励辅助!$B:$M,12,FALSE),"")</f>
        <v/>
      </c>
      <c r="AV34" t="str">
        <f>_xlfn.IFNA(","&amp;VLOOKUP($A34*1000+AV$3,奖励辅助!$B:$M,12,FALSE),"")</f>
        <v/>
      </c>
      <c r="AW34" t="str">
        <f>_xlfn.IFNA(","&amp;VLOOKUP($A34*1000+AW$3,奖励辅助!$B:$M,12,FALSE),"")</f>
        <v/>
      </c>
      <c r="AX34" t="str">
        <f>_xlfn.IFNA(","&amp;VLOOKUP($A34*1000+AX$3,奖励辅助!$B:$M,12,FALSE),"")</f>
        <v/>
      </c>
      <c r="AY34" t="str">
        <f>_xlfn.IFNA(","&amp;VLOOKUP($A34*1000+AY$3,奖励辅助!$B:$M,12,FALSE),"")</f>
        <v/>
      </c>
      <c r="AZ34" t="str">
        <f>_xlfn.IFNA(","&amp;VLOOKUP($A34*1000+AZ$3,奖励辅助!$B:$M,12,FALSE),"")</f>
        <v/>
      </c>
      <c r="BA34" t="str">
        <f>_xlfn.IFNA(","&amp;VLOOKUP($A34*1000+BA$3,奖励辅助!$B:$M,12,FALSE),"")</f>
        <v/>
      </c>
      <c r="BB34" t="str">
        <f>_xlfn.IFNA(","&amp;VLOOKUP($A34*1000+BB$3,奖励辅助!$B:$M,12,FALSE),"")</f>
        <v/>
      </c>
      <c r="BC34" t="str">
        <f>_xlfn.IFNA(","&amp;VLOOKUP($A34*1000+BC$3,奖励辅助!$B:$M,12,FALSE),"")</f>
        <v/>
      </c>
      <c r="BD34" t="str">
        <f>_xlfn.IFNA(","&amp;VLOOKUP($A34*1000+BD$3,奖励辅助!$B:$M,12,FALSE),"")</f>
        <v/>
      </c>
      <c r="BE34" t="str">
        <f>_xlfn.IFNA(","&amp;VLOOKUP($A34*1000+BE$3,奖励辅助!$B:$M,12,FALSE),"")</f>
        <v/>
      </c>
      <c r="BF34" t="str">
        <f>_xlfn.IFNA(","&amp;VLOOKUP($A34*1000+BF$3,奖励辅助!$B:$M,12,FALSE),"")</f>
        <v/>
      </c>
      <c r="BG34" t="str">
        <f>_xlfn.IFNA(","&amp;VLOOKUP($A34*1000+BG$3,奖励辅助!$B:$M,12,FALSE),"")</f>
        <v/>
      </c>
      <c r="BH34" t="str">
        <f>_xlfn.IFNA(","&amp;VLOOKUP($A34*1000+BH$3,奖励辅助!$B:$M,12,FALSE),"")</f>
        <v/>
      </c>
      <c r="BI34" t="str">
        <f>_xlfn.IFNA(","&amp;VLOOKUP($A34*1000+BI$3,奖励辅助!$B:$M,12,FALSE),"")</f>
        <v/>
      </c>
      <c r="BJ34" t="str">
        <f>_xlfn.IFNA(","&amp;VLOOKUP($A34*1000+BJ$3,奖励辅助!$B:$M,12,FALSE),"")</f>
        <v/>
      </c>
      <c r="BK34" t="str">
        <f>_xlfn.IFNA(","&amp;VLOOKUP($A34*1000+BK$3,奖励辅助!$B:$M,12,FALSE),"")</f>
        <v/>
      </c>
      <c r="BL34" t="str">
        <f>_xlfn.IFNA(","&amp;VLOOKUP($A34*1000+BL$3,奖励辅助!$B:$M,12,FALSE),"")</f>
        <v/>
      </c>
      <c r="BM34" t="str">
        <f>_xlfn.IFNA(","&amp;VLOOKUP($A34*1000+BM$3,奖励辅助!$B:$M,12,FALSE),"")</f>
        <v/>
      </c>
      <c r="BN34" t="str">
        <f>_xlfn.IFNA(","&amp;VLOOKUP($A34*1000+BN$3,奖励辅助!$B:$M,12,FALSE),"")</f>
        <v/>
      </c>
      <c r="BO34" t="str">
        <f>_xlfn.IFNA(","&amp;VLOOKUP($A34*1000+BO$3,奖励辅助!$B:$M,12,FALSE),"")</f>
        <v/>
      </c>
      <c r="BP34" t="str">
        <f>_xlfn.IFNA(","&amp;VLOOKUP($A34*1000+BP$3,奖励辅助!$B:$M,12,FALSE),"")</f>
        <v/>
      </c>
      <c r="BQ34" t="str">
        <f>_xlfn.IFNA(","&amp;VLOOKUP($A34*1000+BQ$3,奖励辅助!$B:$M,12,FALSE),"")</f>
        <v/>
      </c>
      <c r="BR34" t="str">
        <f>_xlfn.IFNA(","&amp;VLOOKUP($A34*1000+BR$3,奖励辅助!$B:$M,12,FALSE),"")</f>
        <v/>
      </c>
      <c r="BS34" t="str">
        <f>_xlfn.IFNA(","&amp;VLOOKUP($A34*1000+BS$3,奖励辅助!$B:$M,12,FALSE),"")</f>
        <v/>
      </c>
      <c r="BT34" t="str">
        <f>_xlfn.IFNA(","&amp;VLOOKUP($A34*1000+BT$3,奖励辅助!$B:$M,12,FALSE),"")</f>
        <v/>
      </c>
      <c r="BU34" t="str">
        <f>_xlfn.IFNA(","&amp;VLOOKUP($A34*1000+BU$3,奖励辅助!$B:$M,12,FALSE),"")</f>
        <v/>
      </c>
      <c r="BV34" t="str">
        <f>_xlfn.IFNA(","&amp;VLOOKUP($A34*1000+BV$3,奖励辅助!$B:$M,12,FALSE),"")</f>
        <v/>
      </c>
      <c r="BW34" t="str">
        <f>_xlfn.IFNA(","&amp;VLOOKUP($A34*1000+BW$3,奖励辅助!$B:$M,12,FALSE),"")</f>
        <v/>
      </c>
      <c r="BX34" t="str">
        <f>_xlfn.IFNA(","&amp;VLOOKUP($A34*1000+BX$3,奖励辅助!$B:$M,12,FALSE),"")</f>
        <v/>
      </c>
      <c r="BY34" t="str">
        <f>_xlfn.IFNA(","&amp;VLOOKUP($A34*1000+BY$3,奖励辅助!$B:$M,12,FALSE),"")</f>
        <v/>
      </c>
      <c r="BZ34" t="str">
        <f>_xlfn.IFNA(","&amp;VLOOKUP($A34*1000+BZ$3,奖励辅助!$B:$M,12,FALSE),"")</f>
        <v/>
      </c>
      <c r="CA34" t="str">
        <f>_xlfn.IFNA(","&amp;VLOOKUP($A34*1000+CA$3,奖励辅助!$B:$M,12,FALSE),"")</f>
        <v/>
      </c>
      <c r="CB34" t="str">
        <f>_xlfn.IFNA(","&amp;VLOOKUP($A34*1000+CB$3,奖励辅助!$B:$M,12,FALSE),"")</f>
        <v/>
      </c>
      <c r="CC34" t="str">
        <f>_xlfn.IFNA(","&amp;VLOOKUP($A34*1000+CC$3,奖励辅助!$B:$M,12,FALSE),"")</f>
        <v/>
      </c>
      <c r="CD34" t="str">
        <f>_xlfn.IFNA(","&amp;VLOOKUP($A34*1000+CD$3,奖励辅助!$B:$M,12,FALSE),"")</f>
        <v/>
      </c>
      <c r="CE34" t="str">
        <f>_xlfn.IFNA(","&amp;VLOOKUP($A34*1000+CE$3,奖励辅助!$B:$M,12,FALSE),"")</f>
        <v/>
      </c>
      <c r="CF34" t="str">
        <f>_xlfn.IFNA(","&amp;VLOOKUP($A34*1000+CF$3,奖励辅助!$B:$M,12,FALSE),"")</f>
        <v/>
      </c>
      <c r="CG34" t="str">
        <f>_xlfn.IFNA(","&amp;VLOOKUP($A34*1000+CG$3,奖励辅助!$B:$M,12,FALSE),"")</f>
        <v/>
      </c>
      <c r="CH34" t="str">
        <f>_xlfn.IFNA(","&amp;VLOOKUP($A34*1000+CH$3,奖励辅助!$B:$M,12,FALSE),"")</f>
        <v/>
      </c>
      <c r="CI34" t="str">
        <f>_xlfn.IFNA(","&amp;VLOOKUP($A34*1000+CI$3,奖励辅助!$B:$M,12,FALSE),"")</f>
        <v/>
      </c>
      <c r="CJ34" t="str">
        <f>_xlfn.IFNA(","&amp;VLOOKUP($A34*1000+CJ$3,奖励辅助!$B:$M,12,FALSE),"")</f>
        <v/>
      </c>
      <c r="CK34" t="str">
        <f>_xlfn.IFNA(","&amp;VLOOKUP($A34*1000+CK$3,奖励辅助!$B:$M,12,FALSE),"")</f>
        <v/>
      </c>
      <c r="CL34" t="str">
        <f>_xlfn.IFNA(","&amp;VLOOKUP($A34*1000+CL$3,奖励辅助!$B:$M,12,FALSE),"")</f>
        <v/>
      </c>
      <c r="CM34" t="str">
        <f>_xlfn.IFNA(","&amp;VLOOKUP($A34*1000+CM$3,奖励辅助!$B:$M,12,FALSE),"")</f>
        <v/>
      </c>
      <c r="CN34" t="str">
        <f>_xlfn.IFNA(","&amp;VLOOKUP($A34*1000+CN$3,奖励辅助!$B:$M,12,FALSE),"")</f>
        <v/>
      </c>
      <c r="CO34" t="str">
        <f>_xlfn.IFNA(","&amp;VLOOKUP($A34*1000+CO$3,奖励辅助!$B:$M,12,FALSE),"")</f>
        <v/>
      </c>
      <c r="CP34" t="str">
        <f>_xlfn.IFNA(","&amp;VLOOKUP($A34*1000+CP$3,奖励辅助!$B:$M,12,FALSE),"")</f>
        <v/>
      </c>
      <c r="CQ34" t="str">
        <f>_xlfn.IFNA(","&amp;VLOOKUP($A34*1000+CQ$3,奖励辅助!$B:$M,12,FALSE),"")</f>
        <v/>
      </c>
      <c r="CR34" t="str">
        <f>_xlfn.IFNA(","&amp;VLOOKUP($A34*1000+CR$3,奖励辅助!$B:$M,12,FALSE),"")</f>
        <v/>
      </c>
      <c r="CS34" t="str">
        <f>_xlfn.IFNA(","&amp;VLOOKUP($A34*1000+CS$3,奖励辅助!$B:$M,12,FALSE),"")</f>
        <v/>
      </c>
      <c r="CT34" t="str">
        <f>_xlfn.IFNA(","&amp;VLOOKUP($A34*1000+CT$3,奖励辅助!$B:$M,12,FALSE),"")</f>
        <v/>
      </c>
      <c r="CU34" t="str">
        <f>_xlfn.IFNA(","&amp;VLOOKUP($A34*1000+CU$3,奖励辅助!$B:$M,12,FALSE),"")</f>
        <v/>
      </c>
      <c r="CV34" t="str">
        <f>_xlfn.IFNA(","&amp;VLOOKUP($A34*1000+CV$3,奖励辅助!$B:$M,12,FALSE),"")</f>
        <v/>
      </c>
      <c r="CW34" t="str">
        <f>_xlfn.IFNA(","&amp;VLOOKUP($A34*1000+CW$3,奖励辅助!$B:$M,12,FALSE),"")</f>
        <v/>
      </c>
      <c r="CX34" t="str">
        <f>_xlfn.IFNA(","&amp;VLOOKUP($A34*1000+CX$3,奖励辅助!$B:$M,12,FALSE),"")</f>
        <v/>
      </c>
      <c r="CY34" t="str">
        <f>_xlfn.IFNA(","&amp;VLOOKUP($A34*1000+CY$3,奖励辅助!$B:$M,12,FALSE),"")</f>
        <v/>
      </c>
      <c r="CZ34" t="str">
        <f>_xlfn.IFNA(","&amp;VLOOKUP($A34*1000+CZ$3,奖励辅助!$B:$M,12,FALSE),"")</f>
        <v/>
      </c>
      <c r="DA34" t="str">
        <f>_xlfn.IFNA(","&amp;VLOOKUP($A34*1000+DA$3,奖励辅助!$B:$M,12,FALSE),"")</f>
        <v/>
      </c>
      <c r="DB34" t="str">
        <f>_xlfn.IFNA(","&amp;VLOOKUP($A34*1000+DB$3,奖励辅助!$B:$M,12,FALSE),"")</f>
        <v/>
      </c>
      <c r="DC34" t="str">
        <f>_xlfn.IFNA(","&amp;VLOOKUP($A34*1000+DC$3,奖励辅助!$B:$M,12,FALSE),"")</f>
        <v/>
      </c>
      <c r="DD34" t="str">
        <f>_xlfn.IFNA(","&amp;VLOOKUP($A34*1000+DD$3,奖励辅助!$B:$M,12,FALSE),"")</f>
        <v/>
      </c>
      <c r="DE34" t="str">
        <f>_xlfn.IFNA(","&amp;VLOOKUP($A34*1000+DE$3,奖励辅助!$B:$M,12,FALSE),"")</f>
        <v/>
      </c>
      <c r="DF34" t="str">
        <f>_xlfn.IFNA(","&amp;VLOOKUP($A34*1000+DF$3,奖励辅助!$B:$M,12,FALSE),"")</f>
        <v/>
      </c>
      <c r="DG34" t="str">
        <f>_xlfn.IFNA(","&amp;VLOOKUP($A34*1000+DG$3,奖励辅助!$B:$M,12,FALSE),"")</f>
        <v/>
      </c>
      <c r="DH34" t="str">
        <f>_xlfn.IFNA(","&amp;VLOOKUP($A34*1000+DH$3,奖励辅助!$B:$M,12,FALSE),"")</f>
        <v/>
      </c>
      <c r="DI34" t="str">
        <f>_xlfn.IFNA(","&amp;VLOOKUP($A34*1000+DI$3,奖励辅助!$B:$M,12,FALSE),"")</f>
        <v/>
      </c>
      <c r="DJ34" t="str">
        <f>_xlfn.IFNA(","&amp;VLOOKUP($A34*1000+DJ$3,奖励辅助!$B:$M,12,FALSE),"")</f>
        <v/>
      </c>
      <c r="DK34" t="str">
        <f>_xlfn.IFNA(","&amp;VLOOKUP($A34*1000+DK$3,奖励辅助!$B:$M,12,FALSE),"")</f>
        <v/>
      </c>
      <c r="DL34" t="str">
        <f>_xlfn.IFNA(","&amp;VLOOKUP($A34*1000+DL$3,奖励辅助!$B:$M,12,FALSE),"")</f>
        <v/>
      </c>
      <c r="DM34" t="str">
        <f>_xlfn.IFNA(","&amp;VLOOKUP($A34*1000+DM$3,奖励辅助!$B:$M,12,FALSE),"")</f>
        <v/>
      </c>
      <c r="DN34" t="str">
        <f>_xlfn.IFNA(","&amp;VLOOKUP($A34*1000+DN$3,奖励辅助!$B:$M,12,FALSE),"")</f>
        <v/>
      </c>
      <c r="DO34" t="str">
        <f>_xlfn.IFNA(","&amp;VLOOKUP($A34*1000+DO$3,奖励辅助!$B:$M,12,FALSE),"")</f>
        <v/>
      </c>
      <c r="DP34" t="str">
        <f>_xlfn.IFNA(","&amp;VLOOKUP($A34*1000+DP$3,奖励辅助!$B:$M,12,FALSE),"")</f>
        <v/>
      </c>
      <c r="DQ34" t="str">
        <f>_xlfn.IFNA(","&amp;VLOOKUP($A34*1000+DQ$3,奖励辅助!$B:$M,12,FALSE),"")</f>
        <v/>
      </c>
      <c r="DR34" t="str">
        <f>_xlfn.IFNA(","&amp;VLOOKUP($A34*1000+DR$3,奖励辅助!$B:$M,12,FALSE),"")</f>
        <v/>
      </c>
      <c r="DS34" t="str">
        <f>_xlfn.IFNA(","&amp;VLOOKUP($A34*1000+DS$3,奖励辅助!$B:$M,12,FALSE),"")</f>
        <v/>
      </c>
      <c r="DT34" t="str">
        <f>_xlfn.IFNA(","&amp;VLOOKUP($A34*1000+DT$3,奖励辅助!$B:$M,12,FALSE),"")</f>
        <v/>
      </c>
      <c r="DU34" t="str">
        <f>_xlfn.IFNA(","&amp;VLOOKUP($A34*1000+DU$3,奖励辅助!$B:$M,12,FALSE),"")</f>
        <v/>
      </c>
      <c r="DV34" t="str">
        <f>_xlfn.IFNA(","&amp;VLOOKUP($A34*1000+DV$3,奖励辅助!$B:$M,12,FALSE),"")</f>
        <v/>
      </c>
      <c r="DW34" t="str">
        <f>_xlfn.IFNA(","&amp;VLOOKUP($A34*1000+DW$3,奖励辅助!$B:$M,12,FALSE),"")</f>
        <v/>
      </c>
      <c r="DX34" t="str">
        <f>_xlfn.IFNA(","&amp;VLOOKUP($A34*1000+DX$3,奖励辅助!$B:$M,12,FALSE),"")</f>
        <v/>
      </c>
      <c r="DY34" t="str">
        <f>_xlfn.IFNA(","&amp;VLOOKUP($A34*1000+DY$3,奖励辅助!$B:$M,12,FALSE),"")</f>
        <v/>
      </c>
      <c r="DZ34" t="str">
        <f>_xlfn.IFNA(","&amp;VLOOKUP($A34*1000+DZ$3,奖励辅助!$B:$M,12,FALSE),"")</f>
        <v/>
      </c>
      <c r="EA34" t="str">
        <f>_xlfn.IFNA(","&amp;VLOOKUP($A34*1000+EA$3,奖励辅助!$B:$M,12,FALSE),"")</f>
        <v/>
      </c>
      <c r="EB34" t="str">
        <f>_xlfn.IFNA(","&amp;VLOOKUP($A34*1000+EB$3,奖励辅助!$B:$M,12,FALSE),"")</f>
        <v/>
      </c>
      <c r="EC34" t="str">
        <f>_xlfn.IFNA(","&amp;VLOOKUP($A34*1000+EC$3,奖励辅助!$B:$M,12,FALSE),"")</f>
        <v/>
      </c>
      <c r="ED34" t="str">
        <f>_xlfn.IFNA(","&amp;VLOOKUP($A34*1000+ED$3,奖励辅助!$B:$M,12,FALSE),"")</f>
        <v/>
      </c>
      <c r="EE34" t="str">
        <f>_xlfn.IFNA(","&amp;VLOOKUP($A34*1000+EE$3,奖励辅助!$B:$M,12,FALSE),"")</f>
        <v/>
      </c>
      <c r="EF34" t="str">
        <f>_xlfn.IFNA(","&amp;VLOOKUP($A34*1000+EF$3,奖励辅助!$B:$M,12,FALSE),"")</f>
        <v/>
      </c>
      <c r="EG34" t="str">
        <f>_xlfn.IFNA(","&amp;VLOOKUP($A34*1000+EG$3,奖励辅助!$B:$M,12,FALSE),"")</f>
        <v/>
      </c>
      <c r="EH34" t="str">
        <f>_xlfn.IFNA(","&amp;VLOOKUP($A34*1000+EH$3,奖励辅助!$B:$M,12,FALSE),"")</f>
        <v/>
      </c>
      <c r="EI34" t="str">
        <f>_xlfn.IFNA(","&amp;VLOOKUP($A34*1000+EI$3,奖励辅助!$B:$M,12,FALSE),"")</f>
        <v/>
      </c>
      <c r="EJ34" t="str">
        <f>_xlfn.IFNA(","&amp;VLOOKUP($A34*1000+EJ$3,奖励辅助!$B:$M,12,FALSE),"")</f>
        <v/>
      </c>
      <c r="EK34" t="str">
        <f>_xlfn.IFNA(","&amp;VLOOKUP($A34*1000+EK$3,奖励辅助!$B:$M,12,FALSE),"")</f>
        <v/>
      </c>
      <c r="EL34" t="str">
        <f>_xlfn.IFNA(","&amp;VLOOKUP($A34*1000+EL$3,奖励辅助!$B:$M,12,FALSE),"")</f>
        <v/>
      </c>
      <c r="EM34" t="str">
        <f>_xlfn.IFNA(","&amp;VLOOKUP($A34*1000+EM$3,奖励辅助!$B:$M,12,FALSE),"")</f>
        <v/>
      </c>
      <c r="EN34" t="str">
        <f>_xlfn.IFNA(","&amp;VLOOKUP($A34*1000+EN$3,奖励辅助!$B:$M,12,FALSE),"")</f>
        <v/>
      </c>
      <c r="EO34" t="str">
        <f>_xlfn.IFNA(","&amp;VLOOKUP($A34*1000+EO$3,奖励辅助!$B:$M,12,FALSE),"")</f>
        <v/>
      </c>
      <c r="EP34" t="str">
        <f>_xlfn.IFNA(","&amp;VLOOKUP($A34*1000+EP$3,奖励辅助!$B:$M,12,FALSE),"")</f>
        <v/>
      </c>
      <c r="EQ34" t="str">
        <f>_xlfn.IFNA(","&amp;VLOOKUP($A34*1000+EQ$3,奖励辅助!$B:$M,12,FALSE),"")</f>
        <v/>
      </c>
      <c r="ER34" t="str">
        <f>_xlfn.IFNA(","&amp;VLOOKUP($A34*1000+ER$3,奖励辅助!$B:$M,12,FALSE),"")</f>
        <v/>
      </c>
      <c r="ES34" t="str">
        <f>_xlfn.IFNA(","&amp;VLOOKUP($A34*1000+ES$3,奖励辅助!$B:$M,12,FALSE),"")</f>
        <v/>
      </c>
      <c r="ET34" t="str">
        <f>_xlfn.IFNA(","&amp;VLOOKUP($A34*1000+ET$3,奖励辅助!$B:$M,12,FALSE),"")</f>
        <v/>
      </c>
      <c r="EU34" t="str">
        <f>_xlfn.IFNA(","&amp;VLOOKUP($A34*1000+EU$3,奖励辅助!$B:$M,12,FALSE),"")</f>
        <v/>
      </c>
      <c r="EV34" t="str">
        <f>_xlfn.IFNA(","&amp;VLOOKUP($A34*1000+EV$3,奖励辅助!$B:$M,12,FALSE),"")</f>
        <v/>
      </c>
      <c r="EW34" t="str">
        <f>_xlfn.IFNA(","&amp;VLOOKUP($A34*1000+EW$3,奖励辅助!$B:$M,12,FALSE),"")</f>
        <v/>
      </c>
      <c r="EX34" t="str">
        <f>_xlfn.IFNA(","&amp;VLOOKUP($A34*1000+EX$3,奖励辅助!$B:$M,12,FALSE),"")</f>
        <v/>
      </c>
      <c r="EY34" t="str">
        <f>_xlfn.IFNA(","&amp;VLOOKUP($A34*1000+EY$3,奖励辅助!$B:$M,12,FALSE),"")</f>
        <v/>
      </c>
      <c r="EZ34" t="str">
        <f>_xlfn.IFNA(","&amp;VLOOKUP($A34*1000+EZ$3,奖励辅助!$B:$M,12,FALSE),"")</f>
        <v/>
      </c>
    </row>
    <row r="35" spans="1:156" x14ac:dyDescent="0.15">
      <c r="A35">
        <v>920004</v>
      </c>
      <c r="B35" t="s">
        <v>535</v>
      </c>
      <c r="C35" s="3" t="s">
        <v>536</v>
      </c>
      <c r="D35" s="3" t="str">
        <f t="shared" ref="D35:D36" si="107">"["&amp;G35&amp;H35&amp;I35&amp;J35&amp;K35&amp;L35&amp;M35&amp;N35&amp;O35&amp;P35&amp;Q35&amp;R35&amp;S35&amp;T35&amp;U35&amp;V35&amp;W35&amp;X35&amp;Y35&amp;Z35&amp;AA35&amp;AB35&amp;AC35&amp;AD35&amp;AE35&amp;AF35&amp;AG35&amp;AH35&amp;AI35&amp;AJ35&amp;AK35&amp;AL35&amp;AM35&amp;AN35&amp;AO35&amp;AP35&amp;AQ35&amp;AR35&amp;AS35&amp;AT35&amp;AU35&amp;AV35&amp;AW35&amp;AX35&amp;AY35&amp;AZ35&amp;"]"</f>
        <v>[{"t":"g","i":3,"c":1,"tr":0}]</v>
      </c>
      <c r="E35" s="2">
        <v>1</v>
      </c>
      <c r="F35" s="2">
        <v>1</v>
      </c>
      <c r="G35" t="str">
        <f>VLOOKUP($A35*1000+G$3,奖励辅助!$B:$M,12,FALSE)</f>
        <v>{"t":"g","i":3,"c":1,"tr":0}</v>
      </c>
      <c r="H35" t="str">
        <f>_xlfn.IFNA(","&amp;VLOOKUP($A35*1000+H$3,奖励辅助!$B:$M,12,FALSE),"")</f>
        <v/>
      </c>
      <c r="I35" t="str">
        <f>_xlfn.IFNA(","&amp;VLOOKUP($A35*1000+I$3,奖励辅助!$B:$M,12,FALSE),"")</f>
        <v/>
      </c>
      <c r="J35" t="str">
        <f>_xlfn.IFNA(","&amp;VLOOKUP($A35*1000+J$3,奖励辅助!$B:$M,12,FALSE),"")</f>
        <v/>
      </c>
      <c r="K35" t="str">
        <f>_xlfn.IFNA(","&amp;VLOOKUP($A35*1000+K$3,奖励辅助!$B:$M,12,FALSE),"")</f>
        <v/>
      </c>
      <c r="L35" t="str">
        <f>_xlfn.IFNA(","&amp;VLOOKUP($A35*1000+L$3,奖励辅助!$B:$M,12,FALSE),"")</f>
        <v/>
      </c>
      <c r="M35" t="str">
        <f>_xlfn.IFNA(","&amp;VLOOKUP($A35*1000+M$3,奖励辅助!$B:$M,12,FALSE),"")</f>
        <v/>
      </c>
      <c r="N35" t="str">
        <f>_xlfn.IFNA(","&amp;VLOOKUP($A35*1000+N$3,奖励辅助!$B:$M,12,FALSE),"")</f>
        <v/>
      </c>
      <c r="O35" t="str">
        <f>_xlfn.IFNA(","&amp;VLOOKUP($A35*1000+O$3,奖励辅助!$B:$M,12,FALSE),"")</f>
        <v/>
      </c>
      <c r="P35" t="str">
        <f>_xlfn.IFNA(","&amp;VLOOKUP($A35*1000+P$3,奖励辅助!$B:$M,12,FALSE),"")</f>
        <v/>
      </c>
      <c r="Q35" t="str">
        <f>_xlfn.IFNA(","&amp;VLOOKUP($A35*1000+Q$3,奖励辅助!$B:$M,12,FALSE),"")</f>
        <v/>
      </c>
      <c r="R35" t="str">
        <f>_xlfn.IFNA(","&amp;VLOOKUP($A35*1000+R$3,奖励辅助!$B:$M,12,FALSE),"")</f>
        <v/>
      </c>
      <c r="S35" t="str">
        <f>_xlfn.IFNA(","&amp;VLOOKUP($A35*1000+S$3,奖励辅助!$B:$M,12,FALSE),"")</f>
        <v/>
      </c>
      <c r="T35" t="str">
        <f>_xlfn.IFNA(","&amp;VLOOKUP($A35*1000+T$3,奖励辅助!$B:$M,12,FALSE),"")</f>
        <v/>
      </c>
      <c r="U35" t="str">
        <f>_xlfn.IFNA(","&amp;VLOOKUP($A35*1000+U$3,奖励辅助!$B:$M,12,FALSE),"")</f>
        <v/>
      </c>
      <c r="V35" t="str">
        <f>_xlfn.IFNA(","&amp;VLOOKUP($A35*1000+V$3,奖励辅助!$B:$M,12,FALSE),"")</f>
        <v/>
      </c>
      <c r="W35" t="str">
        <f>_xlfn.IFNA(","&amp;VLOOKUP($A35*1000+W$3,奖励辅助!$B:$M,12,FALSE),"")</f>
        <v/>
      </c>
      <c r="X35" t="str">
        <f>_xlfn.IFNA(","&amp;VLOOKUP($A35*1000+X$3,奖励辅助!$B:$M,12,FALSE),"")</f>
        <v/>
      </c>
      <c r="Y35" t="str">
        <f>_xlfn.IFNA(","&amp;VLOOKUP($A35*1000+Y$3,奖励辅助!$B:$M,12,FALSE),"")</f>
        <v/>
      </c>
      <c r="Z35" t="str">
        <f>_xlfn.IFNA(","&amp;VLOOKUP($A35*1000+Z$3,奖励辅助!$B:$M,12,FALSE),"")</f>
        <v/>
      </c>
      <c r="AA35" t="str">
        <f>_xlfn.IFNA(","&amp;VLOOKUP($A35*1000+AA$3,奖励辅助!$B:$M,12,FALSE),"")</f>
        <v/>
      </c>
      <c r="AB35" t="str">
        <f>_xlfn.IFNA(","&amp;VLOOKUP($A35*1000+AB$3,奖励辅助!$B:$M,12,FALSE),"")</f>
        <v/>
      </c>
      <c r="AC35" t="str">
        <f>_xlfn.IFNA(","&amp;VLOOKUP($A35*1000+AC$3,奖励辅助!$B:$M,12,FALSE),"")</f>
        <v/>
      </c>
      <c r="AD35" t="str">
        <f>_xlfn.IFNA(","&amp;VLOOKUP($A35*1000+AD$3,奖励辅助!$B:$M,12,FALSE),"")</f>
        <v/>
      </c>
      <c r="AE35" t="str">
        <f>_xlfn.IFNA(","&amp;VLOOKUP($A35*1000+AE$3,奖励辅助!$B:$M,12,FALSE),"")</f>
        <v/>
      </c>
      <c r="AF35" t="str">
        <f>_xlfn.IFNA(","&amp;VLOOKUP($A35*1000+AF$3,奖励辅助!$B:$M,12,FALSE),"")</f>
        <v/>
      </c>
      <c r="AG35" t="str">
        <f>_xlfn.IFNA(","&amp;VLOOKUP($A35*1000+AG$3,奖励辅助!$B:$M,12,FALSE),"")</f>
        <v/>
      </c>
      <c r="AH35" t="str">
        <f>_xlfn.IFNA(","&amp;VLOOKUP($A35*1000+AH$3,奖励辅助!$B:$M,12,FALSE),"")</f>
        <v/>
      </c>
      <c r="AI35" t="str">
        <f>_xlfn.IFNA(","&amp;VLOOKUP($A35*1000+AI$3,奖励辅助!$B:$M,12,FALSE),"")</f>
        <v/>
      </c>
      <c r="AJ35" t="str">
        <f>_xlfn.IFNA(","&amp;VLOOKUP($A35*1000+AJ$3,奖励辅助!$B:$M,12,FALSE),"")</f>
        <v/>
      </c>
      <c r="AK35" t="str">
        <f>_xlfn.IFNA(","&amp;VLOOKUP($A35*1000+AK$3,奖励辅助!$B:$M,12,FALSE),"")</f>
        <v/>
      </c>
      <c r="AL35" t="str">
        <f>_xlfn.IFNA(","&amp;VLOOKUP($A35*1000+AL$3,奖励辅助!$B:$M,12,FALSE),"")</f>
        <v/>
      </c>
      <c r="AM35" t="str">
        <f>_xlfn.IFNA(","&amp;VLOOKUP($A35*1000+AM$3,奖励辅助!$B:$M,12,FALSE),"")</f>
        <v/>
      </c>
      <c r="AN35" t="str">
        <f>_xlfn.IFNA(","&amp;VLOOKUP($A35*1000+AN$3,奖励辅助!$B:$M,12,FALSE),"")</f>
        <v/>
      </c>
      <c r="AO35" t="str">
        <f>_xlfn.IFNA(","&amp;VLOOKUP($A35*1000+AO$3,奖励辅助!$B:$M,12,FALSE),"")</f>
        <v/>
      </c>
      <c r="AP35" t="str">
        <f>_xlfn.IFNA(","&amp;VLOOKUP($A35*1000+AP$3,奖励辅助!$B:$M,12,FALSE),"")</f>
        <v/>
      </c>
      <c r="AQ35" t="str">
        <f>_xlfn.IFNA(","&amp;VLOOKUP($A35*1000+AQ$3,奖励辅助!$B:$M,12,FALSE),"")</f>
        <v/>
      </c>
      <c r="AR35" t="str">
        <f>_xlfn.IFNA(","&amp;VLOOKUP($A35*1000+AR$3,奖励辅助!$B:$M,12,FALSE),"")</f>
        <v/>
      </c>
      <c r="AS35" t="str">
        <f>_xlfn.IFNA(","&amp;VLOOKUP($A35*1000+AS$3,奖励辅助!$B:$M,12,FALSE),"")</f>
        <v/>
      </c>
      <c r="AT35" t="str">
        <f>_xlfn.IFNA(","&amp;VLOOKUP($A35*1000+AT$3,奖励辅助!$B:$M,12,FALSE),"")</f>
        <v/>
      </c>
      <c r="AU35" t="str">
        <f>_xlfn.IFNA(","&amp;VLOOKUP($A35*1000+AU$3,奖励辅助!$B:$M,12,FALSE),"")</f>
        <v/>
      </c>
      <c r="AV35" t="str">
        <f>_xlfn.IFNA(","&amp;VLOOKUP($A35*1000+AV$3,奖励辅助!$B:$M,12,FALSE),"")</f>
        <v/>
      </c>
      <c r="AW35" t="str">
        <f>_xlfn.IFNA(","&amp;VLOOKUP($A35*1000+AW$3,奖励辅助!$B:$M,12,FALSE),"")</f>
        <v/>
      </c>
      <c r="AX35" t="str">
        <f>_xlfn.IFNA(","&amp;VLOOKUP($A35*1000+AX$3,奖励辅助!$B:$M,12,FALSE),"")</f>
        <v/>
      </c>
      <c r="AY35" t="str">
        <f>_xlfn.IFNA(","&amp;VLOOKUP($A35*1000+AY$3,奖励辅助!$B:$M,12,FALSE),"")</f>
        <v/>
      </c>
      <c r="AZ35" t="str">
        <f>_xlfn.IFNA(","&amp;VLOOKUP($A35*1000+AZ$3,奖励辅助!$B:$M,12,FALSE),"")</f>
        <v/>
      </c>
      <c r="BA35" t="str">
        <f>_xlfn.IFNA(","&amp;VLOOKUP($A35*1000+BA$3,奖励辅助!$B:$M,12,FALSE),"")</f>
        <v/>
      </c>
      <c r="BB35" t="str">
        <f>_xlfn.IFNA(","&amp;VLOOKUP($A35*1000+BB$3,奖励辅助!$B:$M,12,FALSE),"")</f>
        <v/>
      </c>
      <c r="BC35" t="str">
        <f>_xlfn.IFNA(","&amp;VLOOKUP($A35*1000+BC$3,奖励辅助!$B:$M,12,FALSE),"")</f>
        <v/>
      </c>
      <c r="BD35" t="str">
        <f>_xlfn.IFNA(","&amp;VLOOKUP($A35*1000+BD$3,奖励辅助!$B:$M,12,FALSE),"")</f>
        <v/>
      </c>
      <c r="BE35" t="str">
        <f>_xlfn.IFNA(","&amp;VLOOKUP($A35*1000+BE$3,奖励辅助!$B:$M,12,FALSE),"")</f>
        <v/>
      </c>
      <c r="BF35" t="str">
        <f>_xlfn.IFNA(","&amp;VLOOKUP($A35*1000+BF$3,奖励辅助!$B:$M,12,FALSE),"")</f>
        <v/>
      </c>
      <c r="BG35" t="str">
        <f>_xlfn.IFNA(","&amp;VLOOKUP($A35*1000+BG$3,奖励辅助!$B:$M,12,FALSE),"")</f>
        <v/>
      </c>
      <c r="BH35" t="str">
        <f>_xlfn.IFNA(","&amp;VLOOKUP($A35*1000+BH$3,奖励辅助!$B:$M,12,FALSE),"")</f>
        <v/>
      </c>
      <c r="BI35" t="str">
        <f>_xlfn.IFNA(","&amp;VLOOKUP($A35*1000+BI$3,奖励辅助!$B:$M,12,FALSE),"")</f>
        <v/>
      </c>
      <c r="BJ35" t="str">
        <f>_xlfn.IFNA(","&amp;VLOOKUP($A35*1000+BJ$3,奖励辅助!$B:$M,12,FALSE),"")</f>
        <v/>
      </c>
      <c r="BK35" t="str">
        <f>_xlfn.IFNA(","&amp;VLOOKUP($A35*1000+BK$3,奖励辅助!$B:$M,12,FALSE),"")</f>
        <v/>
      </c>
      <c r="BL35" t="str">
        <f>_xlfn.IFNA(","&amp;VLOOKUP($A35*1000+BL$3,奖励辅助!$B:$M,12,FALSE),"")</f>
        <v/>
      </c>
      <c r="BM35" t="str">
        <f>_xlfn.IFNA(","&amp;VLOOKUP($A35*1000+BM$3,奖励辅助!$B:$M,12,FALSE),"")</f>
        <v/>
      </c>
      <c r="BN35" t="str">
        <f>_xlfn.IFNA(","&amp;VLOOKUP($A35*1000+BN$3,奖励辅助!$B:$M,12,FALSE),"")</f>
        <v/>
      </c>
      <c r="BO35" t="str">
        <f>_xlfn.IFNA(","&amp;VLOOKUP($A35*1000+BO$3,奖励辅助!$B:$M,12,FALSE),"")</f>
        <v/>
      </c>
      <c r="BP35" t="str">
        <f>_xlfn.IFNA(","&amp;VLOOKUP($A35*1000+BP$3,奖励辅助!$B:$M,12,FALSE),"")</f>
        <v/>
      </c>
      <c r="BQ35" t="str">
        <f>_xlfn.IFNA(","&amp;VLOOKUP($A35*1000+BQ$3,奖励辅助!$B:$M,12,FALSE),"")</f>
        <v/>
      </c>
      <c r="BR35" t="str">
        <f>_xlfn.IFNA(","&amp;VLOOKUP($A35*1000+BR$3,奖励辅助!$B:$M,12,FALSE),"")</f>
        <v/>
      </c>
      <c r="BS35" t="str">
        <f>_xlfn.IFNA(","&amp;VLOOKUP($A35*1000+BS$3,奖励辅助!$B:$M,12,FALSE),"")</f>
        <v/>
      </c>
      <c r="BT35" t="str">
        <f>_xlfn.IFNA(","&amp;VLOOKUP($A35*1000+BT$3,奖励辅助!$B:$M,12,FALSE),"")</f>
        <v/>
      </c>
      <c r="BU35" t="str">
        <f>_xlfn.IFNA(","&amp;VLOOKUP($A35*1000+BU$3,奖励辅助!$B:$M,12,FALSE),"")</f>
        <v/>
      </c>
      <c r="BV35" t="str">
        <f>_xlfn.IFNA(","&amp;VLOOKUP($A35*1000+BV$3,奖励辅助!$B:$M,12,FALSE),"")</f>
        <v/>
      </c>
      <c r="BW35" t="str">
        <f>_xlfn.IFNA(","&amp;VLOOKUP($A35*1000+BW$3,奖励辅助!$B:$M,12,FALSE),"")</f>
        <v/>
      </c>
      <c r="BX35" t="str">
        <f>_xlfn.IFNA(","&amp;VLOOKUP($A35*1000+BX$3,奖励辅助!$B:$M,12,FALSE),"")</f>
        <v/>
      </c>
      <c r="BY35" t="str">
        <f>_xlfn.IFNA(","&amp;VLOOKUP($A35*1000+BY$3,奖励辅助!$B:$M,12,FALSE),"")</f>
        <v/>
      </c>
      <c r="BZ35" t="str">
        <f>_xlfn.IFNA(","&amp;VLOOKUP($A35*1000+BZ$3,奖励辅助!$B:$M,12,FALSE),"")</f>
        <v/>
      </c>
      <c r="CA35" t="str">
        <f>_xlfn.IFNA(","&amp;VLOOKUP($A35*1000+CA$3,奖励辅助!$B:$M,12,FALSE),"")</f>
        <v/>
      </c>
      <c r="CB35" t="str">
        <f>_xlfn.IFNA(","&amp;VLOOKUP($A35*1000+CB$3,奖励辅助!$B:$M,12,FALSE),"")</f>
        <v/>
      </c>
      <c r="CC35" t="str">
        <f>_xlfn.IFNA(","&amp;VLOOKUP($A35*1000+CC$3,奖励辅助!$B:$M,12,FALSE),"")</f>
        <v/>
      </c>
      <c r="CD35" t="str">
        <f>_xlfn.IFNA(","&amp;VLOOKUP($A35*1000+CD$3,奖励辅助!$B:$M,12,FALSE),"")</f>
        <v/>
      </c>
      <c r="CE35" t="str">
        <f>_xlfn.IFNA(","&amp;VLOOKUP($A35*1000+CE$3,奖励辅助!$B:$M,12,FALSE),"")</f>
        <v/>
      </c>
      <c r="CF35" t="str">
        <f>_xlfn.IFNA(","&amp;VLOOKUP($A35*1000+CF$3,奖励辅助!$B:$M,12,FALSE),"")</f>
        <v/>
      </c>
      <c r="CG35" t="str">
        <f>_xlfn.IFNA(","&amp;VLOOKUP($A35*1000+CG$3,奖励辅助!$B:$M,12,FALSE),"")</f>
        <v/>
      </c>
      <c r="CH35" t="str">
        <f>_xlfn.IFNA(","&amp;VLOOKUP($A35*1000+CH$3,奖励辅助!$B:$M,12,FALSE),"")</f>
        <v/>
      </c>
      <c r="CI35" t="str">
        <f>_xlfn.IFNA(","&amp;VLOOKUP($A35*1000+CI$3,奖励辅助!$B:$M,12,FALSE),"")</f>
        <v/>
      </c>
      <c r="CJ35" t="str">
        <f>_xlfn.IFNA(","&amp;VLOOKUP($A35*1000+CJ$3,奖励辅助!$B:$M,12,FALSE),"")</f>
        <v/>
      </c>
      <c r="CK35" t="str">
        <f>_xlfn.IFNA(","&amp;VLOOKUP($A35*1000+CK$3,奖励辅助!$B:$M,12,FALSE),"")</f>
        <v/>
      </c>
      <c r="CL35" t="str">
        <f>_xlfn.IFNA(","&amp;VLOOKUP($A35*1000+CL$3,奖励辅助!$B:$M,12,FALSE),"")</f>
        <v/>
      </c>
      <c r="CM35" t="str">
        <f>_xlfn.IFNA(","&amp;VLOOKUP($A35*1000+CM$3,奖励辅助!$B:$M,12,FALSE),"")</f>
        <v/>
      </c>
      <c r="CN35" t="str">
        <f>_xlfn.IFNA(","&amp;VLOOKUP($A35*1000+CN$3,奖励辅助!$B:$M,12,FALSE),"")</f>
        <v/>
      </c>
      <c r="CO35" t="str">
        <f>_xlfn.IFNA(","&amp;VLOOKUP($A35*1000+CO$3,奖励辅助!$B:$M,12,FALSE),"")</f>
        <v/>
      </c>
      <c r="CP35" t="str">
        <f>_xlfn.IFNA(","&amp;VLOOKUP($A35*1000+CP$3,奖励辅助!$B:$M,12,FALSE),"")</f>
        <v/>
      </c>
      <c r="CQ35" t="str">
        <f>_xlfn.IFNA(","&amp;VLOOKUP($A35*1000+CQ$3,奖励辅助!$B:$M,12,FALSE),"")</f>
        <v/>
      </c>
      <c r="CR35" t="str">
        <f>_xlfn.IFNA(","&amp;VLOOKUP($A35*1000+CR$3,奖励辅助!$B:$M,12,FALSE),"")</f>
        <v/>
      </c>
      <c r="CS35" t="str">
        <f>_xlfn.IFNA(","&amp;VLOOKUP($A35*1000+CS$3,奖励辅助!$B:$M,12,FALSE),"")</f>
        <v/>
      </c>
      <c r="CT35" t="str">
        <f>_xlfn.IFNA(","&amp;VLOOKUP($A35*1000+CT$3,奖励辅助!$B:$M,12,FALSE),"")</f>
        <v/>
      </c>
      <c r="CU35" t="str">
        <f>_xlfn.IFNA(","&amp;VLOOKUP($A35*1000+CU$3,奖励辅助!$B:$M,12,FALSE),"")</f>
        <v/>
      </c>
      <c r="CV35" t="str">
        <f>_xlfn.IFNA(","&amp;VLOOKUP($A35*1000+CV$3,奖励辅助!$B:$M,12,FALSE),"")</f>
        <v/>
      </c>
      <c r="CW35" t="str">
        <f>_xlfn.IFNA(","&amp;VLOOKUP($A35*1000+CW$3,奖励辅助!$B:$M,12,FALSE),"")</f>
        <v/>
      </c>
      <c r="CX35" t="str">
        <f>_xlfn.IFNA(","&amp;VLOOKUP($A35*1000+CX$3,奖励辅助!$B:$M,12,FALSE),"")</f>
        <v/>
      </c>
      <c r="CY35" t="str">
        <f>_xlfn.IFNA(","&amp;VLOOKUP($A35*1000+CY$3,奖励辅助!$B:$M,12,FALSE),"")</f>
        <v/>
      </c>
      <c r="CZ35" t="str">
        <f>_xlfn.IFNA(","&amp;VLOOKUP($A35*1000+CZ$3,奖励辅助!$B:$M,12,FALSE),"")</f>
        <v/>
      </c>
      <c r="DA35" t="str">
        <f>_xlfn.IFNA(","&amp;VLOOKUP($A35*1000+DA$3,奖励辅助!$B:$M,12,FALSE),"")</f>
        <v/>
      </c>
      <c r="DB35" t="str">
        <f>_xlfn.IFNA(","&amp;VLOOKUP($A35*1000+DB$3,奖励辅助!$B:$M,12,FALSE),"")</f>
        <v/>
      </c>
      <c r="DC35" t="str">
        <f>_xlfn.IFNA(","&amp;VLOOKUP($A35*1000+DC$3,奖励辅助!$B:$M,12,FALSE),"")</f>
        <v/>
      </c>
      <c r="DD35" t="str">
        <f>_xlfn.IFNA(","&amp;VLOOKUP($A35*1000+DD$3,奖励辅助!$B:$M,12,FALSE),"")</f>
        <v/>
      </c>
      <c r="DE35" t="str">
        <f>_xlfn.IFNA(","&amp;VLOOKUP($A35*1000+DE$3,奖励辅助!$B:$M,12,FALSE),"")</f>
        <v/>
      </c>
      <c r="DF35" t="str">
        <f>_xlfn.IFNA(","&amp;VLOOKUP($A35*1000+DF$3,奖励辅助!$B:$M,12,FALSE),"")</f>
        <v/>
      </c>
      <c r="DG35" t="str">
        <f>_xlfn.IFNA(","&amp;VLOOKUP($A35*1000+DG$3,奖励辅助!$B:$M,12,FALSE),"")</f>
        <v/>
      </c>
      <c r="DH35" t="str">
        <f>_xlfn.IFNA(","&amp;VLOOKUP($A35*1000+DH$3,奖励辅助!$B:$M,12,FALSE),"")</f>
        <v/>
      </c>
      <c r="DI35" t="str">
        <f>_xlfn.IFNA(","&amp;VLOOKUP($A35*1000+DI$3,奖励辅助!$B:$M,12,FALSE),"")</f>
        <v/>
      </c>
      <c r="DJ35" t="str">
        <f>_xlfn.IFNA(","&amp;VLOOKUP($A35*1000+DJ$3,奖励辅助!$B:$M,12,FALSE),"")</f>
        <v/>
      </c>
      <c r="DK35" t="str">
        <f>_xlfn.IFNA(","&amp;VLOOKUP($A35*1000+DK$3,奖励辅助!$B:$M,12,FALSE),"")</f>
        <v/>
      </c>
      <c r="DL35" t="str">
        <f>_xlfn.IFNA(","&amp;VLOOKUP($A35*1000+DL$3,奖励辅助!$B:$M,12,FALSE),"")</f>
        <v/>
      </c>
      <c r="DM35" t="str">
        <f>_xlfn.IFNA(","&amp;VLOOKUP($A35*1000+DM$3,奖励辅助!$B:$M,12,FALSE),"")</f>
        <v/>
      </c>
      <c r="DN35" t="str">
        <f>_xlfn.IFNA(","&amp;VLOOKUP($A35*1000+DN$3,奖励辅助!$B:$M,12,FALSE),"")</f>
        <v/>
      </c>
      <c r="DO35" t="str">
        <f>_xlfn.IFNA(","&amp;VLOOKUP($A35*1000+DO$3,奖励辅助!$B:$M,12,FALSE),"")</f>
        <v/>
      </c>
      <c r="DP35" t="str">
        <f>_xlfn.IFNA(","&amp;VLOOKUP($A35*1000+DP$3,奖励辅助!$B:$M,12,FALSE),"")</f>
        <v/>
      </c>
      <c r="DQ35" t="str">
        <f>_xlfn.IFNA(","&amp;VLOOKUP($A35*1000+DQ$3,奖励辅助!$B:$M,12,FALSE),"")</f>
        <v/>
      </c>
      <c r="DR35" t="str">
        <f>_xlfn.IFNA(","&amp;VLOOKUP($A35*1000+DR$3,奖励辅助!$B:$M,12,FALSE),"")</f>
        <v/>
      </c>
      <c r="DS35" t="str">
        <f>_xlfn.IFNA(","&amp;VLOOKUP($A35*1000+DS$3,奖励辅助!$B:$M,12,FALSE),"")</f>
        <v/>
      </c>
      <c r="DT35" t="str">
        <f>_xlfn.IFNA(","&amp;VLOOKUP($A35*1000+DT$3,奖励辅助!$B:$M,12,FALSE),"")</f>
        <v/>
      </c>
      <c r="DU35" t="str">
        <f>_xlfn.IFNA(","&amp;VLOOKUP($A35*1000+DU$3,奖励辅助!$B:$M,12,FALSE),"")</f>
        <v/>
      </c>
      <c r="DV35" t="str">
        <f>_xlfn.IFNA(","&amp;VLOOKUP($A35*1000+DV$3,奖励辅助!$B:$M,12,FALSE),"")</f>
        <v/>
      </c>
      <c r="DW35" t="str">
        <f>_xlfn.IFNA(","&amp;VLOOKUP($A35*1000+DW$3,奖励辅助!$B:$M,12,FALSE),"")</f>
        <v/>
      </c>
      <c r="DX35" t="str">
        <f>_xlfn.IFNA(","&amp;VLOOKUP($A35*1000+DX$3,奖励辅助!$B:$M,12,FALSE),"")</f>
        <v/>
      </c>
      <c r="DY35" t="str">
        <f>_xlfn.IFNA(","&amp;VLOOKUP($A35*1000+DY$3,奖励辅助!$B:$M,12,FALSE),"")</f>
        <v/>
      </c>
      <c r="DZ35" t="str">
        <f>_xlfn.IFNA(","&amp;VLOOKUP($A35*1000+DZ$3,奖励辅助!$B:$M,12,FALSE),"")</f>
        <v/>
      </c>
      <c r="EA35" t="str">
        <f>_xlfn.IFNA(","&amp;VLOOKUP($A35*1000+EA$3,奖励辅助!$B:$M,12,FALSE),"")</f>
        <v/>
      </c>
      <c r="EB35" t="str">
        <f>_xlfn.IFNA(","&amp;VLOOKUP($A35*1000+EB$3,奖励辅助!$B:$M,12,FALSE),"")</f>
        <v/>
      </c>
      <c r="EC35" t="str">
        <f>_xlfn.IFNA(","&amp;VLOOKUP($A35*1000+EC$3,奖励辅助!$B:$M,12,FALSE),"")</f>
        <v/>
      </c>
      <c r="ED35" t="str">
        <f>_xlfn.IFNA(","&amp;VLOOKUP($A35*1000+ED$3,奖励辅助!$B:$M,12,FALSE),"")</f>
        <v/>
      </c>
      <c r="EE35" t="str">
        <f>_xlfn.IFNA(","&amp;VLOOKUP($A35*1000+EE$3,奖励辅助!$B:$M,12,FALSE),"")</f>
        <v/>
      </c>
      <c r="EF35" t="str">
        <f>_xlfn.IFNA(","&amp;VLOOKUP($A35*1000+EF$3,奖励辅助!$B:$M,12,FALSE),"")</f>
        <v/>
      </c>
      <c r="EG35" t="str">
        <f>_xlfn.IFNA(","&amp;VLOOKUP($A35*1000+EG$3,奖励辅助!$B:$M,12,FALSE),"")</f>
        <v/>
      </c>
      <c r="EH35" t="str">
        <f>_xlfn.IFNA(","&amp;VLOOKUP($A35*1000+EH$3,奖励辅助!$B:$M,12,FALSE),"")</f>
        <v/>
      </c>
      <c r="EI35" t="str">
        <f>_xlfn.IFNA(","&amp;VLOOKUP($A35*1000+EI$3,奖励辅助!$B:$M,12,FALSE),"")</f>
        <v/>
      </c>
      <c r="EJ35" t="str">
        <f>_xlfn.IFNA(","&amp;VLOOKUP($A35*1000+EJ$3,奖励辅助!$B:$M,12,FALSE),"")</f>
        <v/>
      </c>
      <c r="EK35" t="str">
        <f>_xlfn.IFNA(","&amp;VLOOKUP($A35*1000+EK$3,奖励辅助!$B:$M,12,FALSE),"")</f>
        <v/>
      </c>
      <c r="EL35" t="str">
        <f>_xlfn.IFNA(","&amp;VLOOKUP($A35*1000+EL$3,奖励辅助!$B:$M,12,FALSE),"")</f>
        <v/>
      </c>
      <c r="EM35" t="str">
        <f>_xlfn.IFNA(","&amp;VLOOKUP($A35*1000+EM$3,奖励辅助!$B:$M,12,FALSE),"")</f>
        <v/>
      </c>
      <c r="EN35" t="str">
        <f>_xlfn.IFNA(","&amp;VLOOKUP($A35*1000+EN$3,奖励辅助!$B:$M,12,FALSE),"")</f>
        <v/>
      </c>
      <c r="EO35" t="str">
        <f>_xlfn.IFNA(","&amp;VLOOKUP($A35*1000+EO$3,奖励辅助!$B:$M,12,FALSE),"")</f>
        <v/>
      </c>
      <c r="EP35" t="str">
        <f>_xlfn.IFNA(","&amp;VLOOKUP($A35*1000+EP$3,奖励辅助!$B:$M,12,FALSE),"")</f>
        <v/>
      </c>
      <c r="EQ35" t="str">
        <f>_xlfn.IFNA(","&amp;VLOOKUP($A35*1000+EQ$3,奖励辅助!$B:$M,12,FALSE),"")</f>
        <v/>
      </c>
      <c r="ER35" t="str">
        <f>_xlfn.IFNA(","&amp;VLOOKUP($A35*1000+ER$3,奖励辅助!$B:$M,12,FALSE),"")</f>
        <v/>
      </c>
      <c r="ES35" t="str">
        <f>_xlfn.IFNA(","&amp;VLOOKUP($A35*1000+ES$3,奖励辅助!$B:$M,12,FALSE),"")</f>
        <v/>
      </c>
      <c r="ET35" t="str">
        <f>_xlfn.IFNA(","&amp;VLOOKUP($A35*1000+ET$3,奖励辅助!$B:$M,12,FALSE),"")</f>
        <v/>
      </c>
      <c r="EU35" t="str">
        <f>_xlfn.IFNA(","&amp;VLOOKUP($A35*1000+EU$3,奖励辅助!$B:$M,12,FALSE),"")</f>
        <v/>
      </c>
      <c r="EV35" t="str">
        <f>_xlfn.IFNA(","&amp;VLOOKUP($A35*1000+EV$3,奖励辅助!$B:$M,12,FALSE),"")</f>
        <v/>
      </c>
      <c r="EW35" t="str">
        <f>_xlfn.IFNA(","&amp;VLOOKUP($A35*1000+EW$3,奖励辅助!$B:$M,12,FALSE),"")</f>
        <v/>
      </c>
      <c r="EX35" t="str">
        <f>_xlfn.IFNA(","&amp;VLOOKUP($A35*1000+EX$3,奖励辅助!$B:$M,12,FALSE),"")</f>
        <v/>
      </c>
      <c r="EY35" t="str">
        <f>_xlfn.IFNA(","&amp;VLOOKUP($A35*1000+EY$3,奖励辅助!$B:$M,12,FALSE),"")</f>
        <v/>
      </c>
      <c r="EZ35" t="str">
        <f>_xlfn.IFNA(","&amp;VLOOKUP($A35*1000+EZ$3,奖励辅助!$B:$M,12,FALSE),"")</f>
        <v/>
      </c>
    </row>
    <row r="36" spans="1:156" x14ac:dyDescent="0.15">
      <c r="A36">
        <v>920005</v>
      </c>
      <c r="B36" t="s">
        <v>537</v>
      </c>
      <c r="C36" s="3" t="s">
        <v>538</v>
      </c>
      <c r="D36" s="3" t="str">
        <f t="shared" si="107"/>
        <v>[{"t":"g","i":48,"c":1,"tr":0}]</v>
      </c>
      <c r="E36" s="2">
        <v>2</v>
      </c>
      <c r="F36" s="2">
        <v>2</v>
      </c>
      <c r="G36" t="str">
        <f>VLOOKUP($A36*1000+G$3,奖励辅助!$B:$M,12,FALSE)</f>
        <v>{"t":"g","i":48,"c":1,"tr":0}</v>
      </c>
      <c r="H36" t="str">
        <f>_xlfn.IFNA(","&amp;VLOOKUP($A36*1000+H$3,奖励辅助!$B:$M,12,FALSE),"")</f>
        <v/>
      </c>
      <c r="I36" t="str">
        <f>_xlfn.IFNA(","&amp;VLOOKUP($A36*1000+I$3,奖励辅助!$B:$M,12,FALSE),"")</f>
        <v/>
      </c>
      <c r="J36" t="str">
        <f>_xlfn.IFNA(","&amp;VLOOKUP($A36*1000+J$3,奖励辅助!$B:$M,12,FALSE),"")</f>
        <v/>
      </c>
      <c r="K36" t="str">
        <f>_xlfn.IFNA(","&amp;VLOOKUP($A36*1000+K$3,奖励辅助!$B:$M,12,FALSE),"")</f>
        <v/>
      </c>
      <c r="L36" t="str">
        <f>_xlfn.IFNA(","&amp;VLOOKUP($A36*1000+L$3,奖励辅助!$B:$M,12,FALSE),"")</f>
        <v/>
      </c>
      <c r="M36" t="str">
        <f>_xlfn.IFNA(","&amp;VLOOKUP($A36*1000+M$3,奖励辅助!$B:$M,12,FALSE),"")</f>
        <v/>
      </c>
      <c r="N36" t="str">
        <f>_xlfn.IFNA(","&amp;VLOOKUP($A36*1000+N$3,奖励辅助!$B:$M,12,FALSE),"")</f>
        <v/>
      </c>
      <c r="O36" t="str">
        <f>_xlfn.IFNA(","&amp;VLOOKUP($A36*1000+O$3,奖励辅助!$B:$M,12,FALSE),"")</f>
        <v/>
      </c>
      <c r="P36" t="str">
        <f>_xlfn.IFNA(","&amp;VLOOKUP($A36*1000+P$3,奖励辅助!$B:$M,12,FALSE),"")</f>
        <v/>
      </c>
      <c r="Q36" t="str">
        <f>_xlfn.IFNA(","&amp;VLOOKUP($A36*1000+Q$3,奖励辅助!$B:$M,12,FALSE),"")</f>
        <v/>
      </c>
      <c r="R36" t="str">
        <f>_xlfn.IFNA(","&amp;VLOOKUP($A36*1000+R$3,奖励辅助!$B:$M,12,FALSE),"")</f>
        <v/>
      </c>
      <c r="S36" t="str">
        <f>_xlfn.IFNA(","&amp;VLOOKUP($A36*1000+S$3,奖励辅助!$B:$M,12,FALSE),"")</f>
        <v/>
      </c>
      <c r="T36" t="str">
        <f>_xlfn.IFNA(","&amp;VLOOKUP($A36*1000+T$3,奖励辅助!$B:$M,12,FALSE),"")</f>
        <v/>
      </c>
      <c r="U36" t="str">
        <f>_xlfn.IFNA(","&amp;VLOOKUP($A36*1000+U$3,奖励辅助!$B:$M,12,FALSE),"")</f>
        <v/>
      </c>
      <c r="V36" t="str">
        <f>_xlfn.IFNA(","&amp;VLOOKUP($A36*1000+V$3,奖励辅助!$B:$M,12,FALSE),"")</f>
        <v/>
      </c>
      <c r="W36" t="str">
        <f>_xlfn.IFNA(","&amp;VLOOKUP($A36*1000+W$3,奖励辅助!$B:$M,12,FALSE),"")</f>
        <v/>
      </c>
      <c r="X36" t="str">
        <f>_xlfn.IFNA(","&amp;VLOOKUP($A36*1000+X$3,奖励辅助!$B:$M,12,FALSE),"")</f>
        <v/>
      </c>
      <c r="Y36" t="str">
        <f>_xlfn.IFNA(","&amp;VLOOKUP($A36*1000+Y$3,奖励辅助!$B:$M,12,FALSE),"")</f>
        <v/>
      </c>
      <c r="Z36" t="str">
        <f>_xlfn.IFNA(","&amp;VLOOKUP($A36*1000+Z$3,奖励辅助!$B:$M,12,FALSE),"")</f>
        <v/>
      </c>
      <c r="AA36" t="str">
        <f>_xlfn.IFNA(","&amp;VLOOKUP($A36*1000+AA$3,奖励辅助!$B:$M,12,FALSE),"")</f>
        <v/>
      </c>
      <c r="AB36" t="str">
        <f>_xlfn.IFNA(","&amp;VLOOKUP($A36*1000+AB$3,奖励辅助!$B:$M,12,FALSE),"")</f>
        <v/>
      </c>
      <c r="AC36" t="str">
        <f>_xlfn.IFNA(","&amp;VLOOKUP($A36*1000+AC$3,奖励辅助!$B:$M,12,FALSE),"")</f>
        <v/>
      </c>
      <c r="AD36" t="str">
        <f>_xlfn.IFNA(","&amp;VLOOKUP($A36*1000+AD$3,奖励辅助!$B:$M,12,FALSE),"")</f>
        <v/>
      </c>
      <c r="AE36" t="str">
        <f>_xlfn.IFNA(","&amp;VLOOKUP($A36*1000+AE$3,奖励辅助!$B:$M,12,FALSE),"")</f>
        <v/>
      </c>
      <c r="AF36" t="str">
        <f>_xlfn.IFNA(","&amp;VLOOKUP($A36*1000+AF$3,奖励辅助!$B:$M,12,FALSE),"")</f>
        <v/>
      </c>
      <c r="AG36" t="str">
        <f>_xlfn.IFNA(","&amp;VLOOKUP($A36*1000+AG$3,奖励辅助!$B:$M,12,FALSE),"")</f>
        <v/>
      </c>
      <c r="AH36" t="str">
        <f>_xlfn.IFNA(","&amp;VLOOKUP($A36*1000+AH$3,奖励辅助!$B:$M,12,FALSE),"")</f>
        <v/>
      </c>
      <c r="AI36" t="str">
        <f>_xlfn.IFNA(","&amp;VLOOKUP($A36*1000+AI$3,奖励辅助!$B:$M,12,FALSE),"")</f>
        <v/>
      </c>
      <c r="AJ36" t="str">
        <f>_xlfn.IFNA(","&amp;VLOOKUP($A36*1000+AJ$3,奖励辅助!$B:$M,12,FALSE),"")</f>
        <v/>
      </c>
      <c r="AK36" t="str">
        <f>_xlfn.IFNA(","&amp;VLOOKUP($A36*1000+AK$3,奖励辅助!$B:$M,12,FALSE),"")</f>
        <v/>
      </c>
      <c r="AL36" t="str">
        <f>_xlfn.IFNA(","&amp;VLOOKUP($A36*1000+AL$3,奖励辅助!$B:$M,12,FALSE),"")</f>
        <v/>
      </c>
      <c r="AM36" t="str">
        <f>_xlfn.IFNA(","&amp;VLOOKUP($A36*1000+AM$3,奖励辅助!$B:$M,12,FALSE),"")</f>
        <v/>
      </c>
      <c r="AN36" t="str">
        <f>_xlfn.IFNA(","&amp;VLOOKUP($A36*1000+AN$3,奖励辅助!$B:$M,12,FALSE),"")</f>
        <v/>
      </c>
      <c r="AO36" t="str">
        <f>_xlfn.IFNA(","&amp;VLOOKUP($A36*1000+AO$3,奖励辅助!$B:$M,12,FALSE),"")</f>
        <v/>
      </c>
      <c r="AP36" t="str">
        <f>_xlfn.IFNA(","&amp;VLOOKUP($A36*1000+AP$3,奖励辅助!$B:$M,12,FALSE),"")</f>
        <v/>
      </c>
      <c r="AQ36" t="str">
        <f>_xlfn.IFNA(","&amp;VLOOKUP($A36*1000+AQ$3,奖励辅助!$B:$M,12,FALSE),"")</f>
        <v/>
      </c>
      <c r="AR36" t="str">
        <f>_xlfn.IFNA(","&amp;VLOOKUP($A36*1000+AR$3,奖励辅助!$B:$M,12,FALSE),"")</f>
        <v/>
      </c>
      <c r="AS36" t="str">
        <f>_xlfn.IFNA(","&amp;VLOOKUP($A36*1000+AS$3,奖励辅助!$B:$M,12,FALSE),"")</f>
        <v/>
      </c>
      <c r="AT36" t="str">
        <f>_xlfn.IFNA(","&amp;VLOOKUP($A36*1000+AT$3,奖励辅助!$B:$M,12,FALSE),"")</f>
        <v/>
      </c>
      <c r="AU36" t="str">
        <f>_xlfn.IFNA(","&amp;VLOOKUP($A36*1000+AU$3,奖励辅助!$B:$M,12,FALSE),"")</f>
        <v/>
      </c>
      <c r="AV36" t="str">
        <f>_xlfn.IFNA(","&amp;VLOOKUP($A36*1000+AV$3,奖励辅助!$B:$M,12,FALSE),"")</f>
        <v/>
      </c>
      <c r="AW36" t="str">
        <f>_xlfn.IFNA(","&amp;VLOOKUP($A36*1000+AW$3,奖励辅助!$B:$M,12,FALSE),"")</f>
        <v/>
      </c>
      <c r="AX36" t="str">
        <f>_xlfn.IFNA(","&amp;VLOOKUP($A36*1000+AX$3,奖励辅助!$B:$M,12,FALSE),"")</f>
        <v/>
      </c>
      <c r="AY36" t="str">
        <f>_xlfn.IFNA(","&amp;VLOOKUP($A36*1000+AY$3,奖励辅助!$B:$M,12,FALSE),"")</f>
        <v/>
      </c>
      <c r="AZ36" t="str">
        <f>_xlfn.IFNA(","&amp;VLOOKUP($A36*1000+AZ$3,奖励辅助!$B:$M,12,FALSE),"")</f>
        <v/>
      </c>
      <c r="BA36" t="str">
        <f>_xlfn.IFNA(","&amp;VLOOKUP($A36*1000+BA$3,奖励辅助!$B:$M,12,FALSE),"")</f>
        <v/>
      </c>
      <c r="BB36" t="str">
        <f>_xlfn.IFNA(","&amp;VLOOKUP($A36*1000+BB$3,奖励辅助!$B:$M,12,FALSE),"")</f>
        <v/>
      </c>
      <c r="BC36" t="str">
        <f>_xlfn.IFNA(","&amp;VLOOKUP($A36*1000+BC$3,奖励辅助!$B:$M,12,FALSE),"")</f>
        <v/>
      </c>
      <c r="BD36" t="str">
        <f>_xlfn.IFNA(","&amp;VLOOKUP($A36*1000+BD$3,奖励辅助!$B:$M,12,FALSE),"")</f>
        <v/>
      </c>
      <c r="BE36" t="str">
        <f>_xlfn.IFNA(","&amp;VLOOKUP($A36*1000+BE$3,奖励辅助!$B:$M,12,FALSE),"")</f>
        <v/>
      </c>
      <c r="BF36" t="str">
        <f>_xlfn.IFNA(","&amp;VLOOKUP($A36*1000+BF$3,奖励辅助!$B:$M,12,FALSE),"")</f>
        <v/>
      </c>
      <c r="BG36" t="str">
        <f>_xlfn.IFNA(","&amp;VLOOKUP($A36*1000+BG$3,奖励辅助!$B:$M,12,FALSE),"")</f>
        <v/>
      </c>
      <c r="BH36" t="str">
        <f>_xlfn.IFNA(","&amp;VLOOKUP($A36*1000+BH$3,奖励辅助!$B:$M,12,FALSE),"")</f>
        <v/>
      </c>
      <c r="BI36" t="str">
        <f>_xlfn.IFNA(","&amp;VLOOKUP($A36*1000+BI$3,奖励辅助!$B:$M,12,FALSE),"")</f>
        <v/>
      </c>
      <c r="BJ36" t="str">
        <f>_xlfn.IFNA(","&amp;VLOOKUP($A36*1000+BJ$3,奖励辅助!$B:$M,12,FALSE),"")</f>
        <v/>
      </c>
      <c r="BK36" t="str">
        <f>_xlfn.IFNA(","&amp;VLOOKUP($A36*1000+BK$3,奖励辅助!$B:$M,12,FALSE),"")</f>
        <v/>
      </c>
      <c r="BL36" t="str">
        <f>_xlfn.IFNA(","&amp;VLOOKUP($A36*1000+BL$3,奖励辅助!$B:$M,12,FALSE),"")</f>
        <v/>
      </c>
      <c r="BM36" t="str">
        <f>_xlfn.IFNA(","&amp;VLOOKUP($A36*1000+BM$3,奖励辅助!$B:$M,12,FALSE),"")</f>
        <v/>
      </c>
      <c r="BN36" t="str">
        <f>_xlfn.IFNA(","&amp;VLOOKUP($A36*1000+BN$3,奖励辅助!$B:$M,12,FALSE),"")</f>
        <v/>
      </c>
      <c r="BO36" t="str">
        <f>_xlfn.IFNA(","&amp;VLOOKUP($A36*1000+BO$3,奖励辅助!$B:$M,12,FALSE),"")</f>
        <v/>
      </c>
      <c r="BP36" t="str">
        <f>_xlfn.IFNA(","&amp;VLOOKUP($A36*1000+BP$3,奖励辅助!$B:$M,12,FALSE),"")</f>
        <v/>
      </c>
      <c r="BQ36" t="str">
        <f>_xlfn.IFNA(","&amp;VLOOKUP($A36*1000+BQ$3,奖励辅助!$B:$M,12,FALSE),"")</f>
        <v/>
      </c>
      <c r="BR36" t="str">
        <f>_xlfn.IFNA(","&amp;VLOOKUP($A36*1000+BR$3,奖励辅助!$B:$M,12,FALSE),"")</f>
        <v/>
      </c>
      <c r="BS36" t="str">
        <f>_xlfn.IFNA(","&amp;VLOOKUP($A36*1000+BS$3,奖励辅助!$B:$M,12,FALSE),"")</f>
        <v/>
      </c>
      <c r="BT36" t="str">
        <f>_xlfn.IFNA(","&amp;VLOOKUP($A36*1000+BT$3,奖励辅助!$B:$M,12,FALSE),"")</f>
        <v/>
      </c>
      <c r="BU36" t="str">
        <f>_xlfn.IFNA(","&amp;VLOOKUP($A36*1000+BU$3,奖励辅助!$B:$M,12,FALSE),"")</f>
        <v/>
      </c>
      <c r="BV36" t="str">
        <f>_xlfn.IFNA(","&amp;VLOOKUP($A36*1000+BV$3,奖励辅助!$B:$M,12,FALSE),"")</f>
        <v/>
      </c>
      <c r="BW36" t="str">
        <f>_xlfn.IFNA(","&amp;VLOOKUP($A36*1000+BW$3,奖励辅助!$B:$M,12,FALSE),"")</f>
        <v/>
      </c>
      <c r="BX36" t="str">
        <f>_xlfn.IFNA(","&amp;VLOOKUP($A36*1000+BX$3,奖励辅助!$B:$M,12,FALSE),"")</f>
        <v/>
      </c>
      <c r="BY36" t="str">
        <f>_xlfn.IFNA(","&amp;VLOOKUP($A36*1000+BY$3,奖励辅助!$B:$M,12,FALSE),"")</f>
        <v/>
      </c>
      <c r="BZ36" t="str">
        <f>_xlfn.IFNA(","&amp;VLOOKUP($A36*1000+BZ$3,奖励辅助!$B:$M,12,FALSE),"")</f>
        <v/>
      </c>
      <c r="CA36" t="str">
        <f>_xlfn.IFNA(","&amp;VLOOKUP($A36*1000+CA$3,奖励辅助!$B:$M,12,FALSE),"")</f>
        <v/>
      </c>
      <c r="CB36" t="str">
        <f>_xlfn.IFNA(","&amp;VLOOKUP($A36*1000+CB$3,奖励辅助!$B:$M,12,FALSE),"")</f>
        <v/>
      </c>
      <c r="CC36" t="str">
        <f>_xlfn.IFNA(","&amp;VLOOKUP($A36*1000+CC$3,奖励辅助!$B:$M,12,FALSE),"")</f>
        <v/>
      </c>
      <c r="CD36" t="str">
        <f>_xlfn.IFNA(","&amp;VLOOKUP($A36*1000+CD$3,奖励辅助!$B:$M,12,FALSE),"")</f>
        <v/>
      </c>
      <c r="CE36" t="str">
        <f>_xlfn.IFNA(","&amp;VLOOKUP($A36*1000+CE$3,奖励辅助!$B:$M,12,FALSE),"")</f>
        <v/>
      </c>
      <c r="CF36" t="str">
        <f>_xlfn.IFNA(","&amp;VLOOKUP($A36*1000+CF$3,奖励辅助!$B:$M,12,FALSE),"")</f>
        <v/>
      </c>
      <c r="CG36" t="str">
        <f>_xlfn.IFNA(","&amp;VLOOKUP($A36*1000+CG$3,奖励辅助!$B:$M,12,FALSE),"")</f>
        <v/>
      </c>
      <c r="CH36" t="str">
        <f>_xlfn.IFNA(","&amp;VLOOKUP($A36*1000+CH$3,奖励辅助!$B:$M,12,FALSE),"")</f>
        <v/>
      </c>
      <c r="CI36" t="str">
        <f>_xlfn.IFNA(","&amp;VLOOKUP($A36*1000+CI$3,奖励辅助!$B:$M,12,FALSE),"")</f>
        <v/>
      </c>
      <c r="CJ36" t="str">
        <f>_xlfn.IFNA(","&amp;VLOOKUP($A36*1000+CJ$3,奖励辅助!$B:$M,12,FALSE),"")</f>
        <v/>
      </c>
      <c r="CK36" t="str">
        <f>_xlfn.IFNA(","&amp;VLOOKUP($A36*1000+CK$3,奖励辅助!$B:$M,12,FALSE),"")</f>
        <v/>
      </c>
      <c r="CL36" t="str">
        <f>_xlfn.IFNA(","&amp;VLOOKUP($A36*1000+CL$3,奖励辅助!$B:$M,12,FALSE),"")</f>
        <v/>
      </c>
      <c r="CM36" t="str">
        <f>_xlfn.IFNA(","&amp;VLOOKUP($A36*1000+CM$3,奖励辅助!$B:$M,12,FALSE),"")</f>
        <v/>
      </c>
      <c r="CN36" t="str">
        <f>_xlfn.IFNA(","&amp;VLOOKUP($A36*1000+CN$3,奖励辅助!$B:$M,12,FALSE),"")</f>
        <v/>
      </c>
      <c r="CO36" t="str">
        <f>_xlfn.IFNA(","&amp;VLOOKUP($A36*1000+CO$3,奖励辅助!$B:$M,12,FALSE),"")</f>
        <v/>
      </c>
      <c r="CP36" t="str">
        <f>_xlfn.IFNA(","&amp;VLOOKUP($A36*1000+CP$3,奖励辅助!$B:$M,12,FALSE),"")</f>
        <v/>
      </c>
      <c r="CQ36" t="str">
        <f>_xlfn.IFNA(","&amp;VLOOKUP($A36*1000+CQ$3,奖励辅助!$B:$M,12,FALSE),"")</f>
        <v/>
      </c>
      <c r="CR36" t="str">
        <f>_xlfn.IFNA(","&amp;VLOOKUP($A36*1000+CR$3,奖励辅助!$B:$M,12,FALSE),"")</f>
        <v/>
      </c>
      <c r="CS36" t="str">
        <f>_xlfn.IFNA(","&amp;VLOOKUP($A36*1000+CS$3,奖励辅助!$B:$M,12,FALSE),"")</f>
        <v/>
      </c>
      <c r="CT36" t="str">
        <f>_xlfn.IFNA(","&amp;VLOOKUP($A36*1000+CT$3,奖励辅助!$B:$M,12,FALSE),"")</f>
        <v/>
      </c>
      <c r="CU36" t="str">
        <f>_xlfn.IFNA(","&amp;VLOOKUP($A36*1000+CU$3,奖励辅助!$B:$M,12,FALSE),"")</f>
        <v/>
      </c>
      <c r="CV36" t="str">
        <f>_xlfn.IFNA(","&amp;VLOOKUP($A36*1000+CV$3,奖励辅助!$B:$M,12,FALSE),"")</f>
        <v/>
      </c>
      <c r="CW36" t="str">
        <f>_xlfn.IFNA(","&amp;VLOOKUP($A36*1000+CW$3,奖励辅助!$B:$M,12,FALSE),"")</f>
        <v/>
      </c>
      <c r="CX36" t="str">
        <f>_xlfn.IFNA(","&amp;VLOOKUP($A36*1000+CX$3,奖励辅助!$B:$M,12,FALSE),"")</f>
        <v/>
      </c>
      <c r="CY36" t="str">
        <f>_xlfn.IFNA(","&amp;VLOOKUP($A36*1000+CY$3,奖励辅助!$B:$M,12,FALSE),"")</f>
        <v/>
      </c>
      <c r="CZ36" t="str">
        <f>_xlfn.IFNA(","&amp;VLOOKUP($A36*1000+CZ$3,奖励辅助!$B:$M,12,FALSE),"")</f>
        <v/>
      </c>
      <c r="DA36" t="str">
        <f>_xlfn.IFNA(","&amp;VLOOKUP($A36*1000+DA$3,奖励辅助!$B:$M,12,FALSE),"")</f>
        <v/>
      </c>
      <c r="DB36" t="str">
        <f>_xlfn.IFNA(","&amp;VLOOKUP($A36*1000+DB$3,奖励辅助!$B:$M,12,FALSE),"")</f>
        <v/>
      </c>
      <c r="DC36" t="str">
        <f>_xlfn.IFNA(","&amp;VLOOKUP($A36*1000+DC$3,奖励辅助!$B:$M,12,FALSE),"")</f>
        <v/>
      </c>
      <c r="DD36" t="str">
        <f>_xlfn.IFNA(","&amp;VLOOKUP($A36*1000+DD$3,奖励辅助!$B:$M,12,FALSE),"")</f>
        <v/>
      </c>
      <c r="DE36" t="str">
        <f>_xlfn.IFNA(","&amp;VLOOKUP($A36*1000+DE$3,奖励辅助!$B:$M,12,FALSE),"")</f>
        <v/>
      </c>
      <c r="DF36" t="str">
        <f>_xlfn.IFNA(","&amp;VLOOKUP($A36*1000+DF$3,奖励辅助!$B:$M,12,FALSE),"")</f>
        <v/>
      </c>
      <c r="DG36" t="str">
        <f>_xlfn.IFNA(","&amp;VLOOKUP($A36*1000+DG$3,奖励辅助!$B:$M,12,FALSE),"")</f>
        <v/>
      </c>
      <c r="DH36" t="str">
        <f>_xlfn.IFNA(","&amp;VLOOKUP($A36*1000+DH$3,奖励辅助!$B:$M,12,FALSE),"")</f>
        <v/>
      </c>
      <c r="DI36" t="str">
        <f>_xlfn.IFNA(","&amp;VLOOKUP($A36*1000+DI$3,奖励辅助!$B:$M,12,FALSE),"")</f>
        <v/>
      </c>
      <c r="DJ36" t="str">
        <f>_xlfn.IFNA(","&amp;VLOOKUP($A36*1000+DJ$3,奖励辅助!$B:$M,12,FALSE),"")</f>
        <v/>
      </c>
      <c r="DK36" t="str">
        <f>_xlfn.IFNA(","&amp;VLOOKUP($A36*1000+DK$3,奖励辅助!$B:$M,12,FALSE),"")</f>
        <v/>
      </c>
      <c r="DL36" t="str">
        <f>_xlfn.IFNA(","&amp;VLOOKUP($A36*1000+DL$3,奖励辅助!$B:$M,12,FALSE),"")</f>
        <v/>
      </c>
      <c r="DM36" t="str">
        <f>_xlfn.IFNA(","&amp;VLOOKUP($A36*1000+DM$3,奖励辅助!$B:$M,12,FALSE),"")</f>
        <v/>
      </c>
      <c r="DN36" t="str">
        <f>_xlfn.IFNA(","&amp;VLOOKUP($A36*1000+DN$3,奖励辅助!$B:$M,12,FALSE),"")</f>
        <v/>
      </c>
      <c r="DO36" t="str">
        <f>_xlfn.IFNA(","&amp;VLOOKUP($A36*1000+DO$3,奖励辅助!$B:$M,12,FALSE),"")</f>
        <v/>
      </c>
      <c r="DP36" t="str">
        <f>_xlfn.IFNA(","&amp;VLOOKUP($A36*1000+DP$3,奖励辅助!$B:$M,12,FALSE),"")</f>
        <v/>
      </c>
      <c r="DQ36" t="str">
        <f>_xlfn.IFNA(","&amp;VLOOKUP($A36*1000+DQ$3,奖励辅助!$B:$M,12,FALSE),"")</f>
        <v/>
      </c>
      <c r="DR36" t="str">
        <f>_xlfn.IFNA(","&amp;VLOOKUP($A36*1000+DR$3,奖励辅助!$B:$M,12,FALSE),"")</f>
        <v/>
      </c>
      <c r="DS36" t="str">
        <f>_xlfn.IFNA(","&amp;VLOOKUP($A36*1000+DS$3,奖励辅助!$B:$M,12,FALSE),"")</f>
        <v/>
      </c>
      <c r="DT36" t="str">
        <f>_xlfn.IFNA(","&amp;VLOOKUP($A36*1000+DT$3,奖励辅助!$B:$M,12,FALSE),"")</f>
        <v/>
      </c>
      <c r="DU36" t="str">
        <f>_xlfn.IFNA(","&amp;VLOOKUP($A36*1000+DU$3,奖励辅助!$B:$M,12,FALSE),"")</f>
        <v/>
      </c>
      <c r="DV36" t="str">
        <f>_xlfn.IFNA(","&amp;VLOOKUP($A36*1000+DV$3,奖励辅助!$B:$M,12,FALSE),"")</f>
        <v/>
      </c>
      <c r="DW36" t="str">
        <f>_xlfn.IFNA(","&amp;VLOOKUP($A36*1000+DW$3,奖励辅助!$B:$M,12,FALSE),"")</f>
        <v/>
      </c>
      <c r="DX36" t="str">
        <f>_xlfn.IFNA(","&amp;VLOOKUP($A36*1000+DX$3,奖励辅助!$B:$M,12,FALSE),"")</f>
        <v/>
      </c>
      <c r="DY36" t="str">
        <f>_xlfn.IFNA(","&amp;VLOOKUP($A36*1000+DY$3,奖励辅助!$B:$M,12,FALSE),"")</f>
        <v/>
      </c>
      <c r="DZ36" t="str">
        <f>_xlfn.IFNA(","&amp;VLOOKUP($A36*1000+DZ$3,奖励辅助!$B:$M,12,FALSE),"")</f>
        <v/>
      </c>
      <c r="EA36" t="str">
        <f>_xlfn.IFNA(","&amp;VLOOKUP($A36*1000+EA$3,奖励辅助!$B:$M,12,FALSE),"")</f>
        <v/>
      </c>
      <c r="EB36" t="str">
        <f>_xlfn.IFNA(","&amp;VLOOKUP($A36*1000+EB$3,奖励辅助!$B:$M,12,FALSE),"")</f>
        <v/>
      </c>
      <c r="EC36" t="str">
        <f>_xlfn.IFNA(","&amp;VLOOKUP($A36*1000+EC$3,奖励辅助!$B:$M,12,FALSE),"")</f>
        <v/>
      </c>
      <c r="ED36" t="str">
        <f>_xlfn.IFNA(","&amp;VLOOKUP($A36*1000+ED$3,奖励辅助!$B:$M,12,FALSE),"")</f>
        <v/>
      </c>
      <c r="EE36" t="str">
        <f>_xlfn.IFNA(","&amp;VLOOKUP($A36*1000+EE$3,奖励辅助!$B:$M,12,FALSE),"")</f>
        <v/>
      </c>
      <c r="EF36" t="str">
        <f>_xlfn.IFNA(","&amp;VLOOKUP($A36*1000+EF$3,奖励辅助!$B:$M,12,FALSE),"")</f>
        <v/>
      </c>
      <c r="EG36" t="str">
        <f>_xlfn.IFNA(","&amp;VLOOKUP($A36*1000+EG$3,奖励辅助!$B:$M,12,FALSE),"")</f>
        <v/>
      </c>
      <c r="EH36" t="str">
        <f>_xlfn.IFNA(","&amp;VLOOKUP($A36*1000+EH$3,奖励辅助!$B:$M,12,FALSE),"")</f>
        <v/>
      </c>
      <c r="EI36" t="str">
        <f>_xlfn.IFNA(","&amp;VLOOKUP($A36*1000+EI$3,奖励辅助!$B:$M,12,FALSE),"")</f>
        <v/>
      </c>
      <c r="EJ36" t="str">
        <f>_xlfn.IFNA(","&amp;VLOOKUP($A36*1000+EJ$3,奖励辅助!$B:$M,12,FALSE),"")</f>
        <v/>
      </c>
      <c r="EK36" t="str">
        <f>_xlfn.IFNA(","&amp;VLOOKUP($A36*1000+EK$3,奖励辅助!$B:$M,12,FALSE),"")</f>
        <v/>
      </c>
      <c r="EL36" t="str">
        <f>_xlfn.IFNA(","&amp;VLOOKUP($A36*1000+EL$3,奖励辅助!$B:$M,12,FALSE),"")</f>
        <v/>
      </c>
      <c r="EM36" t="str">
        <f>_xlfn.IFNA(","&amp;VLOOKUP($A36*1000+EM$3,奖励辅助!$B:$M,12,FALSE),"")</f>
        <v/>
      </c>
      <c r="EN36" t="str">
        <f>_xlfn.IFNA(","&amp;VLOOKUP($A36*1000+EN$3,奖励辅助!$B:$M,12,FALSE),"")</f>
        <v/>
      </c>
      <c r="EO36" t="str">
        <f>_xlfn.IFNA(","&amp;VLOOKUP($A36*1000+EO$3,奖励辅助!$B:$M,12,FALSE),"")</f>
        <v/>
      </c>
      <c r="EP36" t="str">
        <f>_xlfn.IFNA(","&amp;VLOOKUP($A36*1000+EP$3,奖励辅助!$B:$M,12,FALSE),"")</f>
        <v/>
      </c>
      <c r="EQ36" t="str">
        <f>_xlfn.IFNA(","&amp;VLOOKUP($A36*1000+EQ$3,奖励辅助!$B:$M,12,FALSE),"")</f>
        <v/>
      </c>
      <c r="ER36" t="str">
        <f>_xlfn.IFNA(","&amp;VLOOKUP($A36*1000+ER$3,奖励辅助!$B:$M,12,FALSE),"")</f>
        <v/>
      </c>
      <c r="ES36" t="str">
        <f>_xlfn.IFNA(","&amp;VLOOKUP($A36*1000+ES$3,奖励辅助!$B:$M,12,FALSE),"")</f>
        <v/>
      </c>
      <c r="ET36" t="str">
        <f>_xlfn.IFNA(","&amp;VLOOKUP($A36*1000+ET$3,奖励辅助!$B:$M,12,FALSE),"")</f>
        <v/>
      </c>
      <c r="EU36" t="str">
        <f>_xlfn.IFNA(","&amp;VLOOKUP($A36*1000+EU$3,奖励辅助!$B:$M,12,FALSE),"")</f>
        <v/>
      </c>
      <c r="EV36" t="str">
        <f>_xlfn.IFNA(","&amp;VLOOKUP($A36*1000+EV$3,奖励辅助!$B:$M,12,FALSE),"")</f>
        <v/>
      </c>
      <c r="EW36" t="str">
        <f>_xlfn.IFNA(","&amp;VLOOKUP($A36*1000+EW$3,奖励辅助!$B:$M,12,FALSE),"")</f>
        <v/>
      </c>
      <c r="EX36" t="str">
        <f>_xlfn.IFNA(","&amp;VLOOKUP($A36*1000+EX$3,奖励辅助!$B:$M,12,FALSE),"")</f>
        <v/>
      </c>
      <c r="EY36" t="str">
        <f>_xlfn.IFNA(","&amp;VLOOKUP($A36*1000+EY$3,奖励辅助!$B:$M,12,FALSE),"")</f>
        <v/>
      </c>
      <c r="EZ36" t="str">
        <f>_xlfn.IFNA(","&amp;VLOOKUP($A36*1000+EZ$3,奖励辅助!$B:$M,12,FALSE),"")</f>
        <v/>
      </c>
    </row>
    <row r="37" spans="1:156" x14ac:dyDescent="0.15">
      <c r="A37">
        <v>920006</v>
      </c>
      <c r="B37" t="s">
        <v>539</v>
      </c>
      <c r="C37" s="3" t="s">
        <v>540</v>
      </c>
      <c r="D37" s="3" t="str">
        <f t="shared" ref="D37:D47" si="108">"["&amp;G37&amp;H37&amp;I37&amp;J37&amp;K37&amp;L37&amp;M37&amp;N37&amp;O37&amp;P37&amp;Q37&amp;R37&amp;S37&amp;T37&amp;U37&amp;V37&amp;W37&amp;X37&amp;Y37&amp;Z37&amp;AA37&amp;AB37&amp;AC37&amp;AD37&amp;AE37&amp;AF37&amp;AG37&amp;AH37&amp;AI37&amp;AJ37&amp;AK37&amp;AL37&amp;AM37&amp;AN37&amp;AO37&amp;AP37&amp;AQ37&amp;AR37&amp;AS37&amp;AT37&amp;AU37&amp;AV37&amp;AW37&amp;AX37&amp;AY37&amp;AZ37&amp;"]"</f>
        <v>[{"t":"g","i":30,"c":1,"tr":0}]</v>
      </c>
      <c r="E37" s="2">
        <v>3</v>
      </c>
      <c r="F37" s="2">
        <v>3</v>
      </c>
      <c r="G37" t="str">
        <f>VLOOKUP($A37*1000+G$3,奖励辅助!$B:$M,12,FALSE)</f>
        <v>{"t":"g","i":30,"c":1,"tr":0}</v>
      </c>
      <c r="H37" t="str">
        <f>_xlfn.IFNA(","&amp;VLOOKUP($A37*1000+H$3,奖励辅助!$B:$M,12,FALSE),"")</f>
        <v/>
      </c>
      <c r="I37" t="str">
        <f>_xlfn.IFNA(","&amp;VLOOKUP($A37*1000+I$3,奖励辅助!$B:$M,12,FALSE),"")</f>
        <v/>
      </c>
      <c r="J37" t="str">
        <f>_xlfn.IFNA(","&amp;VLOOKUP($A37*1000+J$3,奖励辅助!$B:$M,12,FALSE),"")</f>
        <v/>
      </c>
      <c r="K37" t="str">
        <f>_xlfn.IFNA(","&amp;VLOOKUP($A37*1000+K$3,奖励辅助!$B:$M,12,FALSE),"")</f>
        <v/>
      </c>
      <c r="L37" t="str">
        <f>_xlfn.IFNA(","&amp;VLOOKUP($A37*1000+L$3,奖励辅助!$B:$M,12,FALSE),"")</f>
        <v/>
      </c>
      <c r="M37" t="str">
        <f>_xlfn.IFNA(","&amp;VLOOKUP($A37*1000+M$3,奖励辅助!$B:$M,12,FALSE),"")</f>
        <v/>
      </c>
      <c r="N37" t="str">
        <f>_xlfn.IFNA(","&amp;VLOOKUP($A37*1000+N$3,奖励辅助!$B:$M,12,FALSE),"")</f>
        <v/>
      </c>
      <c r="O37" t="str">
        <f>_xlfn.IFNA(","&amp;VLOOKUP($A37*1000+O$3,奖励辅助!$B:$M,12,FALSE),"")</f>
        <v/>
      </c>
      <c r="P37" t="str">
        <f>_xlfn.IFNA(","&amp;VLOOKUP($A37*1000+P$3,奖励辅助!$B:$M,12,FALSE),"")</f>
        <v/>
      </c>
      <c r="Q37" t="str">
        <f>_xlfn.IFNA(","&amp;VLOOKUP($A37*1000+Q$3,奖励辅助!$B:$M,12,FALSE),"")</f>
        <v/>
      </c>
      <c r="R37" t="str">
        <f>_xlfn.IFNA(","&amp;VLOOKUP($A37*1000+R$3,奖励辅助!$B:$M,12,FALSE),"")</f>
        <v/>
      </c>
      <c r="S37" t="str">
        <f>_xlfn.IFNA(","&amp;VLOOKUP($A37*1000+S$3,奖励辅助!$B:$M,12,FALSE),"")</f>
        <v/>
      </c>
      <c r="T37" t="str">
        <f>_xlfn.IFNA(","&amp;VLOOKUP($A37*1000+T$3,奖励辅助!$B:$M,12,FALSE),"")</f>
        <v/>
      </c>
      <c r="U37" t="str">
        <f>_xlfn.IFNA(","&amp;VLOOKUP($A37*1000+U$3,奖励辅助!$B:$M,12,FALSE),"")</f>
        <v/>
      </c>
      <c r="V37" t="str">
        <f>_xlfn.IFNA(","&amp;VLOOKUP($A37*1000+V$3,奖励辅助!$B:$M,12,FALSE),"")</f>
        <v/>
      </c>
      <c r="W37" t="str">
        <f>_xlfn.IFNA(","&amp;VLOOKUP($A37*1000+W$3,奖励辅助!$B:$M,12,FALSE),"")</f>
        <v/>
      </c>
      <c r="X37" t="str">
        <f>_xlfn.IFNA(","&amp;VLOOKUP($A37*1000+X$3,奖励辅助!$B:$M,12,FALSE),"")</f>
        <v/>
      </c>
      <c r="Y37" t="str">
        <f>_xlfn.IFNA(","&amp;VLOOKUP($A37*1000+Y$3,奖励辅助!$B:$M,12,FALSE),"")</f>
        <v/>
      </c>
      <c r="Z37" t="str">
        <f>_xlfn.IFNA(","&amp;VLOOKUP($A37*1000+Z$3,奖励辅助!$B:$M,12,FALSE),"")</f>
        <v/>
      </c>
      <c r="AA37" t="str">
        <f>_xlfn.IFNA(","&amp;VLOOKUP($A37*1000+AA$3,奖励辅助!$B:$M,12,FALSE),"")</f>
        <v/>
      </c>
      <c r="AB37" t="str">
        <f>_xlfn.IFNA(","&amp;VLOOKUP($A37*1000+AB$3,奖励辅助!$B:$M,12,FALSE),"")</f>
        <v/>
      </c>
      <c r="AC37" t="str">
        <f>_xlfn.IFNA(","&amp;VLOOKUP($A37*1000+AC$3,奖励辅助!$B:$M,12,FALSE),"")</f>
        <v/>
      </c>
      <c r="AD37" t="str">
        <f>_xlfn.IFNA(","&amp;VLOOKUP($A37*1000+AD$3,奖励辅助!$B:$M,12,FALSE),"")</f>
        <v/>
      </c>
      <c r="AE37" t="str">
        <f>_xlfn.IFNA(","&amp;VLOOKUP($A37*1000+AE$3,奖励辅助!$B:$M,12,FALSE),"")</f>
        <v/>
      </c>
      <c r="AF37" t="str">
        <f>_xlfn.IFNA(","&amp;VLOOKUP($A37*1000+AF$3,奖励辅助!$B:$M,12,FALSE),"")</f>
        <v/>
      </c>
      <c r="AG37" t="str">
        <f>_xlfn.IFNA(","&amp;VLOOKUP($A37*1000+AG$3,奖励辅助!$B:$M,12,FALSE),"")</f>
        <v/>
      </c>
      <c r="AH37" t="str">
        <f>_xlfn.IFNA(","&amp;VLOOKUP($A37*1000+AH$3,奖励辅助!$B:$M,12,FALSE),"")</f>
        <v/>
      </c>
      <c r="AI37" t="str">
        <f>_xlfn.IFNA(","&amp;VLOOKUP($A37*1000+AI$3,奖励辅助!$B:$M,12,FALSE),"")</f>
        <v/>
      </c>
      <c r="AJ37" t="str">
        <f>_xlfn.IFNA(","&amp;VLOOKUP($A37*1000+AJ$3,奖励辅助!$B:$M,12,FALSE),"")</f>
        <v/>
      </c>
      <c r="AK37" t="str">
        <f>_xlfn.IFNA(","&amp;VLOOKUP($A37*1000+AK$3,奖励辅助!$B:$M,12,FALSE),"")</f>
        <v/>
      </c>
      <c r="AL37" t="str">
        <f>_xlfn.IFNA(","&amp;VLOOKUP($A37*1000+AL$3,奖励辅助!$B:$M,12,FALSE),"")</f>
        <v/>
      </c>
      <c r="AM37" t="str">
        <f>_xlfn.IFNA(","&amp;VLOOKUP($A37*1000+AM$3,奖励辅助!$B:$M,12,FALSE),"")</f>
        <v/>
      </c>
      <c r="AN37" t="str">
        <f>_xlfn.IFNA(","&amp;VLOOKUP($A37*1000+AN$3,奖励辅助!$B:$M,12,FALSE),"")</f>
        <v/>
      </c>
      <c r="AO37" t="str">
        <f>_xlfn.IFNA(","&amp;VLOOKUP($A37*1000+AO$3,奖励辅助!$B:$M,12,FALSE),"")</f>
        <v/>
      </c>
      <c r="AP37" t="str">
        <f>_xlfn.IFNA(","&amp;VLOOKUP($A37*1000+AP$3,奖励辅助!$B:$M,12,FALSE),"")</f>
        <v/>
      </c>
      <c r="AQ37" t="str">
        <f>_xlfn.IFNA(","&amp;VLOOKUP($A37*1000+AQ$3,奖励辅助!$B:$M,12,FALSE),"")</f>
        <v/>
      </c>
      <c r="AR37" t="str">
        <f>_xlfn.IFNA(","&amp;VLOOKUP($A37*1000+AR$3,奖励辅助!$B:$M,12,FALSE),"")</f>
        <v/>
      </c>
      <c r="AS37" t="str">
        <f>_xlfn.IFNA(","&amp;VLOOKUP($A37*1000+AS$3,奖励辅助!$B:$M,12,FALSE),"")</f>
        <v/>
      </c>
      <c r="AT37" t="str">
        <f>_xlfn.IFNA(","&amp;VLOOKUP($A37*1000+AT$3,奖励辅助!$B:$M,12,FALSE),"")</f>
        <v/>
      </c>
      <c r="AU37" t="str">
        <f>_xlfn.IFNA(","&amp;VLOOKUP($A37*1000+AU$3,奖励辅助!$B:$M,12,FALSE),"")</f>
        <v/>
      </c>
      <c r="AV37" t="str">
        <f>_xlfn.IFNA(","&amp;VLOOKUP($A37*1000+AV$3,奖励辅助!$B:$M,12,FALSE),"")</f>
        <v/>
      </c>
      <c r="AW37" t="str">
        <f>_xlfn.IFNA(","&amp;VLOOKUP($A37*1000+AW$3,奖励辅助!$B:$M,12,FALSE),"")</f>
        <v/>
      </c>
      <c r="AX37" t="str">
        <f>_xlfn.IFNA(","&amp;VLOOKUP($A37*1000+AX$3,奖励辅助!$B:$M,12,FALSE),"")</f>
        <v/>
      </c>
      <c r="AY37" t="str">
        <f>_xlfn.IFNA(","&amp;VLOOKUP($A37*1000+AY$3,奖励辅助!$B:$M,12,FALSE),"")</f>
        <v/>
      </c>
      <c r="AZ37" t="str">
        <f>_xlfn.IFNA(","&amp;VLOOKUP($A37*1000+AZ$3,奖励辅助!$B:$M,12,FALSE),"")</f>
        <v/>
      </c>
      <c r="BA37" t="str">
        <f>_xlfn.IFNA(","&amp;VLOOKUP($A37*1000+BA$3,奖励辅助!$B:$M,12,FALSE),"")</f>
        <v/>
      </c>
      <c r="BB37" t="str">
        <f>_xlfn.IFNA(","&amp;VLOOKUP($A37*1000+BB$3,奖励辅助!$B:$M,12,FALSE),"")</f>
        <v/>
      </c>
      <c r="BC37" t="str">
        <f>_xlfn.IFNA(","&amp;VLOOKUP($A37*1000+BC$3,奖励辅助!$B:$M,12,FALSE),"")</f>
        <v/>
      </c>
      <c r="BD37" t="str">
        <f>_xlfn.IFNA(","&amp;VLOOKUP($A37*1000+BD$3,奖励辅助!$B:$M,12,FALSE),"")</f>
        <v/>
      </c>
      <c r="BE37" t="str">
        <f>_xlfn.IFNA(","&amp;VLOOKUP($A37*1000+BE$3,奖励辅助!$B:$M,12,FALSE),"")</f>
        <v/>
      </c>
      <c r="BF37" t="str">
        <f>_xlfn.IFNA(","&amp;VLOOKUP($A37*1000+BF$3,奖励辅助!$B:$M,12,FALSE),"")</f>
        <v/>
      </c>
      <c r="BG37" t="str">
        <f>_xlfn.IFNA(","&amp;VLOOKUP($A37*1000+BG$3,奖励辅助!$B:$M,12,FALSE),"")</f>
        <v/>
      </c>
      <c r="BH37" t="str">
        <f>_xlfn.IFNA(","&amp;VLOOKUP($A37*1000+BH$3,奖励辅助!$B:$M,12,FALSE),"")</f>
        <v/>
      </c>
      <c r="BI37" t="str">
        <f>_xlfn.IFNA(","&amp;VLOOKUP($A37*1000+BI$3,奖励辅助!$B:$M,12,FALSE),"")</f>
        <v/>
      </c>
      <c r="BJ37" t="str">
        <f>_xlfn.IFNA(","&amp;VLOOKUP($A37*1000+BJ$3,奖励辅助!$B:$M,12,FALSE),"")</f>
        <v/>
      </c>
      <c r="BK37" t="str">
        <f>_xlfn.IFNA(","&amp;VLOOKUP($A37*1000+BK$3,奖励辅助!$B:$M,12,FALSE),"")</f>
        <v/>
      </c>
      <c r="BL37" t="str">
        <f>_xlfn.IFNA(","&amp;VLOOKUP($A37*1000+BL$3,奖励辅助!$B:$M,12,FALSE),"")</f>
        <v/>
      </c>
      <c r="BM37" t="str">
        <f>_xlfn.IFNA(","&amp;VLOOKUP($A37*1000+BM$3,奖励辅助!$B:$M,12,FALSE),"")</f>
        <v/>
      </c>
      <c r="BN37" t="str">
        <f>_xlfn.IFNA(","&amp;VLOOKUP($A37*1000+BN$3,奖励辅助!$B:$M,12,FALSE),"")</f>
        <v/>
      </c>
      <c r="BO37" t="str">
        <f>_xlfn.IFNA(","&amp;VLOOKUP($A37*1000+BO$3,奖励辅助!$B:$M,12,FALSE),"")</f>
        <v/>
      </c>
      <c r="BP37" t="str">
        <f>_xlfn.IFNA(","&amp;VLOOKUP($A37*1000+BP$3,奖励辅助!$B:$M,12,FALSE),"")</f>
        <v/>
      </c>
      <c r="BQ37" t="str">
        <f>_xlfn.IFNA(","&amp;VLOOKUP($A37*1000+BQ$3,奖励辅助!$B:$M,12,FALSE),"")</f>
        <v/>
      </c>
      <c r="BR37" t="str">
        <f>_xlfn.IFNA(","&amp;VLOOKUP($A37*1000+BR$3,奖励辅助!$B:$M,12,FALSE),"")</f>
        <v/>
      </c>
      <c r="BS37" t="str">
        <f>_xlfn.IFNA(","&amp;VLOOKUP($A37*1000+BS$3,奖励辅助!$B:$M,12,FALSE),"")</f>
        <v/>
      </c>
      <c r="BT37" t="str">
        <f>_xlfn.IFNA(","&amp;VLOOKUP($A37*1000+BT$3,奖励辅助!$B:$M,12,FALSE),"")</f>
        <v/>
      </c>
      <c r="BU37" t="str">
        <f>_xlfn.IFNA(","&amp;VLOOKUP($A37*1000+BU$3,奖励辅助!$B:$M,12,FALSE),"")</f>
        <v/>
      </c>
      <c r="BV37" t="str">
        <f>_xlfn.IFNA(","&amp;VLOOKUP($A37*1000+BV$3,奖励辅助!$B:$M,12,FALSE),"")</f>
        <v/>
      </c>
      <c r="BW37" t="str">
        <f>_xlfn.IFNA(","&amp;VLOOKUP($A37*1000+BW$3,奖励辅助!$B:$M,12,FALSE),"")</f>
        <v/>
      </c>
      <c r="BX37" t="str">
        <f>_xlfn.IFNA(","&amp;VLOOKUP($A37*1000+BX$3,奖励辅助!$B:$M,12,FALSE),"")</f>
        <v/>
      </c>
      <c r="BY37" t="str">
        <f>_xlfn.IFNA(","&amp;VLOOKUP($A37*1000+BY$3,奖励辅助!$B:$M,12,FALSE),"")</f>
        <v/>
      </c>
      <c r="BZ37" t="str">
        <f>_xlfn.IFNA(","&amp;VLOOKUP($A37*1000+BZ$3,奖励辅助!$B:$M,12,FALSE),"")</f>
        <v/>
      </c>
      <c r="CA37" t="str">
        <f>_xlfn.IFNA(","&amp;VLOOKUP($A37*1000+CA$3,奖励辅助!$B:$M,12,FALSE),"")</f>
        <v/>
      </c>
      <c r="CB37" t="str">
        <f>_xlfn.IFNA(","&amp;VLOOKUP($A37*1000+CB$3,奖励辅助!$B:$M,12,FALSE),"")</f>
        <v/>
      </c>
      <c r="CC37" t="str">
        <f>_xlfn.IFNA(","&amp;VLOOKUP($A37*1000+CC$3,奖励辅助!$B:$M,12,FALSE),"")</f>
        <v/>
      </c>
      <c r="CD37" t="str">
        <f>_xlfn.IFNA(","&amp;VLOOKUP($A37*1000+CD$3,奖励辅助!$B:$M,12,FALSE),"")</f>
        <v/>
      </c>
      <c r="CE37" t="str">
        <f>_xlfn.IFNA(","&amp;VLOOKUP($A37*1000+CE$3,奖励辅助!$B:$M,12,FALSE),"")</f>
        <v/>
      </c>
      <c r="CF37" t="str">
        <f>_xlfn.IFNA(","&amp;VLOOKUP($A37*1000+CF$3,奖励辅助!$B:$M,12,FALSE),"")</f>
        <v/>
      </c>
      <c r="CG37" t="str">
        <f>_xlfn.IFNA(","&amp;VLOOKUP($A37*1000+CG$3,奖励辅助!$B:$M,12,FALSE),"")</f>
        <v/>
      </c>
      <c r="CH37" t="str">
        <f>_xlfn.IFNA(","&amp;VLOOKUP($A37*1000+CH$3,奖励辅助!$B:$M,12,FALSE),"")</f>
        <v/>
      </c>
      <c r="CI37" t="str">
        <f>_xlfn.IFNA(","&amp;VLOOKUP($A37*1000+CI$3,奖励辅助!$B:$M,12,FALSE),"")</f>
        <v/>
      </c>
      <c r="CJ37" t="str">
        <f>_xlfn.IFNA(","&amp;VLOOKUP($A37*1000+CJ$3,奖励辅助!$B:$M,12,FALSE),"")</f>
        <v/>
      </c>
      <c r="CK37" t="str">
        <f>_xlfn.IFNA(","&amp;VLOOKUP($A37*1000+CK$3,奖励辅助!$B:$M,12,FALSE),"")</f>
        <v/>
      </c>
      <c r="CL37" t="str">
        <f>_xlfn.IFNA(","&amp;VLOOKUP($A37*1000+CL$3,奖励辅助!$B:$M,12,FALSE),"")</f>
        <v/>
      </c>
      <c r="CM37" t="str">
        <f>_xlfn.IFNA(","&amp;VLOOKUP($A37*1000+CM$3,奖励辅助!$B:$M,12,FALSE),"")</f>
        <v/>
      </c>
      <c r="CN37" t="str">
        <f>_xlfn.IFNA(","&amp;VLOOKUP($A37*1000+CN$3,奖励辅助!$B:$M,12,FALSE),"")</f>
        <v/>
      </c>
      <c r="CO37" t="str">
        <f>_xlfn.IFNA(","&amp;VLOOKUP($A37*1000+CO$3,奖励辅助!$B:$M,12,FALSE),"")</f>
        <v/>
      </c>
      <c r="CP37" t="str">
        <f>_xlfn.IFNA(","&amp;VLOOKUP($A37*1000+CP$3,奖励辅助!$B:$M,12,FALSE),"")</f>
        <v/>
      </c>
      <c r="CQ37" t="str">
        <f>_xlfn.IFNA(","&amp;VLOOKUP($A37*1000+CQ$3,奖励辅助!$B:$M,12,FALSE),"")</f>
        <v/>
      </c>
      <c r="CR37" t="str">
        <f>_xlfn.IFNA(","&amp;VLOOKUP($A37*1000+CR$3,奖励辅助!$B:$M,12,FALSE),"")</f>
        <v/>
      </c>
      <c r="CS37" t="str">
        <f>_xlfn.IFNA(","&amp;VLOOKUP($A37*1000+CS$3,奖励辅助!$B:$M,12,FALSE),"")</f>
        <v/>
      </c>
      <c r="CT37" t="str">
        <f>_xlfn.IFNA(","&amp;VLOOKUP($A37*1000+CT$3,奖励辅助!$B:$M,12,FALSE),"")</f>
        <v/>
      </c>
      <c r="CU37" t="str">
        <f>_xlfn.IFNA(","&amp;VLOOKUP($A37*1000+CU$3,奖励辅助!$B:$M,12,FALSE),"")</f>
        <v/>
      </c>
      <c r="CV37" t="str">
        <f>_xlfn.IFNA(","&amp;VLOOKUP($A37*1000+CV$3,奖励辅助!$B:$M,12,FALSE),"")</f>
        <v/>
      </c>
      <c r="CW37" t="str">
        <f>_xlfn.IFNA(","&amp;VLOOKUP($A37*1000+CW$3,奖励辅助!$B:$M,12,FALSE),"")</f>
        <v/>
      </c>
      <c r="CX37" t="str">
        <f>_xlfn.IFNA(","&amp;VLOOKUP($A37*1000+CX$3,奖励辅助!$B:$M,12,FALSE),"")</f>
        <v/>
      </c>
      <c r="CY37" t="str">
        <f>_xlfn.IFNA(","&amp;VLOOKUP($A37*1000+CY$3,奖励辅助!$B:$M,12,FALSE),"")</f>
        <v/>
      </c>
      <c r="CZ37" t="str">
        <f>_xlfn.IFNA(","&amp;VLOOKUP($A37*1000+CZ$3,奖励辅助!$B:$M,12,FALSE),"")</f>
        <v/>
      </c>
      <c r="DA37" t="str">
        <f>_xlfn.IFNA(","&amp;VLOOKUP($A37*1000+DA$3,奖励辅助!$B:$M,12,FALSE),"")</f>
        <v/>
      </c>
      <c r="DB37" t="str">
        <f>_xlfn.IFNA(","&amp;VLOOKUP($A37*1000+DB$3,奖励辅助!$B:$M,12,FALSE),"")</f>
        <v/>
      </c>
      <c r="DC37" t="str">
        <f>_xlfn.IFNA(","&amp;VLOOKUP($A37*1000+DC$3,奖励辅助!$B:$M,12,FALSE),"")</f>
        <v/>
      </c>
      <c r="DD37" t="str">
        <f>_xlfn.IFNA(","&amp;VLOOKUP($A37*1000+DD$3,奖励辅助!$B:$M,12,FALSE),"")</f>
        <v/>
      </c>
      <c r="DE37" t="str">
        <f>_xlfn.IFNA(","&amp;VLOOKUP($A37*1000+DE$3,奖励辅助!$B:$M,12,FALSE),"")</f>
        <v/>
      </c>
      <c r="DF37" t="str">
        <f>_xlfn.IFNA(","&amp;VLOOKUP($A37*1000+DF$3,奖励辅助!$B:$M,12,FALSE),"")</f>
        <v/>
      </c>
      <c r="DG37" t="str">
        <f>_xlfn.IFNA(","&amp;VLOOKUP($A37*1000+DG$3,奖励辅助!$B:$M,12,FALSE),"")</f>
        <v/>
      </c>
      <c r="DH37" t="str">
        <f>_xlfn.IFNA(","&amp;VLOOKUP($A37*1000+DH$3,奖励辅助!$B:$M,12,FALSE),"")</f>
        <v/>
      </c>
      <c r="DI37" t="str">
        <f>_xlfn.IFNA(","&amp;VLOOKUP($A37*1000+DI$3,奖励辅助!$B:$M,12,FALSE),"")</f>
        <v/>
      </c>
      <c r="DJ37" t="str">
        <f>_xlfn.IFNA(","&amp;VLOOKUP($A37*1000+DJ$3,奖励辅助!$B:$M,12,FALSE),"")</f>
        <v/>
      </c>
      <c r="DK37" t="str">
        <f>_xlfn.IFNA(","&amp;VLOOKUP($A37*1000+DK$3,奖励辅助!$B:$M,12,FALSE),"")</f>
        <v/>
      </c>
      <c r="DL37" t="str">
        <f>_xlfn.IFNA(","&amp;VLOOKUP($A37*1000+DL$3,奖励辅助!$B:$M,12,FALSE),"")</f>
        <v/>
      </c>
      <c r="DM37" t="str">
        <f>_xlfn.IFNA(","&amp;VLOOKUP($A37*1000+DM$3,奖励辅助!$B:$M,12,FALSE),"")</f>
        <v/>
      </c>
      <c r="DN37" t="str">
        <f>_xlfn.IFNA(","&amp;VLOOKUP($A37*1000+DN$3,奖励辅助!$B:$M,12,FALSE),"")</f>
        <v/>
      </c>
      <c r="DO37" t="str">
        <f>_xlfn.IFNA(","&amp;VLOOKUP($A37*1000+DO$3,奖励辅助!$B:$M,12,FALSE),"")</f>
        <v/>
      </c>
      <c r="DP37" t="str">
        <f>_xlfn.IFNA(","&amp;VLOOKUP($A37*1000+DP$3,奖励辅助!$B:$M,12,FALSE),"")</f>
        <v/>
      </c>
      <c r="DQ37" t="str">
        <f>_xlfn.IFNA(","&amp;VLOOKUP($A37*1000+DQ$3,奖励辅助!$B:$M,12,FALSE),"")</f>
        <v/>
      </c>
      <c r="DR37" t="str">
        <f>_xlfn.IFNA(","&amp;VLOOKUP($A37*1000+DR$3,奖励辅助!$B:$M,12,FALSE),"")</f>
        <v/>
      </c>
      <c r="DS37" t="str">
        <f>_xlfn.IFNA(","&amp;VLOOKUP($A37*1000+DS$3,奖励辅助!$B:$M,12,FALSE),"")</f>
        <v/>
      </c>
      <c r="DT37" t="str">
        <f>_xlfn.IFNA(","&amp;VLOOKUP($A37*1000+DT$3,奖励辅助!$B:$M,12,FALSE),"")</f>
        <v/>
      </c>
      <c r="DU37" t="str">
        <f>_xlfn.IFNA(","&amp;VLOOKUP($A37*1000+DU$3,奖励辅助!$B:$M,12,FALSE),"")</f>
        <v/>
      </c>
      <c r="DV37" t="str">
        <f>_xlfn.IFNA(","&amp;VLOOKUP($A37*1000+DV$3,奖励辅助!$B:$M,12,FALSE),"")</f>
        <v/>
      </c>
      <c r="DW37" t="str">
        <f>_xlfn.IFNA(","&amp;VLOOKUP($A37*1000+DW$3,奖励辅助!$B:$M,12,FALSE),"")</f>
        <v/>
      </c>
      <c r="DX37" t="str">
        <f>_xlfn.IFNA(","&amp;VLOOKUP($A37*1000+DX$3,奖励辅助!$B:$M,12,FALSE),"")</f>
        <v/>
      </c>
      <c r="DY37" t="str">
        <f>_xlfn.IFNA(","&amp;VLOOKUP($A37*1000+DY$3,奖励辅助!$B:$M,12,FALSE),"")</f>
        <v/>
      </c>
      <c r="DZ37" t="str">
        <f>_xlfn.IFNA(","&amp;VLOOKUP($A37*1000+DZ$3,奖励辅助!$B:$M,12,FALSE),"")</f>
        <v/>
      </c>
      <c r="EA37" t="str">
        <f>_xlfn.IFNA(","&amp;VLOOKUP($A37*1000+EA$3,奖励辅助!$B:$M,12,FALSE),"")</f>
        <v/>
      </c>
      <c r="EB37" t="str">
        <f>_xlfn.IFNA(","&amp;VLOOKUP($A37*1000+EB$3,奖励辅助!$B:$M,12,FALSE),"")</f>
        <v/>
      </c>
      <c r="EC37" t="str">
        <f>_xlfn.IFNA(","&amp;VLOOKUP($A37*1000+EC$3,奖励辅助!$B:$M,12,FALSE),"")</f>
        <v/>
      </c>
      <c r="ED37" t="str">
        <f>_xlfn.IFNA(","&amp;VLOOKUP($A37*1000+ED$3,奖励辅助!$B:$M,12,FALSE),"")</f>
        <v/>
      </c>
      <c r="EE37" t="str">
        <f>_xlfn.IFNA(","&amp;VLOOKUP($A37*1000+EE$3,奖励辅助!$B:$M,12,FALSE),"")</f>
        <v/>
      </c>
      <c r="EF37" t="str">
        <f>_xlfn.IFNA(","&amp;VLOOKUP($A37*1000+EF$3,奖励辅助!$B:$M,12,FALSE),"")</f>
        <v/>
      </c>
      <c r="EG37" t="str">
        <f>_xlfn.IFNA(","&amp;VLOOKUP($A37*1000+EG$3,奖励辅助!$B:$M,12,FALSE),"")</f>
        <v/>
      </c>
      <c r="EH37" t="str">
        <f>_xlfn.IFNA(","&amp;VLOOKUP($A37*1000+EH$3,奖励辅助!$B:$M,12,FALSE),"")</f>
        <v/>
      </c>
      <c r="EI37" t="str">
        <f>_xlfn.IFNA(","&amp;VLOOKUP($A37*1000+EI$3,奖励辅助!$B:$M,12,FALSE),"")</f>
        <v/>
      </c>
      <c r="EJ37" t="str">
        <f>_xlfn.IFNA(","&amp;VLOOKUP($A37*1000+EJ$3,奖励辅助!$B:$M,12,FALSE),"")</f>
        <v/>
      </c>
      <c r="EK37" t="str">
        <f>_xlfn.IFNA(","&amp;VLOOKUP($A37*1000+EK$3,奖励辅助!$B:$M,12,FALSE),"")</f>
        <v/>
      </c>
      <c r="EL37" t="str">
        <f>_xlfn.IFNA(","&amp;VLOOKUP($A37*1000+EL$3,奖励辅助!$B:$M,12,FALSE),"")</f>
        <v/>
      </c>
      <c r="EM37" t="str">
        <f>_xlfn.IFNA(","&amp;VLOOKUP($A37*1000+EM$3,奖励辅助!$B:$M,12,FALSE),"")</f>
        <v/>
      </c>
      <c r="EN37" t="str">
        <f>_xlfn.IFNA(","&amp;VLOOKUP($A37*1000+EN$3,奖励辅助!$B:$M,12,FALSE),"")</f>
        <v/>
      </c>
      <c r="EO37" t="str">
        <f>_xlfn.IFNA(","&amp;VLOOKUP($A37*1000+EO$3,奖励辅助!$B:$M,12,FALSE),"")</f>
        <v/>
      </c>
      <c r="EP37" t="str">
        <f>_xlfn.IFNA(","&amp;VLOOKUP($A37*1000+EP$3,奖励辅助!$B:$M,12,FALSE),"")</f>
        <v/>
      </c>
      <c r="EQ37" t="str">
        <f>_xlfn.IFNA(","&amp;VLOOKUP($A37*1000+EQ$3,奖励辅助!$B:$M,12,FALSE),"")</f>
        <v/>
      </c>
      <c r="ER37" t="str">
        <f>_xlfn.IFNA(","&amp;VLOOKUP($A37*1000+ER$3,奖励辅助!$B:$M,12,FALSE),"")</f>
        <v/>
      </c>
      <c r="ES37" t="str">
        <f>_xlfn.IFNA(","&amp;VLOOKUP($A37*1000+ES$3,奖励辅助!$B:$M,12,FALSE),"")</f>
        <v/>
      </c>
      <c r="ET37" t="str">
        <f>_xlfn.IFNA(","&amp;VLOOKUP($A37*1000+ET$3,奖励辅助!$B:$M,12,FALSE),"")</f>
        <v/>
      </c>
      <c r="EU37" t="str">
        <f>_xlfn.IFNA(","&amp;VLOOKUP($A37*1000+EU$3,奖励辅助!$B:$M,12,FALSE),"")</f>
        <v/>
      </c>
      <c r="EV37" t="str">
        <f>_xlfn.IFNA(","&amp;VLOOKUP($A37*1000+EV$3,奖励辅助!$B:$M,12,FALSE),"")</f>
        <v/>
      </c>
      <c r="EW37" t="str">
        <f>_xlfn.IFNA(","&amp;VLOOKUP($A37*1000+EW$3,奖励辅助!$B:$M,12,FALSE),"")</f>
        <v/>
      </c>
      <c r="EX37" t="str">
        <f>_xlfn.IFNA(","&amp;VLOOKUP($A37*1000+EX$3,奖励辅助!$B:$M,12,FALSE),"")</f>
        <v/>
      </c>
      <c r="EY37" t="str">
        <f>_xlfn.IFNA(","&amp;VLOOKUP($A37*1000+EY$3,奖励辅助!$B:$M,12,FALSE),"")</f>
        <v/>
      </c>
      <c r="EZ37" t="str">
        <f>_xlfn.IFNA(","&amp;VLOOKUP($A37*1000+EZ$3,奖励辅助!$B:$M,12,FALSE),"")</f>
        <v/>
      </c>
    </row>
    <row r="38" spans="1:156" x14ac:dyDescent="0.15">
      <c r="A38">
        <v>920007</v>
      </c>
      <c r="B38" t="s">
        <v>541</v>
      </c>
      <c r="C38" s="3" t="s">
        <v>542</v>
      </c>
      <c r="D38" s="3" t="str">
        <f t="shared" si="108"/>
        <v>[{"t":"g","i":41,"c":1,"tr":0}]</v>
      </c>
      <c r="E38" s="2">
        <v>4</v>
      </c>
      <c r="F38" s="2">
        <v>4</v>
      </c>
      <c r="G38" t="str">
        <f>VLOOKUP($A38*1000+G$3,奖励辅助!$B:$M,12,FALSE)</f>
        <v>{"t":"g","i":41,"c":1,"tr":0}</v>
      </c>
      <c r="H38" t="str">
        <f>_xlfn.IFNA(","&amp;VLOOKUP($A38*1000+H$3,奖励辅助!$B:$M,12,FALSE),"")</f>
        <v/>
      </c>
      <c r="I38" t="str">
        <f>_xlfn.IFNA(","&amp;VLOOKUP($A38*1000+I$3,奖励辅助!$B:$M,12,FALSE),"")</f>
        <v/>
      </c>
      <c r="J38" t="str">
        <f>_xlfn.IFNA(","&amp;VLOOKUP($A38*1000+J$3,奖励辅助!$B:$M,12,FALSE),"")</f>
        <v/>
      </c>
      <c r="K38" t="str">
        <f>_xlfn.IFNA(","&amp;VLOOKUP($A38*1000+K$3,奖励辅助!$B:$M,12,FALSE),"")</f>
        <v/>
      </c>
      <c r="L38" t="str">
        <f>_xlfn.IFNA(","&amp;VLOOKUP($A38*1000+L$3,奖励辅助!$B:$M,12,FALSE),"")</f>
        <v/>
      </c>
      <c r="M38" t="str">
        <f>_xlfn.IFNA(","&amp;VLOOKUP($A38*1000+M$3,奖励辅助!$B:$M,12,FALSE),"")</f>
        <v/>
      </c>
      <c r="N38" t="str">
        <f>_xlfn.IFNA(","&amp;VLOOKUP($A38*1000+N$3,奖励辅助!$B:$M,12,FALSE),"")</f>
        <v/>
      </c>
      <c r="O38" t="str">
        <f>_xlfn.IFNA(","&amp;VLOOKUP($A38*1000+O$3,奖励辅助!$B:$M,12,FALSE),"")</f>
        <v/>
      </c>
      <c r="P38" t="str">
        <f>_xlfn.IFNA(","&amp;VLOOKUP($A38*1000+P$3,奖励辅助!$B:$M,12,FALSE),"")</f>
        <v/>
      </c>
      <c r="Q38" t="str">
        <f>_xlfn.IFNA(","&amp;VLOOKUP($A38*1000+Q$3,奖励辅助!$B:$M,12,FALSE),"")</f>
        <v/>
      </c>
      <c r="R38" t="str">
        <f>_xlfn.IFNA(","&amp;VLOOKUP($A38*1000+R$3,奖励辅助!$B:$M,12,FALSE),"")</f>
        <v/>
      </c>
      <c r="S38" t="str">
        <f>_xlfn.IFNA(","&amp;VLOOKUP($A38*1000+S$3,奖励辅助!$B:$M,12,FALSE),"")</f>
        <v/>
      </c>
      <c r="T38" t="str">
        <f>_xlfn.IFNA(","&amp;VLOOKUP($A38*1000+T$3,奖励辅助!$B:$M,12,FALSE),"")</f>
        <v/>
      </c>
      <c r="U38" t="str">
        <f>_xlfn.IFNA(","&amp;VLOOKUP($A38*1000+U$3,奖励辅助!$B:$M,12,FALSE),"")</f>
        <v/>
      </c>
      <c r="V38" t="str">
        <f>_xlfn.IFNA(","&amp;VLOOKUP($A38*1000+V$3,奖励辅助!$B:$M,12,FALSE),"")</f>
        <v/>
      </c>
      <c r="W38" t="str">
        <f>_xlfn.IFNA(","&amp;VLOOKUP($A38*1000+W$3,奖励辅助!$B:$M,12,FALSE),"")</f>
        <v/>
      </c>
      <c r="X38" t="str">
        <f>_xlfn.IFNA(","&amp;VLOOKUP($A38*1000+X$3,奖励辅助!$B:$M,12,FALSE),"")</f>
        <v/>
      </c>
      <c r="Y38" t="str">
        <f>_xlfn.IFNA(","&amp;VLOOKUP($A38*1000+Y$3,奖励辅助!$B:$M,12,FALSE),"")</f>
        <v/>
      </c>
      <c r="Z38" t="str">
        <f>_xlfn.IFNA(","&amp;VLOOKUP($A38*1000+Z$3,奖励辅助!$B:$M,12,FALSE),"")</f>
        <v/>
      </c>
      <c r="AA38" t="str">
        <f>_xlfn.IFNA(","&amp;VLOOKUP($A38*1000+AA$3,奖励辅助!$B:$M,12,FALSE),"")</f>
        <v/>
      </c>
      <c r="AB38" t="str">
        <f>_xlfn.IFNA(","&amp;VLOOKUP($A38*1000+AB$3,奖励辅助!$B:$M,12,FALSE),"")</f>
        <v/>
      </c>
      <c r="AC38" t="str">
        <f>_xlfn.IFNA(","&amp;VLOOKUP($A38*1000+AC$3,奖励辅助!$B:$M,12,FALSE),"")</f>
        <v/>
      </c>
      <c r="AD38" t="str">
        <f>_xlfn.IFNA(","&amp;VLOOKUP($A38*1000+AD$3,奖励辅助!$B:$M,12,FALSE),"")</f>
        <v/>
      </c>
      <c r="AE38" t="str">
        <f>_xlfn.IFNA(","&amp;VLOOKUP($A38*1000+AE$3,奖励辅助!$B:$M,12,FALSE),"")</f>
        <v/>
      </c>
      <c r="AF38" t="str">
        <f>_xlfn.IFNA(","&amp;VLOOKUP($A38*1000+AF$3,奖励辅助!$B:$M,12,FALSE),"")</f>
        <v/>
      </c>
      <c r="AG38" t="str">
        <f>_xlfn.IFNA(","&amp;VLOOKUP($A38*1000+AG$3,奖励辅助!$B:$M,12,FALSE),"")</f>
        <v/>
      </c>
      <c r="AH38" t="str">
        <f>_xlfn.IFNA(","&amp;VLOOKUP($A38*1000+AH$3,奖励辅助!$B:$M,12,FALSE),"")</f>
        <v/>
      </c>
      <c r="AI38" t="str">
        <f>_xlfn.IFNA(","&amp;VLOOKUP($A38*1000+AI$3,奖励辅助!$B:$M,12,FALSE),"")</f>
        <v/>
      </c>
      <c r="AJ38" t="str">
        <f>_xlfn.IFNA(","&amp;VLOOKUP($A38*1000+AJ$3,奖励辅助!$B:$M,12,FALSE),"")</f>
        <v/>
      </c>
      <c r="AK38" t="str">
        <f>_xlfn.IFNA(","&amp;VLOOKUP($A38*1000+AK$3,奖励辅助!$B:$M,12,FALSE),"")</f>
        <v/>
      </c>
      <c r="AL38" t="str">
        <f>_xlfn.IFNA(","&amp;VLOOKUP($A38*1000+AL$3,奖励辅助!$B:$M,12,FALSE),"")</f>
        <v/>
      </c>
      <c r="AM38" t="str">
        <f>_xlfn.IFNA(","&amp;VLOOKUP($A38*1000+AM$3,奖励辅助!$B:$M,12,FALSE),"")</f>
        <v/>
      </c>
      <c r="AN38" t="str">
        <f>_xlfn.IFNA(","&amp;VLOOKUP($A38*1000+AN$3,奖励辅助!$B:$M,12,FALSE),"")</f>
        <v/>
      </c>
      <c r="AO38" t="str">
        <f>_xlfn.IFNA(","&amp;VLOOKUP($A38*1000+AO$3,奖励辅助!$B:$M,12,FALSE),"")</f>
        <v/>
      </c>
      <c r="AP38" t="str">
        <f>_xlfn.IFNA(","&amp;VLOOKUP($A38*1000+AP$3,奖励辅助!$B:$M,12,FALSE),"")</f>
        <v/>
      </c>
      <c r="AQ38" t="str">
        <f>_xlfn.IFNA(","&amp;VLOOKUP($A38*1000+AQ$3,奖励辅助!$B:$M,12,FALSE),"")</f>
        <v/>
      </c>
      <c r="AR38" t="str">
        <f>_xlfn.IFNA(","&amp;VLOOKUP($A38*1000+AR$3,奖励辅助!$B:$M,12,FALSE),"")</f>
        <v/>
      </c>
      <c r="AS38" t="str">
        <f>_xlfn.IFNA(","&amp;VLOOKUP($A38*1000+AS$3,奖励辅助!$B:$M,12,FALSE),"")</f>
        <v/>
      </c>
      <c r="AT38" t="str">
        <f>_xlfn.IFNA(","&amp;VLOOKUP($A38*1000+AT$3,奖励辅助!$B:$M,12,FALSE),"")</f>
        <v/>
      </c>
      <c r="AU38" t="str">
        <f>_xlfn.IFNA(","&amp;VLOOKUP($A38*1000+AU$3,奖励辅助!$B:$M,12,FALSE),"")</f>
        <v/>
      </c>
      <c r="AV38" t="str">
        <f>_xlfn.IFNA(","&amp;VLOOKUP($A38*1000+AV$3,奖励辅助!$B:$M,12,FALSE),"")</f>
        <v/>
      </c>
      <c r="AW38" t="str">
        <f>_xlfn.IFNA(","&amp;VLOOKUP($A38*1000+AW$3,奖励辅助!$B:$M,12,FALSE),"")</f>
        <v/>
      </c>
      <c r="AX38" t="str">
        <f>_xlfn.IFNA(","&amp;VLOOKUP($A38*1000+AX$3,奖励辅助!$B:$M,12,FALSE),"")</f>
        <v/>
      </c>
      <c r="AY38" t="str">
        <f>_xlfn.IFNA(","&amp;VLOOKUP($A38*1000+AY$3,奖励辅助!$B:$M,12,FALSE),"")</f>
        <v/>
      </c>
      <c r="AZ38" t="str">
        <f>_xlfn.IFNA(","&amp;VLOOKUP($A38*1000+AZ$3,奖励辅助!$B:$M,12,FALSE),"")</f>
        <v/>
      </c>
      <c r="BA38" t="str">
        <f>_xlfn.IFNA(","&amp;VLOOKUP($A38*1000+BA$3,奖励辅助!$B:$M,12,FALSE),"")</f>
        <v/>
      </c>
      <c r="BB38" t="str">
        <f>_xlfn.IFNA(","&amp;VLOOKUP($A38*1000+BB$3,奖励辅助!$B:$M,12,FALSE),"")</f>
        <v/>
      </c>
      <c r="BC38" t="str">
        <f>_xlfn.IFNA(","&amp;VLOOKUP($A38*1000+BC$3,奖励辅助!$B:$M,12,FALSE),"")</f>
        <v/>
      </c>
      <c r="BD38" t="str">
        <f>_xlfn.IFNA(","&amp;VLOOKUP($A38*1000+BD$3,奖励辅助!$B:$M,12,FALSE),"")</f>
        <v/>
      </c>
      <c r="BE38" t="str">
        <f>_xlfn.IFNA(","&amp;VLOOKUP($A38*1000+BE$3,奖励辅助!$B:$M,12,FALSE),"")</f>
        <v/>
      </c>
      <c r="BF38" t="str">
        <f>_xlfn.IFNA(","&amp;VLOOKUP($A38*1000+BF$3,奖励辅助!$B:$M,12,FALSE),"")</f>
        <v/>
      </c>
      <c r="BG38" t="str">
        <f>_xlfn.IFNA(","&amp;VLOOKUP($A38*1000+BG$3,奖励辅助!$B:$M,12,FALSE),"")</f>
        <v/>
      </c>
      <c r="BH38" t="str">
        <f>_xlfn.IFNA(","&amp;VLOOKUP($A38*1000+BH$3,奖励辅助!$B:$M,12,FALSE),"")</f>
        <v/>
      </c>
      <c r="BI38" t="str">
        <f>_xlfn.IFNA(","&amp;VLOOKUP($A38*1000+BI$3,奖励辅助!$B:$M,12,FALSE),"")</f>
        <v/>
      </c>
      <c r="BJ38" t="str">
        <f>_xlfn.IFNA(","&amp;VLOOKUP($A38*1000+BJ$3,奖励辅助!$B:$M,12,FALSE),"")</f>
        <v/>
      </c>
      <c r="BK38" t="str">
        <f>_xlfn.IFNA(","&amp;VLOOKUP($A38*1000+BK$3,奖励辅助!$B:$M,12,FALSE),"")</f>
        <v/>
      </c>
      <c r="BL38" t="str">
        <f>_xlfn.IFNA(","&amp;VLOOKUP($A38*1000+BL$3,奖励辅助!$B:$M,12,FALSE),"")</f>
        <v/>
      </c>
      <c r="BM38" t="str">
        <f>_xlfn.IFNA(","&amp;VLOOKUP($A38*1000+BM$3,奖励辅助!$B:$M,12,FALSE),"")</f>
        <v/>
      </c>
      <c r="BN38" t="str">
        <f>_xlfn.IFNA(","&amp;VLOOKUP($A38*1000+BN$3,奖励辅助!$B:$M,12,FALSE),"")</f>
        <v/>
      </c>
      <c r="BO38" t="str">
        <f>_xlfn.IFNA(","&amp;VLOOKUP($A38*1000+BO$3,奖励辅助!$B:$M,12,FALSE),"")</f>
        <v/>
      </c>
      <c r="BP38" t="str">
        <f>_xlfn.IFNA(","&amp;VLOOKUP($A38*1000+BP$3,奖励辅助!$B:$M,12,FALSE),"")</f>
        <v/>
      </c>
      <c r="BQ38" t="str">
        <f>_xlfn.IFNA(","&amp;VLOOKUP($A38*1000+BQ$3,奖励辅助!$B:$M,12,FALSE),"")</f>
        <v/>
      </c>
      <c r="BR38" t="str">
        <f>_xlfn.IFNA(","&amp;VLOOKUP($A38*1000+BR$3,奖励辅助!$B:$M,12,FALSE),"")</f>
        <v/>
      </c>
      <c r="BS38" t="str">
        <f>_xlfn.IFNA(","&amp;VLOOKUP($A38*1000+BS$3,奖励辅助!$B:$M,12,FALSE),"")</f>
        <v/>
      </c>
      <c r="BT38" t="str">
        <f>_xlfn.IFNA(","&amp;VLOOKUP($A38*1000+BT$3,奖励辅助!$B:$M,12,FALSE),"")</f>
        <v/>
      </c>
      <c r="BU38" t="str">
        <f>_xlfn.IFNA(","&amp;VLOOKUP($A38*1000+BU$3,奖励辅助!$B:$M,12,FALSE),"")</f>
        <v/>
      </c>
      <c r="BV38" t="str">
        <f>_xlfn.IFNA(","&amp;VLOOKUP($A38*1000+BV$3,奖励辅助!$B:$M,12,FALSE),"")</f>
        <v/>
      </c>
      <c r="BW38" t="str">
        <f>_xlfn.IFNA(","&amp;VLOOKUP($A38*1000+BW$3,奖励辅助!$B:$M,12,FALSE),"")</f>
        <v/>
      </c>
      <c r="BX38" t="str">
        <f>_xlfn.IFNA(","&amp;VLOOKUP($A38*1000+BX$3,奖励辅助!$B:$M,12,FALSE),"")</f>
        <v/>
      </c>
      <c r="BY38" t="str">
        <f>_xlfn.IFNA(","&amp;VLOOKUP($A38*1000+BY$3,奖励辅助!$B:$M,12,FALSE),"")</f>
        <v/>
      </c>
      <c r="BZ38" t="str">
        <f>_xlfn.IFNA(","&amp;VLOOKUP($A38*1000+BZ$3,奖励辅助!$B:$M,12,FALSE),"")</f>
        <v/>
      </c>
      <c r="CA38" t="str">
        <f>_xlfn.IFNA(","&amp;VLOOKUP($A38*1000+CA$3,奖励辅助!$B:$M,12,FALSE),"")</f>
        <v/>
      </c>
      <c r="CB38" t="str">
        <f>_xlfn.IFNA(","&amp;VLOOKUP($A38*1000+CB$3,奖励辅助!$B:$M,12,FALSE),"")</f>
        <v/>
      </c>
      <c r="CC38" t="str">
        <f>_xlfn.IFNA(","&amp;VLOOKUP($A38*1000+CC$3,奖励辅助!$B:$M,12,FALSE),"")</f>
        <v/>
      </c>
      <c r="CD38" t="str">
        <f>_xlfn.IFNA(","&amp;VLOOKUP($A38*1000+CD$3,奖励辅助!$B:$M,12,FALSE),"")</f>
        <v/>
      </c>
      <c r="CE38" t="str">
        <f>_xlfn.IFNA(","&amp;VLOOKUP($A38*1000+CE$3,奖励辅助!$B:$M,12,FALSE),"")</f>
        <v/>
      </c>
      <c r="CF38" t="str">
        <f>_xlfn.IFNA(","&amp;VLOOKUP($A38*1000+CF$3,奖励辅助!$B:$M,12,FALSE),"")</f>
        <v/>
      </c>
      <c r="CG38" t="str">
        <f>_xlfn.IFNA(","&amp;VLOOKUP($A38*1000+CG$3,奖励辅助!$B:$M,12,FALSE),"")</f>
        <v/>
      </c>
      <c r="CH38" t="str">
        <f>_xlfn.IFNA(","&amp;VLOOKUP($A38*1000+CH$3,奖励辅助!$B:$M,12,FALSE),"")</f>
        <v/>
      </c>
      <c r="CI38" t="str">
        <f>_xlfn.IFNA(","&amp;VLOOKUP($A38*1000+CI$3,奖励辅助!$B:$M,12,FALSE),"")</f>
        <v/>
      </c>
      <c r="CJ38" t="str">
        <f>_xlfn.IFNA(","&amp;VLOOKUP($A38*1000+CJ$3,奖励辅助!$B:$M,12,FALSE),"")</f>
        <v/>
      </c>
      <c r="CK38" t="str">
        <f>_xlfn.IFNA(","&amp;VLOOKUP($A38*1000+CK$3,奖励辅助!$B:$M,12,FALSE),"")</f>
        <v/>
      </c>
      <c r="CL38" t="str">
        <f>_xlfn.IFNA(","&amp;VLOOKUP($A38*1000+CL$3,奖励辅助!$B:$M,12,FALSE),"")</f>
        <v/>
      </c>
      <c r="CM38" t="str">
        <f>_xlfn.IFNA(","&amp;VLOOKUP($A38*1000+CM$3,奖励辅助!$B:$M,12,FALSE),"")</f>
        <v/>
      </c>
      <c r="CN38" t="str">
        <f>_xlfn.IFNA(","&amp;VLOOKUP($A38*1000+CN$3,奖励辅助!$B:$M,12,FALSE),"")</f>
        <v/>
      </c>
      <c r="CO38" t="str">
        <f>_xlfn.IFNA(","&amp;VLOOKUP($A38*1000+CO$3,奖励辅助!$B:$M,12,FALSE),"")</f>
        <v/>
      </c>
      <c r="CP38" t="str">
        <f>_xlfn.IFNA(","&amp;VLOOKUP($A38*1000+CP$3,奖励辅助!$B:$M,12,FALSE),"")</f>
        <v/>
      </c>
      <c r="CQ38" t="str">
        <f>_xlfn.IFNA(","&amp;VLOOKUP($A38*1000+CQ$3,奖励辅助!$B:$M,12,FALSE),"")</f>
        <v/>
      </c>
      <c r="CR38" t="str">
        <f>_xlfn.IFNA(","&amp;VLOOKUP($A38*1000+CR$3,奖励辅助!$B:$M,12,FALSE),"")</f>
        <v/>
      </c>
      <c r="CS38" t="str">
        <f>_xlfn.IFNA(","&amp;VLOOKUP($A38*1000+CS$3,奖励辅助!$B:$M,12,FALSE),"")</f>
        <v/>
      </c>
      <c r="CT38" t="str">
        <f>_xlfn.IFNA(","&amp;VLOOKUP($A38*1000+CT$3,奖励辅助!$B:$M,12,FALSE),"")</f>
        <v/>
      </c>
      <c r="CU38" t="str">
        <f>_xlfn.IFNA(","&amp;VLOOKUP($A38*1000+CU$3,奖励辅助!$B:$M,12,FALSE),"")</f>
        <v/>
      </c>
      <c r="CV38" t="str">
        <f>_xlfn.IFNA(","&amp;VLOOKUP($A38*1000+CV$3,奖励辅助!$B:$M,12,FALSE),"")</f>
        <v/>
      </c>
      <c r="CW38" t="str">
        <f>_xlfn.IFNA(","&amp;VLOOKUP($A38*1000+CW$3,奖励辅助!$B:$M,12,FALSE),"")</f>
        <v/>
      </c>
      <c r="CX38" t="str">
        <f>_xlfn.IFNA(","&amp;VLOOKUP($A38*1000+CX$3,奖励辅助!$B:$M,12,FALSE),"")</f>
        <v/>
      </c>
      <c r="CY38" t="str">
        <f>_xlfn.IFNA(","&amp;VLOOKUP($A38*1000+CY$3,奖励辅助!$B:$M,12,FALSE),"")</f>
        <v/>
      </c>
      <c r="CZ38" t="str">
        <f>_xlfn.IFNA(","&amp;VLOOKUP($A38*1000+CZ$3,奖励辅助!$B:$M,12,FALSE),"")</f>
        <v/>
      </c>
      <c r="DA38" t="str">
        <f>_xlfn.IFNA(","&amp;VLOOKUP($A38*1000+DA$3,奖励辅助!$B:$M,12,FALSE),"")</f>
        <v/>
      </c>
      <c r="DB38" t="str">
        <f>_xlfn.IFNA(","&amp;VLOOKUP($A38*1000+DB$3,奖励辅助!$B:$M,12,FALSE),"")</f>
        <v/>
      </c>
      <c r="DC38" t="str">
        <f>_xlfn.IFNA(","&amp;VLOOKUP($A38*1000+DC$3,奖励辅助!$B:$M,12,FALSE),"")</f>
        <v/>
      </c>
      <c r="DD38" t="str">
        <f>_xlfn.IFNA(","&amp;VLOOKUP($A38*1000+DD$3,奖励辅助!$B:$M,12,FALSE),"")</f>
        <v/>
      </c>
      <c r="DE38" t="str">
        <f>_xlfn.IFNA(","&amp;VLOOKUP($A38*1000+DE$3,奖励辅助!$B:$M,12,FALSE),"")</f>
        <v/>
      </c>
      <c r="DF38" t="str">
        <f>_xlfn.IFNA(","&amp;VLOOKUP($A38*1000+DF$3,奖励辅助!$B:$M,12,FALSE),"")</f>
        <v/>
      </c>
      <c r="DG38" t="str">
        <f>_xlfn.IFNA(","&amp;VLOOKUP($A38*1000+DG$3,奖励辅助!$B:$M,12,FALSE),"")</f>
        <v/>
      </c>
      <c r="DH38" t="str">
        <f>_xlfn.IFNA(","&amp;VLOOKUP($A38*1000+DH$3,奖励辅助!$B:$M,12,FALSE),"")</f>
        <v/>
      </c>
      <c r="DI38" t="str">
        <f>_xlfn.IFNA(","&amp;VLOOKUP($A38*1000+DI$3,奖励辅助!$B:$M,12,FALSE),"")</f>
        <v/>
      </c>
      <c r="DJ38" t="str">
        <f>_xlfn.IFNA(","&amp;VLOOKUP($A38*1000+DJ$3,奖励辅助!$B:$M,12,FALSE),"")</f>
        <v/>
      </c>
      <c r="DK38" t="str">
        <f>_xlfn.IFNA(","&amp;VLOOKUP($A38*1000+DK$3,奖励辅助!$B:$M,12,FALSE),"")</f>
        <v/>
      </c>
      <c r="DL38" t="str">
        <f>_xlfn.IFNA(","&amp;VLOOKUP($A38*1000+DL$3,奖励辅助!$B:$M,12,FALSE),"")</f>
        <v/>
      </c>
      <c r="DM38" t="str">
        <f>_xlfn.IFNA(","&amp;VLOOKUP($A38*1000+DM$3,奖励辅助!$B:$M,12,FALSE),"")</f>
        <v/>
      </c>
      <c r="DN38" t="str">
        <f>_xlfn.IFNA(","&amp;VLOOKUP($A38*1000+DN$3,奖励辅助!$B:$M,12,FALSE),"")</f>
        <v/>
      </c>
      <c r="DO38" t="str">
        <f>_xlfn.IFNA(","&amp;VLOOKUP($A38*1000+DO$3,奖励辅助!$B:$M,12,FALSE),"")</f>
        <v/>
      </c>
      <c r="DP38" t="str">
        <f>_xlfn.IFNA(","&amp;VLOOKUP($A38*1000+DP$3,奖励辅助!$B:$M,12,FALSE),"")</f>
        <v/>
      </c>
      <c r="DQ38" t="str">
        <f>_xlfn.IFNA(","&amp;VLOOKUP($A38*1000+DQ$3,奖励辅助!$B:$M,12,FALSE),"")</f>
        <v/>
      </c>
      <c r="DR38" t="str">
        <f>_xlfn.IFNA(","&amp;VLOOKUP($A38*1000+DR$3,奖励辅助!$B:$M,12,FALSE),"")</f>
        <v/>
      </c>
      <c r="DS38" t="str">
        <f>_xlfn.IFNA(","&amp;VLOOKUP($A38*1000+DS$3,奖励辅助!$B:$M,12,FALSE),"")</f>
        <v/>
      </c>
      <c r="DT38" t="str">
        <f>_xlfn.IFNA(","&amp;VLOOKUP($A38*1000+DT$3,奖励辅助!$B:$M,12,FALSE),"")</f>
        <v/>
      </c>
      <c r="DU38" t="str">
        <f>_xlfn.IFNA(","&amp;VLOOKUP($A38*1000+DU$3,奖励辅助!$B:$M,12,FALSE),"")</f>
        <v/>
      </c>
      <c r="DV38" t="str">
        <f>_xlfn.IFNA(","&amp;VLOOKUP($A38*1000+DV$3,奖励辅助!$B:$M,12,FALSE),"")</f>
        <v/>
      </c>
      <c r="DW38" t="str">
        <f>_xlfn.IFNA(","&amp;VLOOKUP($A38*1000+DW$3,奖励辅助!$B:$M,12,FALSE),"")</f>
        <v/>
      </c>
      <c r="DX38" t="str">
        <f>_xlfn.IFNA(","&amp;VLOOKUP($A38*1000+DX$3,奖励辅助!$B:$M,12,FALSE),"")</f>
        <v/>
      </c>
      <c r="DY38" t="str">
        <f>_xlfn.IFNA(","&amp;VLOOKUP($A38*1000+DY$3,奖励辅助!$B:$M,12,FALSE),"")</f>
        <v/>
      </c>
      <c r="DZ38" t="str">
        <f>_xlfn.IFNA(","&amp;VLOOKUP($A38*1000+DZ$3,奖励辅助!$B:$M,12,FALSE),"")</f>
        <v/>
      </c>
      <c r="EA38" t="str">
        <f>_xlfn.IFNA(","&amp;VLOOKUP($A38*1000+EA$3,奖励辅助!$B:$M,12,FALSE),"")</f>
        <v/>
      </c>
      <c r="EB38" t="str">
        <f>_xlfn.IFNA(","&amp;VLOOKUP($A38*1000+EB$3,奖励辅助!$B:$M,12,FALSE),"")</f>
        <v/>
      </c>
      <c r="EC38" t="str">
        <f>_xlfn.IFNA(","&amp;VLOOKUP($A38*1000+EC$3,奖励辅助!$B:$M,12,FALSE),"")</f>
        <v/>
      </c>
      <c r="ED38" t="str">
        <f>_xlfn.IFNA(","&amp;VLOOKUP($A38*1000+ED$3,奖励辅助!$B:$M,12,FALSE),"")</f>
        <v/>
      </c>
      <c r="EE38" t="str">
        <f>_xlfn.IFNA(","&amp;VLOOKUP($A38*1000+EE$3,奖励辅助!$B:$M,12,FALSE),"")</f>
        <v/>
      </c>
      <c r="EF38" t="str">
        <f>_xlfn.IFNA(","&amp;VLOOKUP($A38*1000+EF$3,奖励辅助!$B:$M,12,FALSE),"")</f>
        <v/>
      </c>
      <c r="EG38" t="str">
        <f>_xlfn.IFNA(","&amp;VLOOKUP($A38*1000+EG$3,奖励辅助!$B:$M,12,FALSE),"")</f>
        <v/>
      </c>
      <c r="EH38" t="str">
        <f>_xlfn.IFNA(","&amp;VLOOKUP($A38*1000+EH$3,奖励辅助!$B:$M,12,FALSE),"")</f>
        <v/>
      </c>
      <c r="EI38" t="str">
        <f>_xlfn.IFNA(","&amp;VLOOKUP($A38*1000+EI$3,奖励辅助!$B:$M,12,FALSE),"")</f>
        <v/>
      </c>
      <c r="EJ38" t="str">
        <f>_xlfn.IFNA(","&amp;VLOOKUP($A38*1000+EJ$3,奖励辅助!$B:$M,12,FALSE),"")</f>
        <v/>
      </c>
      <c r="EK38" t="str">
        <f>_xlfn.IFNA(","&amp;VLOOKUP($A38*1000+EK$3,奖励辅助!$B:$M,12,FALSE),"")</f>
        <v/>
      </c>
      <c r="EL38" t="str">
        <f>_xlfn.IFNA(","&amp;VLOOKUP($A38*1000+EL$3,奖励辅助!$B:$M,12,FALSE),"")</f>
        <v/>
      </c>
      <c r="EM38" t="str">
        <f>_xlfn.IFNA(","&amp;VLOOKUP($A38*1000+EM$3,奖励辅助!$B:$M,12,FALSE),"")</f>
        <v/>
      </c>
      <c r="EN38" t="str">
        <f>_xlfn.IFNA(","&amp;VLOOKUP($A38*1000+EN$3,奖励辅助!$B:$M,12,FALSE),"")</f>
        <v/>
      </c>
      <c r="EO38" t="str">
        <f>_xlfn.IFNA(","&amp;VLOOKUP($A38*1000+EO$3,奖励辅助!$B:$M,12,FALSE),"")</f>
        <v/>
      </c>
      <c r="EP38" t="str">
        <f>_xlfn.IFNA(","&amp;VLOOKUP($A38*1000+EP$3,奖励辅助!$B:$M,12,FALSE),"")</f>
        <v/>
      </c>
      <c r="EQ38" t="str">
        <f>_xlfn.IFNA(","&amp;VLOOKUP($A38*1000+EQ$3,奖励辅助!$B:$M,12,FALSE),"")</f>
        <v/>
      </c>
      <c r="ER38" t="str">
        <f>_xlfn.IFNA(","&amp;VLOOKUP($A38*1000+ER$3,奖励辅助!$B:$M,12,FALSE),"")</f>
        <v/>
      </c>
      <c r="ES38" t="str">
        <f>_xlfn.IFNA(","&amp;VLOOKUP($A38*1000+ES$3,奖励辅助!$B:$M,12,FALSE),"")</f>
        <v/>
      </c>
      <c r="ET38" t="str">
        <f>_xlfn.IFNA(","&amp;VLOOKUP($A38*1000+ET$3,奖励辅助!$B:$M,12,FALSE),"")</f>
        <v/>
      </c>
      <c r="EU38" t="str">
        <f>_xlfn.IFNA(","&amp;VLOOKUP($A38*1000+EU$3,奖励辅助!$B:$M,12,FALSE),"")</f>
        <v/>
      </c>
      <c r="EV38" t="str">
        <f>_xlfn.IFNA(","&amp;VLOOKUP($A38*1000+EV$3,奖励辅助!$B:$M,12,FALSE),"")</f>
        <v/>
      </c>
      <c r="EW38" t="str">
        <f>_xlfn.IFNA(","&amp;VLOOKUP($A38*1000+EW$3,奖励辅助!$B:$M,12,FALSE),"")</f>
        <v/>
      </c>
      <c r="EX38" t="str">
        <f>_xlfn.IFNA(","&amp;VLOOKUP($A38*1000+EX$3,奖励辅助!$B:$M,12,FALSE),"")</f>
        <v/>
      </c>
      <c r="EY38" t="str">
        <f>_xlfn.IFNA(","&amp;VLOOKUP($A38*1000+EY$3,奖励辅助!$B:$M,12,FALSE),"")</f>
        <v/>
      </c>
      <c r="EZ38" t="str">
        <f>_xlfn.IFNA(","&amp;VLOOKUP($A38*1000+EZ$3,奖励辅助!$B:$M,12,FALSE),"")</f>
        <v/>
      </c>
    </row>
    <row r="39" spans="1:156" x14ac:dyDescent="0.15">
      <c r="A39">
        <v>920008</v>
      </c>
      <c r="B39" t="s">
        <v>528</v>
      </c>
      <c r="C39" s="3" t="s">
        <v>543</v>
      </c>
      <c r="D39" s="3" t="str">
        <f t="shared" si="108"/>
        <v>[{"t":"g","i":14,"c":1,"tr":0}]</v>
      </c>
      <c r="E39" s="2">
        <v>5</v>
      </c>
      <c r="F39" s="2">
        <v>5</v>
      </c>
      <c r="G39" t="str">
        <f>VLOOKUP($A39*1000+G$3,奖励辅助!$B:$M,12,FALSE)</f>
        <v>{"t":"g","i":14,"c":1,"tr":0}</v>
      </c>
      <c r="H39" t="str">
        <f>_xlfn.IFNA(","&amp;VLOOKUP($A39*1000+H$3,奖励辅助!$B:$M,12,FALSE),"")</f>
        <v/>
      </c>
      <c r="I39" t="str">
        <f>_xlfn.IFNA(","&amp;VLOOKUP($A39*1000+I$3,奖励辅助!$B:$M,12,FALSE),"")</f>
        <v/>
      </c>
      <c r="J39" t="str">
        <f>_xlfn.IFNA(","&amp;VLOOKUP($A39*1000+J$3,奖励辅助!$B:$M,12,FALSE),"")</f>
        <v/>
      </c>
      <c r="K39" t="str">
        <f>_xlfn.IFNA(","&amp;VLOOKUP($A39*1000+K$3,奖励辅助!$B:$M,12,FALSE),"")</f>
        <v/>
      </c>
      <c r="L39" t="str">
        <f>_xlfn.IFNA(","&amp;VLOOKUP($A39*1000+L$3,奖励辅助!$B:$M,12,FALSE),"")</f>
        <v/>
      </c>
      <c r="M39" t="str">
        <f>_xlfn.IFNA(","&amp;VLOOKUP($A39*1000+M$3,奖励辅助!$B:$M,12,FALSE),"")</f>
        <v/>
      </c>
      <c r="N39" t="str">
        <f>_xlfn.IFNA(","&amp;VLOOKUP($A39*1000+N$3,奖励辅助!$B:$M,12,FALSE),"")</f>
        <v/>
      </c>
      <c r="O39" t="str">
        <f>_xlfn.IFNA(","&amp;VLOOKUP($A39*1000+O$3,奖励辅助!$B:$M,12,FALSE),"")</f>
        <v/>
      </c>
      <c r="P39" t="str">
        <f>_xlfn.IFNA(","&amp;VLOOKUP($A39*1000+P$3,奖励辅助!$B:$M,12,FALSE),"")</f>
        <v/>
      </c>
      <c r="Q39" t="str">
        <f>_xlfn.IFNA(","&amp;VLOOKUP($A39*1000+Q$3,奖励辅助!$B:$M,12,FALSE),"")</f>
        <v/>
      </c>
      <c r="R39" t="str">
        <f>_xlfn.IFNA(","&amp;VLOOKUP($A39*1000+R$3,奖励辅助!$B:$M,12,FALSE),"")</f>
        <v/>
      </c>
      <c r="S39" t="str">
        <f>_xlfn.IFNA(","&amp;VLOOKUP($A39*1000+S$3,奖励辅助!$B:$M,12,FALSE),"")</f>
        <v/>
      </c>
      <c r="T39" t="str">
        <f>_xlfn.IFNA(","&amp;VLOOKUP($A39*1000+T$3,奖励辅助!$B:$M,12,FALSE),"")</f>
        <v/>
      </c>
      <c r="U39" t="str">
        <f>_xlfn.IFNA(","&amp;VLOOKUP($A39*1000+U$3,奖励辅助!$B:$M,12,FALSE),"")</f>
        <v/>
      </c>
      <c r="V39" t="str">
        <f>_xlfn.IFNA(","&amp;VLOOKUP($A39*1000+V$3,奖励辅助!$B:$M,12,FALSE),"")</f>
        <v/>
      </c>
      <c r="W39" t="str">
        <f>_xlfn.IFNA(","&amp;VLOOKUP($A39*1000+W$3,奖励辅助!$B:$M,12,FALSE),"")</f>
        <v/>
      </c>
      <c r="X39" t="str">
        <f>_xlfn.IFNA(","&amp;VLOOKUP($A39*1000+X$3,奖励辅助!$B:$M,12,FALSE),"")</f>
        <v/>
      </c>
      <c r="Y39" t="str">
        <f>_xlfn.IFNA(","&amp;VLOOKUP($A39*1000+Y$3,奖励辅助!$B:$M,12,FALSE),"")</f>
        <v/>
      </c>
      <c r="Z39" t="str">
        <f>_xlfn.IFNA(","&amp;VLOOKUP($A39*1000+Z$3,奖励辅助!$B:$M,12,FALSE),"")</f>
        <v/>
      </c>
      <c r="AA39" t="str">
        <f>_xlfn.IFNA(","&amp;VLOOKUP($A39*1000+AA$3,奖励辅助!$B:$M,12,FALSE),"")</f>
        <v/>
      </c>
      <c r="AB39" t="str">
        <f>_xlfn.IFNA(","&amp;VLOOKUP($A39*1000+AB$3,奖励辅助!$B:$M,12,FALSE),"")</f>
        <v/>
      </c>
      <c r="AC39" t="str">
        <f>_xlfn.IFNA(","&amp;VLOOKUP($A39*1000+AC$3,奖励辅助!$B:$M,12,FALSE),"")</f>
        <v/>
      </c>
      <c r="AD39" t="str">
        <f>_xlfn.IFNA(","&amp;VLOOKUP($A39*1000+AD$3,奖励辅助!$B:$M,12,FALSE),"")</f>
        <v/>
      </c>
      <c r="AE39" t="str">
        <f>_xlfn.IFNA(","&amp;VLOOKUP($A39*1000+AE$3,奖励辅助!$B:$M,12,FALSE),"")</f>
        <v/>
      </c>
      <c r="AF39" t="str">
        <f>_xlfn.IFNA(","&amp;VLOOKUP($A39*1000+AF$3,奖励辅助!$B:$M,12,FALSE),"")</f>
        <v/>
      </c>
      <c r="AG39" t="str">
        <f>_xlfn.IFNA(","&amp;VLOOKUP($A39*1000+AG$3,奖励辅助!$B:$M,12,FALSE),"")</f>
        <v/>
      </c>
      <c r="AH39" t="str">
        <f>_xlfn.IFNA(","&amp;VLOOKUP($A39*1000+AH$3,奖励辅助!$B:$M,12,FALSE),"")</f>
        <v/>
      </c>
      <c r="AI39" t="str">
        <f>_xlfn.IFNA(","&amp;VLOOKUP($A39*1000+AI$3,奖励辅助!$B:$M,12,FALSE),"")</f>
        <v/>
      </c>
      <c r="AJ39" t="str">
        <f>_xlfn.IFNA(","&amp;VLOOKUP($A39*1000+AJ$3,奖励辅助!$B:$M,12,FALSE),"")</f>
        <v/>
      </c>
      <c r="AK39" t="str">
        <f>_xlfn.IFNA(","&amp;VLOOKUP($A39*1000+AK$3,奖励辅助!$B:$M,12,FALSE),"")</f>
        <v/>
      </c>
      <c r="AL39" t="str">
        <f>_xlfn.IFNA(","&amp;VLOOKUP($A39*1000+AL$3,奖励辅助!$B:$M,12,FALSE),"")</f>
        <v/>
      </c>
      <c r="AM39" t="str">
        <f>_xlfn.IFNA(","&amp;VLOOKUP($A39*1000+AM$3,奖励辅助!$B:$M,12,FALSE),"")</f>
        <v/>
      </c>
      <c r="AN39" t="str">
        <f>_xlfn.IFNA(","&amp;VLOOKUP($A39*1000+AN$3,奖励辅助!$B:$M,12,FALSE),"")</f>
        <v/>
      </c>
      <c r="AO39" t="str">
        <f>_xlfn.IFNA(","&amp;VLOOKUP($A39*1000+AO$3,奖励辅助!$B:$M,12,FALSE),"")</f>
        <v/>
      </c>
      <c r="AP39" t="str">
        <f>_xlfn.IFNA(","&amp;VLOOKUP($A39*1000+AP$3,奖励辅助!$B:$M,12,FALSE),"")</f>
        <v/>
      </c>
      <c r="AQ39" t="str">
        <f>_xlfn.IFNA(","&amp;VLOOKUP($A39*1000+AQ$3,奖励辅助!$B:$M,12,FALSE),"")</f>
        <v/>
      </c>
      <c r="AR39" t="str">
        <f>_xlfn.IFNA(","&amp;VLOOKUP($A39*1000+AR$3,奖励辅助!$B:$M,12,FALSE),"")</f>
        <v/>
      </c>
      <c r="AS39" t="str">
        <f>_xlfn.IFNA(","&amp;VLOOKUP($A39*1000+AS$3,奖励辅助!$B:$M,12,FALSE),"")</f>
        <v/>
      </c>
      <c r="AT39" t="str">
        <f>_xlfn.IFNA(","&amp;VLOOKUP($A39*1000+AT$3,奖励辅助!$B:$M,12,FALSE),"")</f>
        <v/>
      </c>
      <c r="AU39" t="str">
        <f>_xlfn.IFNA(","&amp;VLOOKUP($A39*1000+AU$3,奖励辅助!$B:$M,12,FALSE),"")</f>
        <v/>
      </c>
      <c r="AV39" t="str">
        <f>_xlfn.IFNA(","&amp;VLOOKUP($A39*1000+AV$3,奖励辅助!$B:$M,12,FALSE),"")</f>
        <v/>
      </c>
      <c r="AW39" t="str">
        <f>_xlfn.IFNA(","&amp;VLOOKUP($A39*1000+AW$3,奖励辅助!$B:$M,12,FALSE),"")</f>
        <v/>
      </c>
      <c r="AX39" t="str">
        <f>_xlfn.IFNA(","&amp;VLOOKUP($A39*1000+AX$3,奖励辅助!$B:$M,12,FALSE),"")</f>
        <v/>
      </c>
      <c r="AY39" t="str">
        <f>_xlfn.IFNA(","&amp;VLOOKUP($A39*1000+AY$3,奖励辅助!$B:$M,12,FALSE),"")</f>
        <v/>
      </c>
      <c r="AZ39" t="str">
        <f>_xlfn.IFNA(","&amp;VLOOKUP($A39*1000+AZ$3,奖励辅助!$B:$M,12,FALSE),"")</f>
        <v/>
      </c>
      <c r="BA39" t="str">
        <f>_xlfn.IFNA(","&amp;VLOOKUP($A39*1000+BA$3,奖励辅助!$B:$M,12,FALSE),"")</f>
        <v/>
      </c>
      <c r="BB39" t="str">
        <f>_xlfn.IFNA(","&amp;VLOOKUP($A39*1000+BB$3,奖励辅助!$B:$M,12,FALSE),"")</f>
        <v/>
      </c>
      <c r="BC39" t="str">
        <f>_xlfn.IFNA(","&amp;VLOOKUP($A39*1000+BC$3,奖励辅助!$B:$M,12,FALSE),"")</f>
        <v/>
      </c>
      <c r="BD39" t="str">
        <f>_xlfn.IFNA(","&amp;VLOOKUP($A39*1000+BD$3,奖励辅助!$B:$M,12,FALSE),"")</f>
        <v/>
      </c>
      <c r="BE39" t="str">
        <f>_xlfn.IFNA(","&amp;VLOOKUP($A39*1000+BE$3,奖励辅助!$B:$M,12,FALSE),"")</f>
        <v/>
      </c>
      <c r="BF39" t="str">
        <f>_xlfn.IFNA(","&amp;VLOOKUP($A39*1000+BF$3,奖励辅助!$B:$M,12,FALSE),"")</f>
        <v/>
      </c>
      <c r="BG39" t="str">
        <f>_xlfn.IFNA(","&amp;VLOOKUP($A39*1000+BG$3,奖励辅助!$B:$M,12,FALSE),"")</f>
        <v/>
      </c>
      <c r="BH39" t="str">
        <f>_xlfn.IFNA(","&amp;VLOOKUP($A39*1000+BH$3,奖励辅助!$B:$M,12,FALSE),"")</f>
        <v/>
      </c>
      <c r="BI39" t="str">
        <f>_xlfn.IFNA(","&amp;VLOOKUP($A39*1000+BI$3,奖励辅助!$B:$M,12,FALSE),"")</f>
        <v/>
      </c>
      <c r="BJ39" t="str">
        <f>_xlfn.IFNA(","&amp;VLOOKUP($A39*1000+BJ$3,奖励辅助!$B:$M,12,FALSE),"")</f>
        <v/>
      </c>
      <c r="BK39" t="str">
        <f>_xlfn.IFNA(","&amp;VLOOKUP($A39*1000+BK$3,奖励辅助!$B:$M,12,FALSE),"")</f>
        <v/>
      </c>
      <c r="BL39" t="str">
        <f>_xlfn.IFNA(","&amp;VLOOKUP($A39*1000+BL$3,奖励辅助!$B:$M,12,FALSE),"")</f>
        <v/>
      </c>
      <c r="BM39" t="str">
        <f>_xlfn.IFNA(","&amp;VLOOKUP($A39*1000+BM$3,奖励辅助!$B:$M,12,FALSE),"")</f>
        <v/>
      </c>
      <c r="BN39" t="str">
        <f>_xlfn.IFNA(","&amp;VLOOKUP($A39*1000+BN$3,奖励辅助!$B:$M,12,FALSE),"")</f>
        <v/>
      </c>
      <c r="BO39" t="str">
        <f>_xlfn.IFNA(","&amp;VLOOKUP($A39*1000+BO$3,奖励辅助!$B:$M,12,FALSE),"")</f>
        <v/>
      </c>
      <c r="BP39" t="str">
        <f>_xlfn.IFNA(","&amp;VLOOKUP($A39*1000+BP$3,奖励辅助!$B:$M,12,FALSE),"")</f>
        <v/>
      </c>
      <c r="BQ39" t="str">
        <f>_xlfn.IFNA(","&amp;VLOOKUP($A39*1000+BQ$3,奖励辅助!$B:$M,12,FALSE),"")</f>
        <v/>
      </c>
      <c r="BR39" t="str">
        <f>_xlfn.IFNA(","&amp;VLOOKUP($A39*1000+BR$3,奖励辅助!$B:$M,12,FALSE),"")</f>
        <v/>
      </c>
      <c r="BS39" t="str">
        <f>_xlfn.IFNA(","&amp;VLOOKUP($A39*1000+BS$3,奖励辅助!$B:$M,12,FALSE),"")</f>
        <v/>
      </c>
      <c r="BT39" t="str">
        <f>_xlfn.IFNA(","&amp;VLOOKUP($A39*1000+BT$3,奖励辅助!$B:$M,12,FALSE),"")</f>
        <v/>
      </c>
      <c r="BU39" t="str">
        <f>_xlfn.IFNA(","&amp;VLOOKUP($A39*1000+BU$3,奖励辅助!$B:$M,12,FALSE),"")</f>
        <v/>
      </c>
      <c r="BV39" t="str">
        <f>_xlfn.IFNA(","&amp;VLOOKUP($A39*1000+BV$3,奖励辅助!$B:$M,12,FALSE),"")</f>
        <v/>
      </c>
      <c r="BW39" t="str">
        <f>_xlfn.IFNA(","&amp;VLOOKUP($A39*1000+BW$3,奖励辅助!$B:$M,12,FALSE),"")</f>
        <v/>
      </c>
      <c r="BX39" t="str">
        <f>_xlfn.IFNA(","&amp;VLOOKUP($A39*1000+BX$3,奖励辅助!$B:$M,12,FALSE),"")</f>
        <v/>
      </c>
      <c r="BY39" t="str">
        <f>_xlfn.IFNA(","&amp;VLOOKUP($A39*1000+BY$3,奖励辅助!$B:$M,12,FALSE),"")</f>
        <v/>
      </c>
      <c r="BZ39" t="str">
        <f>_xlfn.IFNA(","&amp;VLOOKUP($A39*1000+BZ$3,奖励辅助!$B:$M,12,FALSE),"")</f>
        <v/>
      </c>
      <c r="CA39" t="str">
        <f>_xlfn.IFNA(","&amp;VLOOKUP($A39*1000+CA$3,奖励辅助!$B:$M,12,FALSE),"")</f>
        <v/>
      </c>
      <c r="CB39" t="str">
        <f>_xlfn.IFNA(","&amp;VLOOKUP($A39*1000+CB$3,奖励辅助!$B:$M,12,FALSE),"")</f>
        <v/>
      </c>
      <c r="CC39" t="str">
        <f>_xlfn.IFNA(","&amp;VLOOKUP($A39*1000+CC$3,奖励辅助!$B:$M,12,FALSE),"")</f>
        <v/>
      </c>
      <c r="CD39" t="str">
        <f>_xlfn.IFNA(","&amp;VLOOKUP($A39*1000+CD$3,奖励辅助!$B:$M,12,FALSE),"")</f>
        <v/>
      </c>
      <c r="CE39" t="str">
        <f>_xlfn.IFNA(","&amp;VLOOKUP($A39*1000+CE$3,奖励辅助!$B:$M,12,FALSE),"")</f>
        <v/>
      </c>
      <c r="CF39" t="str">
        <f>_xlfn.IFNA(","&amp;VLOOKUP($A39*1000+CF$3,奖励辅助!$B:$M,12,FALSE),"")</f>
        <v/>
      </c>
      <c r="CG39" t="str">
        <f>_xlfn.IFNA(","&amp;VLOOKUP($A39*1000+CG$3,奖励辅助!$B:$M,12,FALSE),"")</f>
        <v/>
      </c>
      <c r="CH39" t="str">
        <f>_xlfn.IFNA(","&amp;VLOOKUP($A39*1000+CH$3,奖励辅助!$B:$M,12,FALSE),"")</f>
        <v/>
      </c>
      <c r="CI39" t="str">
        <f>_xlfn.IFNA(","&amp;VLOOKUP($A39*1000+CI$3,奖励辅助!$B:$M,12,FALSE),"")</f>
        <v/>
      </c>
      <c r="CJ39" t="str">
        <f>_xlfn.IFNA(","&amp;VLOOKUP($A39*1000+CJ$3,奖励辅助!$B:$M,12,FALSE),"")</f>
        <v/>
      </c>
      <c r="CK39" t="str">
        <f>_xlfn.IFNA(","&amp;VLOOKUP($A39*1000+CK$3,奖励辅助!$B:$M,12,FALSE),"")</f>
        <v/>
      </c>
      <c r="CL39" t="str">
        <f>_xlfn.IFNA(","&amp;VLOOKUP($A39*1000+CL$3,奖励辅助!$B:$M,12,FALSE),"")</f>
        <v/>
      </c>
      <c r="CM39" t="str">
        <f>_xlfn.IFNA(","&amp;VLOOKUP($A39*1000+CM$3,奖励辅助!$B:$M,12,FALSE),"")</f>
        <v/>
      </c>
      <c r="CN39" t="str">
        <f>_xlfn.IFNA(","&amp;VLOOKUP($A39*1000+CN$3,奖励辅助!$B:$M,12,FALSE),"")</f>
        <v/>
      </c>
      <c r="CO39" t="str">
        <f>_xlfn.IFNA(","&amp;VLOOKUP($A39*1000+CO$3,奖励辅助!$B:$M,12,FALSE),"")</f>
        <v/>
      </c>
      <c r="CP39" t="str">
        <f>_xlfn.IFNA(","&amp;VLOOKUP($A39*1000+CP$3,奖励辅助!$B:$M,12,FALSE),"")</f>
        <v/>
      </c>
      <c r="CQ39" t="str">
        <f>_xlfn.IFNA(","&amp;VLOOKUP($A39*1000+CQ$3,奖励辅助!$B:$M,12,FALSE),"")</f>
        <v/>
      </c>
      <c r="CR39" t="str">
        <f>_xlfn.IFNA(","&amp;VLOOKUP($A39*1000+CR$3,奖励辅助!$B:$M,12,FALSE),"")</f>
        <v/>
      </c>
      <c r="CS39" t="str">
        <f>_xlfn.IFNA(","&amp;VLOOKUP($A39*1000+CS$3,奖励辅助!$B:$M,12,FALSE),"")</f>
        <v/>
      </c>
      <c r="CT39" t="str">
        <f>_xlfn.IFNA(","&amp;VLOOKUP($A39*1000+CT$3,奖励辅助!$B:$M,12,FALSE),"")</f>
        <v/>
      </c>
      <c r="CU39" t="str">
        <f>_xlfn.IFNA(","&amp;VLOOKUP($A39*1000+CU$3,奖励辅助!$B:$M,12,FALSE),"")</f>
        <v/>
      </c>
      <c r="CV39" t="str">
        <f>_xlfn.IFNA(","&amp;VLOOKUP($A39*1000+CV$3,奖励辅助!$B:$M,12,FALSE),"")</f>
        <v/>
      </c>
      <c r="CW39" t="str">
        <f>_xlfn.IFNA(","&amp;VLOOKUP($A39*1000+CW$3,奖励辅助!$B:$M,12,FALSE),"")</f>
        <v/>
      </c>
      <c r="CX39" t="str">
        <f>_xlfn.IFNA(","&amp;VLOOKUP($A39*1000+CX$3,奖励辅助!$B:$M,12,FALSE),"")</f>
        <v/>
      </c>
      <c r="CY39" t="str">
        <f>_xlfn.IFNA(","&amp;VLOOKUP($A39*1000+CY$3,奖励辅助!$B:$M,12,FALSE),"")</f>
        <v/>
      </c>
      <c r="CZ39" t="str">
        <f>_xlfn.IFNA(","&amp;VLOOKUP($A39*1000+CZ$3,奖励辅助!$B:$M,12,FALSE),"")</f>
        <v/>
      </c>
      <c r="DA39" t="str">
        <f>_xlfn.IFNA(","&amp;VLOOKUP($A39*1000+DA$3,奖励辅助!$B:$M,12,FALSE),"")</f>
        <v/>
      </c>
      <c r="DB39" t="str">
        <f>_xlfn.IFNA(","&amp;VLOOKUP($A39*1000+DB$3,奖励辅助!$B:$M,12,FALSE),"")</f>
        <v/>
      </c>
      <c r="DC39" t="str">
        <f>_xlfn.IFNA(","&amp;VLOOKUP($A39*1000+DC$3,奖励辅助!$B:$M,12,FALSE),"")</f>
        <v/>
      </c>
      <c r="DD39" t="str">
        <f>_xlfn.IFNA(","&amp;VLOOKUP($A39*1000+DD$3,奖励辅助!$B:$M,12,FALSE),"")</f>
        <v/>
      </c>
      <c r="DE39" t="str">
        <f>_xlfn.IFNA(","&amp;VLOOKUP($A39*1000+DE$3,奖励辅助!$B:$M,12,FALSE),"")</f>
        <v/>
      </c>
      <c r="DF39" t="str">
        <f>_xlfn.IFNA(","&amp;VLOOKUP($A39*1000+DF$3,奖励辅助!$B:$M,12,FALSE),"")</f>
        <v/>
      </c>
      <c r="DG39" t="str">
        <f>_xlfn.IFNA(","&amp;VLOOKUP($A39*1000+DG$3,奖励辅助!$B:$M,12,FALSE),"")</f>
        <v/>
      </c>
      <c r="DH39" t="str">
        <f>_xlfn.IFNA(","&amp;VLOOKUP($A39*1000+DH$3,奖励辅助!$B:$M,12,FALSE),"")</f>
        <v/>
      </c>
      <c r="DI39" t="str">
        <f>_xlfn.IFNA(","&amp;VLOOKUP($A39*1000+DI$3,奖励辅助!$B:$M,12,FALSE),"")</f>
        <v/>
      </c>
      <c r="DJ39" t="str">
        <f>_xlfn.IFNA(","&amp;VLOOKUP($A39*1000+DJ$3,奖励辅助!$B:$M,12,FALSE),"")</f>
        <v/>
      </c>
      <c r="DK39" t="str">
        <f>_xlfn.IFNA(","&amp;VLOOKUP($A39*1000+DK$3,奖励辅助!$B:$M,12,FALSE),"")</f>
        <v/>
      </c>
      <c r="DL39" t="str">
        <f>_xlfn.IFNA(","&amp;VLOOKUP($A39*1000+DL$3,奖励辅助!$B:$M,12,FALSE),"")</f>
        <v/>
      </c>
      <c r="DM39" t="str">
        <f>_xlfn.IFNA(","&amp;VLOOKUP($A39*1000+DM$3,奖励辅助!$B:$M,12,FALSE),"")</f>
        <v/>
      </c>
      <c r="DN39" t="str">
        <f>_xlfn.IFNA(","&amp;VLOOKUP($A39*1000+DN$3,奖励辅助!$B:$M,12,FALSE),"")</f>
        <v/>
      </c>
      <c r="DO39" t="str">
        <f>_xlfn.IFNA(","&amp;VLOOKUP($A39*1000+DO$3,奖励辅助!$B:$M,12,FALSE),"")</f>
        <v/>
      </c>
      <c r="DP39" t="str">
        <f>_xlfn.IFNA(","&amp;VLOOKUP($A39*1000+DP$3,奖励辅助!$B:$M,12,FALSE),"")</f>
        <v/>
      </c>
      <c r="DQ39" t="str">
        <f>_xlfn.IFNA(","&amp;VLOOKUP($A39*1000+DQ$3,奖励辅助!$B:$M,12,FALSE),"")</f>
        <v/>
      </c>
      <c r="DR39" t="str">
        <f>_xlfn.IFNA(","&amp;VLOOKUP($A39*1000+DR$3,奖励辅助!$B:$M,12,FALSE),"")</f>
        <v/>
      </c>
      <c r="DS39" t="str">
        <f>_xlfn.IFNA(","&amp;VLOOKUP($A39*1000+DS$3,奖励辅助!$B:$M,12,FALSE),"")</f>
        <v/>
      </c>
      <c r="DT39" t="str">
        <f>_xlfn.IFNA(","&amp;VLOOKUP($A39*1000+DT$3,奖励辅助!$B:$M,12,FALSE),"")</f>
        <v/>
      </c>
      <c r="DU39" t="str">
        <f>_xlfn.IFNA(","&amp;VLOOKUP($A39*1000+DU$3,奖励辅助!$B:$M,12,FALSE),"")</f>
        <v/>
      </c>
      <c r="DV39" t="str">
        <f>_xlfn.IFNA(","&amp;VLOOKUP($A39*1000+DV$3,奖励辅助!$B:$M,12,FALSE),"")</f>
        <v/>
      </c>
      <c r="DW39" t="str">
        <f>_xlfn.IFNA(","&amp;VLOOKUP($A39*1000+DW$3,奖励辅助!$B:$M,12,FALSE),"")</f>
        <v/>
      </c>
      <c r="DX39" t="str">
        <f>_xlfn.IFNA(","&amp;VLOOKUP($A39*1000+DX$3,奖励辅助!$B:$M,12,FALSE),"")</f>
        <v/>
      </c>
      <c r="DY39" t="str">
        <f>_xlfn.IFNA(","&amp;VLOOKUP($A39*1000+DY$3,奖励辅助!$B:$M,12,FALSE),"")</f>
        <v/>
      </c>
      <c r="DZ39" t="str">
        <f>_xlfn.IFNA(","&amp;VLOOKUP($A39*1000+DZ$3,奖励辅助!$B:$M,12,FALSE),"")</f>
        <v/>
      </c>
      <c r="EA39" t="str">
        <f>_xlfn.IFNA(","&amp;VLOOKUP($A39*1000+EA$3,奖励辅助!$B:$M,12,FALSE),"")</f>
        <v/>
      </c>
      <c r="EB39" t="str">
        <f>_xlfn.IFNA(","&amp;VLOOKUP($A39*1000+EB$3,奖励辅助!$B:$M,12,FALSE),"")</f>
        <v/>
      </c>
      <c r="EC39" t="str">
        <f>_xlfn.IFNA(","&amp;VLOOKUP($A39*1000+EC$3,奖励辅助!$B:$M,12,FALSE),"")</f>
        <v/>
      </c>
      <c r="ED39" t="str">
        <f>_xlfn.IFNA(","&amp;VLOOKUP($A39*1000+ED$3,奖励辅助!$B:$M,12,FALSE),"")</f>
        <v/>
      </c>
      <c r="EE39" t="str">
        <f>_xlfn.IFNA(","&amp;VLOOKUP($A39*1000+EE$3,奖励辅助!$B:$M,12,FALSE),"")</f>
        <v/>
      </c>
      <c r="EF39" t="str">
        <f>_xlfn.IFNA(","&amp;VLOOKUP($A39*1000+EF$3,奖励辅助!$B:$M,12,FALSE),"")</f>
        <v/>
      </c>
      <c r="EG39" t="str">
        <f>_xlfn.IFNA(","&amp;VLOOKUP($A39*1000+EG$3,奖励辅助!$B:$M,12,FALSE),"")</f>
        <v/>
      </c>
      <c r="EH39" t="str">
        <f>_xlfn.IFNA(","&amp;VLOOKUP($A39*1000+EH$3,奖励辅助!$B:$M,12,FALSE),"")</f>
        <v/>
      </c>
      <c r="EI39" t="str">
        <f>_xlfn.IFNA(","&amp;VLOOKUP($A39*1000+EI$3,奖励辅助!$B:$M,12,FALSE),"")</f>
        <v/>
      </c>
      <c r="EJ39" t="str">
        <f>_xlfn.IFNA(","&amp;VLOOKUP($A39*1000+EJ$3,奖励辅助!$B:$M,12,FALSE),"")</f>
        <v/>
      </c>
      <c r="EK39" t="str">
        <f>_xlfn.IFNA(","&amp;VLOOKUP($A39*1000+EK$3,奖励辅助!$B:$M,12,FALSE),"")</f>
        <v/>
      </c>
      <c r="EL39" t="str">
        <f>_xlfn.IFNA(","&amp;VLOOKUP($A39*1000+EL$3,奖励辅助!$B:$M,12,FALSE),"")</f>
        <v/>
      </c>
      <c r="EM39" t="str">
        <f>_xlfn.IFNA(","&amp;VLOOKUP($A39*1000+EM$3,奖励辅助!$B:$M,12,FALSE),"")</f>
        <v/>
      </c>
      <c r="EN39" t="str">
        <f>_xlfn.IFNA(","&amp;VLOOKUP($A39*1000+EN$3,奖励辅助!$B:$M,12,FALSE),"")</f>
        <v/>
      </c>
      <c r="EO39" t="str">
        <f>_xlfn.IFNA(","&amp;VLOOKUP($A39*1000+EO$3,奖励辅助!$B:$M,12,FALSE),"")</f>
        <v/>
      </c>
      <c r="EP39" t="str">
        <f>_xlfn.IFNA(","&amp;VLOOKUP($A39*1000+EP$3,奖励辅助!$B:$M,12,FALSE),"")</f>
        <v/>
      </c>
      <c r="EQ39" t="str">
        <f>_xlfn.IFNA(","&amp;VLOOKUP($A39*1000+EQ$3,奖励辅助!$B:$M,12,FALSE),"")</f>
        <v/>
      </c>
      <c r="ER39" t="str">
        <f>_xlfn.IFNA(","&amp;VLOOKUP($A39*1000+ER$3,奖励辅助!$B:$M,12,FALSE),"")</f>
        <v/>
      </c>
      <c r="ES39" t="str">
        <f>_xlfn.IFNA(","&amp;VLOOKUP($A39*1000+ES$3,奖励辅助!$B:$M,12,FALSE),"")</f>
        <v/>
      </c>
      <c r="ET39" t="str">
        <f>_xlfn.IFNA(","&amp;VLOOKUP($A39*1000+ET$3,奖励辅助!$B:$M,12,FALSE),"")</f>
        <v/>
      </c>
      <c r="EU39" t="str">
        <f>_xlfn.IFNA(","&amp;VLOOKUP($A39*1000+EU$3,奖励辅助!$B:$M,12,FALSE),"")</f>
        <v/>
      </c>
      <c r="EV39" t="str">
        <f>_xlfn.IFNA(","&amp;VLOOKUP($A39*1000+EV$3,奖励辅助!$B:$M,12,FALSE),"")</f>
        <v/>
      </c>
      <c r="EW39" t="str">
        <f>_xlfn.IFNA(","&amp;VLOOKUP($A39*1000+EW$3,奖励辅助!$B:$M,12,FALSE),"")</f>
        <v/>
      </c>
      <c r="EX39" t="str">
        <f>_xlfn.IFNA(","&amp;VLOOKUP($A39*1000+EX$3,奖励辅助!$B:$M,12,FALSE),"")</f>
        <v/>
      </c>
      <c r="EY39" t="str">
        <f>_xlfn.IFNA(","&amp;VLOOKUP($A39*1000+EY$3,奖励辅助!$B:$M,12,FALSE),"")</f>
        <v/>
      </c>
      <c r="EZ39" t="str">
        <f>_xlfn.IFNA(","&amp;VLOOKUP($A39*1000+EZ$3,奖励辅助!$B:$M,12,FALSE),"")</f>
        <v/>
      </c>
    </row>
    <row r="40" spans="1:156" x14ac:dyDescent="0.15">
      <c r="A40">
        <v>920009</v>
      </c>
      <c r="B40" t="s">
        <v>525</v>
      </c>
      <c r="C40" s="3" t="s">
        <v>544</v>
      </c>
      <c r="D40" s="3" t="str">
        <f t="shared" si="108"/>
        <v>[{"t":"g","i":23,"c":1,"tr":0}]</v>
      </c>
      <c r="E40" s="2">
        <v>6</v>
      </c>
      <c r="F40" s="2">
        <v>6</v>
      </c>
      <c r="G40" t="str">
        <f>VLOOKUP($A40*1000+G$3,奖励辅助!$B:$M,12,FALSE)</f>
        <v>{"t":"g","i":23,"c":1,"tr":0}</v>
      </c>
      <c r="H40" t="str">
        <f>_xlfn.IFNA(","&amp;VLOOKUP($A40*1000+H$3,奖励辅助!$B:$M,12,FALSE),"")</f>
        <v/>
      </c>
      <c r="I40" t="str">
        <f>_xlfn.IFNA(","&amp;VLOOKUP($A40*1000+I$3,奖励辅助!$B:$M,12,FALSE),"")</f>
        <v/>
      </c>
      <c r="J40" t="str">
        <f>_xlfn.IFNA(","&amp;VLOOKUP($A40*1000+J$3,奖励辅助!$B:$M,12,FALSE),"")</f>
        <v/>
      </c>
      <c r="K40" t="str">
        <f>_xlfn.IFNA(","&amp;VLOOKUP($A40*1000+K$3,奖励辅助!$B:$M,12,FALSE),"")</f>
        <v/>
      </c>
      <c r="L40" t="str">
        <f>_xlfn.IFNA(","&amp;VLOOKUP($A40*1000+L$3,奖励辅助!$B:$M,12,FALSE),"")</f>
        <v/>
      </c>
      <c r="M40" t="str">
        <f>_xlfn.IFNA(","&amp;VLOOKUP($A40*1000+M$3,奖励辅助!$B:$M,12,FALSE),"")</f>
        <v/>
      </c>
      <c r="N40" t="str">
        <f>_xlfn.IFNA(","&amp;VLOOKUP($A40*1000+N$3,奖励辅助!$B:$M,12,FALSE),"")</f>
        <v/>
      </c>
      <c r="O40" t="str">
        <f>_xlfn.IFNA(","&amp;VLOOKUP($A40*1000+O$3,奖励辅助!$B:$M,12,FALSE),"")</f>
        <v/>
      </c>
      <c r="P40" t="str">
        <f>_xlfn.IFNA(","&amp;VLOOKUP($A40*1000+P$3,奖励辅助!$B:$M,12,FALSE),"")</f>
        <v/>
      </c>
      <c r="Q40" t="str">
        <f>_xlfn.IFNA(","&amp;VLOOKUP($A40*1000+Q$3,奖励辅助!$B:$M,12,FALSE),"")</f>
        <v/>
      </c>
      <c r="R40" t="str">
        <f>_xlfn.IFNA(","&amp;VLOOKUP($A40*1000+R$3,奖励辅助!$B:$M,12,FALSE),"")</f>
        <v/>
      </c>
      <c r="S40" t="str">
        <f>_xlfn.IFNA(","&amp;VLOOKUP($A40*1000+S$3,奖励辅助!$B:$M,12,FALSE),"")</f>
        <v/>
      </c>
      <c r="T40" t="str">
        <f>_xlfn.IFNA(","&amp;VLOOKUP($A40*1000+T$3,奖励辅助!$B:$M,12,FALSE),"")</f>
        <v/>
      </c>
      <c r="U40" t="str">
        <f>_xlfn.IFNA(","&amp;VLOOKUP($A40*1000+U$3,奖励辅助!$B:$M,12,FALSE),"")</f>
        <v/>
      </c>
      <c r="V40" t="str">
        <f>_xlfn.IFNA(","&amp;VLOOKUP($A40*1000+V$3,奖励辅助!$B:$M,12,FALSE),"")</f>
        <v/>
      </c>
      <c r="W40" t="str">
        <f>_xlfn.IFNA(","&amp;VLOOKUP($A40*1000+W$3,奖励辅助!$B:$M,12,FALSE),"")</f>
        <v/>
      </c>
      <c r="X40" t="str">
        <f>_xlfn.IFNA(","&amp;VLOOKUP($A40*1000+X$3,奖励辅助!$B:$M,12,FALSE),"")</f>
        <v/>
      </c>
      <c r="Y40" t="str">
        <f>_xlfn.IFNA(","&amp;VLOOKUP($A40*1000+Y$3,奖励辅助!$B:$M,12,FALSE),"")</f>
        <v/>
      </c>
      <c r="Z40" t="str">
        <f>_xlfn.IFNA(","&amp;VLOOKUP($A40*1000+Z$3,奖励辅助!$B:$M,12,FALSE),"")</f>
        <v/>
      </c>
      <c r="AA40" t="str">
        <f>_xlfn.IFNA(","&amp;VLOOKUP($A40*1000+AA$3,奖励辅助!$B:$M,12,FALSE),"")</f>
        <v/>
      </c>
      <c r="AB40" t="str">
        <f>_xlfn.IFNA(","&amp;VLOOKUP($A40*1000+AB$3,奖励辅助!$B:$M,12,FALSE),"")</f>
        <v/>
      </c>
      <c r="AC40" t="str">
        <f>_xlfn.IFNA(","&amp;VLOOKUP($A40*1000+AC$3,奖励辅助!$B:$M,12,FALSE),"")</f>
        <v/>
      </c>
      <c r="AD40" t="str">
        <f>_xlfn.IFNA(","&amp;VLOOKUP($A40*1000+AD$3,奖励辅助!$B:$M,12,FALSE),"")</f>
        <v/>
      </c>
      <c r="AE40" t="str">
        <f>_xlfn.IFNA(","&amp;VLOOKUP($A40*1000+AE$3,奖励辅助!$B:$M,12,FALSE),"")</f>
        <v/>
      </c>
      <c r="AF40" t="str">
        <f>_xlfn.IFNA(","&amp;VLOOKUP($A40*1000+AF$3,奖励辅助!$B:$M,12,FALSE),"")</f>
        <v/>
      </c>
      <c r="AG40" t="str">
        <f>_xlfn.IFNA(","&amp;VLOOKUP($A40*1000+AG$3,奖励辅助!$B:$M,12,FALSE),"")</f>
        <v/>
      </c>
      <c r="AH40" t="str">
        <f>_xlfn.IFNA(","&amp;VLOOKUP($A40*1000+AH$3,奖励辅助!$B:$M,12,FALSE),"")</f>
        <v/>
      </c>
      <c r="AI40" t="str">
        <f>_xlfn.IFNA(","&amp;VLOOKUP($A40*1000+AI$3,奖励辅助!$B:$M,12,FALSE),"")</f>
        <v/>
      </c>
      <c r="AJ40" t="str">
        <f>_xlfn.IFNA(","&amp;VLOOKUP($A40*1000+AJ$3,奖励辅助!$B:$M,12,FALSE),"")</f>
        <v/>
      </c>
      <c r="AK40" t="str">
        <f>_xlfn.IFNA(","&amp;VLOOKUP($A40*1000+AK$3,奖励辅助!$B:$M,12,FALSE),"")</f>
        <v/>
      </c>
      <c r="AL40" t="str">
        <f>_xlfn.IFNA(","&amp;VLOOKUP($A40*1000+AL$3,奖励辅助!$B:$M,12,FALSE),"")</f>
        <v/>
      </c>
      <c r="AM40" t="str">
        <f>_xlfn.IFNA(","&amp;VLOOKUP($A40*1000+AM$3,奖励辅助!$B:$M,12,FALSE),"")</f>
        <v/>
      </c>
      <c r="AN40" t="str">
        <f>_xlfn.IFNA(","&amp;VLOOKUP($A40*1000+AN$3,奖励辅助!$B:$M,12,FALSE),"")</f>
        <v/>
      </c>
      <c r="AO40" t="str">
        <f>_xlfn.IFNA(","&amp;VLOOKUP($A40*1000+AO$3,奖励辅助!$B:$M,12,FALSE),"")</f>
        <v/>
      </c>
      <c r="AP40" t="str">
        <f>_xlfn.IFNA(","&amp;VLOOKUP($A40*1000+AP$3,奖励辅助!$B:$M,12,FALSE),"")</f>
        <v/>
      </c>
      <c r="AQ40" t="str">
        <f>_xlfn.IFNA(","&amp;VLOOKUP($A40*1000+AQ$3,奖励辅助!$B:$M,12,FALSE),"")</f>
        <v/>
      </c>
      <c r="AR40" t="str">
        <f>_xlfn.IFNA(","&amp;VLOOKUP($A40*1000+AR$3,奖励辅助!$B:$M,12,FALSE),"")</f>
        <v/>
      </c>
      <c r="AS40" t="str">
        <f>_xlfn.IFNA(","&amp;VLOOKUP($A40*1000+AS$3,奖励辅助!$B:$M,12,FALSE),"")</f>
        <v/>
      </c>
      <c r="AT40" t="str">
        <f>_xlfn.IFNA(","&amp;VLOOKUP($A40*1000+AT$3,奖励辅助!$B:$M,12,FALSE),"")</f>
        <v/>
      </c>
      <c r="AU40" t="str">
        <f>_xlfn.IFNA(","&amp;VLOOKUP($A40*1000+AU$3,奖励辅助!$B:$M,12,FALSE),"")</f>
        <v/>
      </c>
      <c r="AV40" t="str">
        <f>_xlfn.IFNA(","&amp;VLOOKUP($A40*1000+AV$3,奖励辅助!$B:$M,12,FALSE),"")</f>
        <v/>
      </c>
      <c r="AW40" t="str">
        <f>_xlfn.IFNA(","&amp;VLOOKUP($A40*1000+AW$3,奖励辅助!$B:$M,12,FALSE),"")</f>
        <v/>
      </c>
      <c r="AX40" t="str">
        <f>_xlfn.IFNA(","&amp;VLOOKUP($A40*1000+AX$3,奖励辅助!$B:$M,12,FALSE),"")</f>
        <v/>
      </c>
      <c r="AY40" t="str">
        <f>_xlfn.IFNA(","&amp;VLOOKUP($A40*1000+AY$3,奖励辅助!$B:$M,12,FALSE),"")</f>
        <v/>
      </c>
      <c r="AZ40" t="str">
        <f>_xlfn.IFNA(","&amp;VLOOKUP($A40*1000+AZ$3,奖励辅助!$B:$M,12,FALSE),"")</f>
        <v/>
      </c>
      <c r="BA40" t="str">
        <f>_xlfn.IFNA(","&amp;VLOOKUP($A40*1000+BA$3,奖励辅助!$B:$M,12,FALSE),"")</f>
        <v/>
      </c>
      <c r="BB40" t="str">
        <f>_xlfn.IFNA(","&amp;VLOOKUP($A40*1000+BB$3,奖励辅助!$B:$M,12,FALSE),"")</f>
        <v/>
      </c>
      <c r="BC40" t="str">
        <f>_xlfn.IFNA(","&amp;VLOOKUP($A40*1000+BC$3,奖励辅助!$B:$M,12,FALSE),"")</f>
        <v/>
      </c>
      <c r="BD40" t="str">
        <f>_xlfn.IFNA(","&amp;VLOOKUP($A40*1000+BD$3,奖励辅助!$B:$M,12,FALSE),"")</f>
        <v/>
      </c>
      <c r="BE40" t="str">
        <f>_xlfn.IFNA(","&amp;VLOOKUP($A40*1000+BE$3,奖励辅助!$B:$M,12,FALSE),"")</f>
        <v/>
      </c>
      <c r="BF40" t="str">
        <f>_xlfn.IFNA(","&amp;VLOOKUP($A40*1000+BF$3,奖励辅助!$B:$M,12,FALSE),"")</f>
        <v/>
      </c>
      <c r="BG40" t="str">
        <f>_xlfn.IFNA(","&amp;VLOOKUP($A40*1000+BG$3,奖励辅助!$B:$M,12,FALSE),"")</f>
        <v/>
      </c>
      <c r="BH40" t="str">
        <f>_xlfn.IFNA(","&amp;VLOOKUP($A40*1000+BH$3,奖励辅助!$B:$M,12,FALSE),"")</f>
        <v/>
      </c>
      <c r="BI40" t="str">
        <f>_xlfn.IFNA(","&amp;VLOOKUP($A40*1000+BI$3,奖励辅助!$B:$M,12,FALSE),"")</f>
        <v/>
      </c>
      <c r="BJ40" t="str">
        <f>_xlfn.IFNA(","&amp;VLOOKUP($A40*1000+BJ$3,奖励辅助!$B:$M,12,FALSE),"")</f>
        <v/>
      </c>
      <c r="BK40" t="str">
        <f>_xlfn.IFNA(","&amp;VLOOKUP($A40*1000+BK$3,奖励辅助!$B:$M,12,FALSE),"")</f>
        <v/>
      </c>
      <c r="BL40" t="str">
        <f>_xlfn.IFNA(","&amp;VLOOKUP($A40*1000+BL$3,奖励辅助!$B:$M,12,FALSE),"")</f>
        <v/>
      </c>
      <c r="BM40" t="str">
        <f>_xlfn.IFNA(","&amp;VLOOKUP($A40*1000+BM$3,奖励辅助!$B:$M,12,FALSE),"")</f>
        <v/>
      </c>
      <c r="BN40" t="str">
        <f>_xlfn.IFNA(","&amp;VLOOKUP($A40*1000+BN$3,奖励辅助!$B:$M,12,FALSE),"")</f>
        <v/>
      </c>
      <c r="BO40" t="str">
        <f>_xlfn.IFNA(","&amp;VLOOKUP($A40*1000+BO$3,奖励辅助!$B:$M,12,FALSE),"")</f>
        <v/>
      </c>
      <c r="BP40" t="str">
        <f>_xlfn.IFNA(","&amp;VLOOKUP($A40*1000+BP$3,奖励辅助!$B:$M,12,FALSE),"")</f>
        <v/>
      </c>
      <c r="BQ40" t="str">
        <f>_xlfn.IFNA(","&amp;VLOOKUP($A40*1000+BQ$3,奖励辅助!$B:$M,12,FALSE),"")</f>
        <v/>
      </c>
      <c r="BR40" t="str">
        <f>_xlfn.IFNA(","&amp;VLOOKUP($A40*1000+BR$3,奖励辅助!$B:$M,12,FALSE),"")</f>
        <v/>
      </c>
      <c r="BS40" t="str">
        <f>_xlfn.IFNA(","&amp;VLOOKUP($A40*1000+BS$3,奖励辅助!$B:$M,12,FALSE),"")</f>
        <v/>
      </c>
      <c r="BT40" t="str">
        <f>_xlfn.IFNA(","&amp;VLOOKUP($A40*1000+BT$3,奖励辅助!$B:$M,12,FALSE),"")</f>
        <v/>
      </c>
      <c r="BU40" t="str">
        <f>_xlfn.IFNA(","&amp;VLOOKUP($A40*1000+BU$3,奖励辅助!$B:$M,12,FALSE),"")</f>
        <v/>
      </c>
      <c r="BV40" t="str">
        <f>_xlfn.IFNA(","&amp;VLOOKUP($A40*1000+BV$3,奖励辅助!$B:$M,12,FALSE),"")</f>
        <v/>
      </c>
      <c r="BW40" t="str">
        <f>_xlfn.IFNA(","&amp;VLOOKUP($A40*1000+BW$3,奖励辅助!$B:$M,12,FALSE),"")</f>
        <v/>
      </c>
      <c r="BX40" t="str">
        <f>_xlfn.IFNA(","&amp;VLOOKUP($A40*1000+BX$3,奖励辅助!$B:$M,12,FALSE),"")</f>
        <v/>
      </c>
      <c r="BY40" t="str">
        <f>_xlfn.IFNA(","&amp;VLOOKUP($A40*1000+BY$3,奖励辅助!$B:$M,12,FALSE),"")</f>
        <v/>
      </c>
      <c r="BZ40" t="str">
        <f>_xlfn.IFNA(","&amp;VLOOKUP($A40*1000+BZ$3,奖励辅助!$B:$M,12,FALSE),"")</f>
        <v/>
      </c>
      <c r="CA40" t="str">
        <f>_xlfn.IFNA(","&amp;VLOOKUP($A40*1000+CA$3,奖励辅助!$B:$M,12,FALSE),"")</f>
        <v/>
      </c>
      <c r="CB40" t="str">
        <f>_xlfn.IFNA(","&amp;VLOOKUP($A40*1000+CB$3,奖励辅助!$B:$M,12,FALSE),"")</f>
        <v/>
      </c>
      <c r="CC40" t="str">
        <f>_xlfn.IFNA(","&amp;VLOOKUP($A40*1000+CC$3,奖励辅助!$B:$M,12,FALSE),"")</f>
        <v/>
      </c>
      <c r="CD40" t="str">
        <f>_xlfn.IFNA(","&amp;VLOOKUP($A40*1000+CD$3,奖励辅助!$B:$M,12,FALSE),"")</f>
        <v/>
      </c>
      <c r="CE40" t="str">
        <f>_xlfn.IFNA(","&amp;VLOOKUP($A40*1000+CE$3,奖励辅助!$B:$M,12,FALSE),"")</f>
        <v/>
      </c>
      <c r="CF40" t="str">
        <f>_xlfn.IFNA(","&amp;VLOOKUP($A40*1000+CF$3,奖励辅助!$B:$M,12,FALSE),"")</f>
        <v/>
      </c>
      <c r="CG40" t="str">
        <f>_xlfn.IFNA(","&amp;VLOOKUP($A40*1000+CG$3,奖励辅助!$B:$M,12,FALSE),"")</f>
        <v/>
      </c>
      <c r="CH40" t="str">
        <f>_xlfn.IFNA(","&amp;VLOOKUP($A40*1000+CH$3,奖励辅助!$B:$M,12,FALSE),"")</f>
        <v/>
      </c>
      <c r="CI40" t="str">
        <f>_xlfn.IFNA(","&amp;VLOOKUP($A40*1000+CI$3,奖励辅助!$B:$M,12,FALSE),"")</f>
        <v/>
      </c>
      <c r="CJ40" t="str">
        <f>_xlfn.IFNA(","&amp;VLOOKUP($A40*1000+CJ$3,奖励辅助!$B:$M,12,FALSE),"")</f>
        <v/>
      </c>
      <c r="CK40" t="str">
        <f>_xlfn.IFNA(","&amp;VLOOKUP($A40*1000+CK$3,奖励辅助!$B:$M,12,FALSE),"")</f>
        <v/>
      </c>
      <c r="CL40" t="str">
        <f>_xlfn.IFNA(","&amp;VLOOKUP($A40*1000+CL$3,奖励辅助!$B:$M,12,FALSE),"")</f>
        <v/>
      </c>
      <c r="CM40" t="str">
        <f>_xlfn.IFNA(","&amp;VLOOKUP($A40*1000+CM$3,奖励辅助!$B:$M,12,FALSE),"")</f>
        <v/>
      </c>
      <c r="CN40" t="str">
        <f>_xlfn.IFNA(","&amp;VLOOKUP($A40*1000+CN$3,奖励辅助!$B:$M,12,FALSE),"")</f>
        <v/>
      </c>
      <c r="CO40" t="str">
        <f>_xlfn.IFNA(","&amp;VLOOKUP($A40*1000+CO$3,奖励辅助!$B:$M,12,FALSE),"")</f>
        <v/>
      </c>
      <c r="CP40" t="str">
        <f>_xlfn.IFNA(","&amp;VLOOKUP($A40*1000+CP$3,奖励辅助!$B:$M,12,FALSE),"")</f>
        <v/>
      </c>
      <c r="CQ40" t="str">
        <f>_xlfn.IFNA(","&amp;VLOOKUP($A40*1000+CQ$3,奖励辅助!$B:$M,12,FALSE),"")</f>
        <v/>
      </c>
      <c r="CR40" t="str">
        <f>_xlfn.IFNA(","&amp;VLOOKUP($A40*1000+CR$3,奖励辅助!$B:$M,12,FALSE),"")</f>
        <v/>
      </c>
      <c r="CS40" t="str">
        <f>_xlfn.IFNA(","&amp;VLOOKUP($A40*1000+CS$3,奖励辅助!$B:$M,12,FALSE),"")</f>
        <v/>
      </c>
      <c r="CT40" t="str">
        <f>_xlfn.IFNA(","&amp;VLOOKUP($A40*1000+CT$3,奖励辅助!$B:$M,12,FALSE),"")</f>
        <v/>
      </c>
      <c r="CU40" t="str">
        <f>_xlfn.IFNA(","&amp;VLOOKUP($A40*1000+CU$3,奖励辅助!$B:$M,12,FALSE),"")</f>
        <v/>
      </c>
      <c r="CV40" t="str">
        <f>_xlfn.IFNA(","&amp;VLOOKUP($A40*1000+CV$3,奖励辅助!$B:$M,12,FALSE),"")</f>
        <v/>
      </c>
      <c r="CW40" t="str">
        <f>_xlfn.IFNA(","&amp;VLOOKUP($A40*1000+CW$3,奖励辅助!$B:$M,12,FALSE),"")</f>
        <v/>
      </c>
      <c r="CX40" t="str">
        <f>_xlfn.IFNA(","&amp;VLOOKUP($A40*1000+CX$3,奖励辅助!$B:$M,12,FALSE),"")</f>
        <v/>
      </c>
      <c r="CY40" t="str">
        <f>_xlfn.IFNA(","&amp;VLOOKUP($A40*1000+CY$3,奖励辅助!$B:$M,12,FALSE),"")</f>
        <v/>
      </c>
      <c r="CZ40" t="str">
        <f>_xlfn.IFNA(","&amp;VLOOKUP($A40*1000+CZ$3,奖励辅助!$B:$M,12,FALSE),"")</f>
        <v/>
      </c>
      <c r="DA40" t="str">
        <f>_xlfn.IFNA(","&amp;VLOOKUP($A40*1000+DA$3,奖励辅助!$B:$M,12,FALSE),"")</f>
        <v/>
      </c>
      <c r="DB40" t="str">
        <f>_xlfn.IFNA(","&amp;VLOOKUP($A40*1000+DB$3,奖励辅助!$B:$M,12,FALSE),"")</f>
        <v/>
      </c>
      <c r="DC40" t="str">
        <f>_xlfn.IFNA(","&amp;VLOOKUP($A40*1000+DC$3,奖励辅助!$B:$M,12,FALSE),"")</f>
        <v/>
      </c>
      <c r="DD40" t="str">
        <f>_xlfn.IFNA(","&amp;VLOOKUP($A40*1000+DD$3,奖励辅助!$B:$M,12,FALSE),"")</f>
        <v/>
      </c>
      <c r="DE40" t="str">
        <f>_xlfn.IFNA(","&amp;VLOOKUP($A40*1000+DE$3,奖励辅助!$B:$M,12,FALSE),"")</f>
        <v/>
      </c>
      <c r="DF40" t="str">
        <f>_xlfn.IFNA(","&amp;VLOOKUP($A40*1000+DF$3,奖励辅助!$B:$M,12,FALSE),"")</f>
        <v/>
      </c>
      <c r="DG40" t="str">
        <f>_xlfn.IFNA(","&amp;VLOOKUP($A40*1000+DG$3,奖励辅助!$B:$M,12,FALSE),"")</f>
        <v/>
      </c>
      <c r="DH40" t="str">
        <f>_xlfn.IFNA(","&amp;VLOOKUP($A40*1000+DH$3,奖励辅助!$B:$M,12,FALSE),"")</f>
        <v/>
      </c>
      <c r="DI40" t="str">
        <f>_xlfn.IFNA(","&amp;VLOOKUP($A40*1000+DI$3,奖励辅助!$B:$M,12,FALSE),"")</f>
        <v/>
      </c>
      <c r="DJ40" t="str">
        <f>_xlfn.IFNA(","&amp;VLOOKUP($A40*1000+DJ$3,奖励辅助!$B:$M,12,FALSE),"")</f>
        <v/>
      </c>
      <c r="DK40" t="str">
        <f>_xlfn.IFNA(","&amp;VLOOKUP($A40*1000+DK$3,奖励辅助!$B:$M,12,FALSE),"")</f>
        <v/>
      </c>
      <c r="DL40" t="str">
        <f>_xlfn.IFNA(","&amp;VLOOKUP($A40*1000+DL$3,奖励辅助!$B:$M,12,FALSE),"")</f>
        <v/>
      </c>
      <c r="DM40" t="str">
        <f>_xlfn.IFNA(","&amp;VLOOKUP($A40*1000+DM$3,奖励辅助!$B:$M,12,FALSE),"")</f>
        <v/>
      </c>
      <c r="DN40" t="str">
        <f>_xlfn.IFNA(","&amp;VLOOKUP($A40*1000+DN$3,奖励辅助!$B:$M,12,FALSE),"")</f>
        <v/>
      </c>
      <c r="DO40" t="str">
        <f>_xlfn.IFNA(","&amp;VLOOKUP($A40*1000+DO$3,奖励辅助!$B:$M,12,FALSE),"")</f>
        <v/>
      </c>
      <c r="DP40" t="str">
        <f>_xlfn.IFNA(","&amp;VLOOKUP($A40*1000+DP$3,奖励辅助!$B:$M,12,FALSE),"")</f>
        <v/>
      </c>
      <c r="DQ40" t="str">
        <f>_xlfn.IFNA(","&amp;VLOOKUP($A40*1000+DQ$3,奖励辅助!$B:$M,12,FALSE),"")</f>
        <v/>
      </c>
      <c r="DR40" t="str">
        <f>_xlfn.IFNA(","&amp;VLOOKUP($A40*1000+DR$3,奖励辅助!$B:$M,12,FALSE),"")</f>
        <v/>
      </c>
      <c r="DS40" t="str">
        <f>_xlfn.IFNA(","&amp;VLOOKUP($A40*1000+DS$3,奖励辅助!$B:$M,12,FALSE),"")</f>
        <v/>
      </c>
      <c r="DT40" t="str">
        <f>_xlfn.IFNA(","&amp;VLOOKUP($A40*1000+DT$3,奖励辅助!$B:$M,12,FALSE),"")</f>
        <v/>
      </c>
      <c r="DU40" t="str">
        <f>_xlfn.IFNA(","&amp;VLOOKUP($A40*1000+DU$3,奖励辅助!$B:$M,12,FALSE),"")</f>
        <v/>
      </c>
      <c r="DV40" t="str">
        <f>_xlfn.IFNA(","&amp;VLOOKUP($A40*1000+DV$3,奖励辅助!$B:$M,12,FALSE),"")</f>
        <v/>
      </c>
      <c r="DW40" t="str">
        <f>_xlfn.IFNA(","&amp;VLOOKUP($A40*1000+DW$3,奖励辅助!$B:$M,12,FALSE),"")</f>
        <v/>
      </c>
      <c r="DX40" t="str">
        <f>_xlfn.IFNA(","&amp;VLOOKUP($A40*1000+DX$3,奖励辅助!$B:$M,12,FALSE),"")</f>
        <v/>
      </c>
      <c r="DY40" t="str">
        <f>_xlfn.IFNA(","&amp;VLOOKUP($A40*1000+DY$3,奖励辅助!$B:$M,12,FALSE),"")</f>
        <v/>
      </c>
      <c r="DZ40" t="str">
        <f>_xlfn.IFNA(","&amp;VLOOKUP($A40*1000+DZ$3,奖励辅助!$B:$M,12,FALSE),"")</f>
        <v/>
      </c>
      <c r="EA40" t="str">
        <f>_xlfn.IFNA(","&amp;VLOOKUP($A40*1000+EA$3,奖励辅助!$B:$M,12,FALSE),"")</f>
        <v/>
      </c>
      <c r="EB40" t="str">
        <f>_xlfn.IFNA(","&amp;VLOOKUP($A40*1000+EB$3,奖励辅助!$B:$M,12,FALSE),"")</f>
        <v/>
      </c>
      <c r="EC40" t="str">
        <f>_xlfn.IFNA(","&amp;VLOOKUP($A40*1000+EC$3,奖励辅助!$B:$M,12,FALSE),"")</f>
        <v/>
      </c>
      <c r="ED40" t="str">
        <f>_xlfn.IFNA(","&amp;VLOOKUP($A40*1000+ED$3,奖励辅助!$B:$M,12,FALSE),"")</f>
        <v/>
      </c>
      <c r="EE40" t="str">
        <f>_xlfn.IFNA(","&amp;VLOOKUP($A40*1000+EE$3,奖励辅助!$B:$M,12,FALSE),"")</f>
        <v/>
      </c>
      <c r="EF40" t="str">
        <f>_xlfn.IFNA(","&amp;VLOOKUP($A40*1000+EF$3,奖励辅助!$B:$M,12,FALSE),"")</f>
        <v/>
      </c>
      <c r="EG40" t="str">
        <f>_xlfn.IFNA(","&amp;VLOOKUP($A40*1000+EG$3,奖励辅助!$B:$M,12,FALSE),"")</f>
        <v/>
      </c>
      <c r="EH40" t="str">
        <f>_xlfn.IFNA(","&amp;VLOOKUP($A40*1000+EH$3,奖励辅助!$B:$M,12,FALSE),"")</f>
        <v/>
      </c>
      <c r="EI40" t="str">
        <f>_xlfn.IFNA(","&amp;VLOOKUP($A40*1000+EI$3,奖励辅助!$B:$M,12,FALSE),"")</f>
        <v/>
      </c>
      <c r="EJ40" t="str">
        <f>_xlfn.IFNA(","&amp;VLOOKUP($A40*1000+EJ$3,奖励辅助!$B:$M,12,FALSE),"")</f>
        <v/>
      </c>
      <c r="EK40" t="str">
        <f>_xlfn.IFNA(","&amp;VLOOKUP($A40*1000+EK$3,奖励辅助!$B:$M,12,FALSE),"")</f>
        <v/>
      </c>
      <c r="EL40" t="str">
        <f>_xlfn.IFNA(","&amp;VLOOKUP($A40*1000+EL$3,奖励辅助!$B:$M,12,FALSE),"")</f>
        <v/>
      </c>
      <c r="EM40" t="str">
        <f>_xlfn.IFNA(","&amp;VLOOKUP($A40*1000+EM$3,奖励辅助!$B:$M,12,FALSE),"")</f>
        <v/>
      </c>
      <c r="EN40" t="str">
        <f>_xlfn.IFNA(","&amp;VLOOKUP($A40*1000+EN$3,奖励辅助!$B:$M,12,FALSE),"")</f>
        <v/>
      </c>
      <c r="EO40" t="str">
        <f>_xlfn.IFNA(","&amp;VLOOKUP($A40*1000+EO$3,奖励辅助!$B:$M,12,FALSE),"")</f>
        <v/>
      </c>
      <c r="EP40" t="str">
        <f>_xlfn.IFNA(","&amp;VLOOKUP($A40*1000+EP$3,奖励辅助!$B:$M,12,FALSE),"")</f>
        <v/>
      </c>
      <c r="EQ40" t="str">
        <f>_xlfn.IFNA(","&amp;VLOOKUP($A40*1000+EQ$3,奖励辅助!$B:$M,12,FALSE),"")</f>
        <v/>
      </c>
      <c r="ER40" t="str">
        <f>_xlfn.IFNA(","&amp;VLOOKUP($A40*1000+ER$3,奖励辅助!$B:$M,12,FALSE),"")</f>
        <v/>
      </c>
      <c r="ES40" t="str">
        <f>_xlfn.IFNA(","&amp;VLOOKUP($A40*1000+ES$3,奖励辅助!$B:$M,12,FALSE),"")</f>
        <v/>
      </c>
      <c r="ET40" t="str">
        <f>_xlfn.IFNA(","&amp;VLOOKUP($A40*1000+ET$3,奖励辅助!$B:$M,12,FALSE),"")</f>
        <v/>
      </c>
      <c r="EU40" t="str">
        <f>_xlfn.IFNA(","&amp;VLOOKUP($A40*1000+EU$3,奖励辅助!$B:$M,12,FALSE),"")</f>
        <v/>
      </c>
      <c r="EV40" t="str">
        <f>_xlfn.IFNA(","&amp;VLOOKUP($A40*1000+EV$3,奖励辅助!$B:$M,12,FALSE),"")</f>
        <v/>
      </c>
      <c r="EW40" t="str">
        <f>_xlfn.IFNA(","&amp;VLOOKUP($A40*1000+EW$3,奖励辅助!$B:$M,12,FALSE),"")</f>
        <v/>
      </c>
      <c r="EX40" t="str">
        <f>_xlfn.IFNA(","&amp;VLOOKUP($A40*1000+EX$3,奖励辅助!$B:$M,12,FALSE),"")</f>
        <v/>
      </c>
      <c r="EY40" t="str">
        <f>_xlfn.IFNA(","&amp;VLOOKUP($A40*1000+EY$3,奖励辅助!$B:$M,12,FALSE),"")</f>
        <v/>
      </c>
      <c r="EZ40" t="str">
        <f>_xlfn.IFNA(","&amp;VLOOKUP($A40*1000+EZ$3,奖励辅助!$B:$M,12,FALSE),"")</f>
        <v/>
      </c>
    </row>
    <row r="41" spans="1:156" x14ac:dyDescent="0.15">
      <c r="A41">
        <v>920010</v>
      </c>
      <c r="B41" t="s">
        <v>507</v>
      </c>
      <c r="C41" s="3" t="s">
        <v>545</v>
      </c>
      <c r="D41" s="3" t="str">
        <f t="shared" si="108"/>
        <v>[{"t":"g","i":5,"c":1,"tr":0}]</v>
      </c>
      <c r="E41" s="2">
        <v>7</v>
      </c>
      <c r="F41" s="2">
        <v>7</v>
      </c>
      <c r="G41" t="str">
        <f>VLOOKUP($A41*1000+G$3,奖励辅助!$B:$M,12,FALSE)</f>
        <v>{"t":"g","i":5,"c":1,"tr":0}</v>
      </c>
      <c r="H41" t="str">
        <f>_xlfn.IFNA(","&amp;VLOOKUP($A41*1000+H$3,奖励辅助!$B:$M,12,FALSE),"")</f>
        <v/>
      </c>
      <c r="I41" t="str">
        <f>_xlfn.IFNA(","&amp;VLOOKUP($A41*1000+I$3,奖励辅助!$B:$M,12,FALSE),"")</f>
        <v/>
      </c>
      <c r="J41" t="str">
        <f>_xlfn.IFNA(","&amp;VLOOKUP($A41*1000+J$3,奖励辅助!$B:$M,12,FALSE),"")</f>
        <v/>
      </c>
      <c r="K41" t="str">
        <f>_xlfn.IFNA(","&amp;VLOOKUP($A41*1000+K$3,奖励辅助!$B:$M,12,FALSE),"")</f>
        <v/>
      </c>
      <c r="L41" t="str">
        <f>_xlfn.IFNA(","&amp;VLOOKUP($A41*1000+L$3,奖励辅助!$B:$M,12,FALSE),"")</f>
        <v/>
      </c>
      <c r="M41" t="str">
        <f>_xlfn.IFNA(","&amp;VLOOKUP($A41*1000+M$3,奖励辅助!$B:$M,12,FALSE),"")</f>
        <v/>
      </c>
      <c r="N41" t="str">
        <f>_xlfn.IFNA(","&amp;VLOOKUP($A41*1000+N$3,奖励辅助!$B:$M,12,FALSE),"")</f>
        <v/>
      </c>
      <c r="O41" t="str">
        <f>_xlfn.IFNA(","&amp;VLOOKUP($A41*1000+O$3,奖励辅助!$B:$M,12,FALSE),"")</f>
        <v/>
      </c>
      <c r="P41" t="str">
        <f>_xlfn.IFNA(","&amp;VLOOKUP($A41*1000+P$3,奖励辅助!$B:$M,12,FALSE),"")</f>
        <v/>
      </c>
      <c r="Q41" t="str">
        <f>_xlfn.IFNA(","&amp;VLOOKUP($A41*1000+Q$3,奖励辅助!$B:$M,12,FALSE),"")</f>
        <v/>
      </c>
      <c r="R41" t="str">
        <f>_xlfn.IFNA(","&amp;VLOOKUP($A41*1000+R$3,奖励辅助!$B:$M,12,FALSE),"")</f>
        <v/>
      </c>
      <c r="S41" t="str">
        <f>_xlfn.IFNA(","&amp;VLOOKUP($A41*1000+S$3,奖励辅助!$B:$M,12,FALSE),"")</f>
        <v/>
      </c>
      <c r="T41" t="str">
        <f>_xlfn.IFNA(","&amp;VLOOKUP($A41*1000+T$3,奖励辅助!$B:$M,12,FALSE),"")</f>
        <v/>
      </c>
      <c r="U41" t="str">
        <f>_xlfn.IFNA(","&amp;VLOOKUP($A41*1000+U$3,奖励辅助!$B:$M,12,FALSE),"")</f>
        <v/>
      </c>
      <c r="V41" t="str">
        <f>_xlfn.IFNA(","&amp;VLOOKUP($A41*1000+V$3,奖励辅助!$B:$M,12,FALSE),"")</f>
        <v/>
      </c>
      <c r="W41" t="str">
        <f>_xlfn.IFNA(","&amp;VLOOKUP($A41*1000+W$3,奖励辅助!$B:$M,12,FALSE),"")</f>
        <v/>
      </c>
      <c r="X41" t="str">
        <f>_xlfn.IFNA(","&amp;VLOOKUP($A41*1000+X$3,奖励辅助!$B:$M,12,FALSE),"")</f>
        <v/>
      </c>
      <c r="Y41" t="str">
        <f>_xlfn.IFNA(","&amp;VLOOKUP($A41*1000+Y$3,奖励辅助!$B:$M,12,FALSE),"")</f>
        <v/>
      </c>
      <c r="Z41" t="str">
        <f>_xlfn.IFNA(","&amp;VLOOKUP($A41*1000+Z$3,奖励辅助!$B:$M,12,FALSE),"")</f>
        <v/>
      </c>
      <c r="AA41" t="str">
        <f>_xlfn.IFNA(","&amp;VLOOKUP($A41*1000+AA$3,奖励辅助!$B:$M,12,FALSE),"")</f>
        <v/>
      </c>
      <c r="AB41" t="str">
        <f>_xlfn.IFNA(","&amp;VLOOKUP($A41*1000+AB$3,奖励辅助!$B:$M,12,FALSE),"")</f>
        <v/>
      </c>
      <c r="AC41" t="str">
        <f>_xlfn.IFNA(","&amp;VLOOKUP($A41*1000+AC$3,奖励辅助!$B:$M,12,FALSE),"")</f>
        <v/>
      </c>
      <c r="AD41" t="str">
        <f>_xlfn.IFNA(","&amp;VLOOKUP($A41*1000+AD$3,奖励辅助!$B:$M,12,FALSE),"")</f>
        <v/>
      </c>
      <c r="AE41" t="str">
        <f>_xlfn.IFNA(","&amp;VLOOKUP($A41*1000+AE$3,奖励辅助!$B:$M,12,FALSE),"")</f>
        <v/>
      </c>
      <c r="AF41" t="str">
        <f>_xlfn.IFNA(","&amp;VLOOKUP($A41*1000+AF$3,奖励辅助!$B:$M,12,FALSE),"")</f>
        <v/>
      </c>
      <c r="AG41" t="str">
        <f>_xlfn.IFNA(","&amp;VLOOKUP($A41*1000+AG$3,奖励辅助!$B:$M,12,FALSE),"")</f>
        <v/>
      </c>
      <c r="AH41" t="str">
        <f>_xlfn.IFNA(","&amp;VLOOKUP($A41*1000+AH$3,奖励辅助!$B:$M,12,FALSE),"")</f>
        <v/>
      </c>
      <c r="AI41" t="str">
        <f>_xlfn.IFNA(","&amp;VLOOKUP($A41*1000+AI$3,奖励辅助!$B:$M,12,FALSE),"")</f>
        <v/>
      </c>
      <c r="AJ41" t="str">
        <f>_xlfn.IFNA(","&amp;VLOOKUP($A41*1000+AJ$3,奖励辅助!$B:$M,12,FALSE),"")</f>
        <v/>
      </c>
      <c r="AK41" t="str">
        <f>_xlfn.IFNA(","&amp;VLOOKUP($A41*1000+AK$3,奖励辅助!$B:$M,12,FALSE),"")</f>
        <v/>
      </c>
      <c r="AL41" t="str">
        <f>_xlfn.IFNA(","&amp;VLOOKUP($A41*1000+AL$3,奖励辅助!$B:$M,12,FALSE),"")</f>
        <v/>
      </c>
      <c r="AM41" t="str">
        <f>_xlfn.IFNA(","&amp;VLOOKUP($A41*1000+AM$3,奖励辅助!$B:$M,12,FALSE),"")</f>
        <v/>
      </c>
      <c r="AN41" t="str">
        <f>_xlfn.IFNA(","&amp;VLOOKUP($A41*1000+AN$3,奖励辅助!$B:$M,12,FALSE),"")</f>
        <v/>
      </c>
      <c r="AO41" t="str">
        <f>_xlfn.IFNA(","&amp;VLOOKUP($A41*1000+AO$3,奖励辅助!$B:$M,12,FALSE),"")</f>
        <v/>
      </c>
      <c r="AP41" t="str">
        <f>_xlfn.IFNA(","&amp;VLOOKUP($A41*1000+AP$3,奖励辅助!$B:$M,12,FALSE),"")</f>
        <v/>
      </c>
      <c r="AQ41" t="str">
        <f>_xlfn.IFNA(","&amp;VLOOKUP($A41*1000+AQ$3,奖励辅助!$B:$M,12,FALSE),"")</f>
        <v/>
      </c>
      <c r="AR41" t="str">
        <f>_xlfn.IFNA(","&amp;VLOOKUP($A41*1000+AR$3,奖励辅助!$B:$M,12,FALSE),"")</f>
        <v/>
      </c>
      <c r="AS41" t="str">
        <f>_xlfn.IFNA(","&amp;VLOOKUP($A41*1000+AS$3,奖励辅助!$B:$M,12,FALSE),"")</f>
        <v/>
      </c>
      <c r="AT41" t="str">
        <f>_xlfn.IFNA(","&amp;VLOOKUP($A41*1000+AT$3,奖励辅助!$B:$M,12,FALSE),"")</f>
        <v/>
      </c>
      <c r="AU41" t="str">
        <f>_xlfn.IFNA(","&amp;VLOOKUP($A41*1000+AU$3,奖励辅助!$B:$M,12,FALSE),"")</f>
        <v/>
      </c>
      <c r="AV41" t="str">
        <f>_xlfn.IFNA(","&amp;VLOOKUP($A41*1000+AV$3,奖励辅助!$B:$M,12,FALSE),"")</f>
        <v/>
      </c>
      <c r="AW41" t="str">
        <f>_xlfn.IFNA(","&amp;VLOOKUP($A41*1000+AW$3,奖励辅助!$B:$M,12,FALSE),"")</f>
        <v/>
      </c>
      <c r="AX41" t="str">
        <f>_xlfn.IFNA(","&amp;VLOOKUP($A41*1000+AX$3,奖励辅助!$B:$M,12,FALSE),"")</f>
        <v/>
      </c>
      <c r="AY41" t="str">
        <f>_xlfn.IFNA(","&amp;VLOOKUP($A41*1000+AY$3,奖励辅助!$B:$M,12,FALSE),"")</f>
        <v/>
      </c>
      <c r="AZ41" t="str">
        <f>_xlfn.IFNA(","&amp;VLOOKUP($A41*1000+AZ$3,奖励辅助!$B:$M,12,FALSE),"")</f>
        <v/>
      </c>
      <c r="BA41" t="str">
        <f>_xlfn.IFNA(","&amp;VLOOKUP($A41*1000+BA$3,奖励辅助!$B:$M,12,FALSE),"")</f>
        <v/>
      </c>
      <c r="BB41" t="str">
        <f>_xlfn.IFNA(","&amp;VLOOKUP($A41*1000+BB$3,奖励辅助!$B:$M,12,FALSE),"")</f>
        <v/>
      </c>
      <c r="BC41" t="str">
        <f>_xlfn.IFNA(","&amp;VLOOKUP($A41*1000+BC$3,奖励辅助!$B:$M,12,FALSE),"")</f>
        <v/>
      </c>
      <c r="BD41" t="str">
        <f>_xlfn.IFNA(","&amp;VLOOKUP($A41*1000+BD$3,奖励辅助!$B:$M,12,FALSE),"")</f>
        <v/>
      </c>
      <c r="BE41" t="str">
        <f>_xlfn.IFNA(","&amp;VLOOKUP($A41*1000+BE$3,奖励辅助!$B:$M,12,FALSE),"")</f>
        <v/>
      </c>
      <c r="BF41" t="str">
        <f>_xlfn.IFNA(","&amp;VLOOKUP($A41*1000+BF$3,奖励辅助!$B:$M,12,FALSE),"")</f>
        <v/>
      </c>
      <c r="BG41" t="str">
        <f>_xlfn.IFNA(","&amp;VLOOKUP($A41*1000+BG$3,奖励辅助!$B:$M,12,FALSE),"")</f>
        <v/>
      </c>
      <c r="BH41" t="str">
        <f>_xlfn.IFNA(","&amp;VLOOKUP($A41*1000+BH$3,奖励辅助!$B:$M,12,FALSE),"")</f>
        <v/>
      </c>
      <c r="BI41" t="str">
        <f>_xlfn.IFNA(","&amp;VLOOKUP($A41*1000+BI$3,奖励辅助!$B:$M,12,FALSE),"")</f>
        <v/>
      </c>
      <c r="BJ41" t="str">
        <f>_xlfn.IFNA(","&amp;VLOOKUP($A41*1000+BJ$3,奖励辅助!$B:$M,12,FALSE),"")</f>
        <v/>
      </c>
      <c r="BK41" t="str">
        <f>_xlfn.IFNA(","&amp;VLOOKUP($A41*1000+BK$3,奖励辅助!$B:$M,12,FALSE),"")</f>
        <v/>
      </c>
      <c r="BL41" t="str">
        <f>_xlfn.IFNA(","&amp;VLOOKUP($A41*1000+BL$3,奖励辅助!$B:$M,12,FALSE),"")</f>
        <v/>
      </c>
      <c r="BM41" t="str">
        <f>_xlfn.IFNA(","&amp;VLOOKUP($A41*1000+BM$3,奖励辅助!$B:$M,12,FALSE),"")</f>
        <v/>
      </c>
      <c r="BN41" t="str">
        <f>_xlfn.IFNA(","&amp;VLOOKUP($A41*1000+BN$3,奖励辅助!$B:$M,12,FALSE),"")</f>
        <v/>
      </c>
      <c r="BO41" t="str">
        <f>_xlfn.IFNA(","&amp;VLOOKUP($A41*1000+BO$3,奖励辅助!$B:$M,12,FALSE),"")</f>
        <v/>
      </c>
      <c r="BP41" t="str">
        <f>_xlfn.IFNA(","&amp;VLOOKUP($A41*1000+BP$3,奖励辅助!$B:$M,12,FALSE),"")</f>
        <v/>
      </c>
      <c r="BQ41" t="str">
        <f>_xlfn.IFNA(","&amp;VLOOKUP($A41*1000+BQ$3,奖励辅助!$B:$M,12,FALSE),"")</f>
        <v/>
      </c>
      <c r="BR41" t="str">
        <f>_xlfn.IFNA(","&amp;VLOOKUP($A41*1000+BR$3,奖励辅助!$B:$M,12,FALSE),"")</f>
        <v/>
      </c>
      <c r="BS41" t="str">
        <f>_xlfn.IFNA(","&amp;VLOOKUP($A41*1000+BS$3,奖励辅助!$B:$M,12,FALSE),"")</f>
        <v/>
      </c>
      <c r="BT41" t="str">
        <f>_xlfn.IFNA(","&amp;VLOOKUP($A41*1000+BT$3,奖励辅助!$B:$M,12,FALSE),"")</f>
        <v/>
      </c>
      <c r="BU41" t="str">
        <f>_xlfn.IFNA(","&amp;VLOOKUP($A41*1000+BU$3,奖励辅助!$B:$M,12,FALSE),"")</f>
        <v/>
      </c>
      <c r="BV41" t="str">
        <f>_xlfn.IFNA(","&amp;VLOOKUP($A41*1000+BV$3,奖励辅助!$B:$M,12,FALSE),"")</f>
        <v/>
      </c>
      <c r="BW41" t="str">
        <f>_xlfn.IFNA(","&amp;VLOOKUP($A41*1000+BW$3,奖励辅助!$B:$M,12,FALSE),"")</f>
        <v/>
      </c>
      <c r="BX41" t="str">
        <f>_xlfn.IFNA(","&amp;VLOOKUP($A41*1000+BX$3,奖励辅助!$B:$M,12,FALSE),"")</f>
        <v/>
      </c>
      <c r="BY41" t="str">
        <f>_xlfn.IFNA(","&amp;VLOOKUP($A41*1000+BY$3,奖励辅助!$B:$M,12,FALSE),"")</f>
        <v/>
      </c>
      <c r="BZ41" t="str">
        <f>_xlfn.IFNA(","&amp;VLOOKUP($A41*1000+BZ$3,奖励辅助!$B:$M,12,FALSE),"")</f>
        <v/>
      </c>
      <c r="CA41" t="str">
        <f>_xlfn.IFNA(","&amp;VLOOKUP($A41*1000+CA$3,奖励辅助!$B:$M,12,FALSE),"")</f>
        <v/>
      </c>
      <c r="CB41" t="str">
        <f>_xlfn.IFNA(","&amp;VLOOKUP($A41*1000+CB$3,奖励辅助!$B:$M,12,FALSE),"")</f>
        <v/>
      </c>
      <c r="CC41" t="str">
        <f>_xlfn.IFNA(","&amp;VLOOKUP($A41*1000+CC$3,奖励辅助!$B:$M,12,FALSE),"")</f>
        <v/>
      </c>
      <c r="CD41" t="str">
        <f>_xlfn.IFNA(","&amp;VLOOKUP($A41*1000+CD$3,奖励辅助!$B:$M,12,FALSE),"")</f>
        <v/>
      </c>
      <c r="CE41" t="str">
        <f>_xlfn.IFNA(","&amp;VLOOKUP($A41*1000+CE$3,奖励辅助!$B:$M,12,FALSE),"")</f>
        <v/>
      </c>
      <c r="CF41" t="str">
        <f>_xlfn.IFNA(","&amp;VLOOKUP($A41*1000+CF$3,奖励辅助!$B:$M,12,FALSE),"")</f>
        <v/>
      </c>
      <c r="CG41" t="str">
        <f>_xlfn.IFNA(","&amp;VLOOKUP($A41*1000+CG$3,奖励辅助!$B:$M,12,FALSE),"")</f>
        <v/>
      </c>
      <c r="CH41" t="str">
        <f>_xlfn.IFNA(","&amp;VLOOKUP($A41*1000+CH$3,奖励辅助!$B:$M,12,FALSE),"")</f>
        <v/>
      </c>
      <c r="CI41" t="str">
        <f>_xlfn.IFNA(","&amp;VLOOKUP($A41*1000+CI$3,奖励辅助!$B:$M,12,FALSE),"")</f>
        <v/>
      </c>
      <c r="CJ41" t="str">
        <f>_xlfn.IFNA(","&amp;VLOOKUP($A41*1000+CJ$3,奖励辅助!$B:$M,12,FALSE),"")</f>
        <v/>
      </c>
      <c r="CK41" t="str">
        <f>_xlfn.IFNA(","&amp;VLOOKUP($A41*1000+CK$3,奖励辅助!$B:$M,12,FALSE),"")</f>
        <v/>
      </c>
      <c r="CL41" t="str">
        <f>_xlfn.IFNA(","&amp;VLOOKUP($A41*1000+CL$3,奖励辅助!$B:$M,12,FALSE),"")</f>
        <v/>
      </c>
      <c r="CM41" t="str">
        <f>_xlfn.IFNA(","&amp;VLOOKUP($A41*1000+CM$3,奖励辅助!$B:$M,12,FALSE),"")</f>
        <v/>
      </c>
      <c r="CN41" t="str">
        <f>_xlfn.IFNA(","&amp;VLOOKUP($A41*1000+CN$3,奖励辅助!$B:$M,12,FALSE),"")</f>
        <v/>
      </c>
      <c r="CO41" t="str">
        <f>_xlfn.IFNA(","&amp;VLOOKUP($A41*1000+CO$3,奖励辅助!$B:$M,12,FALSE),"")</f>
        <v/>
      </c>
      <c r="CP41" t="str">
        <f>_xlfn.IFNA(","&amp;VLOOKUP($A41*1000+CP$3,奖励辅助!$B:$M,12,FALSE),"")</f>
        <v/>
      </c>
      <c r="CQ41" t="str">
        <f>_xlfn.IFNA(","&amp;VLOOKUP($A41*1000+CQ$3,奖励辅助!$B:$M,12,FALSE),"")</f>
        <v/>
      </c>
      <c r="CR41" t="str">
        <f>_xlfn.IFNA(","&amp;VLOOKUP($A41*1000+CR$3,奖励辅助!$B:$M,12,FALSE),"")</f>
        <v/>
      </c>
      <c r="CS41" t="str">
        <f>_xlfn.IFNA(","&amp;VLOOKUP($A41*1000+CS$3,奖励辅助!$B:$M,12,FALSE),"")</f>
        <v/>
      </c>
      <c r="CT41" t="str">
        <f>_xlfn.IFNA(","&amp;VLOOKUP($A41*1000+CT$3,奖励辅助!$B:$M,12,FALSE),"")</f>
        <v/>
      </c>
      <c r="CU41" t="str">
        <f>_xlfn.IFNA(","&amp;VLOOKUP($A41*1000+CU$3,奖励辅助!$B:$M,12,FALSE),"")</f>
        <v/>
      </c>
      <c r="CV41" t="str">
        <f>_xlfn.IFNA(","&amp;VLOOKUP($A41*1000+CV$3,奖励辅助!$B:$M,12,FALSE),"")</f>
        <v/>
      </c>
      <c r="CW41" t="str">
        <f>_xlfn.IFNA(","&amp;VLOOKUP($A41*1000+CW$3,奖励辅助!$B:$M,12,FALSE),"")</f>
        <v/>
      </c>
      <c r="CX41" t="str">
        <f>_xlfn.IFNA(","&amp;VLOOKUP($A41*1000+CX$3,奖励辅助!$B:$M,12,FALSE),"")</f>
        <v/>
      </c>
      <c r="CY41" t="str">
        <f>_xlfn.IFNA(","&amp;VLOOKUP($A41*1000+CY$3,奖励辅助!$B:$M,12,FALSE),"")</f>
        <v/>
      </c>
      <c r="CZ41" t="str">
        <f>_xlfn.IFNA(","&amp;VLOOKUP($A41*1000+CZ$3,奖励辅助!$B:$M,12,FALSE),"")</f>
        <v/>
      </c>
      <c r="DA41" t="str">
        <f>_xlfn.IFNA(","&amp;VLOOKUP($A41*1000+DA$3,奖励辅助!$B:$M,12,FALSE),"")</f>
        <v/>
      </c>
      <c r="DB41" t="str">
        <f>_xlfn.IFNA(","&amp;VLOOKUP($A41*1000+DB$3,奖励辅助!$B:$M,12,FALSE),"")</f>
        <v/>
      </c>
      <c r="DC41" t="str">
        <f>_xlfn.IFNA(","&amp;VLOOKUP($A41*1000+DC$3,奖励辅助!$B:$M,12,FALSE),"")</f>
        <v/>
      </c>
      <c r="DD41" t="str">
        <f>_xlfn.IFNA(","&amp;VLOOKUP($A41*1000+DD$3,奖励辅助!$B:$M,12,FALSE),"")</f>
        <v/>
      </c>
      <c r="DE41" t="str">
        <f>_xlfn.IFNA(","&amp;VLOOKUP($A41*1000+DE$3,奖励辅助!$B:$M,12,FALSE),"")</f>
        <v/>
      </c>
      <c r="DF41" t="str">
        <f>_xlfn.IFNA(","&amp;VLOOKUP($A41*1000+DF$3,奖励辅助!$B:$M,12,FALSE),"")</f>
        <v/>
      </c>
      <c r="DG41" t="str">
        <f>_xlfn.IFNA(","&amp;VLOOKUP($A41*1000+DG$3,奖励辅助!$B:$M,12,FALSE),"")</f>
        <v/>
      </c>
      <c r="DH41" t="str">
        <f>_xlfn.IFNA(","&amp;VLOOKUP($A41*1000+DH$3,奖励辅助!$B:$M,12,FALSE),"")</f>
        <v/>
      </c>
      <c r="DI41" t="str">
        <f>_xlfn.IFNA(","&amp;VLOOKUP($A41*1000+DI$3,奖励辅助!$B:$M,12,FALSE),"")</f>
        <v/>
      </c>
      <c r="DJ41" t="str">
        <f>_xlfn.IFNA(","&amp;VLOOKUP($A41*1000+DJ$3,奖励辅助!$B:$M,12,FALSE),"")</f>
        <v/>
      </c>
      <c r="DK41" t="str">
        <f>_xlfn.IFNA(","&amp;VLOOKUP($A41*1000+DK$3,奖励辅助!$B:$M,12,FALSE),"")</f>
        <v/>
      </c>
      <c r="DL41" t="str">
        <f>_xlfn.IFNA(","&amp;VLOOKUP($A41*1000+DL$3,奖励辅助!$B:$M,12,FALSE),"")</f>
        <v/>
      </c>
      <c r="DM41" t="str">
        <f>_xlfn.IFNA(","&amp;VLOOKUP($A41*1000+DM$3,奖励辅助!$B:$M,12,FALSE),"")</f>
        <v/>
      </c>
      <c r="DN41" t="str">
        <f>_xlfn.IFNA(","&amp;VLOOKUP($A41*1000+DN$3,奖励辅助!$B:$M,12,FALSE),"")</f>
        <v/>
      </c>
      <c r="DO41" t="str">
        <f>_xlfn.IFNA(","&amp;VLOOKUP($A41*1000+DO$3,奖励辅助!$B:$M,12,FALSE),"")</f>
        <v/>
      </c>
      <c r="DP41" t="str">
        <f>_xlfn.IFNA(","&amp;VLOOKUP($A41*1000+DP$3,奖励辅助!$B:$M,12,FALSE),"")</f>
        <v/>
      </c>
      <c r="DQ41" t="str">
        <f>_xlfn.IFNA(","&amp;VLOOKUP($A41*1000+DQ$3,奖励辅助!$B:$M,12,FALSE),"")</f>
        <v/>
      </c>
      <c r="DR41" t="str">
        <f>_xlfn.IFNA(","&amp;VLOOKUP($A41*1000+DR$3,奖励辅助!$B:$M,12,FALSE),"")</f>
        <v/>
      </c>
      <c r="DS41" t="str">
        <f>_xlfn.IFNA(","&amp;VLOOKUP($A41*1000+DS$3,奖励辅助!$B:$M,12,FALSE),"")</f>
        <v/>
      </c>
      <c r="DT41" t="str">
        <f>_xlfn.IFNA(","&amp;VLOOKUP($A41*1000+DT$3,奖励辅助!$B:$M,12,FALSE),"")</f>
        <v/>
      </c>
      <c r="DU41" t="str">
        <f>_xlfn.IFNA(","&amp;VLOOKUP($A41*1000+DU$3,奖励辅助!$B:$M,12,FALSE),"")</f>
        <v/>
      </c>
      <c r="DV41" t="str">
        <f>_xlfn.IFNA(","&amp;VLOOKUP($A41*1000+DV$3,奖励辅助!$B:$M,12,FALSE),"")</f>
        <v/>
      </c>
      <c r="DW41" t="str">
        <f>_xlfn.IFNA(","&amp;VLOOKUP($A41*1000+DW$3,奖励辅助!$B:$M,12,FALSE),"")</f>
        <v/>
      </c>
      <c r="DX41" t="str">
        <f>_xlfn.IFNA(","&amp;VLOOKUP($A41*1000+DX$3,奖励辅助!$B:$M,12,FALSE),"")</f>
        <v/>
      </c>
      <c r="DY41" t="str">
        <f>_xlfn.IFNA(","&amp;VLOOKUP($A41*1000+DY$3,奖励辅助!$B:$M,12,FALSE),"")</f>
        <v/>
      </c>
      <c r="DZ41" t="str">
        <f>_xlfn.IFNA(","&amp;VLOOKUP($A41*1000+DZ$3,奖励辅助!$B:$M,12,FALSE),"")</f>
        <v/>
      </c>
      <c r="EA41" t="str">
        <f>_xlfn.IFNA(","&amp;VLOOKUP($A41*1000+EA$3,奖励辅助!$B:$M,12,FALSE),"")</f>
        <v/>
      </c>
      <c r="EB41" t="str">
        <f>_xlfn.IFNA(","&amp;VLOOKUP($A41*1000+EB$3,奖励辅助!$B:$M,12,FALSE),"")</f>
        <v/>
      </c>
      <c r="EC41" t="str">
        <f>_xlfn.IFNA(","&amp;VLOOKUP($A41*1000+EC$3,奖励辅助!$B:$M,12,FALSE),"")</f>
        <v/>
      </c>
      <c r="ED41" t="str">
        <f>_xlfn.IFNA(","&amp;VLOOKUP($A41*1000+ED$3,奖励辅助!$B:$M,12,FALSE),"")</f>
        <v/>
      </c>
      <c r="EE41" t="str">
        <f>_xlfn.IFNA(","&amp;VLOOKUP($A41*1000+EE$3,奖励辅助!$B:$M,12,FALSE),"")</f>
        <v/>
      </c>
      <c r="EF41" t="str">
        <f>_xlfn.IFNA(","&amp;VLOOKUP($A41*1000+EF$3,奖励辅助!$B:$M,12,FALSE),"")</f>
        <v/>
      </c>
      <c r="EG41" t="str">
        <f>_xlfn.IFNA(","&amp;VLOOKUP($A41*1000+EG$3,奖励辅助!$B:$M,12,FALSE),"")</f>
        <v/>
      </c>
      <c r="EH41" t="str">
        <f>_xlfn.IFNA(","&amp;VLOOKUP($A41*1000+EH$3,奖励辅助!$B:$M,12,FALSE),"")</f>
        <v/>
      </c>
      <c r="EI41" t="str">
        <f>_xlfn.IFNA(","&amp;VLOOKUP($A41*1000+EI$3,奖励辅助!$B:$M,12,FALSE),"")</f>
        <v/>
      </c>
      <c r="EJ41" t="str">
        <f>_xlfn.IFNA(","&amp;VLOOKUP($A41*1000+EJ$3,奖励辅助!$B:$M,12,FALSE),"")</f>
        <v/>
      </c>
      <c r="EK41" t="str">
        <f>_xlfn.IFNA(","&amp;VLOOKUP($A41*1000+EK$3,奖励辅助!$B:$M,12,FALSE),"")</f>
        <v/>
      </c>
      <c r="EL41" t="str">
        <f>_xlfn.IFNA(","&amp;VLOOKUP($A41*1000+EL$3,奖励辅助!$B:$M,12,FALSE),"")</f>
        <v/>
      </c>
      <c r="EM41" t="str">
        <f>_xlfn.IFNA(","&amp;VLOOKUP($A41*1000+EM$3,奖励辅助!$B:$M,12,FALSE),"")</f>
        <v/>
      </c>
      <c r="EN41" t="str">
        <f>_xlfn.IFNA(","&amp;VLOOKUP($A41*1000+EN$3,奖励辅助!$B:$M,12,FALSE),"")</f>
        <v/>
      </c>
      <c r="EO41" t="str">
        <f>_xlfn.IFNA(","&amp;VLOOKUP($A41*1000+EO$3,奖励辅助!$B:$M,12,FALSE),"")</f>
        <v/>
      </c>
      <c r="EP41" t="str">
        <f>_xlfn.IFNA(","&amp;VLOOKUP($A41*1000+EP$3,奖励辅助!$B:$M,12,FALSE),"")</f>
        <v/>
      </c>
      <c r="EQ41" t="str">
        <f>_xlfn.IFNA(","&amp;VLOOKUP($A41*1000+EQ$3,奖励辅助!$B:$M,12,FALSE),"")</f>
        <v/>
      </c>
      <c r="ER41" t="str">
        <f>_xlfn.IFNA(","&amp;VLOOKUP($A41*1000+ER$3,奖励辅助!$B:$M,12,FALSE),"")</f>
        <v/>
      </c>
      <c r="ES41" t="str">
        <f>_xlfn.IFNA(","&amp;VLOOKUP($A41*1000+ES$3,奖励辅助!$B:$M,12,FALSE),"")</f>
        <v/>
      </c>
      <c r="ET41" t="str">
        <f>_xlfn.IFNA(","&amp;VLOOKUP($A41*1000+ET$3,奖励辅助!$B:$M,12,FALSE),"")</f>
        <v/>
      </c>
      <c r="EU41" t="str">
        <f>_xlfn.IFNA(","&amp;VLOOKUP($A41*1000+EU$3,奖励辅助!$B:$M,12,FALSE),"")</f>
        <v/>
      </c>
      <c r="EV41" t="str">
        <f>_xlfn.IFNA(","&amp;VLOOKUP($A41*1000+EV$3,奖励辅助!$B:$M,12,FALSE),"")</f>
        <v/>
      </c>
      <c r="EW41" t="str">
        <f>_xlfn.IFNA(","&amp;VLOOKUP($A41*1000+EW$3,奖励辅助!$B:$M,12,FALSE),"")</f>
        <v/>
      </c>
      <c r="EX41" t="str">
        <f>_xlfn.IFNA(","&amp;VLOOKUP($A41*1000+EX$3,奖励辅助!$B:$M,12,FALSE),"")</f>
        <v/>
      </c>
      <c r="EY41" t="str">
        <f>_xlfn.IFNA(","&amp;VLOOKUP($A41*1000+EY$3,奖励辅助!$B:$M,12,FALSE),"")</f>
        <v/>
      </c>
      <c r="EZ41" t="str">
        <f>_xlfn.IFNA(","&amp;VLOOKUP($A41*1000+EZ$3,奖励辅助!$B:$M,12,FALSE),"")</f>
        <v/>
      </c>
    </row>
    <row r="42" spans="1:156" x14ac:dyDescent="0.15">
      <c r="A42">
        <v>920011</v>
      </c>
      <c r="B42" t="s">
        <v>546</v>
      </c>
      <c r="C42" s="3" t="s">
        <v>547</v>
      </c>
      <c r="D42" s="3" t="str">
        <f t="shared" si="108"/>
        <v>[{"t":"g","i":50,"c":1,"tr":0}]</v>
      </c>
      <c r="E42" s="2">
        <v>8</v>
      </c>
      <c r="F42" s="2">
        <v>8</v>
      </c>
      <c r="G42" t="str">
        <f>VLOOKUP($A42*1000+G$3,奖励辅助!$B:$M,12,FALSE)</f>
        <v>{"t":"g","i":50,"c":1,"tr":0}</v>
      </c>
      <c r="H42" t="str">
        <f>_xlfn.IFNA(","&amp;VLOOKUP($A42*1000+H$3,奖励辅助!$B:$M,12,FALSE),"")</f>
        <v/>
      </c>
      <c r="I42" t="str">
        <f>_xlfn.IFNA(","&amp;VLOOKUP($A42*1000+I$3,奖励辅助!$B:$M,12,FALSE),"")</f>
        <v/>
      </c>
      <c r="J42" t="str">
        <f>_xlfn.IFNA(","&amp;VLOOKUP($A42*1000+J$3,奖励辅助!$B:$M,12,FALSE),"")</f>
        <v/>
      </c>
      <c r="K42" t="str">
        <f>_xlfn.IFNA(","&amp;VLOOKUP($A42*1000+K$3,奖励辅助!$B:$M,12,FALSE),"")</f>
        <v/>
      </c>
      <c r="L42" t="str">
        <f>_xlfn.IFNA(","&amp;VLOOKUP($A42*1000+L$3,奖励辅助!$B:$M,12,FALSE),"")</f>
        <v/>
      </c>
      <c r="M42" t="str">
        <f>_xlfn.IFNA(","&amp;VLOOKUP($A42*1000+M$3,奖励辅助!$B:$M,12,FALSE),"")</f>
        <v/>
      </c>
      <c r="N42" t="str">
        <f>_xlfn.IFNA(","&amp;VLOOKUP($A42*1000+N$3,奖励辅助!$B:$M,12,FALSE),"")</f>
        <v/>
      </c>
      <c r="O42" t="str">
        <f>_xlfn.IFNA(","&amp;VLOOKUP($A42*1000+O$3,奖励辅助!$B:$M,12,FALSE),"")</f>
        <v/>
      </c>
      <c r="P42" t="str">
        <f>_xlfn.IFNA(","&amp;VLOOKUP($A42*1000+P$3,奖励辅助!$B:$M,12,FALSE),"")</f>
        <v/>
      </c>
      <c r="Q42" t="str">
        <f>_xlfn.IFNA(","&amp;VLOOKUP($A42*1000+Q$3,奖励辅助!$B:$M,12,FALSE),"")</f>
        <v/>
      </c>
      <c r="R42" t="str">
        <f>_xlfn.IFNA(","&amp;VLOOKUP($A42*1000+R$3,奖励辅助!$B:$M,12,FALSE),"")</f>
        <v/>
      </c>
      <c r="S42" t="str">
        <f>_xlfn.IFNA(","&amp;VLOOKUP($A42*1000+S$3,奖励辅助!$B:$M,12,FALSE),"")</f>
        <v/>
      </c>
      <c r="T42" t="str">
        <f>_xlfn.IFNA(","&amp;VLOOKUP($A42*1000+T$3,奖励辅助!$B:$M,12,FALSE),"")</f>
        <v/>
      </c>
      <c r="U42" t="str">
        <f>_xlfn.IFNA(","&amp;VLOOKUP($A42*1000+U$3,奖励辅助!$B:$M,12,FALSE),"")</f>
        <v/>
      </c>
      <c r="V42" t="str">
        <f>_xlfn.IFNA(","&amp;VLOOKUP($A42*1000+V$3,奖励辅助!$B:$M,12,FALSE),"")</f>
        <v/>
      </c>
      <c r="W42" t="str">
        <f>_xlfn.IFNA(","&amp;VLOOKUP($A42*1000+W$3,奖励辅助!$B:$M,12,FALSE),"")</f>
        <v/>
      </c>
      <c r="X42" t="str">
        <f>_xlfn.IFNA(","&amp;VLOOKUP($A42*1000+X$3,奖励辅助!$B:$M,12,FALSE),"")</f>
        <v/>
      </c>
      <c r="Y42" t="str">
        <f>_xlfn.IFNA(","&amp;VLOOKUP($A42*1000+Y$3,奖励辅助!$B:$M,12,FALSE),"")</f>
        <v/>
      </c>
      <c r="Z42" t="str">
        <f>_xlfn.IFNA(","&amp;VLOOKUP($A42*1000+Z$3,奖励辅助!$B:$M,12,FALSE),"")</f>
        <v/>
      </c>
      <c r="AA42" t="str">
        <f>_xlfn.IFNA(","&amp;VLOOKUP($A42*1000+AA$3,奖励辅助!$B:$M,12,FALSE),"")</f>
        <v/>
      </c>
      <c r="AB42" t="str">
        <f>_xlfn.IFNA(","&amp;VLOOKUP($A42*1000+AB$3,奖励辅助!$B:$M,12,FALSE),"")</f>
        <v/>
      </c>
      <c r="AC42" t="str">
        <f>_xlfn.IFNA(","&amp;VLOOKUP($A42*1000+AC$3,奖励辅助!$B:$M,12,FALSE),"")</f>
        <v/>
      </c>
      <c r="AD42" t="str">
        <f>_xlfn.IFNA(","&amp;VLOOKUP($A42*1000+AD$3,奖励辅助!$B:$M,12,FALSE),"")</f>
        <v/>
      </c>
      <c r="AE42" t="str">
        <f>_xlfn.IFNA(","&amp;VLOOKUP($A42*1000+AE$3,奖励辅助!$B:$M,12,FALSE),"")</f>
        <v/>
      </c>
      <c r="AF42" t="str">
        <f>_xlfn.IFNA(","&amp;VLOOKUP($A42*1000+AF$3,奖励辅助!$B:$M,12,FALSE),"")</f>
        <v/>
      </c>
      <c r="AG42" t="str">
        <f>_xlfn.IFNA(","&amp;VLOOKUP($A42*1000+AG$3,奖励辅助!$B:$M,12,FALSE),"")</f>
        <v/>
      </c>
      <c r="AH42" t="str">
        <f>_xlfn.IFNA(","&amp;VLOOKUP($A42*1000+AH$3,奖励辅助!$B:$M,12,FALSE),"")</f>
        <v/>
      </c>
      <c r="AI42" t="str">
        <f>_xlfn.IFNA(","&amp;VLOOKUP($A42*1000+AI$3,奖励辅助!$B:$M,12,FALSE),"")</f>
        <v/>
      </c>
      <c r="AJ42" t="str">
        <f>_xlfn.IFNA(","&amp;VLOOKUP($A42*1000+AJ$3,奖励辅助!$B:$M,12,FALSE),"")</f>
        <v/>
      </c>
      <c r="AK42" t="str">
        <f>_xlfn.IFNA(","&amp;VLOOKUP($A42*1000+AK$3,奖励辅助!$B:$M,12,FALSE),"")</f>
        <v/>
      </c>
      <c r="AL42" t="str">
        <f>_xlfn.IFNA(","&amp;VLOOKUP($A42*1000+AL$3,奖励辅助!$B:$M,12,FALSE),"")</f>
        <v/>
      </c>
      <c r="AM42" t="str">
        <f>_xlfn.IFNA(","&amp;VLOOKUP($A42*1000+AM$3,奖励辅助!$B:$M,12,FALSE),"")</f>
        <v/>
      </c>
      <c r="AN42" t="str">
        <f>_xlfn.IFNA(","&amp;VLOOKUP($A42*1000+AN$3,奖励辅助!$B:$M,12,FALSE),"")</f>
        <v/>
      </c>
      <c r="AO42" t="str">
        <f>_xlfn.IFNA(","&amp;VLOOKUP($A42*1000+AO$3,奖励辅助!$B:$M,12,FALSE),"")</f>
        <v/>
      </c>
      <c r="AP42" t="str">
        <f>_xlfn.IFNA(","&amp;VLOOKUP($A42*1000+AP$3,奖励辅助!$B:$M,12,FALSE),"")</f>
        <v/>
      </c>
      <c r="AQ42" t="str">
        <f>_xlfn.IFNA(","&amp;VLOOKUP($A42*1000+AQ$3,奖励辅助!$B:$M,12,FALSE),"")</f>
        <v/>
      </c>
      <c r="AR42" t="str">
        <f>_xlfn.IFNA(","&amp;VLOOKUP($A42*1000+AR$3,奖励辅助!$B:$M,12,FALSE),"")</f>
        <v/>
      </c>
      <c r="AS42" t="str">
        <f>_xlfn.IFNA(","&amp;VLOOKUP($A42*1000+AS$3,奖励辅助!$B:$M,12,FALSE),"")</f>
        <v/>
      </c>
      <c r="AT42" t="str">
        <f>_xlfn.IFNA(","&amp;VLOOKUP($A42*1000+AT$3,奖励辅助!$B:$M,12,FALSE),"")</f>
        <v/>
      </c>
      <c r="AU42" t="str">
        <f>_xlfn.IFNA(","&amp;VLOOKUP($A42*1000+AU$3,奖励辅助!$B:$M,12,FALSE),"")</f>
        <v/>
      </c>
      <c r="AV42" t="str">
        <f>_xlfn.IFNA(","&amp;VLOOKUP($A42*1000+AV$3,奖励辅助!$B:$M,12,FALSE),"")</f>
        <v/>
      </c>
      <c r="AW42" t="str">
        <f>_xlfn.IFNA(","&amp;VLOOKUP($A42*1000+AW$3,奖励辅助!$B:$M,12,FALSE),"")</f>
        <v/>
      </c>
      <c r="AX42" t="str">
        <f>_xlfn.IFNA(","&amp;VLOOKUP($A42*1000+AX$3,奖励辅助!$B:$M,12,FALSE),"")</f>
        <v/>
      </c>
      <c r="AY42" t="str">
        <f>_xlfn.IFNA(","&amp;VLOOKUP($A42*1000+AY$3,奖励辅助!$B:$M,12,FALSE),"")</f>
        <v/>
      </c>
      <c r="AZ42" t="str">
        <f>_xlfn.IFNA(","&amp;VLOOKUP($A42*1000+AZ$3,奖励辅助!$B:$M,12,FALSE),"")</f>
        <v/>
      </c>
      <c r="BA42" t="str">
        <f>_xlfn.IFNA(","&amp;VLOOKUP($A42*1000+BA$3,奖励辅助!$B:$M,12,FALSE),"")</f>
        <v/>
      </c>
      <c r="BB42" t="str">
        <f>_xlfn.IFNA(","&amp;VLOOKUP($A42*1000+BB$3,奖励辅助!$B:$M,12,FALSE),"")</f>
        <v/>
      </c>
      <c r="BC42" t="str">
        <f>_xlfn.IFNA(","&amp;VLOOKUP($A42*1000+BC$3,奖励辅助!$B:$M,12,FALSE),"")</f>
        <v/>
      </c>
      <c r="BD42" t="str">
        <f>_xlfn.IFNA(","&amp;VLOOKUP($A42*1000+BD$3,奖励辅助!$B:$M,12,FALSE),"")</f>
        <v/>
      </c>
      <c r="BE42" t="str">
        <f>_xlfn.IFNA(","&amp;VLOOKUP($A42*1000+BE$3,奖励辅助!$B:$M,12,FALSE),"")</f>
        <v/>
      </c>
      <c r="BF42" t="str">
        <f>_xlfn.IFNA(","&amp;VLOOKUP($A42*1000+BF$3,奖励辅助!$B:$M,12,FALSE),"")</f>
        <v/>
      </c>
      <c r="BG42" t="str">
        <f>_xlfn.IFNA(","&amp;VLOOKUP($A42*1000+BG$3,奖励辅助!$B:$M,12,FALSE),"")</f>
        <v/>
      </c>
      <c r="BH42" t="str">
        <f>_xlfn.IFNA(","&amp;VLOOKUP($A42*1000+BH$3,奖励辅助!$B:$M,12,FALSE),"")</f>
        <v/>
      </c>
      <c r="BI42" t="str">
        <f>_xlfn.IFNA(","&amp;VLOOKUP($A42*1000+BI$3,奖励辅助!$B:$M,12,FALSE),"")</f>
        <v/>
      </c>
      <c r="BJ42" t="str">
        <f>_xlfn.IFNA(","&amp;VLOOKUP($A42*1000+BJ$3,奖励辅助!$B:$M,12,FALSE),"")</f>
        <v/>
      </c>
      <c r="BK42" t="str">
        <f>_xlfn.IFNA(","&amp;VLOOKUP($A42*1000+BK$3,奖励辅助!$B:$M,12,FALSE),"")</f>
        <v/>
      </c>
      <c r="BL42" t="str">
        <f>_xlfn.IFNA(","&amp;VLOOKUP($A42*1000+BL$3,奖励辅助!$B:$M,12,FALSE),"")</f>
        <v/>
      </c>
      <c r="BM42" t="str">
        <f>_xlfn.IFNA(","&amp;VLOOKUP($A42*1000+BM$3,奖励辅助!$B:$M,12,FALSE),"")</f>
        <v/>
      </c>
      <c r="BN42" t="str">
        <f>_xlfn.IFNA(","&amp;VLOOKUP($A42*1000+BN$3,奖励辅助!$B:$M,12,FALSE),"")</f>
        <v/>
      </c>
      <c r="BO42" t="str">
        <f>_xlfn.IFNA(","&amp;VLOOKUP($A42*1000+BO$3,奖励辅助!$B:$M,12,FALSE),"")</f>
        <v/>
      </c>
      <c r="BP42" t="str">
        <f>_xlfn.IFNA(","&amp;VLOOKUP($A42*1000+BP$3,奖励辅助!$B:$M,12,FALSE),"")</f>
        <v/>
      </c>
      <c r="BQ42" t="str">
        <f>_xlfn.IFNA(","&amp;VLOOKUP($A42*1000+BQ$3,奖励辅助!$B:$M,12,FALSE),"")</f>
        <v/>
      </c>
      <c r="BR42" t="str">
        <f>_xlfn.IFNA(","&amp;VLOOKUP($A42*1000+BR$3,奖励辅助!$B:$M,12,FALSE),"")</f>
        <v/>
      </c>
      <c r="BS42" t="str">
        <f>_xlfn.IFNA(","&amp;VLOOKUP($A42*1000+BS$3,奖励辅助!$B:$M,12,FALSE),"")</f>
        <v/>
      </c>
      <c r="BT42" t="str">
        <f>_xlfn.IFNA(","&amp;VLOOKUP($A42*1000+BT$3,奖励辅助!$B:$M,12,FALSE),"")</f>
        <v/>
      </c>
      <c r="BU42" t="str">
        <f>_xlfn.IFNA(","&amp;VLOOKUP($A42*1000+BU$3,奖励辅助!$B:$M,12,FALSE),"")</f>
        <v/>
      </c>
      <c r="BV42" t="str">
        <f>_xlfn.IFNA(","&amp;VLOOKUP($A42*1000+BV$3,奖励辅助!$B:$M,12,FALSE),"")</f>
        <v/>
      </c>
      <c r="BW42" t="str">
        <f>_xlfn.IFNA(","&amp;VLOOKUP($A42*1000+BW$3,奖励辅助!$B:$M,12,FALSE),"")</f>
        <v/>
      </c>
      <c r="BX42" t="str">
        <f>_xlfn.IFNA(","&amp;VLOOKUP($A42*1000+BX$3,奖励辅助!$B:$M,12,FALSE),"")</f>
        <v/>
      </c>
      <c r="BY42" t="str">
        <f>_xlfn.IFNA(","&amp;VLOOKUP($A42*1000+BY$3,奖励辅助!$B:$M,12,FALSE),"")</f>
        <v/>
      </c>
      <c r="BZ42" t="str">
        <f>_xlfn.IFNA(","&amp;VLOOKUP($A42*1000+BZ$3,奖励辅助!$B:$M,12,FALSE),"")</f>
        <v/>
      </c>
      <c r="CA42" t="str">
        <f>_xlfn.IFNA(","&amp;VLOOKUP($A42*1000+CA$3,奖励辅助!$B:$M,12,FALSE),"")</f>
        <v/>
      </c>
      <c r="CB42" t="str">
        <f>_xlfn.IFNA(","&amp;VLOOKUP($A42*1000+CB$3,奖励辅助!$B:$M,12,FALSE),"")</f>
        <v/>
      </c>
      <c r="CC42" t="str">
        <f>_xlfn.IFNA(","&amp;VLOOKUP($A42*1000+CC$3,奖励辅助!$B:$M,12,FALSE),"")</f>
        <v/>
      </c>
      <c r="CD42" t="str">
        <f>_xlfn.IFNA(","&amp;VLOOKUP($A42*1000+CD$3,奖励辅助!$B:$M,12,FALSE),"")</f>
        <v/>
      </c>
      <c r="CE42" t="str">
        <f>_xlfn.IFNA(","&amp;VLOOKUP($A42*1000+CE$3,奖励辅助!$B:$M,12,FALSE),"")</f>
        <v/>
      </c>
      <c r="CF42" t="str">
        <f>_xlfn.IFNA(","&amp;VLOOKUP($A42*1000+CF$3,奖励辅助!$B:$M,12,FALSE),"")</f>
        <v/>
      </c>
      <c r="CG42" t="str">
        <f>_xlfn.IFNA(","&amp;VLOOKUP($A42*1000+CG$3,奖励辅助!$B:$M,12,FALSE),"")</f>
        <v/>
      </c>
      <c r="CH42" t="str">
        <f>_xlfn.IFNA(","&amp;VLOOKUP($A42*1000+CH$3,奖励辅助!$B:$M,12,FALSE),"")</f>
        <v/>
      </c>
      <c r="CI42" t="str">
        <f>_xlfn.IFNA(","&amp;VLOOKUP($A42*1000+CI$3,奖励辅助!$B:$M,12,FALSE),"")</f>
        <v/>
      </c>
      <c r="CJ42" t="str">
        <f>_xlfn.IFNA(","&amp;VLOOKUP($A42*1000+CJ$3,奖励辅助!$B:$M,12,FALSE),"")</f>
        <v/>
      </c>
      <c r="CK42" t="str">
        <f>_xlfn.IFNA(","&amp;VLOOKUP($A42*1000+CK$3,奖励辅助!$B:$M,12,FALSE),"")</f>
        <v/>
      </c>
      <c r="CL42" t="str">
        <f>_xlfn.IFNA(","&amp;VLOOKUP($A42*1000+CL$3,奖励辅助!$B:$M,12,FALSE),"")</f>
        <v/>
      </c>
      <c r="CM42" t="str">
        <f>_xlfn.IFNA(","&amp;VLOOKUP($A42*1000+CM$3,奖励辅助!$B:$M,12,FALSE),"")</f>
        <v/>
      </c>
      <c r="CN42" t="str">
        <f>_xlfn.IFNA(","&amp;VLOOKUP($A42*1000+CN$3,奖励辅助!$B:$M,12,FALSE),"")</f>
        <v/>
      </c>
      <c r="CO42" t="str">
        <f>_xlfn.IFNA(","&amp;VLOOKUP($A42*1000+CO$3,奖励辅助!$B:$M,12,FALSE),"")</f>
        <v/>
      </c>
      <c r="CP42" t="str">
        <f>_xlfn.IFNA(","&amp;VLOOKUP($A42*1000+CP$3,奖励辅助!$B:$M,12,FALSE),"")</f>
        <v/>
      </c>
      <c r="CQ42" t="str">
        <f>_xlfn.IFNA(","&amp;VLOOKUP($A42*1000+CQ$3,奖励辅助!$B:$M,12,FALSE),"")</f>
        <v/>
      </c>
      <c r="CR42" t="str">
        <f>_xlfn.IFNA(","&amp;VLOOKUP($A42*1000+CR$3,奖励辅助!$B:$M,12,FALSE),"")</f>
        <v/>
      </c>
      <c r="CS42" t="str">
        <f>_xlfn.IFNA(","&amp;VLOOKUP($A42*1000+CS$3,奖励辅助!$B:$M,12,FALSE),"")</f>
        <v/>
      </c>
      <c r="CT42" t="str">
        <f>_xlfn.IFNA(","&amp;VLOOKUP($A42*1000+CT$3,奖励辅助!$B:$M,12,FALSE),"")</f>
        <v/>
      </c>
      <c r="CU42" t="str">
        <f>_xlfn.IFNA(","&amp;VLOOKUP($A42*1000+CU$3,奖励辅助!$B:$M,12,FALSE),"")</f>
        <v/>
      </c>
      <c r="CV42" t="str">
        <f>_xlfn.IFNA(","&amp;VLOOKUP($A42*1000+CV$3,奖励辅助!$B:$M,12,FALSE),"")</f>
        <v/>
      </c>
      <c r="CW42" t="str">
        <f>_xlfn.IFNA(","&amp;VLOOKUP($A42*1000+CW$3,奖励辅助!$B:$M,12,FALSE),"")</f>
        <v/>
      </c>
      <c r="CX42" t="str">
        <f>_xlfn.IFNA(","&amp;VLOOKUP($A42*1000+CX$3,奖励辅助!$B:$M,12,FALSE),"")</f>
        <v/>
      </c>
      <c r="CY42" t="str">
        <f>_xlfn.IFNA(","&amp;VLOOKUP($A42*1000+CY$3,奖励辅助!$B:$M,12,FALSE),"")</f>
        <v/>
      </c>
      <c r="CZ42" t="str">
        <f>_xlfn.IFNA(","&amp;VLOOKUP($A42*1000+CZ$3,奖励辅助!$B:$M,12,FALSE),"")</f>
        <v/>
      </c>
      <c r="DA42" t="str">
        <f>_xlfn.IFNA(","&amp;VLOOKUP($A42*1000+DA$3,奖励辅助!$B:$M,12,FALSE),"")</f>
        <v/>
      </c>
      <c r="DB42" t="str">
        <f>_xlfn.IFNA(","&amp;VLOOKUP($A42*1000+DB$3,奖励辅助!$B:$M,12,FALSE),"")</f>
        <v/>
      </c>
      <c r="DC42" t="str">
        <f>_xlfn.IFNA(","&amp;VLOOKUP($A42*1000+DC$3,奖励辅助!$B:$M,12,FALSE),"")</f>
        <v/>
      </c>
      <c r="DD42" t="str">
        <f>_xlfn.IFNA(","&amp;VLOOKUP($A42*1000+DD$3,奖励辅助!$B:$M,12,FALSE),"")</f>
        <v/>
      </c>
      <c r="DE42" t="str">
        <f>_xlfn.IFNA(","&amp;VLOOKUP($A42*1000+DE$3,奖励辅助!$B:$M,12,FALSE),"")</f>
        <v/>
      </c>
      <c r="DF42" t="str">
        <f>_xlfn.IFNA(","&amp;VLOOKUP($A42*1000+DF$3,奖励辅助!$B:$M,12,FALSE),"")</f>
        <v/>
      </c>
      <c r="DG42" t="str">
        <f>_xlfn.IFNA(","&amp;VLOOKUP($A42*1000+DG$3,奖励辅助!$B:$M,12,FALSE),"")</f>
        <v/>
      </c>
      <c r="DH42" t="str">
        <f>_xlfn.IFNA(","&amp;VLOOKUP($A42*1000+DH$3,奖励辅助!$B:$M,12,FALSE),"")</f>
        <v/>
      </c>
      <c r="DI42" t="str">
        <f>_xlfn.IFNA(","&amp;VLOOKUP($A42*1000+DI$3,奖励辅助!$B:$M,12,FALSE),"")</f>
        <v/>
      </c>
      <c r="DJ42" t="str">
        <f>_xlfn.IFNA(","&amp;VLOOKUP($A42*1000+DJ$3,奖励辅助!$B:$M,12,FALSE),"")</f>
        <v/>
      </c>
      <c r="DK42" t="str">
        <f>_xlfn.IFNA(","&amp;VLOOKUP($A42*1000+DK$3,奖励辅助!$B:$M,12,FALSE),"")</f>
        <v/>
      </c>
      <c r="DL42" t="str">
        <f>_xlfn.IFNA(","&amp;VLOOKUP($A42*1000+DL$3,奖励辅助!$B:$M,12,FALSE),"")</f>
        <v/>
      </c>
      <c r="DM42" t="str">
        <f>_xlfn.IFNA(","&amp;VLOOKUP($A42*1000+DM$3,奖励辅助!$B:$M,12,FALSE),"")</f>
        <v/>
      </c>
      <c r="DN42" t="str">
        <f>_xlfn.IFNA(","&amp;VLOOKUP($A42*1000+DN$3,奖励辅助!$B:$M,12,FALSE),"")</f>
        <v/>
      </c>
      <c r="DO42" t="str">
        <f>_xlfn.IFNA(","&amp;VLOOKUP($A42*1000+DO$3,奖励辅助!$B:$M,12,FALSE),"")</f>
        <v/>
      </c>
      <c r="DP42" t="str">
        <f>_xlfn.IFNA(","&amp;VLOOKUP($A42*1000+DP$3,奖励辅助!$B:$M,12,FALSE),"")</f>
        <v/>
      </c>
      <c r="DQ42" t="str">
        <f>_xlfn.IFNA(","&amp;VLOOKUP($A42*1000+DQ$3,奖励辅助!$B:$M,12,FALSE),"")</f>
        <v/>
      </c>
      <c r="DR42" t="str">
        <f>_xlfn.IFNA(","&amp;VLOOKUP($A42*1000+DR$3,奖励辅助!$B:$M,12,FALSE),"")</f>
        <v/>
      </c>
      <c r="DS42" t="str">
        <f>_xlfn.IFNA(","&amp;VLOOKUP($A42*1000+DS$3,奖励辅助!$B:$M,12,FALSE),"")</f>
        <v/>
      </c>
      <c r="DT42" t="str">
        <f>_xlfn.IFNA(","&amp;VLOOKUP($A42*1000+DT$3,奖励辅助!$B:$M,12,FALSE),"")</f>
        <v/>
      </c>
      <c r="DU42" t="str">
        <f>_xlfn.IFNA(","&amp;VLOOKUP($A42*1000+DU$3,奖励辅助!$B:$M,12,FALSE),"")</f>
        <v/>
      </c>
      <c r="DV42" t="str">
        <f>_xlfn.IFNA(","&amp;VLOOKUP($A42*1000+DV$3,奖励辅助!$B:$M,12,FALSE),"")</f>
        <v/>
      </c>
      <c r="DW42" t="str">
        <f>_xlfn.IFNA(","&amp;VLOOKUP($A42*1000+DW$3,奖励辅助!$B:$M,12,FALSE),"")</f>
        <v/>
      </c>
      <c r="DX42" t="str">
        <f>_xlfn.IFNA(","&amp;VLOOKUP($A42*1000+DX$3,奖励辅助!$B:$M,12,FALSE),"")</f>
        <v/>
      </c>
      <c r="DY42" t="str">
        <f>_xlfn.IFNA(","&amp;VLOOKUP($A42*1000+DY$3,奖励辅助!$B:$M,12,FALSE),"")</f>
        <v/>
      </c>
      <c r="DZ42" t="str">
        <f>_xlfn.IFNA(","&amp;VLOOKUP($A42*1000+DZ$3,奖励辅助!$B:$M,12,FALSE),"")</f>
        <v/>
      </c>
      <c r="EA42" t="str">
        <f>_xlfn.IFNA(","&amp;VLOOKUP($A42*1000+EA$3,奖励辅助!$B:$M,12,FALSE),"")</f>
        <v/>
      </c>
      <c r="EB42" t="str">
        <f>_xlfn.IFNA(","&amp;VLOOKUP($A42*1000+EB$3,奖励辅助!$B:$M,12,FALSE),"")</f>
        <v/>
      </c>
      <c r="EC42" t="str">
        <f>_xlfn.IFNA(","&amp;VLOOKUP($A42*1000+EC$3,奖励辅助!$B:$M,12,FALSE),"")</f>
        <v/>
      </c>
      <c r="ED42" t="str">
        <f>_xlfn.IFNA(","&amp;VLOOKUP($A42*1000+ED$3,奖励辅助!$B:$M,12,FALSE),"")</f>
        <v/>
      </c>
      <c r="EE42" t="str">
        <f>_xlfn.IFNA(","&amp;VLOOKUP($A42*1000+EE$3,奖励辅助!$B:$M,12,FALSE),"")</f>
        <v/>
      </c>
      <c r="EF42" t="str">
        <f>_xlfn.IFNA(","&amp;VLOOKUP($A42*1000+EF$3,奖励辅助!$B:$M,12,FALSE),"")</f>
        <v/>
      </c>
      <c r="EG42" t="str">
        <f>_xlfn.IFNA(","&amp;VLOOKUP($A42*1000+EG$3,奖励辅助!$B:$M,12,FALSE),"")</f>
        <v/>
      </c>
      <c r="EH42" t="str">
        <f>_xlfn.IFNA(","&amp;VLOOKUP($A42*1000+EH$3,奖励辅助!$B:$M,12,FALSE),"")</f>
        <v/>
      </c>
      <c r="EI42" t="str">
        <f>_xlfn.IFNA(","&amp;VLOOKUP($A42*1000+EI$3,奖励辅助!$B:$M,12,FALSE),"")</f>
        <v/>
      </c>
      <c r="EJ42" t="str">
        <f>_xlfn.IFNA(","&amp;VLOOKUP($A42*1000+EJ$3,奖励辅助!$B:$M,12,FALSE),"")</f>
        <v/>
      </c>
      <c r="EK42" t="str">
        <f>_xlfn.IFNA(","&amp;VLOOKUP($A42*1000+EK$3,奖励辅助!$B:$M,12,FALSE),"")</f>
        <v/>
      </c>
      <c r="EL42" t="str">
        <f>_xlfn.IFNA(","&amp;VLOOKUP($A42*1000+EL$3,奖励辅助!$B:$M,12,FALSE),"")</f>
        <v/>
      </c>
      <c r="EM42" t="str">
        <f>_xlfn.IFNA(","&amp;VLOOKUP($A42*1000+EM$3,奖励辅助!$B:$M,12,FALSE),"")</f>
        <v/>
      </c>
      <c r="EN42" t="str">
        <f>_xlfn.IFNA(","&amp;VLOOKUP($A42*1000+EN$3,奖励辅助!$B:$M,12,FALSE),"")</f>
        <v/>
      </c>
      <c r="EO42" t="str">
        <f>_xlfn.IFNA(","&amp;VLOOKUP($A42*1000+EO$3,奖励辅助!$B:$M,12,FALSE),"")</f>
        <v/>
      </c>
      <c r="EP42" t="str">
        <f>_xlfn.IFNA(","&amp;VLOOKUP($A42*1000+EP$3,奖励辅助!$B:$M,12,FALSE),"")</f>
        <v/>
      </c>
      <c r="EQ42" t="str">
        <f>_xlfn.IFNA(","&amp;VLOOKUP($A42*1000+EQ$3,奖励辅助!$B:$M,12,FALSE),"")</f>
        <v/>
      </c>
      <c r="ER42" t="str">
        <f>_xlfn.IFNA(","&amp;VLOOKUP($A42*1000+ER$3,奖励辅助!$B:$M,12,FALSE),"")</f>
        <v/>
      </c>
      <c r="ES42" t="str">
        <f>_xlfn.IFNA(","&amp;VLOOKUP($A42*1000+ES$3,奖励辅助!$B:$M,12,FALSE),"")</f>
        <v/>
      </c>
      <c r="ET42" t="str">
        <f>_xlfn.IFNA(","&amp;VLOOKUP($A42*1000+ET$3,奖励辅助!$B:$M,12,FALSE),"")</f>
        <v/>
      </c>
      <c r="EU42" t="str">
        <f>_xlfn.IFNA(","&amp;VLOOKUP($A42*1000+EU$3,奖励辅助!$B:$M,12,FALSE),"")</f>
        <v/>
      </c>
      <c r="EV42" t="str">
        <f>_xlfn.IFNA(","&amp;VLOOKUP($A42*1000+EV$3,奖励辅助!$B:$M,12,FALSE),"")</f>
        <v/>
      </c>
      <c r="EW42" t="str">
        <f>_xlfn.IFNA(","&amp;VLOOKUP($A42*1000+EW$3,奖励辅助!$B:$M,12,FALSE),"")</f>
        <v/>
      </c>
      <c r="EX42" t="str">
        <f>_xlfn.IFNA(","&amp;VLOOKUP($A42*1000+EX$3,奖励辅助!$B:$M,12,FALSE),"")</f>
        <v/>
      </c>
      <c r="EY42" t="str">
        <f>_xlfn.IFNA(","&amp;VLOOKUP($A42*1000+EY$3,奖励辅助!$B:$M,12,FALSE),"")</f>
        <v/>
      </c>
      <c r="EZ42" t="str">
        <f>_xlfn.IFNA(","&amp;VLOOKUP($A42*1000+EZ$3,奖励辅助!$B:$M,12,FALSE),"")</f>
        <v/>
      </c>
    </row>
    <row r="43" spans="1:156" x14ac:dyDescent="0.15">
      <c r="A43">
        <v>920012</v>
      </c>
      <c r="B43" t="s">
        <v>548</v>
      </c>
      <c r="C43" s="3" t="s">
        <v>549</v>
      </c>
      <c r="D43" s="3" t="str">
        <f t="shared" si="108"/>
        <v>[{"t":"g","i":32,"c":1,"tr":0}]</v>
      </c>
      <c r="E43" s="2">
        <v>9</v>
      </c>
      <c r="F43" s="2">
        <v>9</v>
      </c>
      <c r="G43" t="str">
        <f>VLOOKUP($A43*1000+G$3,奖励辅助!$B:$M,12,FALSE)</f>
        <v>{"t":"g","i":32,"c":1,"tr":0}</v>
      </c>
      <c r="H43" t="str">
        <f>_xlfn.IFNA(","&amp;VLOOKUP($A43*1000+H$3,奖励辅助!$B:$M,12,FALSE),"")</f>
        <v/>
      </c>
      <c r="I43" t="str">
        <f>_xlfn.IFNA(","&amp;VLOOKUP($A43*1000+I$3,奖励辅助!$B:$M,12,FALSE),"")</f>
        <v/>
      </c>
      <c r="J43" t="str">
        <f>_xlfn.IFNA(","&amp;VLOOKUP($A43*1000+J$3,奖励辅助!$B:$M,12,FALSE),"")</f>
        <v/>
      </c>
      <c r="K43" t="str">
        <f>_xlfn.IFNA(","&amp;VLOOKUP($A43*1000+K$3,奖励辅助!$B:$M,12,FALSE),"")</f>
        <v/>
      </c>
      <c r="L43" t="str">
        <f>_xlfn.IFNA(","&amp;VLOOKUP($A43*1000+L$3,奖励辅助!$B:$M,12,FALSE),"")</f>
        <v/>
      </c>
      <c r="M43" t="str">
        <f>_xlfn.IFNA(","&amp;VLOOKUP($A43*1000+M$3,奖励辅助!$B:$M,12,FALSE),"")</f>
        <v/>
      </c>
      <c r="N43" t="str">
        <f>_xlfn.IFNA(","&amp;VLOOKUP($A43*1000+N$3,奖励辅助!$B:$M,12,FALSE),"")</f>
        <v/>
      </c>
      <c r="O43" t="str">
        <f>_xlfn.IFNA(","&amp;VLOOKUP($A43*1000+O$3,奖励辅助!$B:$M,12,FALSE),"")</f>
        <v/>
      </c>
      <c r="P43" t="str">
        <f>_xlfn.IFNA(","&amp;VLOOKUP($A43*1000+P$3,奖励辅助!$B:$M,12,FALSE),"")</f>
        <v/>
      </c>
      <c r="Q43" t="str">
        <f>_xlfn.IFNA(","&amp;VLOOKUP($A43*1000+Q$3,奖励辅助!$B:$M,12,FALSE),"")</f>
        <v/>
      </c>
      <c r="R43" t="str">
        <f>_xlfn.IFNA(","&amp;VLOOKUP($A43*1000+R$3,奖励辅助!$B:$M,12,FALSE),"")</f>
        <v/>
      </c>
      <c r="S43" t="str">
        <f>_xlfn.IFNA(","&amp;VLOOKUP($A43*1000+S$3,奖励辅助!$B:$M,12,FALSE),"")</f>
        <v/>
      </c>
      <c r="T43" t="str">
        <f>_xlfn.IFNA(","&amp;VLOOKUP($A43*1000+T$3,奖励辅助!$B:$M,12,FALSE),"")</f>
        <v/>
      </c>
      <c r="U43" t="str">
        <f>_xlfn.IFNA(","&amp;VLOOKUP($A43*1000+U$3,奖励辅助!$B:$M,12,FALSE),"")</f>
        <v/>
      </c>
      <c r="V43" t="str">
        <f>_xlfn.IFNA(","&amp;VLOOKUP($A43*1000+V$3,奖励辅助!$B:$M,12,FALSE),"")</f>
        <v/>
      </c>
      <c r="W43" t="str">
        <f>_xlfn.IFNA(","&amp;VLOOKUP($A43*1000+W$3,奖励辅助!$B:$M,12,FALSE),"")</f>
        <v/>
      </c>
      <c r="X43" t="str">
        <f>_xlfn.IFNA(","&amp;VLOOKUP($A43*1000+X$3,奖励辅助!$B:$M,12,FALSE),"")</f>
        <v/>
      </c>
      <c r="Y43" t="str">
        <f>_xlfn.IFNA(","&amp;VLOOKUP($A43*1000+Y$3,奖励辅助!$B:$M,12,FALSE),"")</f>
        <v/>
      </c>
      <c r="Z43" t="str">
        <f>_xlfn.IFNA(","&amp;VLOOKUP($A43*1000+Z$3,奖励辅助!$B:$M,12,FALSE),"")</f>
        <v/>
      </c>
      <c r="AA43" t="str">
        <f>_xlfn.IFNA(","&amp;VLOOKUP($A43*1000+AA$3,奖励辅助!$B:$M,12,FALSE),"")</f>
        <v/>
      </c>
      <c r="AB43" t="str">
        <f>_xlfn.IFNA(","&amp;VLOOKUP($A43*1000+AB$3,奖励辅助!$B:$M,12,FALSE),"")</f>
        <v/>
      </c>
      <c r="AC43" t="str">
        <f>_xlfn.IFNA(","&amp;VLOOKUP($A43*1000+AC$3,奖励辅助!$B:$M,12,FALSE),"")</f>
        <v/>
      </c>
      <c r="AD43" t="str">
        <f>_xlfn.IFNA(","&amp;VLOOKUP($A43*1000+AD$3,奖励辅助!$B:$M,12,FALSE),"")</f>
        <v/>
      </c>
      <c r="AE43" t="str">
        <f>_xlfn.IFNA(","&amp;VLOOKUP($A43*1000+AE$3,奖励辅助!$B:$M,12,FALSE),"")</f>
        <v/>
      </c>
      <c r="AF43" t="str">
        <f>_xlfn.IFNA(","&amp;VLOOKUP($A43*1000+AF$3,奖励辅助!$B:$M,12,FALSE),"")</f>
        <v/>
      </c>
      <c r="AG43" t="str">
        <f>_xlfn.IFNA(","&amp;VLOOKUP($A43*1000+AG$3,奖励辅助!$B:$M,12,FALSE),"")</f>
        <v/>
      </c>
      <c r="AH43" t="str">
        <f>_xlfn.IFNA(","&amp;VLOOKUP($A43*1000+AH$3,奖励辅助!$B:$M,12,FALSE),"")</f>
        <v/>
      </c>
      <c r="AI43" t="str">
        <f>_xlfn.IFNA(","&amp;VLOOKUP($A43*1000+AI$3,奖励辅助!$B:$M,12,FALSE),"")</f>
        <v/>
      </c>
      <c r="AJ43" t="str">
        <f>_xlfn.IFNA(","&amp;VLOOKUP($A43*1000+AJ$3,奖励辅助!$B:$M,12,FALSE),"")</f>
        <v/>
      </c>
      <c r="AK43" t="str">
        <f>_xlfn.IFNA(","&amp;VLOOKUP($A43*1000+AK$3,奖励辅助!$B:$M,12,FALSE),"")</f>
        <v/>
      </c>
      <c r="AL43" t="str">
        <f>_xlfn.IFNA(","&amp;VLOOKUP($A43*1000+AL$3,奖励辅助!$B:$M,12,FALSE),"")</f>
        <v/>
      </c>
      <c r="AM43" t="str">
        <f>_xlfn.IFNA(","&amp;VLOOKUP($A43*1000+AM$3,奖励辅助!$B:$M,12,FALSE),"")</f>
        <v/>
      </c>
      <c r="AN43" t="str">
        <f>_xlfn.IFNA(","&amp;VLOOKUP($A43*1000+AN$3,奖励辅助!$B:$M,12,FALSE),"")</f>
        <v/>
      </c>
      <c r="AO43" t="str">
        <f>_xlfn.IFNA(","&amp;VLOOKUP($A43*1000+AO$3,奖励辅助!$B:$M,12,FALSE),"")</f>
        <v/>
      </c>
      <c r="AP43" t="str">
        <f>_xlfn.IFNA(","&amp;VLOOKUP($A43*1000+AP$3,奖励辅助!$B:$M,12,FALSE),"")</f>
        <v/>
      </c>
      <c r="AQ43" t="str">
        <f>_xlfn.IFNA(","&amp;VLOOKUP($A43*1000+AQ$3,奖励辅助!$B:$M,12,FALSE),"")</f>
        <v/>
      </c>
      <c r="AR43" t="str">
        <f>_xlfn.IFNA(","&amp;VLOOKUP($A43*1000+AR$3,奖励辅助!$B:$M,12,FALSE),"")</f>
        <v/>
      </c>
      <c r="AS43" t="str">
        <f>_xlfn.IFNA(","&amp;VLOOKUP($A43*1000+AS$3,奖励辅助!$B:$M,12,FALSE),"")</f>
        <v/>
      </c>
      <c r="AT43" t="str">
        <f>_xlfn.IFNA(","&amp;VLOOKUP($A43*1000+AT$3,奖励辅助!$B:$M,12,FALSE),"")</f>
        <v/>
      </c>
      <c r="AU43" t="str">
        <f>_xlfn.IFNA(","&amp;VLOOKUP($A43*1000+AU$3,奖励辅助!$B:$M,12,FALSE),"")</f>
        <v/>
      </c>
      <c r="AV43" t="str">
        <f>_xlfn.IFNA(","&amp;VLOOKUP($A43*1000+AV$3,奖励辅助!$B:$M,12,FALSE),"")</f>
        <v/>
      </c>
      <c r="AW43" t="str">
        <f>_xlfn.IFNA(","&amp;VLOOKUP($A43*1000+AW$3,奖励辅助!$B:$M,12,FALSE),"")</f>
        <v/>
      </c>
      <c r="AX43" t="str">
        <f>_xlfn.IFNA(","&amp;VLOOKUP($A43*1000+AX$3,奖励辅助!$B:$M,12,FALSE),"")</f>
        <v/>
      </c>
      <c r="AY43" t="str">
        <f>_xlfn.IFNA(","&amp;VLOOKUP($A43*1000+AY$3,奖励辅助!$B:$M,12,FALSE),"")</f>
        <v/>
      </c>
      <c r="AZ43" t="str">
        <f>_xlfn.IFNA(","&amp;VLOOKUP($A43*1000+AZ$3,奖励辅助!$B:$M,12,FALSE),"")</f>
        <v/>
      </c>
      <c r="BA43" t="str">
        <f>_xlfn.IFNA(","&amp;VLOOKUP($A43*1000+BA$3,奖励辅助!$B:$M,12,FALSE),"")</f>
        <v/>
      </c>
      <c r="BB43" t="str">
        <f>_xlfn.IFNA(","&amp;VLOOKUP($A43*1000+BB$3,奖励辅助!$B:$M,12,FALSE),"")</f>
        <v/>
      </c>
      <c r="BC43" t="str">
        <f>_xlfn.IFNA(","&amp;VLOOKUP($A43*1000+BC$3,奖励辅助!$B:$M,12,FALSE),"")</f>
        <v/>
      </c>
      <c r="BD43" t="str">
        <f>_xlfn.IFNA(","&amp;VLOOKUP($A43*1000+BD$3,奖励辅助!$B:$M,12,FALSE),"")</f>
        <v/>
      </c>
      <c r="BE43" t="str">
        <f>_xlfn.IFNA(","&amp;VLOOKUP($A43*1000+BE$3,奖励辅助!$B:$M,12,FALSE),"")</f>
        <v/>
      </c>
      <c r="BF43" t="str">
        <f>_xlfn.IFNA(","&amp;VLOOKUP($A43*1000+BF$3,奖励辅助!$B:$M,12,FALSE),"")</f>
        <v/>
      </c>
      <c r="BG43" t="str">
        <f>_xlfn.IFNA(","&amp;VLOOKUP($A43*1000+BG$3,奖励辅助!$B:$M,12,FALSE),"")</f>
        <v/>
      </c>
      <c r="BH43" t="str">
        <f>_xlfn.IFNA(","&amp;VLOOKUP($A43*1000+BH$3,奖励辅助!$B:$M,12,FALSE),"")</f>
        <v/>
      </c>
      <c r="BI43" t="str">
        <f>_xlfn.IFNA(","&amp;VLOOKUP($A43*1000+BI$3,奖励辅助!$B:$M,12,FALSE),"")</f>
        <v/>
      </c>
      <c r="BJ43" t="str">
        <f>_xlfn.IFNA(","&amp;VLOOKUP($A43*1000+BJ$3,奖励辅助!$B:$M,12,FALSE),"")</f>
        <v/>
      </c>
      <c r="BK43" t="str">
        <f>_xlfn.IFNA(","&amp;VLOOKUP($A43*1000+BK$3,奖励辅助!$B:$M,12,FALSE),"")</f>
        <v/>
      </c>
      <c r="BL43" t="str">
        <f>_xlfn.IFNA(","&amp;VLOOKUP($A43*1000+BL$3,奖励辅助!$B:$M,12,FALSE),"")</f>
        <v/>
      </c>
      <c r="BM43" t="str">
        <f>_xlfn.IFNA(","&amp;VLOOKUP($A43*1000+BM$3,奖励辅助!$B:$M,12,FALSE),"")</f>
        <v/>
      </c>
      <c r="BN43" t="str">
        <f>_xlfn.IFNA(","&amp;VLOOKUP($A43*1000+BN$3,奖励辅助!$B:$M,12,FALSE),"")</f>
        <v/>
      </c>
      <c r="BO43" t="str">
        <f>_xlfn.IFNA(","&amp;VLOOKUP($A43*1000+BO$3,奖励辅助!$B:$M,12,FALSE),"")</f>
        <v/>
      </c>
      <c r="BP43" t="str">
        <f>_xlfn.IFNA(","&amp;VLOOKUP($A43*1000+BP$3,奖励辅助!$B:$M,12,FALSE),"")</f>
        <v/>
      </c>
      <c r="BQ43" t="str">
        <f>_xlfn.IFNA(","&amp;VLOOKUP($A43*1000+BQ$3,奖励辅助!$B:$M,12,FALSE),"")</f>
        <v/>
      </c>
      <c r="BR43" t="str">
        <f>_xlfn.IFNA(","&amp;VLOOKUP($A43*1000+BR$3,奖励辅助!$B:$M,12,FALSE),"")</f>
        <v/>
      </c>
      <c r="BS43" t="str">
        <f>_xlfn.IFNA(","&amp;VLOOKUP($A43*1000+BS$3,奖励辅助!$B:$M,12,FALSE),"")</f>
        <v/>
      </c>
      <c r="BT43" t="str">
        <f>_xlfn.IFNA(","&amp;VLOOKUP($A43*1000+BT$3,奖励辅助!$B:$M,12,FALSE),"")</f>
        <v/>
      </c>
      <c r="BU43" t="str">
        <f>_xlfn.IFNA(","&amp;VLOOKUP($A43*1000+BU$3,奖励辅助!$B:$M,12,FALSE),"")</f>
        <v/>
      </c>
      <c r="BV43" t="str">
        <f>_xlfn.IFNA(","&amp;VLOOKUP($A43*1000+BV$3,奖励辅助!$B:$M,12,FALSE),"")</f>
        <v/>
      </c>
      <c r="BW43" t="str">
        <f>_xlfn.IFNA(","&amp;VLOOKUP($A43*1000+BW$3,奖励辅助!$B:$M,12,FALSE),"")</f>
        <v/>
      </c>
      <c r="BX43" t="str">
        <f>_xlfn.IFNA(","&amp;VLOOKUP($A43*1000+BX$3,奖励辅助!$B:$M,12,FALSE),"")</f>
        <v/>
      </c>
      <c r="BY43" t="str">
        <f>_xlfn.IFNA(","&amp;VLOOKUP($A43*1000+BY$3,奖励辅助!$B:$M,12,FALSE),"")</f>
        <v/>
      </c>
      <c r="BZ43" t="str">
        <f>_xlfn.IFNA(","&amp;VLOOKUP($A43*1000+BZ$3,奖励辅助!$B:$M,12,FALSE),"")</f>
        <v/>
      </c>
      <c r="CA43" t="str">
        <f>_xlfn.IFNA(","&amp;VLOOKUP($A43*1000+CA$3,奖励辅助!$B:$M,12,FALSE),"")</f>
        <v/>
      </c>
      <c r="CB43" t="str">
        <f>_xlfn.IFNA(","&amp;VLOOKUP($A43*1000+CB$3,奖励辅助!$B:$M,12,FALSE),"")</f>
        <v/>
      </c>
      <c r="CC43" t="str">
        <f>_xlfn.IFNA(","&amp;VLOOKUP($A43*1000+CC$3,奖励辅助!$B:$M,12,FALSE),"")</f>
        <v/>
      </c>
      <c r="CD43" t="str">
        <f>_xlfn.IFNA(","&amp;VLOOKUP($A43*1000+CD$3,奖励辅助!$B:$M,12,FALSE),"")</f>
        <v/>
      </c>
      <c r="CE43" t="str">
        <f>_xlfn.IFNA(","&amp;VLOOKUP($A43*1000+CE$3,奖励辅助!$B:$M,12,FALSE),"")</f>
        <v/>
      </c>
      <c r="CF43" t="str">
        <f>_xlfn.IFNA(","&amp;VLOOKUP($A43*1000+CF$3,奖励辅助!$B:$M,12,FALSE),"")</f>
        <v/>
      </c>
      <c r="CG43" t="str">
        <f>_xlfn.IFNA(","&amp;VLOOKUP($A43*1000+CG$3,奖励辅助!$B:$M,12,FALSE),"")</f>
        <v/>
      </c>
      <c r="CH43" t="str">
        <f>_xlfn.IFNA(","&amp;VLOOKUP($A43*1000+CH$3,奖励辅助!$B:$M,12,FALSE),"")</f>
        <v/>
      </c>
      <c r="CI43" t="str">
        <f>_xlfn.IFNA(","&amp;VLOOKUP($A43*1000+CI$3,奖励辅助!$B:$M,12,FALSE),"")</f>
        <v/>
      </c>
      <c r="CJ43" t="str">
        <f>_xlfn.IFNA(","&amp;VLOOKUP($A43*1000+CJ$3,奖励辅助!$B:$M,12,FALSE),"")</f>
        <v/>
      </c>
      <c r="CK43" t="str">
        <f>_xlfn.IFNA(","&amp;VLOOKUP($A43*1000+CK$3,奖励辅助!$B:$M,12,FALSE),"")</f>
        <v/>
      </c>
      <c r="CL43" t="str">
        <f>_xlfn.IFNA(","&amp;VLOOKUP($A43*1000+CL$3,奖励辅助!$B:$M,12,FALSE),"")</f>
        <v/>
      </c>
      <c r="CM43" t="str">
        <f>_xlfn.IFNA(","&amp;VLOOKUP($A43*1000+CM$3,奖励辅助!$B:$M,12,FALSE),"")</f>
        <v/>
      </c>
      <c r="CN43" t="str">
        <f>_xlfn.IFNA(","&amp;VLOOKUP($A43*1000+CN$3,奖励辅助!$B:$M,12,FALSE),"")</f>
        <v/>
      </c>
      <c r="CO43" t="str">
        <f>_xlfn.IFNA(","&amp;VLOOKUP($A43*1000+CO$3,奖励辅助!$B:$M,12,FALSE),"")</f>
        <v/>
      </c>
      <c r="CP43" t="str">
        <f>_xlfn.IFNA(","&amp;VLOOKUP($A43*1000+CP$3,奖励辅助!$B:$M,12,FALSE),"")</f>
        <v/>
      </c>
      <c r="CQ43" t="str">
        <f>_xlfn.IFNA(","&amp;VLOOKUP($A43*1000+CQ$3,奖励辅助!$B:$M,12,FALSE),"")</f>
        <v/>
      </c>
      <c r="CR43" t="str">
        <f>_xlfn.IFNA(","&amp;VLOOKUP($A43*1000+CR$3,奖励辅助!$B:$M,12,FALSE),"")</f>
        <v/>
      </c>
      <c r="CS43" t="str">
        <f>_xlfn.IFNA(","&amp;VLOOKUP($A43*1000+CS$3,奖励辅助!$B:$M,12,FALSE),"")</f>
        <v/>
      </c>
      <c r="CT43" t="str">
        <f>_xlfn.IFNA(","&amp;VLOOKUP($A43*1000+CT$3,奖励辅助!$B:$M,12,FALSE),"")</f>
        <v/>
      </c>
      <c r="CU43" t="str">
        <f>_xlfn.IFNA(","&amp;VLOOKUP($A43*1000+CU$3,奖励辅助!$B:$M,12,FALSE),"")</f>
        <v/>
      </c>
      <c r="CV43" t="str">
        <f>_xlfn.IFNA(","&amp;VLOOKUP($A43*1000+CV$3,奖励辅助!$B:$M,12,FALSE),"")</f>
        <v/>
      </c>
      <c r="CW43" t="str">
        <f>_xlfn.IFNA(","&amp;VLOOKUP($A43*1000+CW$3,奖励辅助!$B:$M,12,FALSE),"")</f>
        <v/>
      </c>
      <c r="CX43" t="str">
        <f>_xlfn.IFNA(","&amp;VLOOKUP($A43*1000+CX$3,奖励辅助!$B:$M,12,FALSE),"")</f>
        <v/>
      </c>
      <c r="CY43" t="str">
        <f>_xlfn.IFNA(","&amp;VLOOKUP($A43*1000+CY$3,奖励辅助!$B:$M,12,FALSE),"")</f>
        <v/>
      </c>
      <c r="CZ43" t="str">
        <f>_xlfn.IFNA(","&amp;VLOOKUP($A43*1000+CZ$3,奖励辅助!$B:$M,12,FALSE),"")</f>
        <v/>
      </c>
      <c r="DA43" t="str">
        <f>_xlfn.IFNA(","&amp;VLOOKUP($A43*1000+DA$3,奖励辅助!$B:$M,12,FALSE),"")</f>
        <v/>
      </c>
      <c r="DB43" t="str">
        <f>_xlfn.IFNA(","&amp;VLOOKUP($A43*1000+DB$3,奖励辅助!$B:$M,12,FALSE),"")</f>
        <v/>
      </c>
      <c r="DC43" t="str">
        <f>_xlfn.IFNA(","&amp;VLOOKUP($A43*1000+DC$3,奖励辅助!$B:$M,12,FALSE),"")</f>
        <v/>
      </c>
      <c r="DD43" t="str">
        <f>_xlfn.IFNA(","&amp;VLOOKUP($A43*1000+DD$3,奖励辅助!$B:$M,12,FALSE),"")</f>
        <v/>
      </c>
      <c r="DE43" t="str">
        <f>_xlfn.IFNA(","&amp;VLOOKUP($A43*1000+DE$3,奖励辅助!$B:$M,12,FALSE),"")</f>
        <v/>
      </c>
      <c r="DF43" t="str">
        <f>_xlfn.IFNA(","&amp;VLOOKUP($A43*1000+DF$3,奖励辅助!$B:$M,12,FALSE),"")</f>
        <v/>
      </c>
      <c r="DG43" t="str">
        <f>_xlfn.IFNA(","&amp;VLOOKUP($A43*1000+DG$3,奖励辅助!$B:$M,12,FALSE),"")</f>
        <v/>
      </c>
      <c r="DH43" t="str">
        <f>_xlfn.IFNA(","&amp;VLOOKUP($A43*1000+DH$3,奖励辅助!$B:$M,12,FALSE),"")</f>
        <v/>
      </c>
      <c r="DI43" t="str">
        <f>_xlfn.IFNA(","&amp;VLOOKUP($A43*1000+DI$3,奖励辅助!$B:$M,12,FALSE),"")</f>
        <v/>
      </c>
      <c r="DJ43" t="str">
        <f>_xlfn.IFNA(","&amp;VLOOKUP($A43*1000+DJ$3,奖励辅助!$B:$M,12,FALSE),"")</f>
        <v/>
      </c>
      <c r="DK43" t="str">
        <f>_xlfn.IFNA(","&amp;VLOOKUP($A43*1000+DK$3,奖励辅助!$B:$M,12,FALSE),"")</f>
        <v/>
      </c>
      <c r="DL43" t="str">
        <f>_xlfn.IFNA(","&amp;VLOOKUP($A43*1000+DL$3,奖励辅助!$B:$M,12,FALSE),"")</f>
        <v/>
      </c>
      <c r="DM43" t="str">
        <f>_xlfn.IFNA(","&amp;VLOOKUP($A43*1000+DM$3,奖励辅助!$B:$M,12,FALSE),"")</f>
        <v/>
      </c>
      <c r="DN43" t="str">
        <f>_xlfn.IFNA(","&amp;VLOOKUP($A43*1000+DN$3,奖励辅助!$B:$M,12,FALSE),"")</f>
        <v/>
      </c>
      <c r="DO43" t="str">
        <f>_xlfn.IFNA(","&amp;VLOOKUP($A43*1000+DO$3,奖励辅助!$B:$M,12,FALSE),"")</f>
        <v/>
      </c>
      <c r="DP43" t="str">
        <f>_xlfn.IFNA(","&amp;VLOOKUP($A43*1000+DP$3,奖励辅助!$B:$M,12,FALSE),"")</f>
        <v/>
      </c>
      <c r="DQ43" t="str">
        <f>_xlfn.IFNA(","&amp;VLOOKUP($A43*1000+DQ$3,奖励辅助!$B:$M,12,FALSE),"")</f>
        <v/>
      </c>
      <c r="DR43" t="str">
        <f>_xlfn.IFNA(","&amp;VLOOKUP($A43*1000+DR$3,奖励辅助!$B:$M,12,FALSE),"")</f>
        <v/>
      </c>
      <c r="DS43" t="str">
        <f>_xlfn.IFNA(","&amp;VLOOKUP($A43*1000+DS$3,奖励辅助!$B:$M,12,FALSE),"")</f>
        <v/>
      </c>
      <c r="DT43" t="str">
        <f>_xlfn.IFNA(","&amp;VLOOKUP($A43*1000+DT$3,奖励辅助!$B:$M,12,FALSE),"")</f>
        <v/>
      </c>
      <c r="DU43" t="str">
        <f>_xlfn.IFNA(","&amp;VLOOKUP($A43*1000+DU$3,奖励辅助!$B:$M,12,FALSE),"")</f>
        <v/>
      </c>
      <c r="DV43" t="str">
        <f>_xlfn.IFNA(","&amp;VLOOKUP($A43*1000+DV$3,奖励辅助!$B:$M,12,FALSE),"")</f>
        <v/>
      </c>
      <c r="DW43" t="str">
        <f>_xlfn.IFNA(","&amp;VLOOKUP($A43*1000+DW$3,奖励辅助!$B:$M,12,FALSE),"")</f>
        <v/>
      </c>
      <c r="DX43" t="str">
        <f>_xlfn.IFNA(","&amp;VLOOKUP($A43*1000+DX$3,奖励辅助!$B:$M,12,FALSE),"")</f>
        <v/>
      </c>
      <c r="DY43" t="str">
        <f>_xlfn.IFNA(","&amp;VLOOKUP($A43*1000+DY$3,奖励辅助!$B:$M,12,FALSE),"")</f>
        <v/>
      </c>
      <c r="DZ43" t="str">
        <f>_xlfn.IFNA(","&amp;VLOOKUP($A43*1000+DZ$3,奖励辅助!$B:$M,12,FALSE),"")</f>
        <v/>
      </c>
      <c r="EA43" t="str">
        <f>_xlfn.IFNA(","&amp;VLOOKUP($A43*1000+EA$3,奖励辅助!$B:$M,12,FALSE),"")</f>
        <v/>
      </c>
      <c r="EB43" t="str">
        <f>_xlfn.IFNA(","&amp;VLOOKUP($A43*1000+EB$3,奖励辅助!$B:$M,12,FALSE),"")</f>
        <v/>
      </c>
      <c r="EC43" t="str">
        <f>_xlfn.IFNA(","&amp;VLOOKUP($A43*1000+EC$3,奖励辅助!$B:$M,12,FALSE),"")</f>
        <v/>
      </c>
      <c r="ED43" t="str">
        <f>_xlfn.IFNA(","&amp;VLOOKUP($A43*1000+ED$3,奖励辅助!$B:$M,12,FALSE),"")</f>
        <v/>
      </c>
      <c r="EE43" t="str">
        <f>_xlfn.IFNA(","&amp;VLOOKUP($A43*1000+EE$3,奖励辅助!$B:$M,12,FALSE),"")</f>
        <v/>
      </c>
      <c r="EF43" t="str">
        <f>_xlfn.IFNA(","&amp;VLOOKUP($A43*1000+EF$3,奖励辅助!$B:$M,12,FALSE),"")</f>
        <v/>
      </c>
      <c r="EG43" t="str">
        <f>_xlfn.IFNA(","&amp;VLOOKUP($A43*1000+EG$3,奖励辅助!$B:$M,12,FALSE),"")</f>
        <v/>
      </c>
      <c r="EH43" t="str">
        <f>_xlfn.IFNA(","&amp;VLOOKUP($A43*1000+EH$3,奖励辅助!$B:$M,12,FALSE),"")</f>
        <v/>
      </c>
      <c r="EI43" t="str">
        <f>_xlfn.IFNA(","&amp;VLOOKUP($A43*1000+EI$3,奖励辅助!$B:$M,12,FALSE),"")</f>
        <v/>
      </c>
      <c r="EJ43" t="str">
        <f>_xlfn.IFNA(","&amp;VLOOKUP($A43*1000+EJ$3,奖励辅助!$B:$M,12,FALSE),"")</f>
        <v/>
      </c>
      <c r="EK43" t="str">
        <f>_xlfn.IFNA(","&amp;VLOOKUP($A43*1000+EK$3,奖励辅助!$B:$M,12,FALSE),"")</f>
        <v/>
      </c>
      <c r="EL43" t="str">
        <f>_xlfn.IFNA(","&amp;VLOOKUP($A43*1000+EL$3,奖励辅助!$B:$M,12,FALSE),"")</f>
        <v/>
      </c>
      <c r="EM43" t="str">
        <f>_xlfn.IFNA(","&amp;VLOOKUP($A43*1000+EM$3,奖励辅助!$B:$M,12,FALSE),"")</f>
        <v/>
      </c>
      <c r="EN43" t="str">
        <f>_xlfn.IFNA(","&amp;VLOOKUP($A43*1000+EN$3,奖励辅助!$B:$M,12,FALSE),"")</f>
        <v/>
      </c>
      <c r="EO43" t="str">
        <f>_xlfn.IFNA(","&amp;VLOOKUP($A43*1000+EO$3,奖励辅助!$B:$M,12,FALSE),"")</f>
        <v/>
      </c>
      <c r="EP43" t="str">
        <f>_xlfn.IFNA(","&amp;VLOOKUP($A43*1000+EP$3,奖励辅助!$B:$M,12,FALSE),"")</f>
        <v/>
      </c>
      <c r="EQ43" t="str">
        <f>_xlfn.IFNA(","&amp;VLOOKUP($A43*1000+EQ$3,奖励辅助!$B:$M,12,FALSE),"")</f>
        <v/>
      </c>
      <c r="ER43" t="str">
        <f>_xlfn.IFNA(","&amp;VLOOKUP($A43*1000+ER$3,奖励辅助!$B:$M,12,FALSE),"")</f>
        <v/>
      </c>
      <c r="ES43" t="str">
        <f>_xlfn.IFNA(","&amp;VLOOKUP($A43*1000+ES$3,奖励辅助!$B:$M,12,FALSE),"")</f>
        <v/>
      </c>
      <c r="ET43" t="str">
        <f>_xlfn.IFNA(","&amp;VLOOKUP($A43*1000+ET$3,奖励辅助!$B:$M,12,FALSE),"")</f>
        <v/>
      </c>
      <c r="EU43" t="str">
        <f>_xlfn.IFNA(","&amp;VLOOKUP($A43*1000+EU$3,奖励辅助!$B:$M,12,FALSE),"")</f>
        <v/>
      </c>
      <c r="EV43" t="str">
        <f>_xlfn.IFNA(","&amp;VLOOKUP($A43*1000+EV$3,奖励辅助!$B:$M,12,FALSE),"")</f>
        <v/>
      </c>
      <c r="EW43" t="str">
        <f>_xlfn.IFNA(","&amp;VLOOKUP($A43*1000+EW$3,奖励辅助!$B:$M,12,FALSE),"")</f>
        <v/>
      </c>
      <c r="EX43" t="str">
        <f>_xlfn.IFNA(","&amp;VLOOKUP($A43*1000+EX$3,奖励辅助!$B:$M,12,FALSE),"")</f>
        <v/>
      </c>
      <c r="EY43" t="str">
        <f>_xlfn.IFNA(","&amp;VLOOKUP($A43*1000+EY$3,奖励辅助!$B:$M,12,FALSE),"")</f>
        <v/>
      </c>
      <c r="EZ43" t="str">
        <f>_xlfn.IFNA(","&amp;VLOOKUP($A43*1000+EZ$3,奖励辅助!$B:$M,12,FALSE),"")</f>
        <v/>
      </c>
    </row>
    <row r="44" spans="1:156" x14ac:dyDescent="0.15">
      <c r="A44">
        <v>920013</v>
      </c>
      <c r="B44" t="s">
        <v>550</v>
      </c>
      <c r="C44" s="3" t="s">
        <v>551</v>
      </c>
      <c r="D44" s="3" t="str">
        <f t="shared" si="108"/>
        <v>[{"t":"i","i":23011,"c":1,"tr":0},{"t":"i","i":23012,"c":1,"tr":0}]</v>
      </c>
      <c r="E44" s="2">
        <v>10</v>
      </c>
      <c r="F44" s="2">
        <v>10</v>
      </c>
      <c r="G44" t="str">
        <f>VLOOKUP($A44*1000+G$3,奖励辅助!$B:$M,12,FALSE)</f>
        <v>{"t":"i","i":23011,"c":1,"tr":0}</v>
      </c>
      <c r="H44" t="str">
        <f>_xlfn.IFNA(","&amp;VLOOKUP($A44*1000+H$3,奖励辅助!$B:$M,12,FALSE),"")</f>
        <v>,{"t":"i","i":23012,"c":1,"tr":0}</v>
      </c>
      <c r="I44" t="str">
        <f>_xlfn.IFNA(","&amp;VLOOKUP($A44*1000+I$3,奖励辅助!$B:$M,12,FALSE),"")</f>
        <v/>
      </c>
      <c r="J44" t="str">
        <f>_xlfn.IFNA(","&amp;VLOOKUP($A44*1000+J$3,奖励辅助!$B:$M,12,FALSE),"")</f>
        <v/>
      </c>
      <c r="K44" t="str">
        <f>_xlfn.IFNA(","&amp;VLOOKUP($A44*1000+K$3,奖励辅助!$B:$M,12,FALSE),"")</f>
        <v/>
      </c>
      <c r="L44" t="str">
        <f>_xlfn.IFNA(","&amp;VLOOKUP($A44*1000+L$3,奖励辅助!$B:$M,12,FALSE),"")</f>
        <v/>
      </c>
      <c r="M44" t="str">
        <f>_xlfn.IFNA(","&amp;VLOOKUP($A44*1000+M$3,奖励辅助!$B:$M,12,FALSE),"")</f>
        <v/>
      </c>
      <c r="N44" t="str">
        <f>_xlfn.IFNA(","&amp;VLOOKUP($A44*1000+N$3,奖励辅助!$B:$M,12,FALSE),"")</f>
        <v/>
      </c>
      <c r="O44" t="str">
        <f>_xlfn.IFNA(","&amp;VLOOKUP($A44*1000+O$3,奖励辅助!$B:$M,12,FALSE),"")</f>
        <v/>
      </c>
      <c r="P44" t="str">
        <f>_xlfn.IFNA(","&amp;VLOOKUP($A44*1000+P$3,奖励辅助!$B:$M,12,FALSE),"")</f>
        <v/>
      </c>
      <c r="Q44" t="str">
        <f>_xlfn.IFNA(","&amp;VLOOKUP($A44*1000+Q$3,奖励辅助!$B:$M,12,FALSE),"")</f>
        <v/>
      </c>
      <c r="R44" t="str">
        <f>_xlfn.IFNA(","&amp;VLOOKUP($A44*1000+R$3,奖励辅助!$B:$M,12,FALSE),"")</f>
        <v/>
      </c>
      <c r="S44" t="str">
        <f>_xlfn.IFNA(","&amp;VLOOKUP($A44*1000+S$3,奖励辅助!$B:$M,12,FALSE),"")</f>
        <v/>
      </c>
      <c r="T44" t="str">
        <f>_xlfn.IFNA(","&amp;VLOOKUP($A44*1000+T$3,奖励辅助!$B:$M,12,FALSE),"")</f>
        <v/>
      </c>
      <c r="U44" t="str">
        <f>_xlfn.IFNA(","&amp;VLOOKUP($A44*1000+U$3,奖励辅助!$B:$M,12,FALSE),"")</f>
        <v/>
      </c>
      <c r="V44" t="str">
        <f>_xlfn.IFNA(","&amp;VLOOKUP($A44*1000+V$3,奖励辅助!$B:$M,12,FALSE),"")</f>
        <v/>
      </c>
      <c r="W44" t="str">
        <f>_xlfn.IFNA(","&amp;VLOOKUP($A44*1000+W$3,奖励辅助!$B:$M,12,FALSE),"")</f>
        <v/>
      </c>
      <c r="X44" t="str">
        <f>_xlfn.IFNA(","&amp;VLOOKUP($A44*1000+X$3,奖励辅助!$B:$M,12,FALSE),"")</f>
        <v/>
      </c>
      <c r="Y44" t="str">
        <f>_xlfn.IFNA(","&amp;VLOOKUP($A44*1000+Y$3,奖励辅助!$B:$M,12,FALSE),"")</f>
        <v/>
      </c>
      <c r="Z44" t="str">
        <f>_xlfn.IFNA(","&amp;VLOOKUP($A44*1000+Z$3,奖励辅助!$B:$M,12,FALSE),"")</f>
        <v/>
      </c>
      <c r="AA44" t="str">
        <f>_xlfn.IFNA(","&amp;VLOOKUP($A44*1000+AA$3,奖励辅助!$B:$M,12,FALSE),"")</f>
        <v/>
      </c>
      <c r="AB44" t="str">
        <f>_xlfn.IFNA(","&amp;VLOOKUP($A44*1000+AB$3,奖励辅助!$B:$M,12,FALSE),"")</f>
        <v/>
      </c>
      <c r="AC44" t="str">
        <f>_xlfn.IFNA(","&amp;VLOOKUP($A44*1000+AC$3,奖励辅助!$B:$M,12,FALSE),"")</f>
        <v/>
      </c>
      <c r="AD44" t="str">
        <f>_xlfn.IFNA(","&amp;VLOOKUP($A44*1000+AD$3,奖励辅助!$B:$M,12,FALSE),"")</f>
        <v/>
      </c>
      <c r="AE44" t="str">
        <f>_xlfn.IFNA(","&amp;VLOOKUP($A44*1000+AE$3,奖励辅助!$B:$M,12,FALSE),"")</f>
        <v/>
      </c>
      <c r="AF44" t="str">
        <f>_xlfn.IFNA(","&amp;VLOOKUP($A44*1000+AF$3,奖励辅助!$B:$M,12,FALSE),"")</f>
        <v/>
      </c>
      <c r="AG44" t="str">
        <f>_xlfn.IFNA(","&amp;VLOOKUP($A44*1000+AG$3,奖励辅助!$B:$M,12,FALSE),"")</f>
        <v/>
      </c>
      <c r="AH44" t="str">
        <f>_xlfn.IFNA(","&amp;VLOOKUP($A44*1000+AH$3,奖励辅助!$B:$M,12,FALSE),"")</f>
        <v/>
      </c>
      <c r="AI44" t="str">
        <f>_xlfn.IFNA(","&amp;VLOOKUP($A44*1000+AI$3,奖励辅助!$B:$M,12,FALSE),"")</f>
        <v/>
      </c>
      <c r="AJ44" t="str">
        <f>_xlfn.IFNA(","&amp;VLOOKUP($A44*1000+AJ$3,奖励辅助!$B:$M,12,FALSE),"")</f>
        <v/>
      </c>
      <c r="AK44" t="str">
        <f>_xlfn.IFNA(","&amp;VLOOKUP($A44*1000+AK$3,奖励辅助!$B:$M,12,FALSE),"")</f>
        <v/>
      </c>
      <c r="AL44" t="str">
        <f>_xlfn.IFNA(","&amp;VLOOKUP($A44*1000+AL$3,奖励辅助!$B:$M,12,FALSE),"")</f>
        <v/>
      </c>
      <c r="AM44" t="str">
        <f>_xlfn.IFNA(","&amp;VLOOKUP($A44*1000+AM$3,奖励辅助!$B:$M,12,FALSE),"")</f>
        <v/>
      </c>
      <c r="AN44" t="str">
        <f>_xlfn.IFNA(","&amp;VLOOKUP($A44*1000+AN$3,奖励辅助!$B:$M,12,FALSE),"")</f>
        <v/>
      </c>
      <c r="AO44" t="str">
        <f>_xlfn.IFNA(","&amp;VLOOKUP($A44*1000+AO$3,奖励辅助!$B:$M,12,FALSE),"")</f>
        <v/>
      </c>
      <c r="AP44" t="str">
        <f>_xlfn.IFNA(","&amp;VLOOKUP($A44*1000+AP$3,奖励辅助!$B:$M,12,FALSE),"")</f>
        <v/>
      </c>
      <c r="AQ44" t="str">
        <f>_xlfn.IFNA(","&amp;VLOOKUP($A44*1000+AQ$3,奖励辅助!$B:$M,12,FALSE),"")</f>
        <v/>
      </c>
      <c r="AR44" t="str">
        <f>_xlfn.IFNA(","&amp;VLOOKUP($A44*1000+AR$3,奖励辅助!$B:$M,12,FALSE),"")</f>
        <v/>
      </c>
      <c r="AS44" t="str">
        <f>_xlfn.IFNA(","&amp;VLOOKUP($A44*1000+AS$3,奖励辅助!$B:$M,12,FALSE),"")</f>
        <v/>
      </c>
      <c r="AT44" t="str">
        <f>_xlfn.IFNA(","&amp;VLOOKUP($A44*1000+AT$3,奖励辅助!$B:$M,12,FALSE),"")</f>
        <v/>
      </c>
      <c r="AU44" t="str">
        <f>_xlfn.IFNA(","&amp;VLOOKUP($A44*1000+AU$3,奖励辅助!$B:$M,12,FALSE),"")</f>
        <v/>
      </c>
      <c r="AV44" t="str">
        <f>_xlfn.IFNA(","&amp;VLOOKUP($A44*1000+AV$3,奖励辅助!$B:$M,12,FALSE),"")</f>
        <v/>
      </c>
      <c r="AW44" t="str">
        <f>_xlfn.IFNA(","&amp;VLOOKUP($A44*1000+AW$3,奖励辅助!$B:$M,12,FALSE),"")</f>
        <v/>
      </c>
      <c r="AX44" t="str">
        <f>_xlfn.IFNA(","&amp;VLOOKUP($A44*1000+AX$3,奖励辅助!$B:$M,12,FALSE),"")</f>
        <v/>
      </c>
      <c r="AY44" t="str">
        <f>_xlfn.IFNA(","&amp;VLOOKUP($A44*1000+AY$3,奖励辅助!$B:$M,12,FALSE),"")</f>
        <v/>
      </c>
      <c r="AZ44" t="str">
        <f>_xlfn.IFNA(","&amp;VLOOKUP($A44*1000+AZ$3,奖励辅助!$B:$M,12,FALSE),"")</f>
        <v/>
      </c>
      <c r="BA44" t="str">
        <f>_xlfn.IFNA(","&amp;VLOOKUP($A44*1000+BA$3,奖励辅助!$B:$M,12,FALSE),"")</f>
        <v/>
      </c>
      <c r="BB44" t="str">
        <f>_xlfn.IFNA(","&amp;VLOOKUP($A44*1000+BB$3,奖励辅助!$B:$M,12,FALSE),"")</f>
        <v/>
      </c>
      <c r="BC44" t="str">
        <f>_xlfn.IFNA(","&amp;VLOOKUP($A44*1000+BC$3,奖励辅助!$B:$M,12,FALSE),"")</f>
        <v/>
      </c>
      <c r="BD44" t="str">
        <f>_xlfn.IFNA(","&amp;VLOOKUP($A44*1000+BD$3,奖励辅助!$B:$M,12,FALSE),"")</f>
        <v/>
      </c>
      <c r="BE44" t="str">
        <f>_xlfn.IFNA(","&amp;VLOOKUP($A44*1000+BE$3,奖励辅助!$B:$M,12,FALSE),"")</f>
        <v/>
      </c>
      <c r="BF44" t="str">
        <f>_xlfn.IFNA(","&amp;VLOOKUP($A44*1000+BF$3,奖励辅助!$B:$M,12,FALSE),"")</f>
        <v/>
      </c>
      <c r="BG44" t="str">
        <f>_xlfn.IFNA(","&amp;VLOOKUP($A44*1000+BG$3,奖励辅助!$B:$M,12,FALSE),"")</f>
        <v/>
      </c>
      <c r="BH44" t="str">
        <f>_xlfn.IFNA(","&amp;VLOOKUP($A44*1000+BH$3,奖励辅助!$B:$M,12,FALSE),"")</f>
        <v/>
      </c>
      <c r="BI44" t="str">
        <f>_xlfn.IFNA(","&amp;VLOOKUP($A44*1000+BI$3,奖励辅助!$B:$M,12,FALSE),"")</f>
        <v/>
      </c>
      <c r="BJ44" t="str">
        <f>_xlfn.IFNA(","&amp;VLOOKUP($A44*1000+BJ$3,奖励辅助!$B:$M,12,FALSE),"")</f>
        <v/>
      </c>
      <c r="BK44" t="str">
        <f>_xlfn.IFNA(","&amp;VLOOKUP($A44*1000+BK$3,奖励辅助!$B:$M,12,FALSE),"")</f>
        <v/>
      </c>
      <c r="BL44" t="str">
        <f>_xlfn.IFNA(","&amp;VLOOKUP($A44*1000+BL$3,奖励辅助!$B:$M,12,FALSE),"")</f>
        <v/>
      </c>
      <c r="BM44" t="str">
        <f>_xlfn.IFNA(","&amp;VLOOKUP($A44*1000+BM$3,奖励辅助!$B:$M,12,FALSE),"")</f>
        <v/>
      </c>
      <c r="BN44" t="str">
        <f>_xlfn.IFNA(","&amp;VLOOKUP($A44*1000+BN$3,奖励辅助!$B:$M,12,FALSE),"")</f>
        <v/>
      </c>
      <c r="BO44" t="str">
        <f>_xlfn.IFNA(","&amp;VLOOKUP($A44*1000+BO$3,奖励辅助!$B:$M,12,FALSE),"")</f>
        <v/>
      </c>
      <c r="BP44" t="str">
        <f>_xlfn.IFNA(","&amp;VLOOKUP($A44*1000+BP$3,奖励辅助!$B:$M,12,FALSE),"")</f>
        <v/>
      </c>
      <c r="BQ44" t="str">
        <f>_xlfn.IFNA(","&amp;VLOOKUP($A44*1000+BQ$3,奖励辅助!$B:$M,12,FALSE),"")</f>
        <v/>
      </c>
      <c r="BR44" t="str">
        <f>_xlfn.IFNA(","&amp;VLOOKUP($A44*1000+BR$3,奖励辅助!$B:$M,12,FALSE),"")</f>
        <v/>
      </c>
      <c r="BS44" t="str">
        <f>_xlfn.IFNA(","&amp;VLOOKUP($A44*1000+BS$3,奖励辅助!$B:$M,12,FALSE),"")</f>
        <v/>
      </c>
      <c r="BT44" t="str">
        <f>_xlfn.IFNA(","&amp;VLOOKUP($A44*1000+BT$3,奖励辅助!$B:$M,12,FALSE),"")</f>
        <v/>
      </c>
      <c r="BU44" t="str">
        <f>_xlfn.IFNA(","&amp;VLOOKUP($A44*1000+BU$3,奖励辅助!$B:$M,12,FALSE),"")</f>
        <v/>
      </c>
      <c r="BV44" t="str">
        <f>_xlfn.IFNA(","&amp;VLOOKUP($A44*1000+BV$3,奖励辅助!$B:$M,12,FALSE),"")</f>
        <v/>
      </c>
      <c r="BW44" t="str">
        <f>_xlfn.IFNA(","&amp;VLOOKUP($A44*1000+BW$3,奖励辅助!$B:$M,12,FALSE),"")</f>
        <v/>
      </c>
      <c r="BX44" t="str">
        <f>_xlfn.IFNA(","&amp;VLOOKUP($A44*1000+BX$3,奖励辅助!$B:$M,12,FALSE),"")</f>
        <v/>
      </c>
      <c r="BY44" t="str">
        <f>_xlfn.IFNA(","&amp;VLOOKUP($A44*1000+BY$3,奖励辅助!$B:$M,12,FALSE),"")</f>
        <v/>
      </c>
      <c r="BZ44" t="str">
        <f>_xlfn.IFNA(","&amp;VLOOKUP($A44*1000+BZ$3,奖励辅助!$B:$M,12,FALSE),"")</f>
        <v/>
      </c>
      <c r="CA44" t="str">
        <f>_xlfn.IFNA(","&amp;VLOOKUP($A44*1000+CA$3,奖励辅助!$B:$M,12,FALSE),"")</f>
        <v/>
      </c>
      <c r="CB44" t="str">
        <f>_xlfn.IFNA(","&amp;VLOOKUP($A44*1000+CB$3,奖励辅助!$B:$M,12,FALSE),"")</f>
        <v/>
      </c>
      <c r="CC44" t="str">
        <f>_xlfn.IFNA(","&amp;VLOOKUP($A44*1000+CC$3,奖励辅助!$B:$M,12,FALSE),"")</f>
        <v/>
      </c>
      <c r="CD44" t="str">
        <f>_xlfn.IFNA(","&amp;VLOOKUP($A44*1000+CD$3,奖励辅助!$B:$M,12,FALSE),"")</f>
        <v/>
      </c>
      <c r="CE44" t="str">
        <f>_xlfn.IFNA(","&amp;VLOOKUP($A44*1000+CE$3,奖励辅助!$B:$M,12,FALSE),"")</f>
        <v/>
      </c>
      <c r="CF44" t="str">
        <f>_xlfn.IFNA(","&amp;VLOOKUP($A44*1000+CF$3,奖励辅助!$B:$M,12,FALSE),"")</f>
        <v/>
      </c>
      <c r="CG44" t="str">
        <f>_xlfn.IFNA(","&amp;VLOOKUP($A44*1000+CG$3,奖励辅助!$B:$M,12,FALSE),"")</f>
        <v/>
      </c>
      <c r="CH44" t="str">
        <f>_xlfn.IFNA(","&amp;VLOOKUP($A44*1000+CH$3,奖励辅助!$B:$M,12,FALSE),"")</f>
        <v/>
      </c>
      <c r="CI44" t="str">
        <f>_xlfn.IFNA(","&amp;VLOOKUP($A44*1000+CI$3,奖励辅助!$B:$M,12,FALSE),"")</f>
        <v/>
      </c>
      <c r="CJ44" t="str">
        <f>_xlfn.IFNA(","&amp;VLOOKUP($A44*1000+CJ$3,奖励辅助!$B:$M,12,FALSE),"")</f>
        <v/>
      </c>
      <c r="CK44" t="str">
        <f>_xlfn.IFNA(","&amp;VLOOKUP($A44*1000+CK$3,奖励辅助!$B:$M,12,FALSE),"")</f>
        <v/>
      </c>
      <c r="CL44" t="str">
        <f>_xlfn.IFNA(","&amp;VLOOKUP($A44*1000+CL$3,奖励辅助!$B:$M,12,FALSE),"")</f>
        <v/>
      </c>
      <c r="CM44" t="str">
        <f>_xlfn.IFNA(","&amp;VLOOKUP($A44*1000+CM$3,奖励辅助!$B:$M,12,FALSE),"")</f>
        <v/>
      </c>
      <c r="CN44" t="str">
        <f>_xlfn.IFNA(","&amp;VLOOKUP($A44*1000+CN$3,奖励辅助!$B:$M,12,FALSE),"")</f>
        <v/>
      </c>
      <c r="CO44" t="str">
        <f>_xlfn.IFNA(","&amp;VLOOKUP($A44*1000+CO$3,奖励辅助!$B:$M,12,FALSE),"")</f>
        <v/>
      </c>
      <c r="CP44" t="str">
        <f>_xlfn.IFNA(","&amp;VLOOKUP($A44*1000+CP$3,奖励辅助!$B:$M,12,FALSE),"")</f>
        <v/>
      </c>
      <c r="CQ44" t="str">
        <f>_xlfn.IFNA(","&amp;VLOOKUP($A44*1000+CQ$3,奖励辅助!$B:$M,12,FALSE),"")</f>
        <v/>
      </c>
      <c r="CR44" t="str">
        <f>_xlfn.IFNA(","&amp;VLOOKUP($A44*1000+CR$3,奖励辅助!$B:$M,12,FALSE),"")</f>
        <v/>
      </c>
      <c r="CS44" t="str">
        <f>_xlfn.IFNA(","&amp;VLOOKUP($A44*1000+CS$3,奖励辅助!$B:$M,12,FALSE),"")</f>
        <v/>
      </c>
      <c r="CT44" t="str">
        <f>_xlfn.IFNA(","&amp;VLOOKUP($A44*1000+CT$3,奖励辅助!$B:$M,12,FALSE),"")</f>
        <v/>
      </c>
      <c r="CU44" t="str">
        <f>_xlfn.IFNA(","&amp;VLOOKUP($A44*1000+CU$3,奖励辅助!$B:$M,12,FALSE),"")</f>
        <v/>
      </c>
      <c r="CV44" t="str">
        <f>_xlfn.IFNA(","&amp;VLOOKUP($A44*1000+CV$3,奖励辅助!$B:$M,12,FALSE),"")</f>
        <v/>
      </c>
      <c r="CW44" t="str">
        <f>_xlfn.IFNA(","&amp;VLOOKUP($A44*1000+CW$3,奖励辅助!$B:$M,12,FALSE),"")</f>
        <v/>
      </c>
      <c r="CX44" t="str">
        <f>_xlfn.IFNA(","&amp;VLOOKUP($A44*1000+CX$3,奖励辅助!$B:$M,12,FALSE),"")</f>
        <v/>
      </c>
      <c r="CY44" t="str">
        <f>_xlfn.IFNA(","&amp;VLOOKUP($A44*1000+CY$3,奖励辅助!$B:$M,12,FALSE),"")</f>
        <v/>
      </c>
      <c r="CZ44" t="str">
        <f>_xlfn.IFNA(","&amp;VLOOKUP($A44*1000+CZ$3,奖励辅助!$B:$M,12,FALSE),"")</f>
        <v/>
      </c>
      <c r="DA44" t="str">
        <f>_xlfn.IFNA(","&amp;VLOOKUP($A44*1000+DA$3,奖励辅助!$B:$M,12,FALSE),"")</f>
        <v/>
      </c>
      <c r="DB44" t="str">
        <f>_xlfn.IFNA(","&amp;VLOOKUP($A44*1000+DB$3,奖励辅助!$B:$M,12,FALSE),"")</f>
        <v/>
      </c>
      <c r="DC44" t="str">
        <f>_xlfn.IFNA(","&amp;VLOOKUP($A44*1000+DC$3,奖励辅助!$B:$M,12,FALSE),"")</f>
        <v/>
      </c>
      <c r="DD44" t="str">
        <f>_xlfn.IFNA(","&amp;VLOOKUP($A44*1000+DD$3,奖励辅助!$B:$M,12,FALSE),"")</f>
        <v/>
      </c>
      <c r="DE44" t="str">
        <f>_xlfn.IFNA(","&amp;VLOOKUP($A44*1000+DE$3,奖励辅助!$B:$M,12,FALSE),"")</f>
        <v/>
      </c>
      <c r="DF44" t="str">
        <f>_xlfn.IFNA(","&amp;VLOOKUP($A44*1000+DF$3,奖励辅助!$B:$M,12,FALSE),"")</f>
        <v/>
      </c>
      <c r="DG44" t="str">
        <f>_xlfn.IFNA(","&amp;VLOOKUP($A44*1000+DG$3,奖励辅助!$B:$M,12,FALSE),"")</f>
        <v/>
      </c>
      <c r="DH44" t="str">
        <f>_xlfn.IFNA(","&amp;VLOOKUP($A44*1000+DH$3,奖励辅助!$B:$M,12,FALSE),"")</f>
        <v/>
      </c>
      <c r="DI44" t="str">
        <f>_xlfn.IFNA(","&amp;VLOOKUP($A44*1000+DI$3,奖励辅助!$B:$M,12,FALSE),"")</f>
        <v/>
      </c>
      <c r="DJ44" t="str">
        <f>_xlfn.IFNA(","&amp;VLOOKUP($A44*1000+DJ$3,奖励辅助!$B:$M,12,FALSE),"")</f>
        <v/>
      </c>
      <c r="DK44" t="str">
        <f>_xlfn.IFNA(","&amp;VLOOKUP($A44*1000+DK$3,奖励辅助!$B:$M,12,FALSE),"")</f>
        <v/>
      </c>
      <c r="DL44" t="str">
        <f>_xlfn.IFNA(","&amp;VLOOKUP($A44*1000+DL$3,奖励辅助!$B:$M,12,FALSE),"")</f>
        <v/>
      </c>
      <c r="DM44" t="str">
        <f>_xlfn.IFNA(","&amp;VLOOKUP($A44*1000+DM$3,奖励辅助!$B:$M,12,FALSE),"")</f>
        <v/>
      </c>
      <c r="DN44" t="str">
        <f>_xlfn.IFNA(","&amp;VLOOKUP($A44*1000+DN$3,奖励辅助!$B:$M,12,FALSE),"")</f>
        <v/>
      </c>
      <c r="DO44" t="str">
        <f>_xlfn.IFNA(","&amp;VLOOKUP($A44*1000+DO$3,奖励辅助!$B:$M,12,FALSE),"")</f>
        <v/>
      </c>
      <c r="DP44" t="str">
        <f>_xlfn.IFNA(","&amp;VLOOKUP($A44*1000+DP$3,奖励辅助!$B:$M,12,FALSE),"")</f>
        <v/>
      </c>
      <c r="DQ44" t="str">
        <f>_xlfn.IFNA(","&amp;VLOOKUP($A44*1000+DQ$3,奖励辅助!$B:$M,12,FALSE),"")</f>
        <v/>
      </c>
      <c r="DR44" t="str">
        <f>_xlfn.IFNA(","&amp;VLOOKUP($A44*1000+DR$3,奖励辅助!$B:$M,12,FALSE),"")</f>
        <v/>
      </c>
      <c r="DS44" t="str">
        <f>_xlfn.IFNA(","&amp;VLOOKUP($A44*1000+DS$3,奖励辅助!$B:$M,12,FALSE),"")</f>
        <v/>
      </c>
      <c r="DT44" t="str">
        <f>_xlfn.IFNA(","&amp;VLOOKUP($A44*1000+DT$3,奖励辅助!$B:$M,12,FALSE),"")</f>
        <v/>
      </c>
      <c r="DU44" t="str">
        <f>_xlfn.IFNA(","&amp;VLOOKUP($A44*1000+DU$3,奖励辅助!$B:$M,12,FALSE),"")</f>
        <v/>
      </c>
      <c r="DV44" t="str">
        <f>_xlfn.IFNA(","&amp;VLOOKUP($A44*1000+DV$3,奖励辅助!$B:$M,12,FALSE),"")</f>
        <v/>
      </c>
      <c r="DW44" t="str">
        <f>_xlfn.IFNA(","&amp;VLOOKUP($A44*1000+DW$3,奖励辅助!$B:$M,12,FALSE),"")</f>
        <v/>
      </c>
      <c r="DX44" t="str">
        <f>_xlfn.IFNA(","&amp;VLOOKUP($A44*1000+DX$3,奖励辅助!$B:$M,12,FALSE),"")</f>
        <v/>
      </c>
      <c r="DY44" t="str">
        <f>_xlfn.IFNA(","&amp;VLOOKUP($A44*1000+DY$3,奖励辅助!$B:$M,12,FALSE),"")</f>
        <v/>
      </c>
      <c r="DZ44" t="str">
        <f>_xlfn.IFNA(","&amp;VLOOKUP($A44*1000+DZ$3,奖励辅助!$B:$M,12,FALSE),"")</f>
        <v/>
      </c>
      <c r="EA44" t="str">
        <f>_xlfn.IFNA(","&amp;VLOOKUP($A44*1000+EA$3,奖励辅助!$B:$M,12,FALSE),"")</f>
        <v/>
      </c>
      <c r="EB44" t="str">
        <f>_xlfn.IFNA(","&amp;VLOOKUP($A44*1000+EB$3,奖励辅助!$B:$M,12,FALSE),"")</f>
        <v/>
      </c>
      <c r="EC44" t="str">
        <f>_xlfn.IFNA(","&amp;VLOOKUP($A44*1000+EC$3,奖励辅助!$B:$M,12,FALSE),"")</f>
        <v/>
      </c>
      <c r="ED44" t="str">
        <f>_xlfn.IFNA(","&amp;VLOOKUP($A44*1000+ED$3,奖励辅助!$B:$M,12,FALSE),"")</f>
        <v/>
      </c>
      <c r="EE44" t="str">
        <f>_xlfn.IFNA(","&amp;VLOOKUP($A44*1000+EE$3,奖励辅助!$B:$M,12,FALSE),"")</f>
        <v/>
      </c>
      <c r="EF44" t="str">
        <f>_xlfn.IFNA(","&amp;VLOOKUP($A44*1000+EF$3,奖励辅助!$B:$M,12,FALSE),"")</f>
        <v/>
      </c>
      <c r="EG44" t="str">
        <f>_xlfn.IFNA(","&amp;VLOOKUP($A44*1000+EG$3,奖励辅助!$B:$M,12,FALSE),"")</f>
        <v/>
      </c>
      <c r="EH44" t="str">
        <f>_xlfn.IFNA(","&amp;VLOOKUP($A44*1000+EH$3,奖励辅助!$B:$M,12,FALSE),"")</f>
        <v/>
      </c>
      <c r="EI44" t="str">
        <f>_xlfn.IFNA(","&amp;VLOOKUP($A44*1000+EI$3,奖励辅助!$B:$M,12,FALSE),"")</f>
        <v/>
      </c>
      <c r="EJ44" t="str">
        <f>_xlfn.IFNA(","&amp;VLOOKUP($A44*1000+EJ$3,奖励辅助!$B:$M,12,FALSE),"")</f>
        <v/>
      </c>
      <c r="EK44" t="str">
        <f>_xlfn.IFNA(","&amp;VLOOKUP($A44*1000+EK$3,奖励辅助!$B:$M,12,FALSE),"")</f>
        <v/>
      </c>
      <c r="EL44" t="str">
        <f>_xlfn.IFNA(","&amp;VLOOKUP($A44*1000+EL$3,奖励辅助!$B:$M,12,FALSE),"")</f>
        <v/>
      </c>
      <c r="EM44" t="str">
        <f>_xlfn.IFNA(","&amp;VLOOKUP($A44*1000+EM$3,奖励辅助!$B:$M,12,FALSE),"")</f>
        <v/>
      </c>
      <c r="EN44" t="str">
        <f>_xlfn.IFNA(","&amp;VLOOKUP($A44*1000+EN$3,奖励辅助!$B:$M,12,FALSE),"")</f>
        <v/>
      </c>
      <c r="EO44" t="str">
        <f>_xlfn.IFNA(","&amp;VLOOKUP($A44*1000+EO$3,奖励辅助!$B:$M,12,FALSE),"")</f>
        <v/>
      </c>
      <c r="EP44" t="str">
        <f>_xlfn.IFNA(","&amp;VLOOKUP($A44*1000+EP$3,奖励辅助!$B:$M,12,FALSE),"")</f>
        <v/>
      </c>
      <c r="EQ44" t="str">
        <f>_xlfn.IFNA(","&amp;VLOOKUP($A44*1000+EQ$3,奖励辅助!$B:$M,12,FALSE),"")</f>
        <v/>
      </c>
      <c r="ER44" t="str">
        <f>_xlfn.IFNA(","&amp;VLOOKUP($A44*1000+ER$3,奖励辅助!$B:$M,12,FALSE),"")</f>
        <v/>
      </c>
      <c r="ES44" t="str">
        <f>_xlfn.IFNA(","&amp;VLOOKUP($A44*1000+ES$3,奖励辅助!$B:$M,12,FALSE),"")</f>
        <v/>
      </c>
      <c r="ET44" t="str">
        <f>_xlfn.IFNA(","&amp;VLOOKUP($A44*1000+ET$3,奖励辅助!$B:$M,12,FALSE),"")</f>
        <v/>
      </c>
      <c r="EU44" t="str">
        <f>_xlfn.IFNA(","&amp;VLOOKUP($A44*1000+EU$3,奖励辅助!$B:$M,12,FALSE),"")</f>
        <v/>
      </c>
      <c r="EV44" t="str">
        <f>_xlfn.IFNA(","&amp;VLOOKUP($A44*1000+EV$3,奖励辅助!$B:$M,12,FALSE),"")</f>
        <v/>
      </c>
      <c r="EW44" t="str">
        <f>_xlfn.IFNA(","&amp;VLOOKUP($A44*1000+EW$3,奖励辅助!$B:$M,12,FALSE),"")</f>
        <v/>
      </c>
      <c r="EX44" t="str">
        <f>_xlfn.IFNA(","&amp;VLOOKUP($A44*1000+EX$3,奖励辅助!$B:$M,12,FALSE),"")</f>
        <v/>
      </c>
      <c r="EY44" t="str">
        <f>_xlfn.IFNA(","&amp;VLOOKUP($A44*1000+EY$3,奖励辅助!$B:$M,12,FALSE),"")</f>
        <v/>
      </c>
      <c r="EZ44" t="str">
        <f>_xlfn.IFNA(","&amp;VLOOKUP($A44*1000+EZ$3,奖励辅助!$B:$M,12,FALSE),"")</f>
        <v/>
      </c>
    </row>
    <row r="45" spans="1:156" x14ac:dyDescent="0.15">
      <c r="A45">
        <v>920014</v>
      </c>
      <c r="B45" t="s">
        <v>552</v>
      </c>
      <c r="C45" s="3" t="s">
        <v>553</v>
      </c>
      <c r="D45" s="3" t="str">
        <f t="shared" si="108"/>
        <v>[{"t":"i","i":23021,"c":1,"tr":0},{"t":"i","i":23022,"c":1,"tr":0}]</v>
      </c>
      <c r="E45" s="2">
        <v>11</v>
      </c>
      <c r="F45" s="2">
        <v>11</v>
      </c>
      <c r="G45" t="str">
        <f>VLOOKUP($A45*1000+G$3,奖励辅助!$B:$M,12,FALSE)</f>
        <v>{"t":"i","i":23021,"c":1,"tr":0}</v>
      </c>
      <c r="H45" t="str">
        <f>_xlfn.IFNA(","&amp;VLOOKUP($A45*1000+H$3,奖励辅助!$B:$M,12,FALSE),"")</f>
        <v>,{"t":"i","i":23022,"c":1,"tr":0}</v>
      </c>
      <c r="I45" t="str">
        <f>_xlfn.IFNA(","&amp;VLOOKUP($A45*1000+I$3,奖励辅助!$B:$M,12,FALSE),"")</f>
        <v/>
      </c>
      <c r="J45" t="str">
        <f>_xlfn.IFNA(","&amp;VLOOKUP($A45*1000+J$3,奖励辅助!$B:$M,12,FALSE),"")</f>
        <v/>
      </c>
      <c r="K45" t="str">
        <f>_xlfn.IFNA(","&amp;VLOOKUP($A45*1000+K$3,奖励辅助!$B:$M,12,FALSE),"")</f>
        <v/>
      </c>
      <c r="L45" t="str">
        <f>_xlfn.IFNA(","&amp;VLOOKUP($A45*1000+L$3,奖励辅助!$B:$M,12,FALSE),"")</f>
        <v/>
      </c>
      <c r="M45" t="str">
        <f>_xlfn.IFNA(","&amp;VLOOKUP($A45*1000+M$3,奖励辅助!$B:$M,12,FALSE),"")</f>
        <v/>
      </c>
      <c r="N45" t="str">
        <f>_xlfn.IFNA(","&amp;VLOOKUP($A45*1000+N$3,奖励辅助!$B:$M,12,FALSE),"")</f>
        <v/>
      </c>
      <c r="O45" t="str">
        <f>_xlfn.IFNA(","&amp;VLOOKUP($A45*1000+O$3,奖励辅助!$B:$M,12,FALSE),"")</f>
        <v/>
      </c>
      <c r="P45" t="str">
        <f>_xlfn.IFNA(","&amp;VLOOKUP($A45*1000+P$3,奖励辅助!$B:$M,12,FALSE),"")</f>
        <v/>
      </c>
      <c r="Q45" t="str">
        <f>_xlfn.IFNA(","&amp;VLOOKUP($A45*1000+Q$3,奖励辅助!$B:$M,12,FALSE),"")</f>
        <v/>
      </c>
      <c r="R45" t="str">
        <f>_xlfn.IFNA(","&amp;VLOOKUP($A45*1000+R$3,奖励辅助!$B:$M,12,FALSE),"")</f>
        <v/>
      </c>
      <c r="S45" t="str">
        <f>_xlfn.IFNA(","&amp;VLOOKUP($A45*1000+S$3,奖励辅助!$B:$M,12,FALSE),"")</f>
        <v/>
      </c>
      <c r="T45" t="str">
        <f>_xlfn.IFNA(","&amp;VLOOKUP($A45*1000+T$3,奖励辅助!$B:$M,12,FALSE),"")</f>
        <v/>
      </c>
      <c r="U45" t="str">
        <f>_xlfn.IFNA(","&amp;VLOOKUP($A45*1000+U$3,奖励辅助!$B:$M,12,FALSE),"")</f>
        <v/>
      </c>
      <c r="V45" t="str">
        <f>_xlfn.IFNA(","&amp;VLOOKUP($A45*1000+V$3,奖励辅助!$B:$M,12,FALSE),"")</f>
        <v/>
      </c>
      <c r="W45" t="str">
        <f>_xlfn.IFNA(","&amp;VLOOKUP($A45*1000+W$3,奖励辅助!$B:$M,12,FALSE),"")</f>
        <v/>
      </c>
      <c r="X45" t="str">
        <f>_xlfn.IFNA(","&amp;VLOOKUP($A45*1000+X$3,奖励辅助!$B:$M,12,FALSE),"")</f>
        <v/>
      </c>
      <c r="Y45" t="str">
        <f>_xlfn.IFNA(","&amp;VLOOKUP($A45*1000+Y$3,奖励辅助!$B:$M,12,FALSE),"")</f>
        <v/>
      </c>
      <c r="Z45" t="str">
        <f>_xlfn.IFNA(","&amp;VLOOKUP($A45*1000+Z$3,奖励辅助!$B:$M,12,FALSE),"")</f>
        <v/>
      </c>
      <c r="AA45" t="str">
        <f>_xlfn.IFNA(","&amp;VLOOKUP($A45*1000+AA$3,奖励辅助!$B:$M,12,FALSE),"")</f>
        <v/>
      </c>
      <c r="AB45" t="str">
        <f>_xlfn.IFNA(","&amp;VLOOKUP($A45*1000+AB$3,奖励辅助!$B:$M,12,FALSE),"")</f>
        <v/>
      </c>
      <c r="AC45" t="str">
        <f>_xlfn.IFNA(","&amp;VLOOKUP($A45*1000+AC$3,奖励辅助!$B:$M,12,FALSE),"")</f>
        <v/>
      </c>
      <c r="AD45" t="str">
        <f>_xlfn.IFNA(","&amp;VLOOKUP($A45*1000+AD$3,奖励辅助!$B:$M,12,FALSE),"")</f>
        <v/>
      </c>
      <c r="AE45" t="str">
        <f>_xlfn.IFNA(","&amp;VLOOKUP($A45*1000+AE$3,奖励辅助!$B:$M,12,FALSE),"")</f>
        <v/>
      </c>
      <c r="AF45" t="str">
        <f>_xlfn.IFNA(","&amp;VLOOKUP($A45*1000+AF$3,奖励辅助!$B:$M,12,FALSE),"")</f>
        <v/>
      </c>
      <c r="AG45" t="str">
        <f>_xlfn.IFNA(","&amp;VLOOKUP($A45*1000+AG$3,奖励辅助!$B:$M,12,FALSE),"")</f>
        <v/>
      </c>
      <c r="AH45" t="str">
        <f>_xlfn.IFNA(","&amp;VLOOKUP($A45*1000+AH$3,奖励辅助!$B:$M,12,FALSE),"")</f>
        <v/>
      </c>
      <c r="AI45" t="str">
        <f>_xlfn.IFNA(","&amp;VLOOKUP($A45*1000+AI$3,奖励辅助!$B:$M,12,FALSE),"")</f>
        <v/>
      </c>
      <c r="AJ45" t="str">
        <f>_xlfn.IFNA(","&amp;VLOOKUP($A45*1000+AJ$3,奖励辅助!$B:$M,12,FALSE),"")</f>
        <v/>
      </c>
      <c r="AK45" t="str">
        <f>_xlfn.IFNA(","&amp;VLOOKUP($A45*1000+AK$3,奖励辅助!$B:$M,12,FALSE),"")</f>
        <v/>
      </c>
      <c r="AL45" t="str">
        <f>_xlfn.IFNA(","&amp;VLOOKUP($A45*1000+AL$3,奖励辅助!$B:$M,12,FALSE),"")</f>
        <v/>
      </c>
      <c r="AM45" t="str">
        <f>_xlfn.IFNA(","&amp;VLOOKUP($A45*1000+AM$3,奖励辅助!$B:$M,12,FALSE),"")</f>
        <v/>
      </c>
      <c r="AN45" t="str">
        <f>_xlfn.IFNA(","&amp;VLOOKUP($A45*1000+AN$3,奖励辅助!$B:$M,12,FALSE),"")</f>
        <v/>
      </c>
      <c r="AO45" t="str">
        <f>_xlfn.IFNA(","&amp;VLOOKUP($A45*1000+AO$3,奖励辅助!$B:$M,12,FALSE),"")</f>
        <v/>
      </c>
      <c r="AP45" t="str">
        <f>_xlfn.IFNA(","&amp;VLOOKUP($A45*1000+AP$3,奖励辅助!$B:$M,12,FALSE),"")</f>
        <v/>
      </c>
      <c r="AQ45" t="str">
        <f>_xlfn.IFNA(","&amp;VLOOKUP($A45*1000+AQ$3,奖励辅助!$B:$M,12,FALSE),"")</f>
        <v/>
      </c>
      <c r="AR45" t="str">
        <f>_xlfn.IFNA(","&amp;VLOOKUP($A45*1000+AR$3,奖励辅助!$B:$M,12,FALSE),"")</f>
        <v/>
      </c>
      <c r="AS45" t="str">
        <f>_xlfn.IFNA(","&amp;VLOOKUP($A45*1000+AS$3,奖励辅助!$B:$M,12,FALSE),"")</f>
        <v/>
      </c>
      <c r="AT45" t="str">
        <f>_xlfn.IFNA(","&amp;VLOOKUP($A45*1000+AT$3,奖励辅助!$B:$M,12,FALSE),"")</f>
        <v/>
      </c>
      <c r="AU45" t="str">
        <f>_xlfn.IFNA(","&amp;VLOOKUP($A45*1000+AU$3,奖励辅助!$B:$M,12,FALSE),"")</f>
        <v/>
      </c>
      <c r="AV45" t="str">
        <f>_xlfn.IFNA(","&amp;VLOOKUP($A45*1000+AV$3,奖励辅助!$B:$M,12,FALSE),"")</f>
        <v/>
      </c>
      <c r="AW45" t="str">
        <f>_xlfn.IFNA(","&amp;VLOOKUP($A45*1000+AW$3,奖励辅助!$B:$M,12,FALSE),"")</f>
        <v/>
      </c>
      <c r="AX45" t="str">
        <f>_xlfn.IFNA(","&amp;VLOOKUP($A45*1000+AX$3,奖励辅助!$B:$M,12,FALSE),"")</f>
        <v/>
      </c>
      <c r="AY45" t="str">
        <f>_xlfn.IFNA(","&amp;VLOOKUP($A45*1000+AY$3,奖励辅助!$B:$M,12,FALSE),"")</f>
        <v/>
      </c>
      <c r="AZ45" t="str">
        <f>_xlfn.IFNA(","&amp;VLOOKUP($A45*1000+AZ$3,奖励辅助!$B:$M,12,FALSE),"")</f>
        <v/>
      </c>
      <c r="BA45" t="str">
        <f>_xlfn.IFNA(","&amp;VLOOKUP($A45*1000+BA$3,奖励辅助!$B:$M,12,FALSE),"")</f>
        <v/>
      </c>
      <c r="BB45" t="str">
        <f>_xlfn.IFNA(","&amp;VLOOKUP($A45*1000+BB$3,奖励辅助!$B:$M,12,FALSE),"")</f>
        <v/>
      </c>
      <c r="BC45" t="str">
        <f>_xlfn.IFNA(","&amp;VLOOKUP($A45*1000+BC$3,奖励辅助!$B:$M,12,FALSE),"")</f>
        <v/>
      </c>
      <c r="BD45" t="str">
        <f>_xlfn.IFNA(","&amp;VLOOKUP($A45*1000+BD$3,奖励辅助!$B:$M,12,FALSE),"")</f>
        <v/>
      </c>
      <c r="BE45" t="str">
        <f>_xlfn.IFNA(","&amp;VLOOKUP($A45*1000+BE$3,奖励辅助!$B:$M,12,FALSE),"")</f>
        <v/>
      </c>
      <c r="BF45" t="str">
        <f>_xlfn.IFNA(","&amp;VLOOKUP($A45*1000+BF$3,奖励辅助!$B:$M,12,FALSE),"")</f>
        <v/>
      </c>
      <c r="BG45" t="str">
        <f>_xlfn.IFNA(","&amp;VLOOKUP($A45*1000+BG$3,奖励辅助!$B:$M,12,FALSE),"")</f>
        <v/>
      </c>
      <c r="BH45" t="str">
        <f>_xlfn.IFNA(","&amp;VLOOKUP($A45*1000+BH$3,奖励辅助!$B:$M,12,FALSE),"")</f>
        <v/>
      </c>
      <c r="BI45" t="str">
        <f>_xlfn.IFNA(","&amp;VLOOKUP($A45*1000+BI$3,奖励辅助!$B:$M,12,FALSE),"")</f>
        <v/>
      </c>
      <c r="BJ45" t="str">
        <f>_xlfn.IFNA(","&amp;VLOOKUP($A45*1000+BJ$3,奖励辅助!$B:$M,12,FALSE),"")</f>
        <v/>
      </c>
      <c r="BK45" t="str">
        <f>_xlfn.IFNA(","&amp;VLOOKUP($A45*1000+BK$3,奖励辅助!$B:$M,12,FALSE),"")</f>
        <v/>
      </c>
      <c r="BL45" t="str">
        <f>_xlfn.IFNA(","&amp;VLOOKUP($A45*1000+BL$3,奖励辅助!$B:$M,12,FALSE),"")</f>
        <v/>
      </c>
      <c r="BM45" t="str">
        <f>_xlfn.IFNA(","&amp;VLOOKUP($A45*1000+BM$3,奖励辅助!$B:$M,12,FALSE),"")</f>
        <v/>
      </c>
      <c r="BN45" t="str">
        <f>_xlfn.IFNA(","&amp;VLOOKUP($A45*1000+BN$3,奖励辅助!$B:$M,12,FALSE),"")</f>
        <v/>
      </c>
      <c r="BO45" t="str">
        <f>_xlfn.IFNA(","&amp;VLOOKUP($A45*1000+BO$3,奖励辅助!$B:$M,12,FALSE),"")</f>
        <v/>
      </c>
      <c r="BP45" t="str">
        <f>_xlfn.IFNA(","&amp;VLOOKUP($A45*1000+BP$3,奖励辅助!$B:$M,12,FALSE),"")</f>
        <v/>
      </c>
      <c r="BQ45" t="str">
        <f>_xlfn.IFNA(","&amp;VLOOKUP($A45*1000+BQ$3,奖励辅助!$B:$M,12,FALSE),"")</f>
        <v/>
      </c>
      <c r="BR45" t="str">
        <f>_xlfn.IFNA(","&amp;VLOOKUP($A45*1000+BR$3,奖励辅助!$B:$M,12,FALSE),"")</f>
        <v/>
      </c>
      <c r="BS45" t="str">
        <f>_xlfn.IFNA(","&amp;VLOOKUP($A45*1000+BS$3,奖励辅助!$B:$M,12,FALSE),"")</f>
        <v/>
      </c>
      <c r="BT45" t="str">
        <f>_xlfn.IFNA(","&amp;VLOOKUP($A45*1000+BT$3,奖励辅助!$B:$M,12,FALSE),"")</f>
        <v/>
      </c>
      <c r="BU45" t="str">
        <f>_xlfn.IFNA(","&amp;VLOOKUP($A45*1000+BU$3,奖励辅助!$B:$M,12,FALSE),"")</f>
        <v/>
      </c>
      <c r="BV45" t="str">
        <f>_xlfn.IFNA(","&amp;VLOOKUP($A45*1000+BV$3,奖励辅助!$B:$M,12,FALSE),"")</f>
        <v/>
      </c>
      <c r="BW45" t="str">
        <f>_xlfn.IFNA(","&amp;VLOOKUP($A45*1000+BW$3,奖励辅助!$B:$M,12,FALSE),"")</f>
        <v/>
      </c>
      <c r="BX45" t="str">
        <f>_xlfn.IFNA(","&amp;VLOOKUP($A45*1000+BX$3,奖励辅助!$B:$M,12,FALSE),"")</f>
        <v/>
      </c>
      <c r="BY45" t="str">
        <f>_xlfn.IFNA(","&amp;VLOOKUP($A45*1000+BY$3,奖励辅助!$B:$M,12,FALSE),"")</f>
        <v/>
      </c>
      <c r="BZ45" t="str">
        <f>_xlfn.IFNA(","&amp;VLOOKUP($A45*1000+BZ$3,奖励辅助!$B:$M,12,FALSE),"")</f>
        <v/>
      </c>
      <c r="CA45" t="str">
        <f>_xlfn.IFNA(","&amp;VLOOKUP($A45*1000+CA$3,奖励辅助!$B:$M,12,FALSE),"")</f>
        <v/>
      </c>
      <c r="CB45" t="str">
        <f>_xlfn.IFNA(","&amp;VLOOKUP($A45*1000+CB$3,奖励辅助!$B:$M,12,FALSE),"")</f>
        <v/>
      </c>
      <c r="CC45" t="str">
        <f>_xlfn.IFNA(","&amp;VLOOKUP($A45*1000+CC$3,奖励辅助!$B:$M,12,FALSE),"")</f>
        <v/>
      </c>
      <c r="CD45" t="str">
        <f>_xlfn.IFNA(","&amp;VLOOKUP($A45*1000+CD$3,奖励辅助!$B:$M,12,FALSE),"")</f>
        <v/>
      </c>
      <c r="CE45" t="str">
        <f>_xlfn.IFNA(","&amp;VLOOKUP($A45*1000+CE$3,奖励辅助!$B:$M,12,FALSE),"")</f>
        <v/>
      </c>
      <c r="CF45" t="str">
        <f>_xlfn.IFNA(","&amp;VLOOKUP($A45*1000+CF$3,奖励辅助!$B:$M,12,FALSE),"")</f>
        <v/>
      </c>
      <c r="CG45" t="str">
        <f>_xlfn.IFNA(","&amp;VLOOKUP($A45*1000+CG$3,奖励辅助!$B:$M,12,FALSE),"")</f>
        <v/>
      </c>
      <c r="CH45" t="str">
        <f>_xlfn.IFNA(","&amp;VLOOKUP($A45*1000+CH$3,奖励辅助!$B:$M,12,FALSE),"")</f>
        <v/>
      </c>
      <c r="CI45" t="str">
        <f>_xlfn.IFNA(","&amp;VLOOKUP($A45*1000+CI$3,奖励辅助!$B:$M,12,FALSE),"")</f>
        <v/>
      </c>
      <c r="CJ45" t="str">
        <f>_xlfn.IFNA(","&amp;VLOOKUP($A45*1000+CJ$3,奖励辅助!$B:$M,12,FALSE),"")</f>
        <v/>
      </c>
      <c r="CK45" t="str">
        <f>_xlfn.IFNA(","&amp;VLOOKUP($A45*1000+CK$3,奖励辅助!$B:$M,12,FALSE),"")</f>
        <v/>
      </c>
      <c r="CL45" t="str">
        <f>_xlfn.IFNA(","&amp;VLOOKUP($A45*1000+CL$3,奖励辅助!$B:$M,12,FALSE),"")</f>
        <v/>
      </c>
      <c r="CM45" t="str">
        <f>_xlfn.IFNA(","&amp;VLOOKUP($A45*1000+CM$3,奖励辅助!$B:$M,12,FALSE),"")</f>
        <v/>
      </c>
      <c r="CN45" t="str">
        <f>_xlfn.IFNA(","&amp;VLOOKUP($A45*1000+CN$3,奖励辅助!$B:$M,12,FALSE),"")</f>
        <v/>
      </c>
      <c r="CO45" t="str">
        <f>_xlfn.IFNA(","&amp;VLOOKUP($A45*1000+CO$3,奖励辅助!$B:$M,12,FALSE),"")</f>
        <v/>
      </c>
      <c r="CP45" t="str">
        <f>_xlfn.IFNA(","&amp;VLOOKUP($A45*1000+CP$3,奖励辅助!$B:$M,12,FALSE),"")</f>
        <v/>
      </c>
      <c r="CQ45" t="str">
        <f>_xlfn.IFNA(","&amp;VLOOKUP($A45*1000+CQ$3,奖励辅助!$B:$M,12,FALSE),"")</f>
        <v/>
      </c>
      <c r="CR45" t="str">
        <f>_xlfn.IFNA(","&amp;VLOOKUP($A45*1000+CR$3,奖励辅助!$B:$M,12,FALSE),"")</f>
        <v/>
      </c>
      <c r="CS45" t="str">
        <f>_xlfn.IFNA(","&amp;VLOOKUP($A45*1000+CS$3,奖励辅助!$B:$M,12,FALSE),"")</f>
        <v/>
      </c>
      <c r="CT45" t="str">
        <f>_xlfn.IFNA(","&amp;VLOOKUP($A45*1000+CT$3,奖励辅助!$B:$M,12,FALSE),"")</f>
        <v/>
      </c>
      <c r="CU45" t="str">
        <f>_xlfn.IFNA(","&amp;VLOOKUP($A45*1000+CU$3,奖励辅助!$B:$M,12,FALSE),"")</f>
        <v/>
      </c>
      <c r="CV45" t="str">
        <f>_xlfn.IFNA(","&amp;VLOOKUP($A45*1000+CV$3,奖励辅助!$B:$M,12,FALSE),"")</f>
        <v/>
      </c>
      <c r="CW45" t="str">
        <f>_xlfn.IFNA(","&amp;VLOOKUP($A45*1000+CW$3,奖励辅助!$B:$M,12,FALSE),"")</f>
        <v/>
      </c>
      <c r="CX45" t="str">
        <f>_xlfn.IFNA(","&amp;VLOOKUP($A45*1000+CX$3,奖励辅助!$B:$M,12,FALSE),"")</f>
        <v/>
      </c>
      <c r="CY45" t="str">
        <f>_xlfn.IFNA(","&amp;VLOOKUP($A45*1000+CY$3,奖励辅助!$B:$M,12,FALSE),"")</f>
        <v/>
      </c>
      <c r="CZ45" t="str">
        <f>_xlfn.IFNA(","&amp;VLOOKUP($A45*1000+CZ$3,奖励辅助!$B:$M,12,FALSE),"")</f>
        <v/>
      </c>
      <c r="DA45" t="str">
        <f>_xlfn.IFNA(","&amp;VLOOKUP($A45*1000+DA$3,奖励辅助!$B:$M,12,FALSE),"")</f>
        <v/>
      </c>
      <c r="DB45" t="str">
        <f>_xlfn.IFNA(","&amp;VLOOKUP($A45*1000+DB$3,奖励辅助!$B:$M,12,FALSE),"")</f>
        <v/>
      </c>
      <c r="DC45" t="str">
        <f>_xlfn.IFNA(","&amp;VLOOKUP($A45*1000+DC$3,奖励辅助!$B:$M,12,FALSE),"")</f>
        <v/>
      </c>
      <c r="DD45" t="str">
        <f>_xlfn.IFNA(","&amp;VLOOKUP($A45*1000+DD$3,奖励辅助!$B:$M,12,FALSE),"")</f>
        <v/>
      </c>
      <c r="DE45" t="str">
        <f>_xlfn.IFNA(","&amp;VLOOKUP($A45*1000+DE$3,奖励辅助!$B:$M,12,FALSE),"")</f>
        <v/>
      </c>
      <c r="DF45" t="str">
        <f>_xlfn.IFNA(","&amp;VLOOKUP($A45*1000+DF$3,奖励辅助!$B:$M,12,FALSE),"")</f>
        <v/>
      </c>
      <c r="DG45" t="str">
        <f>_xlfn.IFNA(","&amp;VLOOKUP($A45*1000+DG$3,奖励辅助!$B:$M,12,FALSE),"")</f>
        <v/>
      </c>
      <c r="DH45" t="str">
        <f>_xlfn.IFNA(","&amp;VLOOKUP($A45*1000+DH$3,奖励辅助!$B:$M,12,FALSE),"")</f>
        <v/>
      </c>
      <c r="DI45" t="str">
        <f>_xlfn.IFNA(","&amp;VLOOKUP($A45*1000+DI$3,奖励辅助!$B:$M,12,FALSE),"")</f>
        <v/>
      </c>
      <c r="DJ45" t="str">
        <f>_xlfn.IFNA(","&amp;VLOOKUP($A45*1000+DJ$3,奖励辅助!$B:$M,12,FALSE),"")</f>
        <v/>
      </c>
      <c r="DK45" t="str">
        <f>_xlfn.IFNA(","&amp;VLOOKUP($A45*1000+DK$3,奖励辅助!$B:$M,12,FALSE),"")</f>
        <v/>
      </c>
      <c r="DL45" t="str">
        <f>_xlfn.IFNA(","&amp;VLOOKUP($A45*1000+DL$3,奖励辅助!$B:$M,12,FALSE),"")</f>
        <v/>
      </c>
      <c r="DM45" t="str">
        <f>_xlfn.IFNA(","&amp;VLOOKUP($A45*1000+DM$3,奖励辅助!$B:$M,12,FALSE),"")</f>
        <v/>
      </c>
      <c r="DN45" t="str">
        <f>_xlfn.IFNA(","&amp;VLOOKUP($A45*1000+DN$3,奖励辅助!$B:$M,12,FALSE),"")</f>
        <v/>
      </c>
      <c r="DO45" t="str">
        <f>_xlfn.IFNA(","&amp;VLOOKUP($A45*1000+DO$3,奖励辅助!$B:$M,12,FALSE),"")</f>
        <v/>
      </c>
      <c r="DP45" t="str">
        <f>_xlfn.IFNA(","&amp;VLOOKUP($A45*1000+DP$3,奖励辅助!$B:$M,12,FALSE),"")</f>
        <v/>
      </c>
      <c r="DQ45" t="str">
        <f>_xlfn.IFNA(","&amp;VLOOKUP($A45*1000+DQ$3,奖励辅助!$B:$M,12,FALSE),"")</f>
        <v/>
      </c>
      <c r="DR45" t="str">
        <f>_xlfn.IFNA(","&amp;VLOOKUP($A45*1000+DR$3,奖励辅助!$B:$M,12,FALSE),"")</f>
        <v/>
      </c>
      <c r="DS45" t="str">
        <f>_xlfn.IFNA(","&amp;VLOOKUP($A45*1000+DS$3,奖励辅助!$B:$M,12,FALSE),"")</f>
        <v/>
      </c>
      <c r="DT45" t="str">
        <f>_xlfn.IFNA(","&amp;VLOOKUP($A45*1000+DT$3,奖励辅助!$B:$M,12,FALSE),"")</f>
        <v/>
      </c>
      <c r="DU45" t="str">
        <f>_xlfn.IFNA(","&amp;VLOOKUP($A45*1000+DU$3,奖励辅助!$B:$M,12,FALSE),"")</f>
        <v/>
      </c>
      <c r="DV45" t="str">
        <f>_xlfn.IFNA(","&amp;VLOOKUP($A45*1000+DV$3,奖励辅助!$B:$M,12,FALSE),"")</f>
        <v/>
      </c>
      <c r="DW45" t="str">
        <f>_xlfn.IFNA(","&amp;VLOOKUP($A45*1000+DW$3,奖励辅助!$B:$M,12,FALSE),"")</f>
        <v/>
      </c>
      <c r="DX45" t="str">
        <f>_xlfn.IFNA(","&amp;VLOOKUP($A45*1000+DX$3,奖励辅助!$B:$M,12,FALSE),"")</f>
        <v/>
      </c>
      <c r="DY45" t="str">
        <f>_xlfn.IFNA(","&amp;VLOOKUP($A45*1000+DY$3,奖励辅助!$B:$M,12,FALSE),"")</f>
        <v/>
      </c>
      <c r="DZ45" t="str">
        <f>_xlfn.IFNA(","&amp;VLOOKUP($A45*1000+DZ$3,奖励辅助!$B:$M,12,FALSE),"")</f>
        <v/>
      </c>
      <c r="EA45" t="str">
        <f>_xlfn.IFNA(","&amp;VLOOKUP($A45*1000+EA$3,奖励辅助!$B:$M,12,FALSE),"")</f>
        <v/>
      </c>
      <c r="EB45" t="str">
        <f>_xlfn.IFNA(","&amp;VLOOKUP($A45*1000+EB$3,奖励辅助!$B:$M,12,FALSE),"")</f>
        <v/>
      </c>
      <c r="EC45" t="str">
        <f>_xlfn.IFNA(","&amp;VLOOKUP($A45*1000+EC$3,奖励辅助!$B:$M,12,FALSE),"")</f>
        <v/>
      </c>
      <c r="ED45" t="str">
        <f>_xlfn.IFNA(","&amp;VLOOKUP($A45*1000+ED$3,奖励辅助!$B:$M,12,FALSE),"")</f>
        <v/>
      </c>
      <c r="EE45" t="str">
        <f>_xlfn.IFNA(","&amp;VLOOKUP($A45*1000+EE$3,奖励辅助!$B:$M,12,FALSE),"")</f>
        <v/>
      </c>
      <c r="EF45" t="str">
        <f>_xlfn.IFNA(","&amp;VLOOKUP($A45*1000+EF$3,奖励辅助!$B:$M,12,FALSE),"")</f>
        <v/>
      </c>
      <c r="EG45" t="str">
        <f>_xlfn.IFNA(","&amp;VLOOKUP($A45*1000+EG$3,奖励辅助!$B:$M,12,FALSE),"")</f>
        <v/>
      </c>
      <c r="EH45" t="str">
        <f>_xlfn.IFNA(","&amp;VLOOKUP($A45*1000+EH$3,奖励辅助!$B:$M,12,FALSE),"")</f>
        <v/>
      </c>
      <c r="EI45" t="str">
        <f>_xlfn.IFNA(","&amp;VLOOKUP($A45*1000+EI$3,奖励辅助!$B:$M,12,FALSE),"")</f>
        <v/>
      </c>
      <c r="EJ45" t="str">
        <f>_xlfn.IFNA(","&amp;VLOOKUP($A45*1000+EJ$3,奖励辅助!$B:$M,12,FALSE),"")</f>
        <v/>
      </c>
      <c r="EK45" t="str">
        <f>_xlfn.IFNA(","&amp;VLOOKUP($A45*1000+EK$3,奖励辅助!$B:$M,12,FALSE),"")</f>
        <v/>
      </c>
      <c r="EL45" t="str">
        <f>_xlfn.IFNA(","&amp;VLOOKUP($A45*1000+EL$3,奖励辅助!$B:$M,12,FALSE),"")</f>
        <v/>
      </c>
      <c r="EM45" t="str">
        <f>_xlfn.IFNA(","&amp;VLOOKUP($A45*1000+EM$3,奖励辅助!$B:$M,12,FALSE),"")</f>
        <v/>
      </c>
      <c r="EN45" t="str">
        <f>_xlfn.IFNA(","&amp;VLOOKUP($A45*1000+EN$3,奖励辅助!$B:$M,12,FALSE),"")</f>
        <v/>
      </c>
      <c r="EO45" t="str">
        <f>_xlfn.IFNA(","&amp;VLOOKUP($A45*1000+EO$3,奖励辅助!$B:$M,12,FALSE),"")</f>
        <v/>
      </c>
      <c r="EP45" t="str">
        <f>_xlfn.IFNA(","&amp;VLOOKUP($A45*1000+EP$3,奖励辅助!$B:$M,12,FALSE),"")</f>
        <v/>
      </c>
      <c r="EQ45" t="str">
        <f>_xlfn.IFNA(","&amp;VLOOKUP($A45*1000+EQ$3,奖励辅助!$B:$M,12,FALSE),"")</f>
        <v/>
      </c>
      <c r="ER45" t="str">
        <f>_xlfn.IFNA(","&amp;VLOOKUP($A45*1000+ER$3,奖励辅助!$B:$M,12,FALSE),"")</f>
        <v/>
      </c>
      <c r="ES45" t="str">
        <f>_xlfn.IFNA(","&amp;VLOOKUP($A45*1000+ES$3,奖励辅助!$B:$M,12,FALSE),"")</f>
        <v/>
      </c>
      <c r="ET45" t="str">
        <f>_xlfn.IFNA(","&amp;VLOOKUP($A45*1000+ET$3,奖励辅助!$B:$M,12,FALSE),"")</f>
        <v/>
      </c>
      <c r="EU45" t="str">
        <f>_xlfn.IFNA(","&amp;VLOOKUP($A45*1000+EU$3,奖励辅助!$B:$M,12,FALSE),"")</f>
        <v/>
      </c>
      <c r="EV45" t="str">
        <f>_xlfn.IFNA(","&amp;VLOOKUP($A45*1000+EV$3,奖励辅助!$B:$M,12,FALSE),"")</f>
        <v/>
      </c>
      <c r="EW45" t="str">
        <f>_xlfn.IFNA(","&amp;VLOOKUP($A45*1000+EW$3,奖励辅助!$B:$M,12,FALSE),"")</f>
        <v/>
      </c>
      <c r="EX45" t="str">
        <f>_xlfn.IFNA(","&amp;VLOOKUP($A45*1000+EX$3,奖励辅助!$B:$M,12,FALSE),"")</f>
        <v/>
      </c>
      <c r="EY45" t="str">
        <f>_xlfn.IFNA(","&amp;VLOOKUP($A45*1000+EY$3,奖励辅助!$B:$M,12,FALSE),"")</f>
        <v/>
      </c>
      <c r="EZ45" t="str">
        <f>_xlfn.IFNA(","&amp;VLOOKUP($A45*1000+EZ$3,奖励辅助!$B:$M,12,FALSE),"")</f>
        <v/>
      </c>
    </row>
    <row r="46" spans="1:156" x14ac:dyDescent="0.15">
      <c r="A46">
        <v>920015</v>
      </c>
      <c r="B46" t="s">
        <v>554</v>
      </c>
      <c r="C46" s="3" t="s">
        <v>555</v>
      </c>
      <c r="D46" s="3" t="str">
        <f t="shared" si="108"/>
        <v>[{"t":"i","i":23031,"c":1,"tr":0},{"t":"i","i":23032,"c":1,"tr":0}]</v>
      </c>
      <c r="E46" s="2">
        <v>12</v>
      </c>
      <c r="F46" s="2">
        <v>12</v>
      </c>
      <c r="G46" t="str">
        <f>VLOOKUP($A46*1000+G$3,奖励辅助!$B:$M,12,FALSE)</f>
        <v>{"t":"i","i":23031,"c":1,"tr":0}</v>
      </c>
      <c r="H46" t="str">
        <f>_xlfn.IFNA(","&amp;VLOOKUP($A46*1000+H$3,奖励辅助!$B:$M,12,FALSE),"")</f>
        <v>,{"t":"i","i":23032,"c":1,"tr":0}</v>
      </c>
      <c r="I46" t="str">
        <f>_xlfn.IFNA(","&amp;VLOOKUP($A46*1000+I$3,奖励辅助!$B:$M,12,FALSE),"")</f>
        <v/>
      </c>
      <c r="J46" t="str">
        <f>_xlfn.IFNA(","&amp;VLOOKUP($A46*1000+J$3,奖励辅助!$B:$M,12,FALSE),"")</f>
        <v/>
      </c>
      <c r="K46" t="str">
        <f>_xlfn.IFNA(","&amp;VLOOKUP($A46*1000+K$3,奖励辅助!$B:$M,12,FALSE),"")</f>
        <v/>
      </c>
      <c r="L46" t="str">
        <f>_xlfn.IFNA(","&amp;VLOOKUP($A46*1000+L$3,奖励辅助!$B:$M,12,FALSE),"")</f>
        <v/>
      </c>
      <c r="M46" t="str">
        <f>_xlfn.IFNA(","&amp;VLOOKUP($A46*1000+M$3,奖励辅助!$B:$M,12,FALSE),"")</f>
        <v/>
      </c>
      <c r="N46" t="str">
        <f>_xlfn.IFNA(","&amp;VLOOKUP($A46*1000+N$3,奖励辅助!$B:$M,12,FALSE),"")</f>
        <v/>
      </c>
      <c r="O46" t="str">
        <f>_xlfn.IFNA(","&amp;VLOOKUP($A46*1000+O$3,奖励辅助!$B:$M,12,FALSE),"")</f>
        <v/>
      </c>
      <c r="P46" t="str">
        <f>_xlfn.IFNA(","&amp;VLOOKUP($A46*1000+P$3,奖励辅助!$B:$M,12,FALSE),"")</f>
        <v/>
      </c>
      <c r="Q46" t="str">
        <f>_xlfn.IFNA(","&amp;VLOOKUP($A46*1000+Q$3,奖励辅助!$B:$M,12,FALSE),"")</f>
        <v/>
      </c>
      <c r="R46" t="str">
        <f>_xlfn.IFNA(","&amp;VLOOKUP($A46*1000+R$3,奖励辅助!$B:$M,12,FALSE),"")</f>
        <v/>
      </c>
      <c r="S46" t="str">
        <f>_xlfn.IFNA(","&amp;VLOOKUP($A46*1000+S$3,奖励辅助!$B:$M,12,FALSE),"")</f>
        <v/>
      </c>
      <c r="T46" t="str">
        <f>_xlfn.IFNA(","&amp;VLOOKUP($A46*1000+T$3,奖励辅助!$B:$M,12,FALSE),"")</f>
        <v/>
      </c>
      <c r="U46" t="str">
        <f>_xlfn.IFNA(","&amp;VLOOKUP($A46*1000+U$3,奖励辅助!$B:$M,12,FALSE),"")</f>
        <v/>
      </c>
      <c r="V46" t="str">
        <f>_xlfn.IFNA(","&amp;VLOOKUP($A46*1000+V$3,奖励辅助!$B:$M,12,FALSE),"")</f>
        <v/>
      </c>
      <c r="W46" t="str">
        <f>_xlfn.IFNA(","&amp;VLOOKUP($A46*1000+W$3,奖励辅助!$B:$M,12,FALSE),"")</f>
        <v/>
      </c>
      <c r="X46" t="str">
        <f>_xlfn.IFNA(","&amp;VLOOKUP($A46*1000+X$3,奖励辅助!$B:$M,12,FALSE),"")</f>
        <v/>
      </c>
      <c r="Y46" t="str">
        <f>_xlfn.IFNA(","&amp;VLOOKUP($A46*1000+Y$3,奖励辅助!$B:$M,12,FALSE),"")</f>
        <v/>
      </c>
      <c r="Z46" t="str">
        <f>_xlfn.IFNA(","&amp;VLOOKUP($A46*1000+Z$3,奖励辅助!$B:$M,12,FALSE),"")</f>
        <v/>
      </c>
      <c r="AA46" t="str">
        <f>_xlfn.IFNA(","&amp;VLOOKUP($A46*1000+AA$3,奖励辅助!$B:$M,12,FALSE),"")</f>
        <v/>
      </c>
      <c r="AB46" t="str">
        <f>_xlfn.IFNA(","&amp;VLOOKUP($A46*1000+AB$3,奖励辅助!$B:$M,12,FALSE),"")</f>
        <v/>
      </c>
      <c r="AC46" t="str">
        <f>_xlfn.IFNA(","&amp;VLOOKUP($A46*1000+AC$3,奖励辅助!$B:$M,12,FALSE),"")</f>
        <v/>
      </c>
      <c r="AD46" t="str">
        <f>_xlfn.IFNA(","&amp;VLOOKUP($A46*1000+AD$3,奖励辅助!$B:$M,12,FALSE),"")</f>
        <v/>
      </c>
      <c r="AE46" t="str">
        <f>_xlfn.IFNA(","&amp;VLOOKUP($A46*1000+AE$3,奖励辅助!$B:$M,12,FALSE),"")</f>
        <v/>
      </c>
      <c r="AF46" t="str">
        <f>_xlfn.IFNA(","&amp;VLOOKUP($A46*1000+AF$3,奖励辅助!$B:$M,12,FALSE),"")</f>
        <v/>
      </c>
      <c r="AG46" t="str">
        <f>_xlfn.IFNA(","&amp;VLOOKUP($A46*1000+AG$3,奖励辅助!$B:$M,12,FALSE),"")</f>
        <v/>
      </c>
      <c r="AH46" t="str">
        <f>_xlfn.IFNA(","&amp;VLOOKUP($A46*1000+AH$3,奖励辅助!$B:$M,12,FALSE),"")</f>
        <v/>
      </c>
      <c r="AI46" t="str">
        <f>_xlfn.IFNA(","&amp;VLOOKUP($A46*1000+AI$3,奖励辅助!$B:$M,12,FALSE),"")</f>
        <v/>
      </c>
      <c r="AJ46" t="str">
        <f>_xlfn.IFNA(","&amp;VLOOKUP($A46*1000+AJ$3,奖励辅助!$B:$M,12,FALSE),"")</f>
        <v/>
      </c>
      <c r="AK46" t="str">
        <f>_xlfn.IFNA(","&amp;VLOOKUP($A46*1000+AK$3,奖励辅助!$B:$M,12,FALSE),"")</f>
        <v/>
      </c>
      <c r="AL46" t="str">
        <f>_xlfn.IFNA(","&amp;VLOOKUP($A46*1000+AL$3,奖励辅助!$B:$M,12,FALSE),"")</f>
        <v/>
      </c>
      <c r="AM46" t="str">
        <f>_xlfn.IFNA(","&amp;VLOOKUP($A46*1000+AM$3,奖励辅助!$B:$M,12,FALSE),"")</f>
        <v/>
      </c>
      <c r="AN46" t="str">
        <f>_xlfn.IFNA(","&amp;VLOOKUP($A46*1000+AN$3,奖励辅助!$B:$M,12,FALSE),"")</f>
        <v/>
      </c>
      <c r="AO46" t="str">
        <f>_xlfn.IFNA(","&amp;VLOOKUP($A46*1000+AO$3,奖励辅助!$B:$M,12,FALSE),"")</f>
        <v/>
      </c>
      <c r="AP46" t="str">
        <f>_xlfn.IFNA(","&amp;VLOOKUP($A46*1000+AP$3,奖励辅助!$B:$M,12,FALSE),"")</f>
        <v/>
      </c>
      <c r="AQ46" t="str">
        <f>_xlfn.IFNA(","&amp;VLOOKUP($A46*1000+AQ$3,奖励辅助!$B:$M,12,FALSE),"")</f>
        <v/>
      </c>
      <c r="AR46" t="str">
        <f>_xlfn.IFNA(","&amp;VLOOKUP($A46*1000+AR$3,奖励辅助!$B:$M,12,FALSE),"")</f>
        <v/>
      </c>
      <c r="AS46" t="str">
        <f>_xlfn.IFNA(","&amp;VLOOKUP($A46*1000+AS$3,奖励辅助!$B:$M,12,FALSE),"")</f>
        <v/>
      </c>
      <c r="AT46" t="str">
        <f>_xlfn.IFNA(","&amp;VLOOKUP($A46*1000+AT$3,奖励辅助!$B:$M,12,FALSE),"")</f>
        <v/>
      </c>
      <c r="AU46" t="str">
        <f>_xlfn.IFNA(","&amp;VLOOKUP($A46*1000+AU$3,奖励辅助!$B:$M,12,FALSE),"")</f>
        <v/>
      </c>
      <c r="AV46" t="str">
        <f>_xlfn.IFNA(","&amp;VLOOKUP($A46*1000+AV$3,奖励辅助!$B:$M,12,FALSE),"")</f>
        <v/>
      </c>
      <c r="AW46" t="str">
        <f>_xlfn.IFNA(","&amp;VLOOKUP($A46*1000+AW$3,奖励辅助!$B:$M,12,FALSE),"")</f>
        <v/>
      </c>
      <c r="AX46" t="str">
        <f>_xlfn.IFNA(","&amp;VLOOKUP($A46*1000+AX$3,奖励辅助!$B:$M,12,FALSE),"")</f>
        <v/>
      </c>
      <c r="AY46" t="str">
        <f>_xlfn.IFNA(","&amp;VLOOKUP($A46*1000+AY$3,奖励辅助!$B:$M,12,FALSE),"")</f>
        <v/>
      </c>
      <c r="AZ46" t="str">
        <f>_xlfn.IFNA(","&amp;VLOOKUP($A46*1000+AZ$3,奖励辅助!$B:$M,12,FALSE),"")</f>
        <v/>
      </c>
      <c r="BA46" t="str">
        <f>_xlfn.IFNA(","&amp;VLOOKUP($A46*1000+BA$3,奖励辅助!$B:$M,12,FALSE),"")</f>
        <v/>
      </c>
      <c r="BB46" t="str">
        <f>_xlfn.IFNA(","&amp;VLOOKUP($A46*1000+BB$3,奖励辅助!$B:$M,12,FALSE),"")</f>
        <v/>
      </c>
      <c r="BC46" t="str">
        <f>_xlfn.IFNA(","&amp;VLOOKUP($A46*1000+BC$3,奖励辅助!$B:$M,12,FALSE),"")</f>
        <v/>
      </c>
      <c r="BD46" t="str">
        <f>_xlfn.IFNA(","&amp;VLOOKUP($A46*1000+BD$3,奖励辅助!$B:$M,12,FALSE),"")</f>
        <v/>
      </c>
      <c r="BE46" t="str">
        <f>_xlfn.IFNA(","&amp;VLOOKUP($A46*1000+BE$3,奖励辅助!$B:$M,12,FALSE),"")</f>
        <v/>
      </c>
      <c r="BF46" t="str">
        <f>_xlfn.IFNA(","&amp;VLOOKUP($A46*1000+BF$3,奖励辅助!$B:$M,12,FALSE),"")</f>
        <v/>
      </c>
      <c r="BG46" t="str">
        <f>_xlfn.IFNA(","&amp;VLOOKUP($A46*1000+BG$3,奖励辅助!$B:$M,12,FALSE),"")</f>
        <v/>
      </c>
      <c r="BH46" t="str">
        <f>_xlfn.IFNA(","&amp;VLOOKUP($A46*1000+BH$3,奖励辅助!$B:$M,12,FALSE),"")</f>
        <v/>
      </c>
      <c r="BI46" t="str">
        <f>_xlfn.IFNA(","&amp;VLOOKUP($A46*1000+BI$3,奖励辅助!$B:$M,12,FALSE),"")</f>
        <v/>
      </c>
      <c r="BJ46" t="str">
        <f>_xlfn.IFNA(","&amp;VLOOKUP($A46*1000+BJ$3,奖励辅助!$B:$M,12,FALSE),"")</f>
        <v/>
      </c>
      <c r="BK46" t="str">
        <f>_xlfn.IFNA(","&amp;VLOOKUP($A46*1000+BK$3,奖励辅助!$B:$M,12,FALSE),"")</f>
        <v/>
      </c>
      <c r="BL46" t="str">
        <f>_xlfn.IFNA(","&amp;VLOOKUP($A46*1000+BL$3,奖励辅助!$B:$M,12,FALSE),"")</f>
        <v/>
      </c>
      <c r="BM46" t="str">
        <f>_xlfn.IFNA(","&amp;VLOOKUP($A46*1000+BM$3,奖励辅助!$B:$M,12,FALSE),"")</f>
        <v/>
      </c>
      <c r="BN46" t="str">
        <f>_xlfn.IFNA(","&amp;VLOOKUP($A46*1000+BN$3,奖励辅助!$B:$M,12,FALSE),"")</f>
        <v/>
      </c>
      <c r="BO46" t="str">
        <f>_xlfn.IFNA(","&amp;VLOOKUP($A46*1000+BO$3,奖励辅助!$B:$M,12,FALSE),"")</f>
        <v/>
      </c>
      <c r="BP46" t="str">
        <f>_xlfn.IFNA(","&amp;VLOOKUP($A46*1000+BP$3,奖励辅助!$B:$M,12,FALSE),"")</f>
        <v/>
      </c>
      <c r="BQ46" t="str">
        <f>_xlfn.IFNA(","&amp;VLOOKUP($A46*1000+BQ$3,奖励辅助!$B:$M,12,FALSE),"")</f>
        <v/>
      </c>
      <c r="BR46" t="str">
        <f>_xlfn.IFNA(","&amp;VLOOKUP($A46*1000+BR$3,奖励辅助!$B:$M,12,FALSE),"")</f>
        <v/>
      </c>
      <c r="BS46" t="str">
        <f>_xlfn.IFNA(","&amp;VLOOKUP($A46*1000+BS$3,奖励辅助!$B:$M,12,FALSE),"")</f>
        <v/>
      </c>
      <c r="BT46" t="str">
        <f>_xlfn.IFNA(","&amp;VLOOKUP($A46*1000+BT$3,奖励辅助!$B:$M,12,FALSE),"")</f>
        <v/>
      </c>
      <c r="BU46" t="str">
        <f>_xlfn.IFNA(","&amp;VLOOKUP($A46*1000+BU$3,奖励辅助!$B:$M,12,FALSE),"")</f>
        <v/>
      </c>
      <c r="BV46" t="str">
        <f>_xlfn.IFNA(","&amp;VLOOKUP($A46*1000+BV$3,奖励辅助!$B:$M,12,FALSE),"")</f>
        <v/>
      </c>
      <c r="BW46" t="str">
        <f>_xlfn.IFNA(","&amp;VLOOKUP($A46*1000+BW$3,奖励辅助!$B:$M,12,FALSE),"")</f>
        <v/>
      </c>
      <c r="BX46" t="str">
        <f>_xlfn.IFNA(","&amp;VLOOKUP($A46*1000+BX$3,奖励辅助!$B:$M,12,FALSE),"")</f>
        <v/>
      </c>
      <c r="BY46" t="str">
        <f>_xlfn.IFNA(","&amp;VLOOKUP($A46*1000+BY$3,奖励辅助!$B:$M,12,FALSE),"")</f>
        <v/>
      </c>
      <c r="BZ46" t="str">
        <f>_xlfn.IFNA(","&amp;VLOOKUP($A46*1000+BZ$3,奖励辅助!$B:$M,12,FALSE),"")</f>
        <v/>
      </c>
      <c r="CA46" t="str">
        <f>_xlfn.IFNA(","&amp;VLOOKUP($A46*1000+CA$3,奖励辅助!$B:$M,12,FALSE),"")</f>
        <v/>
      </c>
      <c r="CB46" t="str">
        <f>_xlfn.IFNA(","&amp;VLOOKUP($A46*1000+CB$3,奖励辅助!$B:$M,12,FALSE),"")</f>
        <v/>
      </c>
      <c r="CC46" t="str">
        <f>_xlfn.IFNA(","&amp;VLOOKUP($A46*1000+CC$3,奖励辅助!$B:$M,12,FALSE),"")</f>
        <v/>
      </c>
      <c r="CD46" t="str">
        <f>_xlfn.IFNA(","&amp;VLOOKUP($A46*1000+CD$3,奖励辅助!$B:$M,12,FALSE),"")</f>
        <v/>
      </c>
      <c r="CE46" t="str">
        <f>_xlfn.IFNA(","&amp;VLOOKUP($A46*1000+CE$3,奖励辅助!$B:$M,12,FALSE),"")</f>
        <v/>
      </c>
      <c r="CF46" t="str">
        <f>_xlfn.IFNA(","&amp;VLOOKUP($A46*1000+CF$3,奖励辅助!$B:$M,12,FALSE),"")</f>
        <v/>
      </c>
      <c r="CG46" t="str">
        <f>_xlfn.IFNA(","&amp;VLOOKUP($A46*1000+CG$3,奖励辅助!$B:$M,12,FALSE),"")</f>
        <v/>
      </c>
      <c r="CH46" t="str">
        <f>_xlfn.IFNA(","&amp;VLOOKUP($A46*1000+CH$3,奖励辅助!$B:$M,12,FALSE),"")</f>
        <v/>
      </c>
      <c r="CI46" t="str">
        <f>_xlfn.IFNA(","&amp;VLOOKUP($A46*1000+CI$3,奖励辅助!$B:$M,12,FALSE),"")</f>
        <v/>
      </c>
      <c r="CJ46" t="str">
        <f>_xlfn.IFNA(","&amp;VLOOKUP($A46*1000+CJ$3,奖励辅助!$B:$M,12,FALSE),"")</f>
        <v/>
      </c>
      <c r="CK46" t="str">
        <f>_xlfn.IFNA(","&amp;VLOOKUP($A46*1000+CK$3,奖励辅助!$B:$M,12,FALSE),"")</f>
        <v/>
      </c>
      <c r="CL46" t="str">
        <f>_xlfn.IFNA(","&amp;VLOOKUP($A46*1000+CL$3,奖励辅助!$B:$M,12,FALSE),"")</f>
        <v/>
      </c>
      <c r="CM46" t="str">
        <f>_xlfn.IFNA(","&amp;VLOOKUP($A46*1000+CM$3,奖励辅助!$B:$M,12,FALSE),"")</f>
        <v/>
      </c>
      <c r="CN46" t="str">
        <f>_xlfn.IFNA(","&amp;VLOOKUP($A46*1000+CN$3,奖励辅助!$B:$M,12,FALSE),"")</f>
        <v/>
      </c>
      <c r="CO46" t="str">
        <f>_xlfn.IFNA(","&amp;VLOOKUP($A46*1000+CO$3,奖励辅助!$B:$M,12,FALSE),"")</f>
        <v/>
      </c>
      <c r="CP46" t="str">
        <f>_xlfn.IFNA(","&amp;VLOOKUP($A46*1000+CP$3,奖励辅助!$B:$M,12,FALSE),"")</f>
        <v/>
      </c>
      <c r="CQ46" t="str">
        <f>_xlfn.IFNA(","&amp;VLOOKUP($A46*1000+CQ$3,奖励辅助!$B:$M,12,FALSE),"")</f>
        <v/>
      </c>
      <c r="CR46" t="str">
        <f>_xlfn.IFNA(","&amp;VLOOKUP($A46*1000+CR$3,奖励辅助!$B:$M,12,FALSE),"")</f>
        <v/>
      </c>
      <c r="CS46" t="str">
        <f>_xlfn.IFNA(","&amp;VLOOKUP($A46*1000+CS$3,奖励辅助!$B:$M,12,FALSE),"")</f>
        <v/>
      </c>
      <c r="CT46" t="str">
        <f>_xlfn.IFNA(","&amp;VLOOKUP($A46*1000+CT$3,奖励辅助!$B:$M,12,FALSE),"")</f>
        <v/>
      </c>
      <c r="CU46" t="str">
        <f>_xlfn.IFNA(","&amp;VLOOKUP($A46*1000+CU$3,奖励辅助!$B:$M,12,FALSE),"")</f>
        <v/>
      </c>
      <c r="CV46" t="str">
        <f>_xlfn.IFNA(","&amp;VLOOKUP($A46*1000+CV$3,奖励辅助!$B:$M,12,FALSE),"")</f>
        <v/>
      </c>
      <c r="CW46" t="str">
        <f>_xlfn.IFNA(","&amp;VLOOKUP($A46*1000+CW$3,奖励辅助!$B:$M,12,FALSE),"")</f>
        <v/>
      </c>
      <c r="CX46" t="str">
        <f>_xlfn.IFNA(","&amp;VLOOKUP($A46*1000+CX$3,奖励辅助!$B:$M,12,FALSE),"")</f>
        <v/>
      </c>
      <c r="CY46" t="str">
        <f>_xlfn.IFNA(","&amp;VLOOKUP($A46*1000+CY$3,奖励辅助!$B:$M,12,FALSE),"")</f>
        <v/>
      </c>
      <c r="CZ46" t="str">
        <f>_xlfn.IFNA(","&amp;VLOOKUP($A46*1000+CZ$3,奖励辅助!$B:$M,12,FALSE),"")</f>
        <v/>
      </c>
      <c r="DA46" t="str">
        <f>_xlfn.IFNA(","&amp;VLOOKUP($A46*1000+DA$3,奖励辅助!$B:$M,12,FALSE),"")</f>
        <v/>
      </c>
      <c r="DB46" t="str">
        <f>_xlfn.IFNA(","&amp;VLOOKUP($A46*1000+DB$3,奖励辅助!$B:$M,12,FALSE),"")</f>
        <v/>
      </c>
      <c r="DC46" t="str">
        <f>_xlfn.IFNA(","&amp;VLOOKUP($A46*1000+DC$3,奖励辅助!$B:$M,12,FALSE),"")</f>
        <v/>
      </c>
      <c r="DD46" t="str">
        <f>_xlfn.IFNA(","&amp;VLOOKUP($A46*1000+DD$3,奖励辅助!$B:$M,12,FALSE),"")</f>
        <v/>
      </c>
      <c r="DE46" t="str">
        <f>_xlfn.IFNA(","&amp;VLOOKUP($A46*1000+DE$3,奖励辅助!$B:$M,12,FALSE),"")</f>
        <v/>
      </c>
      <c r="DF46" t="str">
        <f>_xlfn.IFNA(","&amp;VLOOKUP($A46*1000+DF$3,奖励辅助!$B:$M,12,FALSE),"")</f>
        <v/>
      </c>
      <c r="DG46" t="str">
        <f>_xlfn.IFNA(","&amp;VLOOKUP($A46*1000+DG$3,奖励辅助!$B:$M,12,FALSE),"")</f>
        <v/>
      </c>
      <c r="DH46" t="str">
        <f>_xlfn.IFNA(","&amp;VLOOKUP($A46*1000+DH$3,奖励辅助!$B:$M,12,FALSE),"")</f>
        <v/>
      </c>
      <c r="DI46" t="str">
        <f>_xlfn.IFNA(","&amp;VLOOKUP($A46*1000+DI$3,奖励辅助!$B:$M,12,FALSE),"")</f>
        <v/>
      </c>
      <c r="DJ46" t="str">
        <f>_xlfn.IFNA(","&amp;VLOOKUP($A46*1000+DJ$3,奖励辅助!$B:$M,12,FALSE),"")</f>
        <v/>
      </c>
      <c r="DK46" t="str">
        <f>_xlfn.IFNA(","&amp;VLOOKUP($A46*1000+DK$3,奖励辅助!$B:$M,12,FALSE),"")</f>
        <v/>
      </c>
      <c r="DL46" t="str">
        <f>_xlfn.IFNA(","&amp;VLOOKUP($A46*1000+DL$3,奖励辅助!$B:$M,12,FALSE),"")</f>
        <v/>
      </c>
      <c r="DM46" t="str">
        <f>_xlfn.IFNA(","&amp;VLOOKUP($A46*1000+DM$3,奖励辅助!$B:$M,12,FALSE),"")</f>
        <v/>
      </c>
      <c r="DN46" t="str">
        <f>_xlfn.IFNA(","&amp;VLOOKUP($A46*1000+DN$3,奖励辅助!$B:$M,12,FALSE),"")</f>
        <v/>
      </c>
      <c r="DO46" t="str">
        <f>_xlfn.IFNA(","&amp;VLOOKUP($A46*1000+DO$3,奖励辅助!$B:$M,12,FALSE),"")</f>
        <v/>
      </c>
      <c r="DP46" t="str">
        <f>_xlfn.IFNA(","&amp;VLOOKUP($A46*1000+DP$3,奖励辅助!$B:$M,12,FALSE),"")</f>
        <v/>
      </c>
      <c r="DQ46" t="str">
        <f>_xlfn.IFNA(","&amp;VLOOKUP($A46*1000+DQ$3,奖励辅助!$B:$M,12,FALSE),"")</f>
        <v/>
      </c>
      <c r="DR46" t="str">
        <f>_xlfn.IFNA(","&amp;VLOOKUP($A46*1000+DR$3,奖励辅助!$B:$M,12,FALSE),"")</f>
        <v/>
      </c>
      <c r="DS46" t="str">
        <f>_xlfn.IFNA(","&amp;VLOOKUP($A46*1000+DS$3,奖励辅助!$B:$M,12,FALSE),"")</f>
        <v/>
      </c>
      <c r="DT46" t="str">
        <f>_xlfn.IFNA(","&amp;VLOOKUP($A46*1000+DT$3,奖励辅助!$B:$M,12,FALSE),"")</f>
        <v/>
      </c>
      <c r="DU46" t="str">
        <f>_xlfn.IFNA(","&amp;VLOOKUP($A46*1000+DU$3,奖励辅助!$B:$M,12,FALSE),"")</f>
        <v/>
      </c>
      <c r="DV46" t="str">
        <f>_xlfn.IFNA(","&amp;VLOOKUP($A46*1000+DV$3,奖励辅助!$B:$M,12,FALSE),"")</f>
        <v/>
      </c>
      <c r="DW46" t="str">
        <f>_xlfn.IFNA(","&amp;VLOOKUP($A46*1000+DW$3,奖励辅助!$B:$M,12,FALSE),"")</f>
        <v/>
      </c>
      <c r="DX46" t="str">
        <f>_xlfn.IFNA(","&amp;VLOOKUP($A46*1000+DX$3,奖励辅助!$B:$M,12,FALSE),"")</f>
        <v/>
      </c>
      <c r="DY46" t="str">
        <f>_xlfn.IFNA(","&amp;VLOOKUP($A46*1000+DY$3,奖励辅助!$B:$M,12,FALSE),"")</f>
        <v/>
      </c>
      <c r="DZ46" t="str">
        <f>_xlfn.IFNA(","&amp;VLOOKUP($A46*1000+DZ$3,奖励辅助!$B:$M,12,FALSE),"")</f>
        <v/>
      </c>
      <c r="EA46" t="str">
        <f>_xlfn.IFNA(","&amp;VLOOKUP($A46*1000+EA$3,奖励辅助!$B:$M,12,FALSE),"")</f>
        <v/>
      </c>
      <c r="EB46" t="str">
        <f>_xlfn.IFNA(","&amp;VLOOKUP($A46*1000+EB$3,奖励辅助!$B:$M,12,FALSE),"")</f>
        <v/>
      </c>
      <c r="EC46" t="str">
        <f>_xlfn.IFNA(","&amp;VLOOKUP($A46*1000+EC$3,奖励辅助!$B:$M,12,FALSE),"")</f>
        <v/>
      </c>
      <c r="ED46" t="str">
        <f>_xlfn.IFNA(","&amp;VLOOKUP($A46*1000+ED$3,奖励辅助!$B:$M,12,FALSE),"")</f>
        <v/>
      </c>
      <c r="EE46" t="str">
        <f>_xlfn.IFNA(","&amp;VLOOKUP($A46*1000+EE$3,奖励辅助!$B:$M,12,FALSE),"")</f>
        <v/>
      </c>
      <c r="EF46" t="str">
        <f>_xlfn.IFNA(","&amp;VLOOKUP($A46*1000+EF$3,奖励辅助!$B:$M,12,FALSE),"")</f>
        <v/>
      </c>
      <c r="EG46" t="str">
        <f>_xlfn.IFNA(","&amp;VLOOKUP($A46*1000+EG$3,奖励辅助!$B:$M,12,FALSE),"")</f>
        <v/>
      </c>
      <c r="EH46" t="str">
        <f>_xlfn.IFNA(","&amp;VLOOKUP($A46*1000+EH$3,奖励辅助!$B:$M,12,FALSE),"")</f>
        <v/>
      </c>
      <c r="EI46" t="str">
        <f>_xlfn.IFNA(","&amp;VLOOKUP($A46*1000+EI$3,奖励辅助!$B:$M,12,FALSE),"")</f>
        <v/>
      </c>
      <c r="EJ46" t="str">
        <f>_xlfn.IFNA(","&amp;VLOOKUP($A46*1000+EJ$3,奖励辅助!$B:$M,12,FALSE),"")</f>
        <v/>
      </c>
      <c r="EK46" t="str">
        <f>_xlfn.IFNA(","&amp;VLOOKUP($A46*1000+EK$3,奖励辅助!$B:$M,12,FALSE),"")</f>
        <v/>
      </c>
      <c r="EL46" t="str">
        <f>_xlfn.IFNA(","&amp;VLOOKUP($A46*1000+EL$3,奖励辅助!$B:$M,12,FALSE),"")</f>
        <v/>
      </c>
      <c r="EM46" t="str">
        <f>_xlfn.IFNA(","&amp;VLOOKUP($A46*1000+EM$3,奖励辅助!$B:$M,12,FALSE),"")</f>
        <v/>
      </c>
      <c r="EN46" t="str">
        <f>_xlfn.IFNA(","&amp;VLOOKUP($A46*1000+EN$3,奖励辅助!$B:$M,12,FALSE),"")</f>
        <v/>
      </c>
      <c r="EO46" t="str">
        <f>_xlfn.IFNA(","&amp;VLOOKUP($A46*1000+EO$3,奖励辅助!$B:$M,12,FALSE),"")</f>
        <v/>
      </c>
      <c r="EP46" t="str">
        <f>_xlfn.IFNA(","&amp;VLOOKUP($A46*1000+EP$3,奖励辅助!$B:$M,12,FALSE),"")</f>
        <v/>
      </c>
      <c r="EQ46" t="str">
        <f>_xlfn.IFNA(","&amp;VLOOKUP($A46*1000+EQ$3,奖励辅助!$B:$M,12,FALSE),"")</f>
        <v/>
      </c>
      <c r="ER46" t="str">
        <f>_xlfn.IFNA(","&amp;VLOOKUP($A46*1000+ER$3,奖励辅助!$B:$M,12,FALSE),"")</f>
        <v/>
      </c>
      <c r="ES46" t="str">
        <f>_xlfn.IFNA(","&amp;VLOOKUP($A46*1000+ES$3,奖励辅助!$B:$M,12,FALSE),"")</f>
        <v/>
      </c>
      <c r="ET46" t="str">
        <f>_xlfn.IFNA(","&amp;VLOOKUP($A46*1000+ET$3,奖励辅助!$B:$M,12,FALSE),"")</f>
        <v/>
      </c>
      <c r="EU46" t="str">
        <f>_xlfn.IFNA(","&amp;VLOOKUP($A46*1000+EU$3,奖励辅助!$B:$M,12,FALSE),"")</f>
        <v/>
      </c>
      <c r="EV46" t="str">
        <f>_xlfn.IFNA(","&amp;VLOOKUP($A46*1000+EV$3,奖励辅助!$B:$M,12,FALSE),"")</f>
        <v/>
      </c>
      <c r="EW46" t="str">
        <f>_xlfn.IFNA(","&amp;VLOOKUP($A46*1000+EW$3,奖励辅助!$B:$M,12,FALSE),"")</f>
        <v/>
      </c>
      <c r="EX46" t="str">
        <f>_xlfn.IFNA(","&amp;VLOOKUP($A46*1000+EX$3,奖励辅助!$B:$M,12,FALSE),"")</f>
        <v/>
      </c>
      <c r="EY46" t="str">
        <f>_xlfn.IFNA(","&amp;VLOOKUP($A46*1000+EY$3,奖励辅助!$B:$M,12,FALSE),"")</f>
        <v/>
      </c>
      <c r="EZ46" t="str">
        <f>_xlfn.IFNA(","&amp;VLOOKUP($A46*1000+EZ$3,奖励辅助!$B:$M,12,FALSE),"")</f>
        <v/>
      </c>
    </row>
    <row r="47" spans="1:156" x14ac:dyDescent="0.15">
      <c r="A47">
        <v>920016</v>
      </c>
      <c r="B47" t="s">
        <v>556</v>
      </c>
      <c r="C47" s="3" t="s">
        <v>557</v>
      </c>
      <c r="D47" s="3" t="str">
        <f t="shared" si="108"/>
        <v>[{"t":"i","i":23041,"c":1,"tr":0},{"t":"i","i":23042,"c":1,"tr":0}]</v>
      </c>
      <c r="E47" s="2">
        <v>13</v>
      </c>
      <c r="F47" s="2">
        <v>13</v>
      </c>
      <c r="G47" t="str">
        <f>VLOOKUP($A47*1000+G$3,奖励辅助!$B:$M,12,FALSE)</f>
        <v>{"t":"i","i":23041,"c":1,"tr":0}</v>
      </c>
      <c r="H47" t="str">
        <f>_xlfn.IFNA(","&amp;VLOOKUP($A47*1000+H$3,奖励辅助!$B:$M,12,FALSE),"")</f>
        <v>,{"t":"i","i":23042,"c":1,"tr":0}</v>
      </c>
      <c r="I47" t="str">
        <f>_xlfn.IFNA(","&amp;VLOOKUP($A47*1000+I$3,奖励辅助!$B:$M,12,FALSE),"")</f>
        <v/>
      </c>
      <c r="J47" t="str">
        <f>_xlfn.IFNA(","&amp;VLOOKUP($A47*1000+J$3,奖励辅助!$B:$M,12,FALSE),"")</f>
        <v/>
      </c>
      <c r="K47" t="str">
        <f>_xlfn.IFNA(","&amp;VLOOKUP($A47*1000+K$3,奖励辅助!$B:$M,12,FALSE),"")</f>
        <v/>
      </c>
      <c r="L47" t="str">
        <f>_xlfn.IFNA(","&amp;VLOOKUP($A47*1000+L$3,奖励辅助!$B:$M,12,FALSE),"")</f>
        <v/>
      </c>
      <c r="M47" t="str">
        <f>_xlfn.IFNA(","&amp;VLOOKUP($A47*1000+M$3,奖励辅助!$B:$M,12,FALSE),"")</f>
        <v/>
      </c>
      <c r="N47" t="str">
        <f>_xlfn.IFNA(","&amp;VLOOKUP($A47*1000+N$3,奖励辅助!$B:$M,12,FALSE),"")</f>
        <v/>
      </c>
      <c r="O47" t="str">
        <f>_xlfn.IFNA(","&amp;VLOOKUP($A47*1000+O$3,奖励辅助!$B:$M,12,FALSE),"")</f>
        <v/>
      </c>
      <c r="P47" t="str">
        <f>_xlfn.IFNA(","&amp;VLOOKUP($A47*1000+P$3,奖励辅助!$B:$M,12,FALSE),"")</f>
        <v/>
      </c>
      <c r="Q47" t="str">
        <f>_xlfn.IFNA(","&amp;VLOOKUP($A47*1000+Q$3,奖励辅助!$B:$M,12,FALSE),"")</f>
        <v/>
      </c>
      <c r="R47" t="str">
        <f>_xlfn.IFNA(","&amp;VLOOKUP($A47*1000+R$3,奖励辅助!$B:$M,12,FALSE),"")</f>
        <v/>
      </c>
      <c r="S47" t="str">
        <f>_xlfn.IFNA(","&amp;VLOOKUP($A47*1000+S$3,奖励辅助!$B:$M,12,FALSE),"")</f>
        <v/>
      </c>
      <c r="T47" t="str">
        <f>_xlfn.IFNA(","&amp;VLOOKUP($A47*1000+T$3,奖励辅助!$B:$M,12,FALSE),"")</f>
        <v/>
      </c>
      <c r="U47" t="str">
        <f>_xlfn.IFNA(","&amp;VLOOKUP($A47*1000+U$3,奖励辅助!$B:$M,12,FALSE),"")</f>
        <v/>
      </c>
      <c r="V47" t="str">
        <f>_xlfn.IFNA(","&amp;VLOOKUP($A47*1000+V$3,奖励辅助!$B:$M,12,FALSE),"")</f>
        <v/>
      </c>
      <c r="W47" t="str">
        <f>_xlfn.IFNA(","&amp;VLOOKUP($A47*1000+W$3,奖励辅助!$B:$M,12,FALSE),"")</f>
        <v/>
      </c>
      <c r="X47" t="str">
        <f>_xlfn.IFNA(","&amp;VLOOKUP($A47*1000+X$3,奖励辅助!$B:$M,12,FALSE),"")</f>
        <v/>
      </c>
      <c r="Y47" t="str">
        <f>_xlfn.IFNA(","&amp;VLOOKUP($A47*1000+Y$3,奖励辅助!$B:$M,12,FALSE),"")</f>
        <v/>
      </c>
      <c r="Z47" t="str">
        <f>_xlfn.IFNA(","&amp;VLOOKUP($A47*1000+Z$3,奖励辅助!$B:$M,12,FALSE),"")</f>
        <v/>
      </c>
      <c r="AA47" t="str">
        <f>_xlfn.IFNA(","&amp;VLOOKUP($A47*1000+AA$3,奖励辅助!$B:$M,12,FALSE),"")</f>
        <v/>
      </c>
      <c r="AB47" t="str">
        <f>_xlfn.IFNA(","&amp;VLOOKUP($A47*1000+AB$3,奖励辅助!$B:$M,12,FALSE),"")</f>
        <v/>
      </c>
      <c r="AC47" t="str">
        <f>_xlfn.IFNA(","&amp;VLOOKUP($A47*1000+AC$3,奖励辅助!$B:$M,12,FALSE),"")</f>
        <v/>
      </c>
      <c r="AD47" t="str">
        <f>_xlfn.IFNA(","&amp;VLOOKUP($A47*1000+AD$3,奖励辅助!$B:$M,12,FALSE),"")</f>
        <v/>
      </c>
      <c r="AE47" t="str">
        <f>_xlfn.IFNA(","&amp;VLOOKUP($A47*1000+AE$3,奖励辅助!$B:$M,12,FALSE),"")</f>
        <v/>
      </c>
      <c r="AF47" t="str">
        <f>_xlfn.IFNA(","&amp;VLOOKUP($A47*1000+AF$3,奖励辅助!$B:$M,12,FALSE),"")</f>
        <v/>
      </c>
      <c r="AG47" t="str">
        <f>_xlfn.IFNA(","&amp;VLOOKUP($A47*1000+AG$3,奖励辅助!$B:$M,12,FALSE),"")</f>
        <v/>
      </c>
      <c r="AH47" t="str">
        <f>_xlfn.IFNA(","&amp;VLOOKUP($A47*1000+AH$3,奖励辅助!$B:$M,12,FALSE),"")</f>
        <v/>
      </c>
      <c r="AI47" t="str">
        <f>_xlfn.IFNA(","&amp;VLOOKUP($A47*1000+AI$3,奖励辅助!$B:$M,12,FALSE),"")</f>
        <v/>
      </c>
      <c r="AJ47" t="str">
        <f>_xlfn.IFNA(","&amp;VLOOKUP($A47*1000+AJ$3,奖励辅助!$B:$M,12,FALSE),"")</f>
        <v/>
      </c>
      <c r="AK47" t="str">
        <f>_xlfn.IFNA(","&amp;VLOOKUP($A47*1000+AK$3,奖励辅助!$B:$M,12,FALSE),"")</f>
        <v/>
      </c>
      <c r="AL47" t="str">
        <f>_xlfn.IFNA(","&amp;VLOOKUP($A47*1000+AL$3,奖励辅助!$B:$M,12,FALSE),"")</f>
        <v/>
      </c>
      <c r="AM47" t="str">
        <f>_xlfn.IFNA(","&amp;VLOOKUP($A47*1000+AM$3,奖励辅助!$B:$M,12,FALSE),"")</f>
        <v/>
      </c>
      <c r="AN47" t="str">
        <f>_xlfn.IFNA(","&amp;VLOOKUP($A47*1000+AN$3,奖励辅助!$B:$M,12,FALSE),"")</f>
        <v/>
      </c>
      <c r="AO47" t="str">
        <f>_xlfn.IFNA(","&amp;VLOOKUP($A47*1000+AO$3,奖励辅助!$B:$M,12,FALSE),"")</f>
        <v/>
      </c>
      <c r="AP47" t="str">
        <f>_xlfn.IFNA(","&amp;VLOOKUP($A47*1000+AP$3,奖励辅助!$B:$M,12,FALSE),"")</f>
        <v/>
      </c>
      <c r="AQ47" t="str">
        <f>_xlfn.IFNA(","&amp;VLOOKUP($A47*1000+AQ$3,奖励辅助!$B:$M,12,FALSE),"")</f>
        <v/>
      </c>
      <c r="AR47" t="str">
        <f>_xlfn.IFNA(","&amp;VLOOKUP($A47*1000+AR$3,奖励辅助!$B:$M,12,FALSE),"")</f>
        <v/>
      </c>
      <c r="AS47" t="str">
        <f>_xlfn.IFNA(","&amp;VLOOKUP($A47*1000+AS$3,奖励辅助!$B:$M,12,FALSE),"")</f>
        <v/>
      </c>
      <c r="AT47" t="str">
        <f>_xlfn.IFNA(","&amp;VLOOKUP($A47*1000+AT$3,奖励辅助!$B:$M,12,FALSE),"")</f>
        <v/>
      </c>
      <c r="AU47" t="str">
        <f>_xlfn.IFNA(","&amp;VLOOKUP($A47*1000+AU$3,奖励辅助!$B:$M,12,FALSE),"")</f>
        <v/>
      </c>
      <c r="AV47" t="str">
        <f>_xlfn.IFNA(","&amp;VLOOKUP($A47*1000+AV$3,奖励辅助!$B:$M,12,FALSE),"")</f>
        <v/>
      </c>
      <c r="AW47" t="str">
        <f>_xlfn.IFNA(","&amp;VLOOKUP($A47*1000+AW$3,奖励辅助!$B:$M,12,FALSE),"")</f>
        <v/>
      </c>
      <c r="AX47" t="str">
        <f>_xlfn.IFNA(","&amp;VLOOKUP($A47*1000+AX$3,奖励辅助!$B:$M,12,FALSE),"")</f>
        <v/>
      </c>
      <c r="AY47" t="str">
        <f>_xlfn.IFNA(","&amp;VLOOKUP($A47*1000+AY$3,奖励辅助!$B:$M,12,FALSE),"")</f>
        <v/>
      </c>
      <c r="AZ47" t="str">
        <f>_xlfn.IFNA(","&amp;VLOOKUP($A47*1000+AZ$3,奖励辅助!$B:$M,12,FALSE),"")</f>
        <v/>
      </c>
      <c r="BA47" t="str">
        <f>_xlfn.IFNA(","&amp;VLOOKUP($A47*1000+BA$3,奖励辅助!$B:$M,12,FALSE),"")</f>
        <v/>
      </c>
      <c r="BB47" t="str">
        <f>_xlfn.IFNA(","&amp;VLOOKUP($A47*1000+BB$3,奖励辅助!$B:$M,12,FALSE),"")</f>
        <v/>
      </c>
      <c r="BC47" t="str">
        <f>_xlfn.IFNA(","&amp;VLOOKUP($A47*1000+BC$3,奖励辅助!$B:$M,12,FALSE),"")</f>
        <v/>
      </c>
      <c r="BD47" t="str">
        <f>_xlfn.IFNA(","&amp;VLOOKUP($A47*1000+BD$3,奖励辅助!$B:$M,12,FALSE),"")</f>
        <v/>
      </c>
      <c r="BE47" t="str">
        <f>_xlfn.IFNA(","&amp;VLOOKUP($A47*1000+BE$3,奖励辅助!$B:$M,12,FALSE),"")</f>
        <v/>
      </c>
      <c r="BF47" t="str">
        <f>_xlfn.IFNA(","&amp;VLOOKUP($A47*1000+BF$3,奖励辅助!$B:$M,12,FALSE),"")</f>
        <v/>
      </c>
      <c r="BG47" t="str">
        <f>_xlfn.IFNA(","&amp;VLOOKUP($A47*1000+BG$3,奖励辅助!$B:$M,12,FALSE),"")</f>
        <v/>
      </c>
      <c r="BH47" t="str">
        <f>_xlfn.IFNA(","&amp;VLOOKUP($A47*1000+BH$3,奖励辅助!$B:$M,12,FALSE),"")</f>
        <v/>
      </c>
      <c r="BI47" t="str">
        <f>_xlfn.IFNA(","&amp;VLOOKUP($A47*1000+BI$3,奖励辅助!$B:$M,12,FALSE),"")</f>
        <v/>
      </c>
      <c r="BJ47" t="str">
        <f>_xlfn.IFNA(","&amp;VLOOKUP($A47*1000+BJ$3,奖励辅助!$B:$M,12,FALSE),"")</f>
        <v/>
      </c>
      <c r="BK47" t="str">
        <f>_xlfn.IFNA(","&amp;VLOOKUP($A47*1000+BK$3,奖励辅助!$B:$M,12,FALSE),"")</f>
        <v/>
      </c>
      <c r="BL47" t="str">
        <f>_xlfn.IFNA(","&amp;VLOOKUP($A47*1000+BL$3,奖励辅助!$B:$M,12,FALSE),"")</f>
        <v/>
      </c>
      <c r="BM47" t="str">
        <f>_xlfn.IFNA(","&amp;VLOOKUP($A47*1000+BM$3,奖励辅助!$B:$M,12,FALSE),"")</f>
        <v/>
      </c>
      <c r="BN47" t="str">
        <f>_xlfn.IFNA(","&amp;VLOOKUP($A47*1000+BN$3,奖励辅助!$B:$M,12,FALSE),"")</f>
        <v/>
      </c>
      <c r="BO47" t="str">
        <f>_xlfn.IFNA(","&amp;VLOOKUP($A47*1000+BO$3,奖励辅助!$B:$M,12,FALSE),"")</f>
        <v/>
      </c>
      <c r="BP47" t="str">
        <f>_xlfn.IFNA(","&amp;VLOOKUP($A47*1000+BP$3,奖励辅助!$B:$M,12,FALSE),"")</f>
        <v/>
      </c>
      <c r="BQ47" t="str">
        <f>_xlfn.IFNA(","&amp;VLOOKUP($A47*1000+BQ$3,奖励辅助!$B:$M,12,FALSE),"")</f>
        <v/>
      </c>
      <c r="BR47" t="str">
        <f>_xlfn.IFNA(","&amp;VLOOKUP($A47*1000+BR$3,奖励辅助!$B:$M,12,FALSE),"")</f>
        <v/>
      </c>
      <c r="BS47" t="str">
        <f>_xlfn.IFNA(","&amp;VLOOKUP($A47*1000+BS$3,奖励辅助!$B:$M,12,FALSE),"")</f>
        <v/>
      </c>
      <c r="BT47" t="str">
        <f>_xlfn.IFNA(","&amp;VLOOKUP($A47*1000+BT$3,奖励辅助!$B:$M,12,FALSE),"")</f>
        <v/>
      </c>
      <c r="BU47" t="str">
        <f>_xlfn.IFNA(","&amp;VLOOKUP($A47*1000+BU$3,奖励辅助!$B:$M,12,FALSE),"")</f>
        <v/>
      </c>
      <c r="BV47" t="str">
        <f>_xlfn.IFNA(","&amp;VLOOKUP($A47*1000+BV$3,奖励辅助!$B:$M,12,FALSE),"")</f>
        <v/>
      </c>
      <c r="BW47" t="str">
        <f>_xlfn.IFNA(","&amp;VLOOKUP($A47*1000+BW$3,奖励辅助!$B:$M,12,FALSE),"")</f>
        <v/>
      </c>
      <c r="BX47" t="str">
        <f>_xlfn.IFNA(","&amp;VLOOKUP($A47*1000+BX$3,奖励辅助!$B:$M,12,FALSE),"")</f>
        <v/>
      </c>
      <c r="BY47" t="str">
        <f>_xlfn.IFNA(","&amp;VLOOKUP($A47*1000+BY$3,奖励辅助!$B:$M,12,FALSE),"")</f>
        <v/>
      </c>
      <c r="BZ47" t="str">
        <f>_xlfn.IFNA(","&amp;VLOOKUP($A47*1000+BZ$3,奖励辅助!$B:$M,12,FALSE),"")</f>
        <v/>
      </c>
      <c r="CA47" t="str">
        <f>_xlfn.IFNA(","&amp;VLOOKUP($A47*1000+CA$3,奖励辅助!$B:$M,12,FALSE),"")</f>
        <v/>
      </c>
      <c r="CB47" t="str">
        <f>_xlfn.IFNA(","&amp;VLOOKUP($A47*1000+CB$3,奖励辅助!$B:$M,12,FALSE),"")</f>
        <v/>
      </c>
      <c r="CC47" t="str">
        <f>_xlfn.IFNA(","&amp;VLOOKUP($A47*1000+CC$3,奖励辅助!$B:$M,12,FALSE),"")</f>
        <v/>
      </c>
      <c r="CD47" t="str">
        <f>_xlfn.IFNA(","&amp;VLOOKUP($A47*1000+CD$3,奖励辅助!$B:$M,12,FALSE),"")</f>
        <v/>
      </c>
      <c r="CE47" t="str">
        <f>_xlfn.IFNA(","&amp;VLOOKUP($A47*1000+CE$3,奖励辅助!$B:$M,12,FALSE),"")</f>
        <v/>
      </c>
      <c r="CF47" t="str">
        <f>_xlfn.IFNA(","&amp;VLOOKUP($A47*1000+CF$3,奖励辅助!$B:$M,12,FALSE),"")</f>
        <v/>
      </c>
      <c r="CG47" t="str">
        <f>_xlfn.IFNA(","&amp;VLOOKUP($A47*1000+CG$3,奖励辅助!$B:$M,12,FALSE),"")</f>
        <v/>
      </c>
      <c r="CH47" t="str">
        <f>_xlfn.IFNA(","&amp;VLOOKUP($A47*1000+CH$3,奖励辅助!$B:$M,12,FALSE),"")</f>
        <v/>
      </c>
      <c r="CI47" t="str">
        <f>_xlfn.IFNA(","&amp;VLOOKUP($A47*1000+CI$3,奖励辅助!$B:$M,12,FALSE),"")</f>
        <v/>
      </c>
      <c r="CJ47" t="str">
        <f>_xlfn.IFNA(","&amp;VLOOKUP($A47*1000+CJ$3,奖励辅助!$B:$M,12,FALSE),"")</f>
        <v/>
      </c>
      <c r="CK47" t="str">
        <f>_xlfn.IFNA(","&amp;VLOOKUP($A47*1000+CK$3,奖励辅助!$B:$M,12,FALSE),"")</f>
        <v/>
      </c>
      <c r="CL47" t="str">
        <f>_xlfn.IFNA(","&amp;VLOOKUP($A47*1000+CL$3,奖励辅助!$B:$M,12,FALSE),"")</f>
        <v/>
      </c>
      <c r="CM47" t="str">
        <f>_xlfn.IFNA(","&amp;VLOOKUP($A47*1000+CM$3,奖励辅助!$B:$M,12,FALSE),"")</f>
        <v/>
      </c>
      <c r="CN47" t="str">
        <f>_xlfn.IFNA(","&amp;VLOOKUP($A47*1000+CN$3,奖励辅助!$B:$M,12,FALSE),"")</f>
        <v/>
      </c>
      <c r="CO47" t="str">
        <f>_xlfn.IFNA(","&amp;VLOOKUP($A47*1000+CO$3,奖励辅助!$B:$M,12,FALSE),"")</f>
        <v/>
      </c>
      <c r="CP47" t="str">
        <f>_xlfn.IFNA(","&amp;VLOOKUP($A47*1000+CP$3,奖励辅助!$B:$M,12,FALSE),"")</f>
        <v/>
      </c>
      <c r="CQ47" t="str">
        <f>_xlfn.IFNA(","&amp;VLOOKUP($A47*1000+CQ$3,奖励辅助!$B:$M,12,FALSE),"")</f>
        <v/>
      </c>
      <c r="CR47" t="str">
        <f>_xlfn.IFNA(","&amp;VLOOKUP($A47*1000+CR$3,奖励辅助!$B:$M,12,FALSE),"")</f>
        <v/>
      </c>
      <c r="CS47" t="str">
        <f>_xlfn.IFNA(","&amp;VLOOKUP($A47*1000+CS$3,奖励辅助!$B:$M,12,FALSE),"")</f>
        <v/>
      </c>
      <c r="CT47" t="str">
        <f>_xlfn.IFNA(","&amp;VLOOKUP($A47*1000+CT$3,奖励辅助!$B:$M,12,FALSE),"")</f>
        <v/>
      </c>
      <c r="CU47" t="str">
        <f>_xlfn.IFNA(","&amp;VLOOKUP($A47*1000+CU$3,奖励辅助!$B:$M,12,FALSE),"")</f>
        <v/>
      </c>
      <c r="CV47" t="str">
        <f>_xlfn.IFNA(","&amp;VLOOKUP($A47*1000+CV$3,奖励辅助!$B:$M,12,FALSE),"")</f>
        <v/>
      </c>
      <c r="CW47" t="str">
        <f>_xlfn.IFNA(","&amp;VLOOKUP($A47*1000+CW$3,奖励辅助!$B:$M,12,FALSE),"")</f>
        <v/>
      </c>
      <c r="CX47" t="str">
        <f>_xlfn.IFNA(","&amp;VLOOKUP($A47*1000+CX$3,奖励辅助!$B:$M,12,FALSE),"")</f>
        <v/>
      </c>
      <c r="CY47" t="str">
        <f>_xlfn.IFNA(","&amp;VLOOKUP($A47*1000+CY$3,奖励辅助!$B:$M,12,FALSE),"")</f>
        <v/>
      </c>
      <c r="CZ47" t="str">
        <f>_xlfn.IFNA(","&amp;VLOOKUP($A47*1000+CZ$3,奖励辅助!$B:$M,12,FALSE),"")</f>
        <v/>
      </c>
      <c r="DA47" t="str">
        <f>_xlfn.IFNA(","&amp;VLOOKUP($A47*1000+DA$3,奖励辅助!$B:$M,12,FALSE),"")</f>
        <v/>
      </c>
      <c r="DB47" t="str">
        <f>_xlfn.IFNA(","&amp;VLOOKUP($A47*1000+DB$3,奖励辅助!$B:$M,12,FALSE),"")</f>
        <v/>
      </c>
      <c r="DC47" t="str">
        <f>_xlfn.IFNA(","&amp;VLOOKUP($A47*1000+DC$3,奖励辅助!$B:$M,12,FALSE),"")</f>
        <v/>
      </c>
      <c r="DD47" t="str">
        <f>_xlfn.IFNA(","&amp;VLOOKUP($A47*1000+DD$3,奖励辅助!$B:$M,12,FALSE),"")</f>
        <v/>
      </c>
      <c r="DE47" t="str">
        <f>_xlfn.IFNA(","&amp;VLOOKUP($A47*1000+DE$3,奖励辅助!$B:$M,12,FALSE),"")</f>
        <v/>
      </c>
      <c r="DF47" t="str">
        <f>_xlfn.IFNA(","&amp;VLOOKUP($A47*1000+DF$3,奖励辅助!$B:$M,12,FALSE),"")</f>
        <v/>
      </c>
      <c r="DG47" t="str">
        <f>_xlfn.IFNA(","&amp;VLOOKUP($A47*1000+DG$3,奖励辅助!$B:$M,12,FALSE),"")</f>
        <v/>
      </c>
      <c r="DH47" t="str">
        <f>_xlfn.IFNA(","&amp;VLOOKUP($A47*1000+DH$3,奖励辅助!$B:$M,12,FALSE),"")</f>
        <v/>
      </c>
      <c r="DI47" t="str">
        <f>_xlfn.IFNA(","&amp;VLOOKUP($A47*1000+DI$3,奖励辅助!$B:$M,12,FALSE),"")</f>
        <v/>
      </c>
      <c r="DJ47" t="str">
        <f>_xlfn.IFNA(","&amp;VLOOKUP($A47*1000+DJ$3,奖励辅助!$B:$M,12,FALSE),"")</f>
        <v/>
      </c>
      <c r="DK47" t="str">
        <f>_xlfn.IFNA(","&amp;VLOOKUP($A47*1000+DK$3,奖励辅助!$B:$M,12,FALSE),"")</f>
        <v/>
      </c>
      <c r="DL47" t="str">
        <f>_xlfn.IFNA(","&amp;VLOOKUP($A47*1000+DL$3,奖励辅助!$B:$M,12,FALSE),"")</f>
        <v/>
      </c>
      <c r="DM47" t="str">
        <f>_xlfn.IFNA(","&amp;VLOOKUP($A47*1000+DM$3,奖励辅助!$B:$M,12,FALSE),"")</f>
        <v/>
      </c>
      <c r="DN47" t="str">
        <f>_xlfn.IFNA(","&amp;VLOOKUP($A47*1000+DN$3,奖励辅助!$B:$M,12,FALSE),"")</f>
        <v/>
      </c>
      <c r="DO47" t="str">
        <f>_xlfn.IFNA(","&amp;VLOOKUP($A47*1000+DO$3,奖励辅助!$B:$M,12,FALSE),"")</f>
        <v/>
      </c>
      <c r="DP47" t="str">
        <f>_xlfn.IFNA(","&amp;VLOOKUP($A47*1000+DP$3,奖励辅助!$B:$M,12,FALSE),"")</f>
        <v/>
      </c>
      <c r="DQ47" t="str">
        <f>_xlfn.IFNA(","&amp;VLOOKUP($A47*1000+DQ$3,奖励辅助!$B:$M,12,FALSE),"")</f>
        <v/>
      </c>
      <c r="DR47" t="str">
        <f>_xlfn.IFNA(","&amp;VLOOKUP($A47*1000+DR$3,奖励辅助!$B:$M,12,FALSE),"")</f>
        <v/>
      </c>
      <c r="DS47" t="str">
        <f>_xlfn.IFNA(","&amp;VLOOKUP($A47*1000+DS$3,奖励辅助!$B:$M,12,FALSE),"")</f>
        <v/>
      </c>
      <c r="DT47" t="str">
        <f>_xlfn.IFNA(","&amp;VLOOKUP($A47*1000+DT$3,奖励辅助!$B:$M,12,FALSE),"")</f>
        <v/>
      </c>
      <c r="DU47" t="str">
        <f>_xlfn.IFNA(","&amp;VLOOKUP($A47*1000+DU$3,奖励辅助!$B:$M,12,FALSE),"")</f>
        <v/>
      </c>
      <c r="DV47" t="str">
        <f>_xlfn.IFNA(","&amp;VLOOKUP($A47*1000+DV$3,奖励辅助!$B:$M,12,FALSE),"")</f>
        <v/>
      </c>
      <c r="DW47" t="str">
        <f>_xlfn.IFNA(","&amp;VLOOKUP($A47*1000+DW$3,奖励辅助!$B:$M,12,FALSE),"")</f>
        <v/>
      </c>
      <c r="DX47" t="str">
        <f>_xlfn.IFNA(","&amp;VLOOKUP($A47*1000+DX$3,奖励辅助!$B:$M,12,FALSE),"")</f>
        <v/>
      </c>
      <c r="DY47" t="str">
        <f>_xlfn.IFNA(","&amp;VLOOKUP($A47*1000+DY$3,奖励辅助!$B:$M,12,FALSE),"")</f>
        <v/>
      </c>
      <c r="DZ47" t="str">
        <f>_xlfn.IFNA(","&amp;VLOOKUP($A47*1000+DZ$3,奖励辅助!$B:$M,12,FALSE),"")</f>
        <v/>
      </c>
      <c r="EA47" t="str">
        <f>_xlfn.IFNA(","&amp;VLOOKUP($A47*1000+EA$3,奖励辅助!$B:$M,12,FALSE),"")</f>
        <v/>
      </c>
      <c r="EB47" t="str">
        <f>_xlfn.IFNA(","&amp;VLOOKUP($A47*1000+EB$3,奖励辅助!$B:$M,12,FALSE),"")</f>
        <v/>
      </c>
      <c r="EC47" t="str">
        <f>_xlfn.IFNA(","&amp;VLOOKUP($A47*1000+EC$3,奖励辅助!$B:$M,12,FALSE),"")</f>
        <v/>
      </c>
      <c r="ED47" t="str">
        <f>_xlfn.IFNA(","&amp;VLOOKUP($A47*1000+ED$3,奖励辅助!$B:$M,12,FALSE),"")</f>
        <v/>
      </c>
      <c r="EE47" t="str">
        <f>_xlfn.IFNA(","&amp;VLOOKUP($A47*1000+EE$3,奖励辅助!$B:$M,12,FALSE),"")</f>
        <v/>
      </c>
      <c r="EF47" t="str">
        <f>_xlfn.IFNA(","&amp;VLOOKUP($A47*1000+EF$3,奖励辅助!$B:$M,12,FALSE),"")</f>
        <v/>
      </c>
      <c r="EG47" t="str">
        <f>_xlfn.IFNA(","&amp;VLOOKUP($A47*1000+EG$3,奖励辅助!$B:$M,12,FALSE),"")</f>
        <v/>
      </c>
      <c r="EH47" t="str">
        <f>_xlfn.IFNA(","&amp;VLOOKUP($A47*1000+EH$3,奖励辅助!$B:$M,12,FALSE),"")</f>
        <v/>
      </c>
      <c r="EI47" t="str">
        <f>_xlfn.IFNA(","&amp;VLOOKUP($A47*1000+EI$3,奖励辅助!$B:$M,12,FALSE),"")</f>
        <v/>
      </c>
      <c r="EJ47" t="str">
        <f>_xlfn.IFNA(","&amp;VLOOKUP($A47*1000+EJ$3,奖励辅助!$B:$M,12,FALSE),"")</f>
        <v/>
      </c>
      <c r="EK47" t="str">
        <f>_xlfn.IFNA(","&amp;VLOOKUP($A47*1000+EK$3,奖励辅助!$B:$M,12,FALSE),"")</f>
        <v/>
      </c>
      <c r="EL47" t="str">
        <f>_xlfn.IFNA(","&amp;VLOOKUP($A47*1000+EL$3,奖励辅助!$B:$M,12,FALSE),"")</f>
        <v/>
      </c>
      <c r="EM47" t="str">
        <f>_xlfn.IFNA(","&amp;VLOOKUP($A47*1000+EM$3,奖励辅助!$B:$M,12,FALSE),"")</f>
        <v/>
      </c>
      <c r="EN47" t="str">
        <f>_xlfn.IFNA(","&amp;VLOOKUP($A47*1000+EN$3,奖励辅助!$B:$M,12,FALSE),"")</f>
        <v/>
      </c>
      <c r="EO47" t="str">
        <f>_xlfn.IFNA(","&amp;VLOOKUP($A47*1000+EO$3,奖励辅助!$B:$M,12,FALSE),"")</f>
        <v/>
      </c>
      <c r="EP47" t="str">
        <f>_xlfn.IFNA(","&amp;VLOOKUP($A47*1000+EP$3,奖励辅助!$B:$M,12,FALSE),"")</f>
        <v/>
      </c>
      <c r="EQ47" t="str">
        <f>_xlfn.IFNA(","&amp;VLOOKUP($A47*1000+EQ$3,奖励辅助!$B:$M,12,FALSE),"")</f>
        <v/>
      </c>
      <c r="ER47" t="str">
        <f>_xlfn.IFNA(","&amp;VLOOKUP($A47*1000+ER$3,奖励辅助!$B:$M,12,FALSE),"")</f>
        <v/>
      </c>
      <c r="ES47" t="str">
        <f>_xlfn.IFNA(","&amp;VLOOKUP($A47*1000+ES$3,奖励辅助!$B:$M,12,FALSE),"")</f>
        <v/>
      </c>
      <c r="ET47" t="str">
        <f>_xlfn.IFNA(","&amp;VLOOKUP($A47*1000+ET$3,奖励辅助!$B:$M,12,FALSE),"")</f>
        <v/>
      </c>
      <c r="EU47" t="str">
        <f>_xlfn.IFNA(","&amp;VLOOKUP($A47*1000+EU$3,奖励辅助!$B:$M,12,FALSE),"")</f>
        <v/>
      </c>
      <c r="EV47" t="str">
        <f>_xlfn.IFNA(","&amp;VLOOKUP($A47*1000+EV$3,奖励辅助!$B:$M,12,FALSE),"")</f>
        <v/>
      </c>
      <c r="EW47" t="str">
        <f>_xlfn.IFNA(","&amp;VLOOKUP($A47*1000+EW$3,奖励辅助!$B:$M,12,FALSE),"")</f>
        <v/>
      </c>
      <c r="EX47" t="str">
        <f>_xlfn.IFNA(","&amp;VLOOKUP($A47*1000+EX$3,奖励辅助!$B:$M,12,FALSE),"")</f>
        <v/>
      </c>
      <c r="EY47" t="str">
        <f>_xlfn.IFNA(","&amp;VLOOKUP($A47*1000+EY$3,奖励辅助!$B:$M,12,FALSE),"")</f>
        <v/>
      </c>
      <c r="EZ47" t="str">
        <f>_xlfn.IFNA(","&amp;VLOOKUP($A47*1000+EZ$3,奖励辅助!$B:$M,12,FALSE),"")</f>
        <v/>
      </c>
    </row>
    <row r="48" spans="1:156" x14ac:dyDescent="0.15">
      <c r="A48">
        <v>920017</v>
      </c>
      <c r="B48" t="s">
        <v>558</v>
      </c>
      <c r="C48" s="3" t="s">
        <v>559</v>
      </c>
      <c r="D48" s="3" t="str">
        <f t="shared" ref="D48:D51" si="109">"["&amp;G48&amp;H48&amp;I48&amp;J48&amp;K48&amp;L48&amp;M48&amp;N48&amp;O48&amp;P48&amp;Q48&amp;R48&amp;S48&amp;T48&amp;U48&amp;V48&amp;W48&amp;X48&amp;Y48&amp;Z48&amp;AA48&amp;AB48&amp;AC48&amp;AD48&amp;AE48&amp;AF48&amp;AG48&amp;AH48&amp;AI48&amp;AJ48&amp;AK48&amp;AL48&amp;AM48&amp;AN48&amp;AO48&amp;AP48&amp;AQ48&amp;AR48&amp;AS48&amp;AT48&amp;AU48&amp;AV48&amp;AW48&amp;AX48&amp;AY48&amp;AZ48&amp;"]"</f>
        <v>[{"t":"i","i":23051,"c":1,"tr":0},{"t":"i","i":23052,"c":1,"tr":0}]</v>
      </c>
      <c r="E48" s="2">
        <v>14</v>
      </c>
      <c r="F48" s="2">
        <v>14</v>
      </c>
      <c r="G48" t="str">
        <f>VLOOKUP($A48*1000+G$3,奖励辅助!$B:$M,12,FALSE)</f>
        <v>{"t":"i","i":23051,"c":1,"tr":0}</v>
      </c>
      <c r="H48" t="str">
        <f>_xlfn.IFNA(","&amp;VLOOKUP($A48*1000+H$3,奖励辅助!$B:$M,12,FALSE),"")</f>
        <v>,{"t":"i","i":23052,"c":1,"tr":0}</v>
      </c>
      <c r="I48" t="str">
        <f>_xlfn.IFNA(","&amp;VLOOKUP($A48*1000+I$3,奖励辅助!$B:$M,12,FALSE),"")</f>
        <v/>
      </c>
      <c r="J48" t="str">
        <f>_xlfn.IFNA(","&amp;VLOOKUP($A48*1000+J$3,奖励辅助!$B:$M,12,FALSE),"")</f>
        <v/>
      </c>
      <c r="K48" t="str">
        <f>_xlfn.IFNA(","&amp;VLOOKUP($A48*1000+K$3,奖励辅助!$B:$M,12,FALSE),"")</f>
        <v/>
      </c>
      <c r="L48" t="str">
        <f>_xlfn.IFNA(","&amp;VLOOKUP($A48*1000+L$3,奖励辅助!$B:$M,12,FALSE),"")</f>
        <v/>
      </c>
      <c r="M48" t="str">
        <f>_xlfn.IFNA(","&amp;VLOOKUP($A48*1000+M$3,奖励辅助!$B:$M,12,FALSE),"")</f>
        <v/>
      </c>
      <c r="N48" t="str">
        <f>_xlfn.IFNA(","&amp;VLOOKUP($A48*1000+N$3,奖励辅助!$B:$M,12,FALSE),"")</f>
        <v/>
      </c>
      <c r="O48" t="str">
        <f>_xlfn.IFNA(","&amp;VLOOKUP($A48*1000+O$3,奖励辅助!$B:$M,12,FALSE),"")</f>
        <v/>
      </c>
      <c r="P48" t="str">
        <f>_xlfn.IFNA(","&amp;VLOOKUP($A48*1000+P$3,奖励辅助!$B:$M,12,FALSE),"")</f>
        <v/>
      </c>
      <c r="Q48" t="str">
        <f>_xlfn.IFNA(","&amp;VLOOKUP($A48*1000+Q$3,奖励辅助!$B:$M,12,FALSE),"")</f>
        <v/>
      </c>
      <c r="R48" t="str">
        <f>_xlfn.IFNA(","&amp;VLOOKUP($A48*1000+R$3,奖励辅助!$B:$M,12,FALSE),"")</f>
        <v/>
      </c>
      <c r="S48" t="str">
        <f>_xlfn.IFNA(","&amp;VLOOKUP($A48*1000+S$3,奖励辅助!$B:$M,12,FALSE),"")</f>
        <v/>
      </c>
      <c r="T48" t="str">
        <f>_xlfn.IFNA(","&amp;VLOOKUP($A48*1000+T$3,奖励辅助!$B:$M,12,FALSE),"")</f>
        <v/>
      </c>
      <c r="U48" t="str">
        <f>_xlfn.IFNA(","&amp;VLOOKUP($A48*1000+U$3,奖励辅助!$B:$M,12,FALSE),"")</f>
        <v/>
      </c>
      <c r="V48" t="str">
        <f>_xlfn.IFNA(","&amp;VLOOKUP($A48*1000+V$3,奖励辅助!$B:$M,12,FALSE),"")</f>
        <v/>
      </c>
      <c r="W48" t="str">
        <f>_xlfn.IFNA(","&amp;VLOOKUP($A48*1000+W$3,奖励辅助!$B:$M,12,FALSE),"")</f>
        <v/>
      </c>
      <c r="X48" t="str">
        <f>_xlfn.IFNA(","&amp;VLOOKUP($A48*1000+X$3,奖励辅助!$B:$M,12,FALSE),"")</f>
        <v/>
      </c>
      <c r="Y48" t="str">
        <f>_xlfn.IFNA(","&amp;VLOOKUP($A48*1000+Y$3,奖励辅助!$B:$M,12,FALSE),"")</f>
        <v/>
      </c>
      <c r="Z48" t="str">
        <f>_xlfn.IFNA(","&amp;VLOOKUP($A48*1000+Z$3,奖励辅助!$B:$M,12,FALSE),"")</f>
        <v/>
      </c>
      <c r="AA48" t="str">
        <f>_xlfn.IFNA(","&amp;VLOOKUP($A48*1000+AA$3,奖励辅助!$B:$M,12,FALSE),"")</f>
        <v/>
      </c>
      <c r="AB48" t="str">
        <f>_xlfn.IFNA(","&amp;VLOOKUP($A48*1000+AB$3,奖励辅助!$B:$M,12,FALSE),"")</f>
        <v/>
      </c>
      <c r="AC48" t="str">
        <f>_xlfn.IFNA(","&amp;VLOOKUP($A48*1000+AC$3,奖励辅助!$B:$M,12,FALSE),"")</f>
        <v/>
      </c>
      <c r="AD48" t="str">
        <f>_xlfn.IFNA(","&amp;VLOOKUP($A48*1000+AD$3,奖励辅助!$B:$M,12,FALSE),"")</f>
        <v/>
      </c>
      <c r="AE48" t="str">
        <f>_xlfn.IFNA(","&amp;VLOOKUP($A48*1000+AE$3,奖励辅助!$B:$M,12,FALSE),"")</f>
        <v/>
      </c>
      <c r="AF48" t="str">
        <f>_xlfn.IFNA(","&amp;VLOOKUP($A48*1000+AF$3,奖励辅助!$B:$M,12,FALSE),"")</f>
        <v/>
      </c>
      <c r="AG48" t="str">
        <f>_xlfn.IFNA(","&amp;VLOOKUP($A48*1000+AG$3,奖励辅助!$B:$M,12,FALSE),"")</f>
        <v/>
      </c>
      <c r="AH48" t="str">
        <f>_xlfn.IFNA(","&amp;VLOOKUP($A48*1000+AH$3,奖励辅助!$B:$M,12,FALSE),"")</f>
        <v/>
      </c>
      <c r="AI48" t="str">
        <f>_xlfn.IFNA(","&amp;VLOOKUP($A48*1000+AI$3,奖励辅助!$B:$M,12,FALSE),"")</f>
        <v/>
      </c>
      <c r="AJ48" t="str">
        <f>_xlfn.IFNA(","&amp;VLOOKUP($A48*1000+AJ$3,奖励辅助!$B:$M,12,FALSE),"")</f>
        <v/>
      </c>
      <c r="AK48" t="str">
        <f>_xlfn.IFNA(","&amp;VLOOKUP($A48*1000+AK$3,奖励辅助!$B:$M,12,FALSE),"")</f>
        <v/>
      </c>
      <c r="AL48" t="str">
        <f>_xlfn.IFNA(","&amp;VLOOKUP($A48*1000+AL$3,奖励辅助!$B:$M,12,FALSE),"")</f>
        <v/>
      </c>
      <c r="AM48" t="str">
        <f>_xlfn.IFNA(","&amp;VLOOKUP($A48*1000+AM$3,奖励辅助!$B:$M,12,FALSE),"")</f>
        <v/>
      </c>
      <c r="AN48" t="str">
        <f>_xlfn.IFNA(","&amp;VLOOKUP($A48*1000+AN$3,奖励辅助!$B:$M,12,FALSE),"")</f>
        <v/>
      </c>
      <c r="AO48" t="str">
        <f>_xlfn.IFNA(","&amp;VLOOKUP($A48*1000+AO$3,奖励辅助!$B:$M,12,FALSE),"")</f>
        <v/>
      </c>
      <c r="AP48" t="str">
        <f>_xlfn.IFNA(","&amp;VLOOKUP($A48*1000+AP$3,奖励辅助!$B:$M,12,FALSE),"")</f>
        <v/>
      </c>
      <c r="AQ48" t="str">
        <f>_xlfn.IFNA(","&amp;VLOOKUP($A48*1000+AQ$3,奖励辅助!$B:$M,12,FALSE),"")</f>
        <v/>
      </c>
      <c r="AR48" t="str">
        <f>_xlfn.IFNA(","&amp;VLOOKUP($A48*1000+AR$3,奖励辅助!$B:$M,12,FALSE),"")</f>
        <v/>
      </c>
      <c r="AS48" t="str">
        <f>_xlfn.IFNA(","&amp;VLOOKUP($A48*1000+AS$3,奖励辅助!$B:$M,12,FALSE),"")</f>
        <v/>
      </c>
      <c r="AT48" t="str">
        <f>_xlfn.IFNA(","&amp;VLOOKUP($A48*1000+AT$3,奖励辅助!$B:$M,12,FALSE),"")</f>
        <v/>
      </c>
      <c r="AU48" t="str">
        <f>_xlfn.IFNA(","&amp;VLOOKUP($A48*1000+AU$3,奖励辅助!$B:$M,12,FALSE),"")</f>
        <v/>
      </c>
      <c r="AV48" t="str">
        <f>_xlfn.IFNA(","&amp;VLOOKUP($A48*1000+AV$3,奖励辅助!$B:$M,12,FALSE),"")</f>
        <v/>
      </c>
      <c r="AW48" t="str">
        <f>_xlfn.IFNA(","&amp;VLOOKUP($A48*1000+AW$3,奖励辅助!$B:$M,12,FALSE),"")</f>
        <v/>
      </c>
      <c r="AX48" t="str">
        <f>_xlfn.IFNA(","&amp;VLOOKUP($A48*1000+AX$3,奖励辅助!$B:$M,12,FALSE),"")</f>
        <v/>
      </c>
      <c r="AY48" t="str">
        <f>_xlfn.IFNA(","&amp;VLOOKUP($A48*1000+AY$3,奖励辅助!$B:$M,12,FALSE),"")</f>
        <v/>
      </c>
      <c r="AZ48" t="str">
        <f>_xlfn.IFNA(","&amp;VLOOKUP($A48*1000+AZ$3,奖励辅助!$B:$M,12,FALSE),"")</f>
        <v/>
      </c>
      <c r="BA48" t="str">
        <f>_xlfn.IFNA(","&amp;VLOOKUP($A48*1000+BA$3,奖励辅助!$B:$M,12,FALSE),"")</f>
        <v/>
      </c>
      <c r="BB48" t="str">
        <f>_xlfn.IFNA(","&amp;VLOOKUP($A48*1000+BB$3,奖励辅助!$B:$M,12,FALSE),"")</f>
        <v/>
      </c>
      <c r="BC48" t="str">
        <f>_xlfn.IFNA(","&amp;VLOOKUP($A48*1000+BC$3,奖励辅助!$B:$M,12,FALSE),"")</f>
        <v/>
      </c>
      <c r="BD48" t="str">
        <f>_xlfn.IFNA(","&amp;VLOOKUP($A48*1000+BD$3,奖励辅助!$B:$M,12,FALSE),"")</f>
        <v/>
      </c>
      <c r="BE48" t="str">
        <f>_xlfn.IFNA(","&amp;VLOOKUP($A48*1000+BE$3,奖励辅助!$B:$M,12,FALSE),"")</f>
        <v/>
      </c>
      <c r="BF48" t="str">
        <f>_xlfn.IFNA(","&amp;VLOOKUP($A48*1000+BF$3,奖励辅助!$B:$M,12,FALSE),"")</f>
        <v/>
      </c>
      <c r="BG48" t="str">
        <f>_xlfn.IFNA(","&amp;VLOOKUP($A48*1000+BG$3,奖励辅助!$B:$M,12,FALSE),"")</f>
        <v/>
      </c>
      <c r="BH48" t="str">
        <f>_xlfn.IFNA(","&amp;VLOOKUP($A48*1000+BH$3,奖励辅助!$B:$M,12,FALSE),"")</f>
        <v/>
      </c>
      <c r="BI48" t="str">
        <f>_xlfn.IFNA(","&amp;VLOOKUP($A48*1000+BI$3,奖励辅助!$B:$M,12,FALSE),"")</f>
        <v/>
      </c>
      <c r="BJ48" t="str">
        <f>_xlfn.IFNA(","&amp;VLOOKUP($A48*1000+BJ$3,奖励辅助!$B:$M,12,FALSE),"")</f>
        <v/>
      </c>
      <c r="BK48" t="str">
        <f>_xlfn.IFNA(","&amp;VLOOKUP($A48*1000+BK$3,奖励辅助!$B:$M,12,FALSE),"")</f>
        <v/>
      </c>
      <c r="BL48" t="str">
        <f>_xlfn.IFNA(","&amp;VLOOKUP($A48*1000+BL$3,奖励辅助!$B:$M,12,FALSE),"")</f>
        <v/>
      </c>
      <c r="BM48" t="str">
        <f>_xlfn.IFNA(","&amp;VLOOKUP($A48*1000+BM$3,奖励辅助!$B:$M,12,FALSE),"")</f>
        <v/>
      </c>
      <c r="BN48" t="str">
        <f>_xlfn.IFNA(","&amp;VLOOKUP($A48*1000+BN$3,奖励辅助!$B:$M,12,FALSE),"")</f>
        <v/>
      </c>
      <c r="BO48" t="str">
        <f>_xlfn.IFNA(","&amp;VLOOKUP($A48*1000+BO$3,奖励辅助!$B:$M,12,FALSE),"")</f>
        <v/>
      </c>
      <c r="BP48" t="str">
        <f>_xlfn.IFNA(","&amp;VLOOKUP($A48*1000+BP$3,奖励辅助!$B:$M,12,FALSE),"")</f>
        <v/>
      </c>
      <c r="BQ48" t="str">
        <f>_xlfn.IFNA(","&amp;VLOOKUP($A48*1000+BQ$3,奖励辅助!$B:$M,12,FALSE),"")</f>
        <v/>
      </c>
      <c r="BR48" t="str">
        <f>_xlfn.IFNA(","&amp;VLOOKUP($A48*1000+BR$3,奖励辅助!$B:$M,12,FALSE),"")</f>
        <v/>
      </c>
      <c r="BS48" t="str">
        <f>_xlfn.IFNA(","&amp;VLOOKUP($A48*1000+BS$3,奖励辅助!$B:$M,12,FALSE),"")</f>
        <v/>
      </c>
      <c r="BT48" t="str">
        <f>_xlfn.IFNA(","&amp;VLOOKUP($A48*1000+BT$3,奖励辅助!$B:$M,12,FALSE),"")</f>
        <v/>
      </c>
      <c r="BU48" t="str">
        <f>_xlfn.IFNA(","&amp;VLOOKUP($A48*1000+BU$3,奖励辅助!$B:$M,12,FALSE),"")</f>
        <v/>
      </c>
      <c r="BV48" t="str">
        <f>_xlfn.IFNA(","&amp;VLOOKUP($A48*1000+BV$3,奖励辅助!$B:$M,12,FALSE),"")</f>
        <v/>
      </c>
      <c r="BW48" t="str">
        <f>_xlfn.IFNA(","&amp;VLOOKUP($A48*1000+BW$3,奖励辅助!$B:$M,12,FALSE),"")</f>
        <v/>
      </c>
      <c r="BX48" t="str">
        <f>_xlfn.IFNA(","&amp;VLOOKUP($A48*1000+BX$3,奖励辅助!$B:$M,12,FALSE),"")</f>
        <v/>
      </c>
      <c r="BY48" t="str">
        <f>_xlfn.IFNA(","&amp;VLOOKUP($A48*1000+BY$3,奖励辅助!$B:$M,12,FALSE),"")</f>
        <v/>
      </c>
      <c r="BZ48" t="str">
        <f>_xlfn.IFNA(","&amp;VLOOKUP($A48*1000+BZ$3,奖励辅助!$B:$M,12,FALSE),"")</f>
        <v/>
      </c>
      <c r="CA48" t="str">
        <f>_xlfn.IFNA(","&amp;VLOOKUP($A48*1000+CA$3,奖励辅助!$B:$M,12,FALSE),"")</f>
        <v/>
      </c>
      <c r="CB48" t="str">
        <f>_xlfn.IFNA(","&amp;VLOOKUP($A48*1000+CB$3,奖励辅助!$B:$M,12,FALSE),"")</f>
        <v/>
      </c>
      <c r="CC48" t="str">
        <f>_xlfn.IFNA(","&amp;VLOOKUP($A48*1000+CC$3,奖励辅助!$B:$M,12,FALSE),"")</f>
        <v/>
      </c>
      <c r="CD48" t="str">
        <f>_xlfn.IFNA(","&amp;VLOOKUP($A48*1000+CD$3,奖励辅助!$B:$M,12,FALSE),"")</f>
        <v/>
      </c>
      <c r="CE48" t="str">
        <f>_xlfn.IFNA(","&amp;VLOOKUP($A48*1000+CE$3,奖励辅助!$B:$M,12,FALSE),"")</f>
        <v/>
      </c>
      <c r="CF48" t="str">
        <f>_xlfn.IFNA(","&amp;VLOOKUP($A48*1000+CF$3,奖励辅助!$B:$M,12,FALSE),"")</f>
        <v/>
      </c>
      <c r="CG48" t="str">
        <f>_xlfn.IFNA(","&amp;VLOOKUP($A48*1000+CG$3,奖励辅助!$B:$M,12,FALSE),"")</f>
        <v/>
      </c>
      <c r="CH48" t="str">
        <f>_xlfn.IFNA(","&amp;VLOOKUP($A48*1000+CH$3,奖励辅助!$B:$M,12,FALSE),"")</f>
        <v/>
      </c>
      <c r="CI48" t="str">
        <f>_xlfn.IFNA(","&amp;VLOOKUP($A48*1000+CI$3,奖励辅助!$B:$M,12,FALSE),"")</f>
        <v/>
      </c>
      <c r="CJ48" t="str">
        <f>_xlfn.IFNA(","&amp;VLOOKUP($A48*1000+CJ$3,奖励辅助!$B:$M,12,FALSE),"")</f>
        <v/>
      </c>
      <c r="CK48" t="str">
        <f>_xlfn.IFNA(","&amp;VLOOKUP($A48*1000+CK$3,奖励辅助!$B:$M,12,FALSE),"")</f>
        <v/>
      </c>
      <c r="CL48" t="str">
        <f>_xlfn.IFNA(","&amp;VLOOKUP($A48*1000+CL$3,奖励辅助!$B:$M,12,FALSE),"")</f>
        <v/>
      </c>
      <c r="CM48" t="str">
        <f>_xlfn.IFNA(","&amp;VLOOKUP($A48*1000+CM$3,奖励辅助!$B:$M,12,FALSE),"")</f>
        <v/>
      </c>
      <c r="CN48" t="str">
        <f>_xlfn.IFNA(","&amp;VLOOKUP($A48*1000+CN$3,奖励辅助!$B:$M,12,FALSE),"")</f>
        <v/>
      </c>
      <c r="CO48" t="str">
        <f>_xlfn.IFNA(","&amp;VLOOKUP($A48*1000+CO$3,奖励辅助!$B:$M,12,FALSE),"")</f>
        <v/>
      </c>
      <c r="CP48" t="str">
        <f>_xlfn.IFNA(","&amp;VLOOKUP($A48*1000+CP$3,奖励辅助!$B:$M,12,FALSE),"")</f>
        <v/>
      </c>
      <c r="CQ48" t="str">
        <f>_xlfn.IFNA(","&amp;VLOOKUP($A48*1000+CQ$3,奖励辅助!$B:$M,12,FALSE),"")</f>
        <v/>
      </c>
      <c r="CR48" t="str">
        <f>_xlfn.IFNA(","&amp;VLOOKUP($A48*1000+CR$3,奖励辅助!$B:$M,12,FALSE),"")</f>
        <v/>
      </c>
      <c r="CS48" t="str">
        <f>_xlfn.IFNA(","&amp;VLOOKUP($A48*1000+CS$3,奖励辅助!$B:$M,12,FALSE),"")</f>
        <v/>
      </c>
      <c r="CT48" t="str">
        <f>_xlfn.IFNA(","&amp;VLOOKUP($A48*1000+CT$3,奖励辅助!$B:$M,12,FALSE),"")</f>
        <v/>
      </c>
      <c r="CU48" t="str">
        <f>_xlfn.IFNA(","&amp;VLOOKUP($A48*1000+CU$3,奖励辅助!$B:$M,12,FALSE),"")</f>
        <v/>
      </c>
      <c r="CV48" t="str">
        <f>_xlfn.IFNA(","&amp;VLOOKUP($A48*1000+CV$3,奖励辅助!$B:$M,12,FALSE),"")</f>
        <v/>
      </c>
      <c r="CW48" t="str">
        <f>_xlfn.IFNA(","&amp;VLOOKUP($A48*1000+CW$3,奖励辅助!$B:$M,12,FALSE),"")</f>
        <v/>
      </c>
      <c r="CX48" t="str">
        <f>_xlfn.IFNA(","&amp;VLOOKUP($A48*1000+CX$3,奖励辅助!$B:$M,12,FALSE),"")</f>
        <v/>
      </c>
      <c r="CY48" t="str">
        <f>_xlfn.IFNA(","&amp;VLOOKUP($A48*1000+CY$3,奖励辅助!$B:$M,12,FALSE),"")</f>
        <v/>
      </c>
      <c r="CZ48" t="str">
        <f>_xlfn.IFNA(","&amp;VLOOKUP($A48*1000+CZ$3,奖励辅助!$B:$M,12,FALSE),"")</f>
        <v/>
      </c>
      <c r="DA48" t="str">
        <f>_xlfn.IFNA(","&amp;VLOOKUP($A48*1000+DA$3,奖励辅助!$B:$M,12,FALSE),"")</f>
        <v/>
      </c>
      <c r="DB48" t="str">
        <f>_xlfn.IFNA(","&amp;VLOOKUP($A48*1000+DB$3,奖励辅助!$B:$M,12,FALSE),"")</f>
        <v/>
      </c>
      <c r="DC48" t="str">
        <f>_xlfn.IFNA(","&amp;VLOOKUP($A48*1000+DC$3,奖励辅助!$B:$M,12,FALSE),"")</f>
        <v/>
      </c>
      <c r="DD48" t="str">
        <f>_xlfn.IFNA(","&amp;VLOOKUP($A48*1000+DD$3,奖励辅助!$B:$M,12,FALSE),"")</f>
        <v/>
      </c>
      <c r="DE48" t="str">
        <f>_xlfn.IFNA(","&amp;VLOOKUP($A48*1000+DE$3,奖励辅助!$B:$M,12,FALSE),"")</f>
        <v/>
      </c>
      <c r="DF48" t="str">
        <f>_xlfn.IFNA(","&amp;VLOOKUP($A48*1000+DF$3,奖励辅助!$B:$M,12,FALSE),"")</f>
        <v/>
      </c>
      <c r="DG48" t="str">
        <f>_xlfn.IFNA(","&amp;VLOOKUP($A48*1000+DG$3,奖励辅助!$B:$M,12,FALSE),"")</f>
        <v/>
      </c>
      <c r="DH48" t="str">
        <f>_xlfn.IFNA(","&amp;VLOOKUP($A48*1000+DH$3,奖励辅助!$B:$M,12,FALSE),"")</f>
        <v/>
      </c>
      <c r="DI48" t="str">
        <f>_xlfn.IFNA(","&amp;VLOOKUP($A48*1000+DI$3,奖励辅助!$B:$M,12,FALSE),"")</f>
        <v/>
      </c>
      <c r="DJ48" t="str">
        <f>_xlfn.IFNA(","&amp;VLOOKUP($A48*1000+DJ$3,奖励辅助!$B:$M,12,FALSE),"")</f>
        <v/>
      </c>
      <c r="DK48" t="str">
        <f>_xlfn.IFNA(","&amp;VLOOKUP($A48*1000+DK$3,奖励辅助!$B:$M,12,FALSE),"")</f>
        <v/>
      </c>
      <c r="DL48" t="str">
        <f>_xlfn.IFNA(","&amp;VLOOKUP($A48*1000+DL$3,奖励辅助!$B:$M,12,FALSE),"")</f>
        <v/>
      </c>
      <c r="DM48" t="str">
        <f>_xlfn.IFNA(","&amp;VLOOKUP($A48*1000+DM$3,奖励辅助!$B:$M,12,FALSE),"")</f>
        <v/>
      </c>
      <c r="DN48" t="str">
        <f>_xlfn.IFNA(","&amp;VLOOKUP($A48*1000+DN$3,奖励辅助!$B:$M,12,FALSE),"")</f>
        <v/>
      </c>
      <c r="DO48" t="str">
        <f>_xlfn.IFNA(","&amp;VLOOKUP($A48*1000+DO$3,奖励辅助!$B:$M,12,FALSE),"")</f>
        <v/>
      </c>
      <c r="DP48" t="str">
        <f>_xlfn.IFNA(","&amp;VLOOKUP($A48*1000+DP$3,奖励辅助!$B:$M,12,FALSE),"")</f>
        <v/>
      </c>
      <c r="DQ48" t="str">
        <f>_xlfn.IFNA(","&amp;VLOOKUP($A48*1000+DQ$3,奖励辅助!$B:$M,12,FALSE),"")</f>
        <v/>
      </c>
      <c r="DR48" t="str">
        <f>_xlfn.IFNA(","&amp;VLOOKUP($A48*1000+DR$3,奖励辅助!$B:$M,12,FALSE),"")</f>
        <v/>
      </c>
      <c r="DS48" t="str">
        <f>_xlfn.IFNA(","&amp;VLOOKUP($A48*1000+DS$3,奖励辅助!$B:$M,12,FALSE),"")</f>
        <v/>
      </c>
      <c r="DT48" t="str">
        <f>_xlfn.IFNA(","&amp;VLOOKUP($A48*1000+DT$3,奖励辅助!$B:$M,12,FALSE),"")</f>
        <v/>
      </c>
      <c r="DU48" t="str">
        <f>_xlfn.IFNA(","&amp;VLOOKUP($A48*1000+DU$3,奖励辅助!$B:$M,12,FALSE),"")</f>
        <v/>
      </c>
      <c r="DV48" t="str">
        <f>_xlfn.IFNA(","&amp;VLOOKUP($A48*1000+DV$3,奖励辅助!$B:$M,12,FALSE),"")</f>
        <v/>
      </c>
      <c r="DW48" t="str">
        <f>_xlfn.IFNA(","&amp;VLOOKUP($A48*1000+DW$3,奖励辅助!$B:$M,12,FALSE),"")</f>
        <v/>
      </c>
      <c r="DX48" t="str">
        <f>_xlfn.IFNA(","&amp;VLOOKUP($A48*1000+DX$3,奖励辅助!$B:$M,12,FALSE),"")</f>
        <v/>
      </c>
      <c r="DY48" t="str">
        <f>_xlfn.IFNA(","&amp;VLOOKUP($A48*1000+DY$3,奖励辅助!$B:$M,12,FALSE),"")</f>
        <v/>
      </c>
      <c r="DZ48" t="str">
        <f>_xlfn.IFNA(","&amp;VLOOKUP($A48*1000+DZ$3,奖励辅助!$B:$M,12,FALSE),"")</f>
        <v/>
      </c>
      <c r="EA48" t="str">
        <f>_xlfn.IFNA(","&amp;VLOOKUP($A48*1000+EA$3,奖励辅助!$B:$M,12,FALSE),"")</f>
        <v/>
      </c>
      <c r="EB48" t="str">
        <f>_xlfn.IFNA(","&amp;VLOOKUP($A48*1000+EB$3,奖励辅助!$B:$M,12,FALSE),"")</f>
        <v/>
      </c>
      <c r="EC48" t="str">
        <f>_xlfn.IFNA(","&amp;VLOOKUP($A48*1000+EC$3,奖励辅助!$B:$M,12,FALSE),"")</f>
        <v/>
      </c>
      <c r="ED48" t="str">
        <f>_xlfn.IFNA(","&amp;VLOOKUP($A48*1000+ED$3,奖励辅助!$B:$M,12,FALSE),"")</f>
        <v/>
      </c>
      <c r="EE48" t="str">
        <f>_xlfn.IFNA(","&amp;VLOOKUP($A48*1000+EE$3,奖励辅助!$B:$M,12,FALSE),"")</f>
        <v/>
      </c>
      <c r="EF48" t="str">
        <f>_xlfn.IFNA(","&amp;VLOOKUP($A48*1000+EF$3,奖励辅助!$B:$M,12,FALSE),"")</f>
        <v/>
      </c>
      <c r="EG48" t="str">
        <f>_xlfn.IFNA(","&amp;VLOOKUP($A48*1000+EG$3,奖励辅助!$B:$M,12,FALSE),"")</f>
        <v/>
      </c>
      <c r="EH48" t="str">
        <f>_xlfn.IFNA(","&amp;VLOOKUP($A48*1000+EH$3,奖励辅助!$B:$M,12,FALSE),"")</f>
        <v/>
      </c>
      <c r="EI48" t="str">
        <f>_xlfn.IFNA(","&amp;VLOOKUP($A48*1000+EI$3,奖励辅助!$B:$M,12,FALSE),"")</f>
        <v/>
      </c>
      <c r="EJ48" t="str">
        <f>_xlfn.IFNA(","&amp;VLOOKUP($A48*1000+EJ$3,奖励辅助!$B:$M,12,FALSE),"")</f>
        <v/>
      </c>
      <c r="EK48" t="str">
        <f>_xlfn.IFNA(","&amp;VLOOKUP($A48*1000+EK$3,奖励辅助!$B:$M,12,FALSE),"")</f>
        <v/>
      </c>
      <c r="EL48" t="str">
        <f>_xlfn.IFNA(","&amp;VLOOKUP($A48*1000+EL$3,奖励辅助!$B:$M,12,FALSE),"")</f>
        <v/>
      </c>
      <c r="EM48" t="str">
        <f>_xlfn.IFNA(","&amp;VLOOKUP($A48*1000+EM$3,奖励辅助!$B:$M,12,FALSE),"")</f>
        <v/>
      </c>
      <c r="EN48" t="str">
        <f>_xlfn.IFNA(","&amp;VLOOKUP($A48*1000+EN$3,奖励辅助!$B:$M,12,FALSE),"")</f>
        <v/>
      </c>
      <c r="EO48" t="str">
        <f>_xlfn.IFNA(","&amp;VLOOKUP($A48*1000+EO$3,奖励辅助!$B:$M,12,FALSE),"")</f>
        <v/>
      </c>
      <c r="EP48" t="str">
        <f>_xlfn.IFNA(","&amp;VLOOKUP($A48*1000+EP$3,奖励辅助!$B:$M,12,FALSE),"")</f>
        <v/>
      </c>
      <c r="EQ48" t="str">
        <f>_xlfn.IFNA(","&amp;VLOOKUP($A48*1000+EQ$3,奖励辅助!$B:$M,12,FALSE),"")</f>
        <v/>
      </c>
      <c r="ER48" t="str">
        <f>_xlfn.IFNA(","&amp;VLOOKUP($A48*1000+ER$3,奖励辅助!$B:$M,12,FALSE),"")</f>
        <v/>
      </c>
      <c r="ES48" t="str">
        <f>_xlfn.IFNA(","&amp;VLOOKUP($A48*1000+ES$3,奖励辅助!$B:$M,12,FALSE),"")</f>
        <v/>
      </c>
      <c r="ET48" t="str">
        <f>_xlfn.IFNA(","&amp;VLOOKUP($A48*1000+ET$3,奖励辅助!$B:$M,12,FALSE),"")</f>
        <v/>
      </c>
      <c r="EU48" t="str">
        <f>_xlfn.IFNA(","&amp;VLOOKUP($A48*1000+EU$3,奖励辅助!$B:$M,12,FALSE),"")</f>
        <v/>
      </c>
      <c r="EV48" t="str">
        <f>_xlfn.IFNA(","&amp;VLOOKUP($A48*1000+EV$3,奖励辅助!$B:$M,12,FALSE),"")</f>
        <v/>
      </c>
      <c r="EW48" t="str">
        <f>_xlfn.IFNA(","&amp;VLOOKUP($A48*1000+EW$3,奖励辅助!$B:$M,12,FALSE),"")</f>
        <v/>
      </c>
      <c r="EX48" t="str">
        <f>_xlfn.IFNA(","&amp;VLOOKUP($A48*1000+EX$3,奖励辅助!$B:$M,12,FALSE),"")</f>
        <v/>
      </c>
      <c r="EY48" t="str">
        <f>_xlfn.IFNA(","&amp;VLOOKUP($A48*1000+EY$3,奖励辅助!$B:$M,12,FALSE),"")</f>
        <v/>
      </c>
      <c r="EZ48" t="str">
        <f>_xlfn.IFNA(","&amp;VLOOKUP($A48*1000+EZ$3,奖励辅助!$B:$M,12,FALSE),"")</f>
        <v/>
      </c>
    </row>
    <row r="49" spans="1:156" x14ac:dyDescent="0.15">
      <c r="A49">
        <v>920018</v>
      </c>
      <c r="B49" t="s">
        <v>560</v>
      </c>
      <c r="C49" s="3" t="s">
        <v>561</v>
      </c>
      <c r="D49" s="3" t="str">
        <f t="shared" si="109"/>
        <v>[{"t":"i","i":1,"c":30000,"tr":0}]</v>
      </c>
      <c r="E49" s="2">
        <v>15</v>
      </c>
      <c r="F49" s="2">
        <v>15</v>
      </c>
      <c r="G49" t="str">
        <f>VLOOKUP($A49*1000+G$3,奖励辅助!$B:$M,12,FALSE)</f>
        <v>{"t":"i","i":1,"c":30000,"tr":0}</v>
      </c>
      <c r="H49" t="str">
        <f>_xlfn.IFNA(","&amp;VLOOKUP($A49*1000+H$3,奖励辅助!$B:$M,12,FALSE),"")</f>
        <v/>
      </c>
      <c r="I49" t="str">
        <f>_xlfn.IFNA(","&amp;VLOOKUP($A49*1000+I$3,奖励辅助!$B:$M,12,FALSE),"")</f>
        <v/>
      </c>
      <c r="J49" t="str">
        <f>_xlfn.IFNA(","&amp;VLOOKUP($A49*1000+J$3,奖励辅助!$B:$M,12,FALSE),"")</f>
        <v/>
      </c>
      <c r="K49" t="str">
        <f>_xlfn.IFNA(","&amp;VLOOKUP($A49*1000+K$3,奖励辅助!$B:$M,12,FALSE),"")</f>
        <v/>
      </c>
      <c r="L49" t="str">
        <f>_xlfn.IFNA(","&amp;VLOOKUP($A49*1000+L$3,奖励辅助!$B:$M,12,FALSE),"")</f>
        <v/>
      </c>
      <c r="M49" t="str">
        <f>_xlfn.IFNA(","&amp;VLOOKUP($A49*1000+M$3,奖励辅助!$B:$M,12,FALSE),"")</f>
        <v/>
      </c>
      <c r="N49" t="str">
        <f>_xlfn.IFNA(","&amp;VLOOKUP($A49*1000+N$3,奖励辅助!$B:$M,12,FALSE),"")</f>
        <v/>
      </c>
      <c r="O49" t="str">
        <f>_xlfn.IFNA(","&amp;VLOOKUP($A49*1000+O$3,奖励辅助!$B:$M,12,FALSE),"")</f>
        <v/>
      </c>
      <c r="P49" t="str">
        <f>_xlfn.IFNA(","&amp;VLOOKUP($A49*1000+P$3,奖励辅助!$B:$M,12,FALSE),"")</f>
        <v/>
      </c>
      <c r="Q49" t="str">
        <f>_xlfn.IFNA(","&amp;VLOOKUP($A49*1000+Q$3,奖励辅助!$B:$M,12,FALSE),"")</f>
        <v/>
      </c>
      <c r="R49" t="str">
        <f>_xlfn.IFNA(","&amp;VLOOKUP($A49*1000+R$3,奖励辅助!$B:$M,12,FALSE),"")</f>
        <v/>
      </c>
      <c r="S49" t="str">
        <f>_xlfn.IFNA(","&amp;VLOOKUP($A49*1000+S$3,奖励辅助!$B:$M,12,FALSE),"")</f>
        <v/>
      </c>
      <c r="T49" t="str">
        <f>_xlfn.IFNA(","&amp;VLOOKUP($A49*1000+T$3,奖励辅助!$B:$M,12,FALSE),"")</f>
        <v/>
      </c>
      <c r="U49" t="str">
        <f>_xlfn.IFNA(","&amp;VLOOKUP($A49*1000+U$3,奖励辅助!$B:$M,12,FALSE),"")</f>
        <v/>
      </c>
      <c r="V49" t="str">
        <f>_xlfn.IFNA(","&amp;VLOOKUP($A49*1000+V$3,奖励辅助!$B:$M,12,FALSE),"")</f>
        <v/>
      </c>
      <c r="W49" t="str">
        <f>_xlfn.IFNA(","&amp;VLOOKUP($A49*1000+W$3,奖励辅助!$B:$M,12,FALSE),"")</f>
        <v/>
      </c>
      <c r="X49" t="str">
        <f>_xlfn.IFNA(","&amp;VLOOKUP($A49*1000+X$3,奖励辅助!$B:$M,12,FALSE),"")</f>
        <v/>
      </c>
      <c r="Y49" t="str">
        <f>_xlfn.IFNA(","&amp;VLOOKUP($A49*1000+Y$3,奖励辅助!$B:$M,12,FALSE),"")</f>
        <v/>
      </c>
      <c r="Z49" t="str">
        <f>_xlfn.IFNA(","&amp;VLOOKUP($A49*1000+Z$3,奖励辅助!$B:$M,12,FALSE),"")</f>
        <v/>
      </c>
      <c r="AA49" t="str">
        <f>_xlfn.IFNA(","&amp;VLOOKUP($A49*1000+AA$3,奖励辅助!$B:$M,12,FALSE),"")</f>
        <v/>
      </c>
      <c r="AB49" t="str">
        <f>_xlfn.IFNA(","&amp;VLOOKUP($A49*1000+AB$3,奖励辅助!$B:$M,12,FALSE),"")</f>
        <v/>
      </c>
      <c r="AC49" t="str">
        <f>_xlfn.IFNA(","&amp;VLOOKUP($A49*1000+AC$3,奖励辅助!$B:$M,12,FALSE),"")</f>
        <v/>
      </c>
      <c r="AD49" t="str">
        <f>_xlfn.IFNA(","&amp;VLOOKUP($A49*1000+AD$3,奖励辅助!$B:$M,12,FALSE),"")</f>
        <v/>
      </c>
      <c r="AE49" t="str">
        <f>_xlfn.IFNA(","&amp;VLOOKUP($A49*1000+AE$3,奖励辅助!$B:$M,12,FALSE),"")</f>
        <v/>
      </c>
      <c r="AF49" t="str">
        <f>_xlfn.IFNA(","&amp;VLOOKUP($A49*1000+AF$3,奖励辅助!$B:$M,12,FALSE),"")</f>
        <v/>
      </c>
      <c r="AG49" t="str">
        <f>_xlfn.IFNA(","&amp;VLOOKUP($A49*1000+AG$3,奖励辅助!$B:$M,12,FALSE),"")</f>
        <v/>
      </c>
      <c r="AH49" t="str">
        <f>_xlfn.IFNA(","&amp;VLOOKUP($A49*1000+AH$3,奖励辅助!$B:$M,12,FALSE),"")</f>
        <v/>
      </c>
      <c r="AI49" t="str">
        <f>_xlfn.IFNA(","&amp;VLOOKUP($A49*1000+AI$3,奖励辅助!$B:$M,12,FALSE),"")</f>
        <v/>
      </c>
      <c r="AJ49" t="str">
        <f>_xlfn.IFNA(","&amp;VLOOKUP($A49*1000+AJ$3,奖励辅助!$B:$M,12,FALSE),"")</f>
        <v/>
      </c>
      <c r="AK49" t="str">
        <f>_xlfn.IFNA(","&amp;VLOOKUP($A49*1000+AK$3,奖励辅助!$B:$M,12,FALSE),"")</f>
        <v/>
      </c>
      <c r="AL49" t="str">
        <f>_xlfn.IFNA(","&amp;VLOOKUP($A49*1000+AL$3,奖励辅助!$B:$M,12,FALSE),"")</f>
        <v/>
      </c>
      <c r="AM49" t="str">
        <f>_xlfn.IFNA(","&amp;VLOOKUP($A49*1000+AM$3,奖励辅助!$B:$M,12,FALSE),"")</f>
        <v/>
      </c>
      <c r="AN49" t="str">
        <f>_xlfn.IFNA(","&amp;VLOOKUP($A49*1000+AN$3,奖励辅助!$B:$M,12,FALSE),"")</f>
        <v/>
      </c>
      <c r="AO49" t="str">
        <f>_xlfn.IFNA(","&amp;VLOOKUP($A49*1000+AO$3,奖励辅助!$B:$M,12,FALSE),"")</f>
        <v/>
      </c>
      <c r="AP49" t="str">
        <f>_xlfn.IFNA(","&amp;VLOOKUP($A49*1000+AP$3,奖励辅助!$B:$M,12,FALSE),"")</f>
        <v/>
      </c>
      <c r="AQ49" t="str">
        <f>_xlfn.IFNA(","&amp;VLOOKUP($A49*1000+AQ$3,奖励辅助!$B:$M,12,FALSE),"")</f>
        <v/>
      </c>
      <c r="AR49" t="str">
        <f>_xlfn.IFNA(","&amp;VLOOKUP($A49*1000+AR$3,奖励辅助!$B:$M,12,FALSE),"")</f>
        <v/>
      </c>
      <c r="AS49" t="str">
        <f>_xlfn.IFNA(","&amp;VLOOKUP($A49*1000+AS$3,奖励辅助!$B:$M,12,FALSE),"")</f>
        <v/>
      </c>
      <c r="AT49" t="str">
        <f>_xlfn.IFNA(","&amp;VLOOKUP($A49*1000+AT$3,奖励辅助!$B:$M,12,FALSE),"")</f>
        <v/>
      </c>
      <c r="AU49" t="str">
        <f>_xlfn.IFNA(","&amp;VLOOKUP($A49*1000+AU$3,奖励辅助!$B:$M,12,FALSE),"")</f>
        <v/>
      </c>
      <c r="AV49" t="str">
        <f>_xlfn.IFNA(","&amp;VLOOKUP($A49*1000+AV$3,奖励辅助!$B:$M,12,FALSE),"")</f>
        <v/>
      </c>
      <c r="AW49" t="str">
        <f>_xlfn.IFNA(","&amp;VLOOKUP($A49*1000+AW$3,奖励辅助!$B:$M,12,FALSE),"")</f>
        <v/>
      </c>
      <c r="AX49" t="str">
        <f>_xlfn.IFNA(","&amp;VLOOKUP($A49*1000+AX$3,奖励辅助!$B:$M,12,FALSE),"")</f>
        <v/>
      </c>
      <c r="AY49" t="str">
        <f>_xlfn.IFNA(","&amp;VLOOKUP($A49*1000+AY$3,奖励辅助!$B:$M,12,FALSE),"")</f>
        <v/>
      </c>
      <c r="AZ49" t="str">
        <f>_xlfn.IFNA(","&amp;VLOOKUP($A49*1000+AZ$3,奖励辅助!$B:$M,12,FALSE),"")</f>
        <v/>
      </c>
      <c r="BA49" t="str">
        <f>_xlfn.IFNA(","&amp;VLOOKUP($A49*1000+BA$3,奖励辅助!$B:$M,12,FALSE),"")</f>
        <v/>
      </c>
      <c r="BB49" t="str">
        <f>_xlfn.IFNA(","&amp;VLOOKUP($A49*1000+BB$3,奖励辅助!$B:$M,12,FALSE),"")</f>
        <v/>
      </c>
      <c r="BC49" t="str">
        <f>_xlfn.IFNA(","&amp;VLOOKUP($A49*1000+BC$3,奖励辅助!$B:$M,12,FALSE),"")</f>
        <v/>
      </c>
      <c r="BD49" t="str">
        <f>_xlfn.IFNA(","&amp;VLOOKUP($A49*1000+BD$3,奖励辅助!$B:$M,12,FALSE),"")</f>
        <v/>
      </c>
      <c r="BE49" t="str">
        <f>_xlfn.IFNA(","&amp;VLOOKUP($A49*1000+BE$3,奖励辅助!$B:$M,12,FALSE),"")</f>
        <v/>
      </c>
      <c r="BF49" t="str">
        <f>_xlfn.IFNA(","&amp;VLOOKUP($A49*1000+BF$3,奖励辅助!$B:$M,12,FALSE),"")</f>
        <v/>
      </c>
      <c r="BG49" t="str">
        <f>_xlfn.IFNA(","&amp;VLOOKUP($A49*1000+BG$3,奖励辅助!$B:$M,12,FALSE),"")</f>
        <v/>
      </c>
      <c r="BH49" t="str">
        <f>_xlfn.IFNA(","&amp;VLOOKUP($A49*1000+BH$3,奖励辅助!$B:$M,12,FALSE),"")</f>
        <v/>
      </c>
      <c r="BI49" t="str">
        <f>_xlfn.IFNA(","&amp;VLOOKUP($A49*1000+BI$3,奖励辅助!$B:$M,12,FALSE),"")</f>
        <v/>
      </c>
      <c r="BJ49" t="str">
        <f>_xlfn.IFNA(","&amp;VLOOKUP($A49*1000+BJ$3,奖励辅助!$B:$M,12,FALSE),"")</f>
        <v/>
      </c>
      <c r="BK49" t="str">
        <f>_xlfn.IFNA(","&amp;VLOOKUP($A49*1000+BK$3,奖励辅助!$B:$M,12,FALSE),"")</f>
        <v/>
      </c>
      <c r="BL49" t="str">
        <f>_xlfn.IFNA(","&amp;VLOOKUP($A49*1000+BL$3,奖励辅助!$B:$M,12,FALSE),"")</f>
        <v/>
      </c>
      <c r="BM49" t="str">
        <f>_xlfn.IFNA(","&amp;VLOOKUP($A49*1000+BM$3,奖励辅助!$B:$M,12,FALSE),"")</f>
        <v/>
      </c>
      <c r="BN49" t="str">
        <f>_xlfn.IFNA(","&amp;VLOOKUP($A49*1000+BN$3,奖励辅助!$B:$M,12,FALSE),"")</f>
        <v/>
      </c>
      <c r="BO49" t="str">
        <f>_xlfn.IFNA(","&amp;VLOOKUP($A49*1000+BO$3,奖励辅助!$B:$M,12,FALSE),"")</f>
        <v/>
      </c>
      <c r="BP49" t="str">
        <f>_xlfn.IFNA(","&amp;VLOOKUP($A49*1000+BP$3,奖励辅助!$B:$M,12,FALSE),"")</f>
        <v/>
      </c>
      <c r="BQ49" t="str">
        <f>_xlfn.IFNA(","&amp;VLOOKUP($A49*1000+BQ$3,奖励辅助!$B:$M,12,FALSE),"")</f>
        <v/>
      </c>
      <c r="BR49" t="str">
        <f>_xlfn.IFNA(","&amp;VLOOKUP($A49*1000+BR$3,奖励辅助!$B:$M,12,FALSE),"")</f>
        <v/>
      </c>
      <c r="BS49" t="str">
        <f>_xlfn.IFNA(","&amp;VLOOKUP($A49*1000+BS$3,奖励辅助!$B:$M,12,FALSE),"")</f>
        <v/>
      </c>
      <c r="BT49" t="str">
        <f>_xlfn.IFNA(","&amp;VLOOKUP($A49*1000+BT$3,奖励辅助!$B:$M,12,FALSE),"")</f>
        <v/>
      </c>
      <c r="BU49" t="str">
        <f>_xlfn.IFNA(","&amp;VLOOKUP($A49*1000+BU$3,奖励辅助!$B:$M,12,FALSE),"")</f>
        <v/>
      </c>
      <c r="BV49" t="str">
        <f>_xlfn.IFNA(","&amp;VLOOKUP($A49*1000+BV$3,奖励辅助!$B:$M,12,FALSE),"")</f>
        <v/>
      </c>
      <c r="BW49" t="str">
        <f>_xlfn.IFNA(","&amp;VLOOKUP($A49*1000+BW$3,奖励辅助!$B:$M,12,FALSE),"")</f>
        <v/>
      </c>
      <c r="BX49" t="str">
        <f>_xlfn.IFNA(","&amp;VLOOKUP($A49*1000+BX$3,奖励辅助!$B:$M,12,FALSE),"")</f>
        <v/>
      </c>
      <c r="BY49" t="str">
        <f>_xlfn.IFNA(","&amp;VLOOKUP($A49*1000+BY$3,奖励辅助!$B:$M,12,FALSE),"")</f>
        <v/>
      </c>
      <c r="BZ49" t="str">
        <f>_xlfn.IFNA(","&amp;VLOOKUP($A49*1000+BZ$3,奖励辅助!$B:$M,12,FALSE),"")</f>
        <v/>
      </c>
      <c r="CA49" t="str">
        <f>_xlfn.IFNA(","&amp;VLOOKUP($A49*1000+CA$3,奖励辅助!$B:$M,12,FALSE),"")</f>
        <v/>
      </c>
      <c r="CB49" t="str">
        <f>_xlfn.IFNA(","&amp;VLOOKUP($A49*1000+CB$3,奖励辅助!$B:$M,12,FALSE),"")</f>
        <v/>
      </c>
      <c r="CC49" t="str">
        <f>_xlfn.IFNA(","&amp;VLOOKUP($A49*1000+CC$3,奖励辅助!$B:$M,12,FALSE),"")</f>
        <v/>
      </c>
      <c r="CD49" t="str">
        <f>_xlfn.IFNA(","&amp;VLOOKUP($A49*1000+CD$3,奖励辅助!$B:$M,12,FALSE),"")</f>
        <v/>
      </c>
      <c r="CE49" t="str">
        <f>_xlfn.IFNA(","&amp;VLOOKUP($A49*1000+CE$3,奖励辅助!$B:$M,12,FALSE),"")</f>
        <v/>
      </c>
      <c r="CF49" t="str">
        <f>_xlfn.IFNA(","&amp;VLOOKUP($A49*1000+CF$3,奖励辅助!$B:$M,12,FALSE),"")</f>
        <v/>
      </c>
      <c r="CG49" t="str">
        <f>_xlfn.IFNA(","&amp;VLOOKUP($A49*1000+CG$3,奖励辅助!$B:$M,12,FALSE),"")</f>
        <v/>
      </c>
      <c r="CH49" t="str">
        <f>_xlfn.IFNA(","&amp;VLOOKUP($A49*1000+CH$3,奖励辅助!$B:$M,12,FALSE),"")</f>
        <v/>
      </c>
      <c r="CI49" t="str">
        <f>_xlfn.IFNA(","&amp;VLOOKUP($A49*1000+CI$3,奖励辅助!$B:$M,12,FALSE),"")</f>
        <v/>
      </c>
      <c r="CJ49" t="str">
        <f>_xlfn.IFNA(","&amp;VLOOKUP($A49*1000+CJ$3,奖励辅助!$B:$M,12,FALSE),"")</f>
        <v/>
      </c>
      <c r="CK49" t="str">
        <f>_xlfn.IFNA(","&amp;VLOOKUP($A49*1000+CK$3,奖励辅助!$B:$M,12,FALSE),"")</f>
        <v/>
      </c>
      <c r="CL49" t="str">
        <f>_xlfn.IFNA(","&amp;VLOOKUP($A49*1000+CL$3,奖励辅助!$B:$M,12,FALSE),"")</f>
        <v/>
      </c>
      <c r="CM49" t="str">
        <f>_xlfn.IFNA(","&amp;VLOOKUP($A49*1000+CM$3,奖励辅助!$B:$M,12,FALSE),"")</f>
        <v/>
      </c>
      <c r="CN49" t="str">
        <f>_xlfn.IFNA(","&amp;VLOOKUP($A49*1000+CN$3,奖励辅助!$B:$M,12,FALSE),"")</f>
        <v/>
      </c>
      <c r="CO49" t="str">
        <f>_xlfn.IFNA(","&amp;VLOOKUP($A49*1000+CO$3,奖励辅助!$B:$M,12,FALSE),"")</f>
        <v/>
      </c>
      <c r="CP49" t="str">
        <f>_xlfn.IFNA(","&amp;VLOOKUP($A49*1000+CP$3,奖励辅助!$B:$M,12,FALSE),"")</f>
        <v/>
      </c>
      <c r="CQ49" t="str">
        <f>_xlfn.IFNA(","&amp;VLOOKUP($A49*1000+CQ$3,奖励辅助!$B:$M,12,FALSE),"")</f>
        <v/>
      </c>
      <c r="CR49" t="str">
        <f>_xlfn.IFNA(","&amp;VLOOKUP($A49*1000+CR$3,奖励辅助!$B:$M,12,FALSE),"")</f>
        <v/>
      </c>
      <c r="CS49" t="str">
        <f>_xlfn.IFNA(","&amp;VLOOKUP($A49*1000+CS$3,奖励辅助!$B:$M,12,FALSE),"")</f>
        <v/>
      </c>
      <c r="CT49" t="str">
        <f>_xlfn.IFNA(","&amp;VLOOKUP($A49*1000+CT$3,奖励辅助!$B:$M,12,FALSE),"")</f>
        <v/>
      </c>
      <c r="CU49" t="str">
        <f>_xlfn.IFNA(","&amp;VLOOKUP($A49*1000+CU$3,奖励辅助!$B:$M,12,FALSE),"")</f>
        <v/>
      </c>
      <c r="CV49" t="str">
        <f>_xlfn.IFNA(","&amp;VLOOKUP($A49*1000+CV$3,奖励辅助!$B:$M,12,FALSE),"")</f>
        <v/>
      </c>
      <c r="CW49" t="str">
        <f>_xlfn.IFNA(","&amp;VLOOKUP($A49*1000+CW$3,奖励辅助!$B:$M,12,FALSE),"")</f>
        <v/>
      </c>
      <c r="CX49" t="str">
        <f>_xlfn.IFNA(","&amp;VLOOKUP($A49*1000+CX$3,奖励辅助!$B:$M,12,FALSE),"")</f>
        <v/>
      </c>
      <c r="CY49" t="str">
        <f>_xlfn.IFNA(","&amp;VLOOKUP($A49*1000+CY$3,奖励辅助!$B:$M,12,FALSE),"")</f>
        <v/>
      </c>
      <c r="CZ49" t="str">
        <f>_xlfn.IFNA(","&amp;VLOOKUP($A49*1000+CZ$3,奖励辅助!$B:$M,12,FALSE),"")</f>
        <v/>
      </c>
      <c r="DA49" t="str">
        <f>_xlfn.IFNA(","&amp;VLOOKUP($A49*1000+DA$3,奖励辅助!$B:$M,12,FALSE),"")</f>
        <v/>
      </c>
      <c r="DB49" t="str">
        <f>_xlfn.IFNA(","&amp;VLOOKUP($A49*1000+DB$3,奖励辅助!$B:$M,12,FALSE),"")</f>
        <v/>
      </c>
      <c r="DC49" t="str">
        <f>_xlfn.IFNA(","&amp;VLOOKUP($A49*1000+DC$3,奖励辅助!$B:$M,12,FALSE),"")</f>
        <v/>
      </c>
      <c r="DD49" t="str">
        <f>_xlfn.IFNA(","&amp;VLOOKUP($A49*1000+DD$3,奖励辅助!$B:$M,12,FALSE),"")</f>
        <v/>
      </c>
      <c r="DE49" t="str">
        <f>_xlfn.IFNA(","&amp;VLOOKUP($A49*1000+DE$3,奖励辅助!$B:$M,12,FALSE),"")</f>
        <v/>
      </c>
      <c r="DF49" t="str">
        <f>_xlfn.IFNA(","&amp;VLOOKUP($A49*1000+DF$3,奖励辅助!$B:$M,12,FALSE),"")</f>
        <v/>
      </c>
      <c r="DG49" t="str">
        <f>_xlfn.IFNA(","&amp;VLOOKUP($A49*1000+DG$3,奖励辅助!$B:$M,12,FALSE),"")</f>
        <v/>
      </c>
      <c r="DH49" t="str">
        <f>_xlfn.IFNA(","&amp;VLOOKUP($A49*1000+DH$3,奖励辅助!$B:$M,12,FALSE),"")</f>
        <v/>
      </c>
      <c r="DI49" t="str">
        <f>_xlfn.IFNA(","&amp;VLOOKUP($A49*1000+DI$3,奖励辅助!$B:$M,12,FALSE),"")</f>
        <v/>
      </c>
      <c r="DJ49" t="str">
        <f>_xlfn.IFNA(","&amp;VLOOKUP($A49*1000+DJ$3,奖励辅助!$B:$M,12,FALSE),"")</f>
        <v/>
      </c>
      <c r="DK49" t="str">
        <f>_xlfn.IFNA(","&amp;VLOOKUP($A49*1000+DK$3,奖励辅助!$B:$M,12,FALSE),"")</f>
        <v/>
      </c>
      <c r="DL49" t="str">
        <f>_xlfn.IFNA(","&amp;VLOOKUP($A49*1000+DL$3,奖励辅助!$B:$M,12,FALSE),"")</f>
        <v/>
      </c>
      <c r="DM49" t="str">
        <f>_xlfn.IFNA(","&amp;VLOOKUP($A49*1000+DM$3,奖励辅助!$B:$M,12,FALSE),"")</f>
        <v/>
      </c>
      <c r="DN49" t="str">
        <f>_xlfn.IFNA(","&amp;VLOOKUP($A49*1000+DN$3,奖励辅助!$B:$M,12,FALSE),"")</f>
        <v/>
      </c>
      <c r="DO49" t="str">
        <f>_xlfn.IFNA(","&amp;VLOOKUP($A49*1000+DO$3,奖励辅助!$B:$M,12,FALSE),"")</f>
        <v/>
      </c>
      <c r="DP49" t="str">
        <f>_xlfn.IFNA(","&amp;VLOOKUP($A49*1000+DP$3,奖励辅助!$B:$M,12,FALSE),"")</f>
        <v/>
      </c>
      <c r="DQ49" t="str">
        <f>_xlfn.IFNA(","&amp;VLOOKUP($A49*1000+DQ$3,奖励辅助!$B:$M,12,FALSE),"")</f>
        <v/>
      </c>
      <c r="DR49" t="str">
        <f>_xlfn.IFNA(","&amp;VLOOKUP($A49*1000+DR$3,奖励辅助!$B:$M,12,FALSE),"")</f>
        <v/>
      </c>
      <c r="DS49" t="str">
        <f>_xlfn.IFNA(","&amp;VLOOKUP($A49*1000+DS$3,奖励辅助!$B:$M,12,FALSE),"")</f>
        <v/>
      </c>
      <c r="DT49" t="str">
        <f>_xlfn.IFNA(","&amp;VLOOKUP($A49*1000+DT$3,奖励辅助!$B:$M,12,FALSE),"")</f>
        <v/>
      </c>
      <c r="DU49" t="str">
        <f>_xlfn.IFNA(","&amp;VLOOKUP($A49*1000+DU$3,奖励辅助!$B:$M,12,FALSE),"")</f>
        <v/>
      </c>
      <c r="DV49" t="str">
        <f>_xlfn.IFNA(","&amp;VLOOKUP($A49*1000+DV$3,奖励辅助!$B:$M,12,FALSE),"")</f>
        <v/>
      </c>
      <c r="DW49" t="str">
        <f>_xlfn.IFNA(","&amp;VLOOKUP($A49*1000+DW$3,奖励辅助!$B:$M,12,FALSE),"")</f>
        <v/>
      </c>
      <c r="DX49" t="str">
        <f>_xlfn.IFNA(","&amp;VLOOKUP($A49*1000+DX$3,奖励辅助!$B:$M,12,FALSE),"")</f>
        <v/>
      </c>
      <c r="DY49" t="str">
        <f>_xlfn.IFNA(","&amp;VLOOKUP($A49*1000+DY$3,奖励辅助!$B:$M,12,FALSE),"")</f>
        <v/>
      </c>
      <c r="DZ49" t="str">
        <f>_xlfn.IFNA(","&amp;VLOOKUP($A49*1000+DZ$3,奖励辅助!$B:$M,12,FALSE),"")</f>
        <v/>
      </c>
      <c r="EA49" t="str">
        <f>_xlfn.IFNA(","&amp;VLOOKUP($A49*1000+EA$3,奖励辅助!$B:$M,12,FALSE),"")</f>
        <v/>
      </c>
      <c r="EB49" t="str">
        <f>_xlfn.IFNA(","&amp;VLOOKUP($A49*1000+EB$3,奖励辅助!$B:$M,12,FALSE),"")</f>
        <v/>
      </c>
      <c r="EC49" t="str">
        <f>_xlfn.IFNA(","&amp;VLOOKUP($A49*1000+EC$3,奖励辅助!$B:$M,12,FALSE),"")</f>
        <v/>
      </c>
      <c r="ED49" t="str">
        <f>_xlfn.IFNA(","&amp;VLOOKUP($A49*1000+ED$3,奖励辅助!$B:$M,12,FALSE),"")</f>
        <v/>
      </c>
      <c r="EE49" t="str">
        <f>_xlfn.IFNA(","&amp;VLOOKUP($A49*1000+EE$3,奖励辅助!$B:$M,12,FALSE),"")</f>
        <v/>
      </c>
      <c r="EF49" t="str">
        <f>_xlfn.IFNA(","&amp;VLOOKUP($A49*1000+EF$3,奖励辅助!$B:$M,12,FALSE),"")</f>
        <v/>
      </c>
      <c r="EG49" t="str">
        <f>_xlfn.IFNA(","&amp;VLOOKUP($A49*1000+EG$3,奖励辅助!$B:$M,12,FALSE),"")</f>
        <v/>
      </c>
      <c r="EH49" t="str">
        <f>_xlfn.IFNA(","&amp;VLOOKUP($A49*1000+EH$3,奖励辅助!$B:$M,12,FALSE),"")</f>
        <v/>
      </c>
      <c r="EI49" t="str">
        <f>_xlfn.IFNA(","&amp;VLOOKUP($A49*1000+EI$3,奖励辅助!$B:$M,12,FALSE),"")</f>
        <v/>
      </c>
      <c r="EJ49" t="str">
        <f>_xlfn.IFNA(","&amp;VLOOKUP($A49*1000+EJ$3,奖励辅助!$B:$M,12,FALSE),"")</f>
        <v/>
      </c>
      <c r="EK49" t="str">
        <f>_xlfn.IFNA(","&amp;VLOOKUP($A49*1000+EK$3,奖励辅助!$B:$M,12,FALSE),"")</f>
        <v/>
      </c>
      <c r="EL49" t="str">
        <f>_xlfn.IFNA(","&amp;VLOOKUP($A49*1000+EL$3,奖励辅助!$B:$M,12,FALSE),"")</f>
        <v/>
      </c>
      <c r="EM49" t="str">
        <f>_xlfn.IFNA(","&amp;VLOOKUP($A49*1000+EM$3,奖励辅助!$B:$M,12,FALSE),"")</f>
        <v/>
      </c>
      <c r="EN49" t="str">
        <f>_xlfn.IFNA(","&amp;VLOOKUP($A49*1000+EN$3,奖励辅助!$B:$M,12,FALSE),"")</f>
        <v/>
      </c>
      <c r="EO49" t="str">
        <f>_xlfn.IFNA(","&amp;VLOOKUP($A49*1000+EO$3,奖励辅助!$B:$M,12,FALSE),"")</f>
        <v/>
      </c>
      <c r="EP49" t="str">
        <f>_xlfn.IFNA(","&amp;VLOOKUP($A49*1000+EP$3,奖励辅助!$B:$M,12,FALSE),"")</f>
        <v/>
      </c>
      <c r="EQ49" t="str">
        <f>_xlfn.IFNA(","&amp;VLOOKUP($A49*1000+EQ$3,奖励辅助!$B:$M,12,FALSE),"")</f>
        <v/>
      </c>
      <c r="ER49" t="str">
        <f>_xlfn.IFNA(","&amp;VLOOKUP($A49*1000+ER$3,奖励辅助!$B:$M,12,FALSE),"")</f>
        <v/>
      </c>
      <c r="ES49" t="str">
        <f>_xlfn.IFNA(","&amp;VLOOKUP($A49*1000+ES$3,奖励辅助!$B:$M,12,FALSE),"")</f>
        <v/>
      </c>
      <c r="ET49" t="str">
        <f>_xlfn.IFNA(","&amp;VLOOKUP($A49*1000+ET$3,奖励辅助!$B:$M,12,FALSE),"")</f>
        <v/>
      </c>
      <c r="EU49" t="str">
        <f>_xlfn.IFNA(","&amp;VLOOKUP($A49*1000+EU$3,奖励辅助!$B:$M,12,FALSE),"")</f>
        <v/>
      </c>
      <c r="EV49" t="str">
        <f>_xlfn.IFNA(","&amp;VLOOKUP($A49*1000+EV$3,奖励辅助!$B:$M,12,FALSE),"")</f>
        <v/>
      </c>
      <c r="EW49" t="str">
        <f>_xlfn.IFNA(","&amp;VLOOKUP($A49*1000+EW$3,奖励辅助!$B:$M,12,FALSE),"")</f>
        <v/>
      </c>
      <c r="EX49" t="str">
        <f>_xlfn.IFNA(","&amp;VLOOKUP($A49*1000+EX$3,奖励辅助!$B:$M,12,FALSE),"")</f>
        <v/>
      </c>
      <c r="EY49" t="str">
        <f>_xlfn.IFNA(","&amp;VLOOKUP($A49*1000+EY$3,奖励辅助!$B:$M,12,FALSE),"")</f>
        <v/>
      </c>
      <c r="EZ49" t="str">
        <f>_xlfn.IFNA(","&amp;VLOOKUP($A49*1000+EZ$3,奖励辅助!$B:$M,12,FALSE),"")</f>
        <v/>
      </c>
    </row>
    <row r="50" spans="1:156" x14ac:dyDescent="0.15">
      <c r="A50">
        <v>920019</v>
      </c>
      <c r="B50" t="s">
        <v>562</v>
      </c>
      <c r="C50" s="3" t="s">
        <v>563</v>
      </c>
      <c r="D50" s="3" t="str">
        <f t="shared" si="109"/>
        <v>[{"t":"i","i":1,"c":60000,"tr":0}]</v>
      </c>
      <c r="E50" s="2">
        <v>16</v>
      </c>
      <c r="F50" s="2">
        <v>16</v>
      </c>
      <c r="G50" t="str">
        <f>VLOOKUP($A50*1000+G$3,奖励辅助!$B:$M,12,FALSE)</f>
        <v>{"t":"i","i":1,"c":60000,"tr":0}</v>
      </c>
      <c r="H50" t="str">
        <f>_xlfn.IFNA(","&amp;VLOOKUP($A50*1000+H$3,奖励辅助!$B:$M,12,FALSE),"")</f>
        <v/>
      </c>
      <c r="I50" t="str">
        <f>_xlfn.IFNA(","&amp;VLOOKUP($A50*1000+I$3,奖励辅助!$B:$M,12,FALSE),"")</f>
        <v/>
      </c>
      <c r="J50" t="str">
        <f>_xlfn.IFNA(","&amp;VLOOKUP($A50*1000+J$3,奖励辅助!$B:$M,12,FALSE),"")</f>
        <v/>
      </c>
      <c r="K50" t="str">
        <f>_xlfn.IFNA(","&amp;VLOOKUP($A50*1000+K$3,奖励辅助!$B:$M,12,FALSE),"")</f>
        <v/>
      </c>
      <c r="L50" t="str">
        <f>_xlfn.IFNA(","&amp;VLOOKUP($A50*1000+L$3,奖励辅助!$B:$M,12,FALSE),"")</f>
        <v/>
      </c>
      <c r="M50" t="str">
        <f>_xlfn.IFNA(","&amp;VLOOKUP($A50*1000+M$3,奖励辅助!$B:$M,12,FALSE),"")</f>
        <v/>
      </c>
      <c r="N50" t="str">
        <f>_xlfn.IFNA(","&amp;VLOOKUP($A50*1000+N$3,奖励辅助!$B:$M,12,FALSE),"")</f>
        <v/>
      </c>
      <c r="O50" t="str">
        <f>_xlfn.IFNA(","&amp;VLOOKUP($A50*1000+O$3,奖励辅助!$B:$M,12,FALSE),"")</f>
        <v/>
      </c>
      <c r="P50" t="str">
        <f>_xlfn.IFNA(","&amp;VLOOKUP($A50*1000+P$3,奖励辅助!$B:$M,12,FALSE),"")</f>
        <v/>
      </c>
      <c r="Q50" t="str">
        <f>_xlfn.IFNA(","&amp;VLOOKUP($A50*1000+Q$3,奖励辅助!$B:$M,12,FALSE),"")</f>
        <v/>
      </c>
      <c r="R50" t="str">
        <f>_xlfn.IFNA(","&amp;VLOOKUP($A50*1000+R$3,奖励辅助!$B:$M,12,FALSE),"")</f>
        <v/>
      </c>
      <c r="S50" t="str">
        <f>_xlfn.IFNA(","&amp;VLOOKUP($A50*1000+S$3,奖励辅助!$B:$M,12,FALSE),"")</f>
        <v/>
      </c>
      <c r="T50" t="str">
        <f>_xlfn.IFNA(","&amp;VLOOKUP($A50*1000+T$3,奖励辅助!$B:$M,12,FALSE),"")</f>
        <v/>
      </c>
      <c r="U50" t="str">
        <f>_xlfn.IFNA(","&amp;VLOOKUP($A50*1000+U$3,奖励辅助!$B:$M,12,FALSE),"")</f>
        <v/>
      </c>
      <c r="V50" t="str">
        <f>_xlfn.IFNA(","&amp;VLOOKUP($A50*1000+V$3,奖励辅助!$B:$M,12,FALSE),"")</f>
        <v/>
      </c>
      <c r="W50" t="str">
        <f>_xlfn.IFNA(","&amp;VLOOKUP($A50*1000+W$3,奖励辅助!$B:$M,12,FALSE),"")</f>
        <v/>
      </c>
      <c r="X50" t="str">
        <f>_xlfn.IFNA(","&amp;VLOOKUP($A50*1000+X$3,奖励辅助!$B:$M,12,FALSE),"")</f>
        <v/>
      </c>
      <c r="Y50" t="str">
        <f>_xlfn.IFNA(","&amp;VLOOKUP($A50*1000+Y$3,奖励辅助!$B:$M,12,FALSE),"")</f>
        <v/>
      </c>
      <c r="Z50" t="str">
        <f>_xlfn.IFNA(","&amp;VLOOKUP($A50*1000+Z$3,奖励辅助!$B:$M,12,FALSE),"")</f>
        <v/>
      </c>
      <c r="AA50" t="str">
        <f>_xlfn.IFNA(","&amp;VLOOKUP($A50*1000+AA$3,奖励辅助!$B:$M,12,FALSE),"")</f>
        <v/>
      </c>
      <c r="AB50" t="str">
        <f>_xlfn.IFNA(","&amp;VLOOKUP($A50*1000+AB$3,奖励辅助!$B:$M,12,FALSE),"")</f>
        <v/>
      </c>
      <c r="AC50" t="str">
        <f>_xlfn.IFNA(","&amp;VLOOKUP($A50*1000+AC$3,奖励辅助!$B:$M,12,FALSE),"")</f>
        <v/>
      </c>
      <c r="AD50" t="str">
        <f>_xlfn.IFNA(","&amp;VLOOKUP($A50*1000+AD$3,奖励辅助!$B:$M,12,FALSE),"")</f>
        <v/>
      </c>
      <c r="AE50" t="str">
        <f>_xlfn.IFNA(","&amp;VLOOKUP($A50*1000+AE$3,奖励辅助!$B:$M,12,FALSE),"")</f>
        <v/>
      </c>
      <c r="AF50" t="str">
        <f>_xlfn.IFNA(","&amp;VLOOKUP($A50*1000+AF$3,奖励辅助!$B:$M,12,FALSE),"")</f>
        <v/>
      </c>
      <c r="AG50" t="str">
        <f>_xlfn.IFNA(","&amp;VLOOKUP($A50*1000+AG$3,奖励辅助!$B:$M,12,FALSE),"")</f>
        <v/>
      </c>
      <c r="AH50" t="str">
        <f>_xlfn.IFNA(","&amp;VLOOKUP($A50*1000+AH$3,奖励辅助!$B:$M,12,FALSE),"")</f>
        <v/>
      </c>
      <c r="AI50" t="str">
        <f>_xlfn.IFNA(","&amp;VLOOKUP($A50*1000+AI$3,奖励辅助!$B:$M,12,FALSE),"")</f>
        <v/>
      </c>
      <c r="AJ50" t="str">
        <f>_xlfn.IFNA(","&amp;VLOOKUP($A50*1000+AJ$3,奖励辅助!$B:$M,12,FALSE),"")</f>
        <v/>
      </c>
      <c r="AK50" t="str">
        <f>_xlfn.IFNA(","&amp;VLOOKUP($A50*1000+AK$3,奖励辅助!$B:$M,12,FALSE),"")</f>
        <v/>
      </c>
      <c r="AL50" t="str">
        <f>_xlfn.IFNA(","&amp;VLOOKUP($A50*1000+AL$3,奖励辅助!$B:$M,12,FALSE),"")</f>
        <v/>
      </c>
      <c r="AM50" t="str">
        <f>_xlfn.IFNA(","&amp;VLOOKUP($A50*1000+AM$3,奖励辅助!$B:$M,12,FALSE),"")</f>
        <v/>
      </c>
      <c r="AN50" t="str">
        <f>_xlfn.IFNA(","&amp;VLOOKUP($A50*1000+AN$3,奖励辅助!$B:$M,12,FALSE),"")</f>
        <v/>
      </c>
      <c r="AO50" t="str">
        <f>_xlfn.IFNA(","&amp;VLOOKUP($A50*1000+AO$3,奖励辅助!$B:$M,12,FALSE),"")</f>
        <v/>
      </c>
      <c r="AP50" t="str">
        <f>_xlfn.IFNA(","&amp;VLOOKUP($A50*1000+AP$3,奖励辅助!$B:$M,12,FALSE),"")</f>
        <v/>
      </c>
      <c r="AQ50" t="str">
        <f>_xlfn.IFNA(","&amp;VLOOKUP($A50*1000+AQ$3,奖励辅助!$B:$M,12,FALSE),"")</f>
        <v/>
      </c>
      <c r="AR50" t="str">
        <f>_xlfn.IFNA(","&amp;VLOOKUP($A50*1000+AR$3,奖励辅助!$B:$M,12,FALSE),"")</f>
        <v/>
      </c>
      <c r="AS50" t="str">
        <f>_xlfn.IFNA(","&amp;VLOOKUP($A50*1000+AS$3,奖励辅助!$B:$M,12,FALSE),"")</f>
        <v/>
      </c>
      <c r="AT50" t="str">
        <f>_xlfn.IFNA(","&amp;VLOOKUP($A50*1000+AT$3,奖励辅助!$B:$M,12,FALSE),"")</f>
        <v/>
      </c>
      <c r="AU50" t="str">
        <f>_xlfn.IFNA(","&amp;VLOOKUP($A50*1000+AU$3,奖励辅助!$B:$M,12,FALSE),"")</f>
        <v/>
      </c>
      <c r="AV50" t="str">
        <f>_xlfn.IFNA(","&amp;VLOOKUP($A50*1000+AV$3,奖励辅助!$B:$M,12,FALSE),"")</f>
        <v/>
      </c>
      <c r="AW50" t="str">
        <f>_xlfn.IFNA(","&amp;VLOOKUP($A50*1000+AW$3,奖励辅助!$B:$M,12,FALSE),"")</f>
        <v/>
      </c>
      <c r="AX50" t="str">
        <f>_xlfn.IFNA(","&amp;VLOOKUP($A50*1000+AX$3,奖励辅助!$B:$M,12,FALSE),"")</f>
        <v/>
      </c>
      <c r="AY50" t="str">
        <f>_xlfn.IFNA(","&amp;VLOOKUP($A50*1000+AY$3,奖励辅助!$B:$M,12,FALSE),"")</f>
        <v/>
      </c>
      <c r="AZ50" t="str">
        <f>_xlfn.IFNA(","&amp;VLOOKUP($A50*1000+AZ$3,奖励辅助!$B:$M,12,FALSE),"")</f>
        <v/>
      </c>
      <c r="BA50" t="str">
        <f>_xlfn.IFNA(","&amp;VLOOKUP($A50*1000+BA$3,奖励辅助!$B:$M,12,FALSE),"")</f>
        <v/>
      </c>
      <c r="BB50" t="str">
        <f>_xlfn.IFNA(","&amp;VLOOKUP($A50*1000+BB$3,奖励辅助!$B:$M,12,FALSE),"")</f>
        <v/>
      </c>
      <c r="BC50" t="str">
        <f>_xlfn.IFNA(","&amp;VLOOKUP($A50*1000+BC$3,奖励辅助!$B:$M,12,FALSE),"")</f>
        <v/>
      </c>
      <c r="BD50" t="str">
        <f>_xlfn.IFNA(","&amp;VLOOKUP($A50*1000+BD$3,奖励辅助!$B:$M,12,FALSE),"")</f>
        <v/>
      </c>
      <c r="BE50" t="str">
        <f>_xlfn.IFNA(","&amp;VLOOKUP($A50*1000+BE$3,奖励辅助!$B:$M,12,FALSE),"")</f>
        <v/>
      </c>
      <c r="BF50" t="str">
        <f>_xlfn.IFNA(","&amp;VLOOKUP($A50*1000+BF$3,奖励辅助!$B:$M,12,FALSE),"")</f>
        <v/>
      </c>
      <c r="BG50" t="str">
        <f>_xlfn.IFNA(","&amp;VLOOKUP($A50*1000+BG$3,奖励辅助!$B:$M,12,FALSE),"")</f>
        <v/>
      </c>
      <c r="BH50" t="str">
        <f>_xlfn.IFNA(","&amp;VLOOKUP($A50*1000+BH$3,奖励辅助!$B:$M,12,FALSE),"")</f>
        <v/>
      </c>
      <c r="BI50" t="str">
        <f>_xlfn.IFNA(","&amp;VLOOKUP($A50*1000+BI$3,奖励辅助!$B:$M,12,FALSE),"")</f>
        <v/>
      </c>
      <c r="BJ50" t="str">
        <f>_xlfn.IFNA(","&amp;VLOOKUP($A50*1000+BJ$3,奖励辅助!$B:$M,12,FALSE),"")</f>
        <v/>
      </c>
      <c r="BK50" t="str">
        <f>_xlfn.IFNA(","&amp;VLOOKUP($A50*1000+BK$3,奖励辅助!$B:$M,12,FALSE),"")</f>
        <v/>
      </c>
      <c r="BL50" t="str">
        <f>_xlfn.IFNA(","&amp;VLOOKUP($A50*1000+BL$3,奖励辅助!$B:$M,12,FALSE),"")</f>
        <v/>
      </c>
      <c r="BM50" t="str">
        <f>_xlfn.IFNA(","&amp;VLOOKUP($A50*1000+BM$3,奖励辅助!$B:$M,12,FALSE),"")</f>
        <v/>
      </c>
      <c r="BN50" t="str">
        <f>_xlfn.IFNA(","&amp;VLOOKUP($A50*1000+BN$3,奖励辅助!$B:$M,12,FALSE),"")</f>
        <v/>
      </c>
      <c r="BO50" t="str">
        <f>_xlfn.IFNA(","&amp;VLOOKUP($A50*1000+BO$3,奖励辅助!$B:$M,12,FALSE),"")</f>
        <v/>
      </c>
      <c r="BP50" t="str">
        <f>_xlfn.IFNA(","&amp;VLOOKUP($A50*1000+BP$3,奖励辅助!$B:$M,12,FALSE),"")</f>
        <v/>
      </c>
      <c r="BQ50" t="str">
        <f>_xlfn.IFNA(","&amp;VLOOKUP($A50*1000+BQ$3,奖励辅助!$B:$M,12,FALSE),"")</f>
        <v/>
      </c>
      <c r="BR50" t="str">
        <f>_xlfn.IFNA(","&amp;VLOOKUP($A50*1000+BR$3,奖励辅助!$B:$M,12,FALSE),"")</f>
        <v/>
      </c>
      <c r="BS50" t="str">
        <f>_xlfn.IFNA(","&amp;VLOOKUP($A50*1000+BS$3,奖励辅助!$B:$M,12,FALSE),"")</f>
        <v/>
      </c>
      <c r="BT50" t="str">
        <f>_xlfn.IFNA(","&amp;VLOOKUP($A50*1000+BT$3,奖励辅助!$B:$M,12,FALSE),"")</f>
        <v/>
      </c>
      <c r="BU50" t="str">
        <f>_xlfn.IFNA(","&amp;VLOOKUP($A50*1000+BU$3,奖励辅助!$B:$M,12,FALSE),"")</f>
        <v/>
      </c>
      <c r="BV50" t="str">
        <f>_xlfn.IFNA(","&amp;VLOOKUP($A50*1000+BV$3,奖励辅助!$B:$M,12,FALSE),"")</f>
        <v/>
      </c>
      <c r="BW50" t="str">
        <f>_xlfn.IFNA(","&amp;VLOOKUP($A50*1000+BW$3,奖励辅助!$B:$M,12,FALSE),"")</f>
        <v/>
      </c>
      <c r="BX50" t="str">
        <f>_xlfn.IFNA(","&amp;VLOOKUP($A50*1000+BX$3,奖励辅助!$B:$M,12,FALSE),"")</f>
        <v/>
      </c>
      <c r="BY50" t="str">
        <f>_xlfn.IFNA(","&amp;VLOOKUP($A50*1000+BY$3,奖励辅助!$B:$M,12,FALSE),"")</f>
        <v/>
      </c>
      <c r="BZ50" t="str">
        <f>_xlfn.IFNA(","&amp;VLOOKUP($A50*1000+BZ$3,奖励辅助!$B:$M,12,FALSE),"")</f>
        <v/>
      </c>
      <c r="CA50" t="str">
        <f>_xlfn.IFNA(","&amp;VLOOKUP($A50*1000+CA$3,奖励辅助!$B:$M,12,FALSE),"")</f>
        <v/>
      </c>
      <c r="CB50" t="str">
        <f>_xlfn.IFNA(","&amp;VLOOKUP($A50*1000+CB$3,奖励辅助!$B:$M,12,FALSE),"")</f>
        <v/>
      </c>
      <c r="CC50" t="str">
        <f>_xlfn.IFNA(","&amp;VLOOKUP($A50*1000+CC$3,奖励辅助!$B:$M,12,FALSE),"")</f>
        <v/>
      </c>
      <c r="CD50" t="str">
        <f>_xlfn.IFNA(","&amp;VLOOKUP($A50*1000+CD$3,奖励辅助!$B:$M,12,FALSE),"")</f>
        <v/>
      </c>
      <c r="CE50" t="str">
        <f>_xlfn.IFNA(","&amp;VLOOKUP($A50*1000+CE$3,奖励辅助!$B:$M,12,FALSE),"")</f>
        <v/>
      </c>
      <c r="CF50" t="str">
        <f>_xlfn.IFNA(","&amp;VLOOKUP($A50*1000+CF$3,奖励辅助!$B:$M,12,FALSE),"")</f>
        <v/>
      </c>
      <c r="CG50" t="str">
        <f>_xlfn.IFNA(","&amp;VLOOKUP($A50*1000+CG$3,奖励辅助!$B:$M,12,FALSE),"")</f>
        <v/>
      </c>
      <c r="CH50" t="str">
        <f>_xlfn.IFNA(","&amp;VLOOKUP($A50*1000+CH$3,奖励辅助!$B:$M,12,FALSE),"")</f>
        <v/>
      </c>
      <c r="CI50" t="str">
        <f>_xlfn.IFNA(","&amp;VLOOKUP($A50*1000+CI$3,奖励辅助!$B:$M,12,FALSE),"")</f>
        <v/>
      </c>
      <c r="CJ50" t="str">
        <f>_xlfn.IFNA(","&amp;VLOOKUP($A50*1000+CJ$3,奖励辅助!$B:$M,12,FALSE),"")</f>
        <v/>
      </c>
      <c r="CK50" t="str">
        <f>_xlfn.IFNA(","&amp;VLOOKUP($A50*1000+CK$3,奖励辅助!$B:$M,12,FALSE),"")</f>
        <v/>
      </c>
      <c r="CL50" t="str">
        <f>_xlfn.IFNA(","&amp;VLOOKUP($A50*1000+CL$3,奖励辅助!$B:$M,12,FALSE),"")</f>
        <v/>
      </c>
      <c r="CM50" t="str">
        <f>_xlfn.IFNA(","&amp;VLOOKUP($A50*1000+CM$3,奖励辅助!$B:$M,12,FALSE),"")</f>
        <v/>
      </c>
      <c r="CN50" t="str">
        <f>_xlfn.IFNA(","&amp;VLOOKUP($A50*1000+CN$3,奖励辅助!$B:$M,12,FALSE),"")</f>
        <v/>
      </c>
      <c r="CO50" t="str">
        <f>_xlfn.IFNA(","&amp;VLOOKUP($A50*1000+CO$3,奖励辅助!$B:$M,12,FALSE),"")</f>
        <v/>
      </c>
      <c r="CP50" t="str">
        <f>_xlfn.IFNA(","&amp;VLOOKUP($A50*1000+CP$3,奖励辅助!$B:$M,12,FALSE),"")</f>
        <v/>
      </c>
      <c r="CQ50" t="str">
        <f>_xlfn.IFNA(","&amp;VLOOKUP($A50*1000+CQ$3,奖励辅助!$B:$M,12,FALSE),"")</f>
        <v/>
      </c>
      <c r="CR50" t="str">
        <f>_xlfn.IFNA(","&amp;VLOOKUP($A50*1000+CR$3,奖励辅助!$B:$M,12,FALSE),"")</f>
        <v/>
      </c>
      <c r="CS50" t="str">
        <f>_xlfn.IFNA(","&amp;VLOOKUP($A50*1000+CS$3,奖励辅助!$B:$M,12,FALSE),"")</f>
        <v/>
      </c>
      <c r="CT50" t="str">
        <f>_xlfn.IFNA(","&amp;VLOOKUP($A50*1000+CT$3,奖励辅助!$B:$M,12,FALSE),"")</f>
        <v/>
      </c>
      <c r="CU50" t="str">
        <f>_xlfn.IFNA(","&amp;VLOOKUP($A50*1000+CU$3,奖励辅助!$B:$M,12,FALSE),"")</f>
        <v/>
      </c>
      <c r="CV50" t="str">
        <f>_xlfn.IFNA(","&amp;VLOOKUP($A50*1000+CV$3,奖励辅助!$B:$M,12,FALSE),"")</f>
        <v/>
      </c>
      <c r="CW50" t="str">
        <f>_xlfn.IFNA(","&amp;VLOOKUP($A50*1000+CW$3,奖励辅助!$B:$M,12,FALSE),"")</f>
        <v/>
      </c>
      <c r="CX50" t="str">
        <f>_xlfn.IFNA(","&amp;VLOOKUP($A50*1000+CX$3,奖励辅助!$B:$M,12,FALSE),"")</f>
        <v/>
      </c>
      <c r="CY50" t="str">
        <f>_xlfn.IFNA(","&amp;VLOOKUP($A50*1000+CY$3,奖励辅助!$B:$M,12,FALSE),"")</f>
        <v/>
      </c>
      <c r="CZ50" t="str">
        <f>_xlfn.IFNA(","&amp;VLOOKUP($A50*1000+CZ$3,奖励辅助!$B:$M,12,FALSE),"")</f>
        <v/>
      </c>
      <c r="DA50" t="str">
        <f>_xlfn.IFNA(","&amp;VLOOKUP($A50*1000+DA$3,奖励辅助!$B:$M,12,FALSE),"")</f>
        <v/>
      </c>
      <c r="DB50" t="str">
        <f>_xlfn.IFNA(","&amp;VLOOKUP($A50*1000+DB$3,奖励辅助!$B:$M,12,FALSE),"")</f>
        <v/>
      </c>
      <c r="DC50" t="str">
        <f>_xlfn.IFNA(","&amp;VLOOKUP($A50*1000+DC$3,奖励辅助!$B:$M,12,FALSE),"")</f>
        <v/>
      </c>
      <c r="DD50" t="str">
        <f>_xlfn.IFNA(","&amp;VLOOKUP($A50*1000+DD$3,奖励辅助!$B:$M,12,FALSE),"")</f>
        <v/>
      </c>
      <c r="DE50" t="str">
        <f>_xlfn.IFNA(","&amp;VLOOKUP($A50*1000+DE$3,奖励辅助!$B:$M,12,FALSE),"")</f>
        <v/>
      </c>
      <c r="DF50" t="str">
        <f>_xlfn.IFNA(","&amp;VLOOKUP($A50*1000+DF$3,奖励辅助!$B:$M,12,FALSE),"")</f>
        <v/>
      </c>
      <c r="DG50" t="str">
        <f>_xlfn.IFNA(","&amp;VLOOKUP($A50*1000+DG$3,奖励辅助!$B:$M,12,FALSE),"")</f>
        <v/>
      </c>
      <c r="DH50" t="str">
        <f>_xlfn.IFNA(","&amp;VLOOKUP($A50*1000+DH$3,奖励辅助!$B:$M,12,FALSE),"")</f>
        <v/>
      </c>
      <c r="DI50" t="str">
        <f>_xlfn.IFNA(","&amp;VLOOKUP($A50*1000+DI$3,奖励辅助!$B:$M,12,FALSE),"")</f>
        <v/>
      </c>
      <c r="DJ50" t="str">
        <f>_xlfn.IFNA(","&amp;VLOOKUP($A50*1000+DJ$3,奖励辅助!$B:$M,12,FALSE),"")</f>
        <v/>
      </c>
      <c r="DK50" t="str">
        <f>_xlfn.IFNA(","&amp;VLOOKUP($A50*1000+DK$3,奖励辅助!$B:$M,12,FALSE),"")</f>
        <v/>
      </c>
      <c r="DL50" t="str">
        <f>_xlfn.IFNA(","&amp;VLOOKUP($A50*1000+DL$3,奖励辅助!$B:$M,12,FALSE),"")</f>
        <v/>
      </c>
      <c r="DM50" t="str">
        <f>_xlfn.IFNA(","&amp;VLOOKUP($A50*1000+DM$3,奖励辅助!$B:$M,12,FALSE),"")</f>
        <v/>
      </c>
      <c r="DN50" t="str">
        <f>_xlfn.IFNA(","&amp;VLOOKUP($A50*1000+DN$3,奖励辅助!$B:$M,12,FALSE),"")</f>
        <v/>
      </c>
      <c r="DO50" t="str">
        <f>_xlfn.IFNA(","&amp;VLOOKUP($A50*1000+DO$3,奖励辅助!$B:$M,12,FALSE),"")</f>
        <v/>
      </c>
      <c r="DP50" t="str">
        <f>_xlfn.IFNA(","&amp;VLOOKUP($A50*1000+DP$3,奖励辅助!$B:$M,12,FALSE),"")</f>
        <v/>
      </c>
      <c r="DQ50" t="str">
        <f>_xlfn.IFNA(","&amp;VLOOKUP($A50*1000+DQ$3,奖励辅助!$B:$M,12,FALSE),"")</f>
        <v/>
      </c>
      <c r="DR50" t="str">
        <f>_xlfn.IFNA(","&amp;VLOOKUP($A50*1000+DR$3,奖励辅助!$B:$M,12,FALSE),"")</f>
        <v/>
      </c>
      <c r="DS50" t="str">
        <f>_xlfn.IFNA(","&amp;VLOOKUP($A50*1000+DS$3,奖励辅助!$B:$M,12,FALSE),"")</f>
        <v/>
      </c>
      <c r="DT50" t="str">
        <f>_xlfn.IFNA(","&amp;VLOOKUP($A50*1000+DT$3,奖励辅助!$B:$M,12,FALSE),"")</f>
        <v/>
      </c>
      <c r="DU50" t="str">
        <f>_xlfn.IFNA(","&amp;VLOOKUP($A50*1000+DU$3,奖励辅助!$B:$M,12,FALSE),"")</f>
        <v/>
      </c>
      <c r="DV50" t="str">
        <f>_xlfn.IFNA(","&amp;VLOOKUP($A50*1000+DV$3,奖励辅助!$B:$M,12,FALSE),"")</f>
        <v/>
      </c>
      <c r="DW50" t="str">
        <f>_xlfn.IFNA(","&amp;VLOOKUP($A50*1000+DW$3,奖励辅助!$B:$M,12,FALSE),"")</f>
        <v/>
      </c>
      <c r="DX50" t="str">
        <f>_xlfn.IFNA(","&amp;VLOOKUP($A50*1000+DX$3,奖励辅助!$B:$M,12,FALSE),"")</f>
        <v/>
      </c>
      <c r="DY50" t="str">
        <f>_xlfn.IFNA(","&amp;VLOOKUP($A50*1000+DY$3,奖励辅助!$B:$M,12,FALSE),"")</f>
        <v/>
      </c>
      <c r="DZ50" t="str">
        <f>_xlfn.IFNA(","&amp;VLOOKUP($A50*1000+DZ$3,奖励辅助!$B:$M,12,FALSE),"")</f>
        <v/>
      </c>
      <c r="EA50" t="str">
        <f>_xlfn.IFNA(","&amp;VLOOKUP($A50*1000+EA$3,奖励辅助!$B:$M,12,FALSE),"")</f>
        <v/>
      </c>
      <c r="EB50" t="str">
        <f>_xlfn.IFNA(","&amp;VLOOKUP($A50*1000+EB$3,奖励辅助!$B:$M,12,FALSE),"")</f>
        <v/>
      </c>
      <c r="EC50" t="str">
        <f>_xlfn.IFNA(","&amp;VLOOKUP($A50*1000+EC$3,奖励辅助!$B:$M,12,FALSE),"")</f>
        <v/>
      </c>
      <c r="ED50" t="str">
        <f>_xlfn.IFNA(","&amp;VLOOKUP($A50*1000+ED$3,奖励辅助!$B:$M,12,FALSE),"")</f>
        <v/>
      </c>
      <c r="EE50" t="str">
        <f>_xlfn.IFNA(","&amp;VLOOKUP($A50*1000+EE$3,奖励辅助!$B:$M,12,FALSE),"")</f>
        <v/>
      </c>
      <c r="EF50" t="str">
        <f>_xlfn.IFNA(","&amp;VLOOKUP($A50*1000+EF$3,奖励辅助!$B:$M,12,FALSE),"")</f>
        <v/>
      </c>
      <c r="EG50" t="str">
        <f>_xlfn.IFNA(","&amp;VLOOKUP($A50*1000+EG$3,奖励辅助!$B:$M,12,FALSE),"")</f>
        <v/>
      </c>
      <c r="EH50" t="str">
        <f>_xlfn.IFNA(","&amp;VLOOKUP($A50*1000+EH$3,奖励辅助!$B:$M,12,FALSE),"")</f>
        <v/>
      </c>
      <c r="EI50" t="str">
        <f>_xlfn.IFNA(","&amp;VLOOKUP($A50*1000+EI$3,奖励辅助!$B:$M,12,FALSE),"")</f>
        <v/>
      </c>
      <c r="EJ50" t="str">
        <f>_xlfn.IFNA(","&amp;VLOOKUP($A50*1000+EJ$3,奖励辅助!$B:$M,12,FALSE),"")</f>
        <v/>
      </c>
      <c r="EK50" t="str">
        <f>_xlfn.IFNA(","&amp;VLOOKUP($A50*1000+EK$3,奖励辅助!$B:$M,12,FALSE),"")</f>
        <v/>
      </c>
      <c r="EL50" t="str">
        <f>_xlfn.IFNA(","&amp;VLOOKUP($A50*1000+EL$3,奖励辅助!$B:$M,12,FALSE),"")</f>
        <v/>
      </c>
      <c r="EM50" t="str">
        <f>_xlfn.IFNA(","&amp;VLOOKUP($A50*1000+EM$3,奖励辅助!$B:$M,12,FALSE),"")</f>
        <v/>
      </c>
      <c r="EN50" t="str">
        <f>_xlfn.IFNA(","&amp;VLOOKUP($A50*1000+EN$3,奖励辅助!$B:$M,12,FALSE),"")</f>
        <v/>
      </c>
      <c r="EO50" t="str">
        <f>_xlfn.IFNA(","&amp;VLOOKUP($A50*1000+EO$3,奖励辅助!$B:$M,12,FALSE),"")</f>
        <v/>
      </c>
      <c r="EP50" t="str">
        <f>_xlfn.IFNA(","&amp;VLOOKUP($A50*1000+EP$3,奖励辅助!$B:$M,12,FALSE),"")</f>
        <v/>
      </c>
      <c r="EQ50" t="str">
        <f>_xlfn.IFNA(","&amp;VLOOKUP($A50*1000+EQ$3,奖励辅助!$B:$M,12,FALSE),"")</f>
        <v/>
      </c>
      <c r="ER50" t="str">
        <f>_xlfn.IFNA(","&amp;VLOOKUP($A50*1000+ER$3,奖励辅助!$B:$M,12,FALSE),"")</f>
        <v/>
      </c>
      <c r="ES50" t="str">
        <f>_xlfn.IFNA(","&amp;VLOOKUP($A50*1000+ES$3,奖励辅助!$B:$M,12,FALSE),"")</f>
        <v/>
      </c>
      <c r="ET50" t="str">
        <f>_xlfn.IFNA(","&amp;VLOOKUP($A50*1000+ET$3,奖励辅助!$B:$M,12,FALSE),"")</f>
        <v/>
      </c>
      <c r="EU50" t="str">
        <f>_xlfn.IFNA(","&amp;VLOOKUP($A50*1000+EU$3,奖励辅助!$B:$M,12,FALSE),"")</f>
        <v/>
      </c>
      <c r="EV50" t="str">
        <f>_xlfn.IFNA(","&amp;VLOOKUP($A50*1000+EV$3,奖励辅助!$B:$M,12,FALSE),"")</f>
        <v/>
      </c>
      <c r="EW50" t="str">
        <f>_xlfn.IFNA(","&amp;VLOOKUP($A50*1000+EW$3,奖励辅助!$B:$M,12,FALSE),"")</f>
        <v/>
      </c>
      <c r="EX50" t="str">
        <f>_xlfn.IFNA(","&amp;VLOOKUP($A50*1000+EX$3,奖励辅助!$B:$M,12,FALSE),"")</f>
        <v/>
      </c>
      <c r="EY50" t="str">
        <f>_xlfn.IFNA(","&amp;VLOOKUP($A50*1000+EY$3,奖励辅助!$B:$M,12,FALSE),"")</f>
        <v/>
      </c>
      <c r="EZ50" t="str">
        <f>_xlfn.IFNA(","&amp;VLOOKUP($A50*1000+EZ$3,奖励辅助!$B:$M,12,FALSE),"")</f>
        <v/>
      </c>
    </row>
    <row r="51" spans="1:156" x14ac:dyDescent="0.15">
      <c r="A51">
        <v>920020</v>
      </c>
      <c r="B51" t="s">
        <v>564</v>
      </c>
      <c r="C51" s="3" t="s">
        <v>565</v>
      </c>
      <c r="D51" s="3" t="str">
        <f t="shared" si="109"/>
        <v>[{"t":"i","i":1,"c":130000,"tr":0}]</v>
      </c>
      <c r="E51" s="2">
        <v>17</v>
      </c>
      <c r="F51" s="2">
        <v>17</v>
      </c>
      <c r="G51" t="str">
        <f>VLOOKUP($A51*1000+G$3,奖励辅助!$B:$M,12,FALSE)</f>
        <v>{"t":"i","i":1,"c":130000,"tr":0}</v>
      </c>
      <c r="H51" t="str">
        <f>_xlfn.IFNA(","&amp;VLOOKUP($A51*1000+H$3,奖励辅助!$B:$M,12,FALSE),"")</f>
        <v/>
      </c>
      <c r="I51" t="str">
        <f>_xlfn.IFNA(","&amp;VLOOKUP($A51*1000+I$3,奖励辅助!$B:$M,12,FALSE),"")</f>
        <v/>
      </c>
      <c r="J51" t="str">
        <f>_xlfn.IFNA(","&amp;VLOOKUP($A51*1000+J$3,奖励辅助!$B:$M,12,FALSE),"")</f>
        <v/>
      </c>
      <c r="K51" t="str">
        <f>_xlfn.IFNA(","&amp;VLOOKUP($A51*1000+K$3,奖励辅助!$B:$M,12,FALSE),"")</f>
        <v/>
      </c>
      <c r="L51" t="str">
        <f>_xlfn.IFNA(","&amp;VLOOKUP($A51*1000+L$3,奖励辅助!$B:$M,12,FALSE),"")</f>
        <v/>
      </c>
      <c r="M51" t="str">
        <f>_xlfn.IFNA(","&amp;VLOOKUP($A51*1000+M$3,奖励辅助!$B:$M,12,FALSE),"")</f>
        <v/>
      </c>
      <c r="N51" t="str">
        <f>_xlfn.IFNA(","&amp;VLOOKUP($A51*1000+N$3,奖励辅助!$B:$M,12,FALSE),"")</f>
        <v/>
      </c>
      <c r="O51" t="str">
        <f>_xlfn.IFNA(","&amp;VLOOKUP($A51*1000+O$3,奖励辅助!$B:$M,12,FALSE),"")</f>
        <v/>
      </c>
      <c r="P51" t="str">
        <f>_xlfn.IFNA(","&amp;VLOOKUP($A51*1000+P$3,奖励辅助!$B:$M,12,FALSE),"")</f>
        <v/>
      </c>
      <c r="Q51" t="str">
        <f>_xlfn.IFNA(","&amp;VLOOKUP($A51*1000+Q$3,奖励辅助!$B:$M,12,FALSE),"")</f>
        <v/>
      </c>
      <c r="R51" t="str">
        <f>_xlfn.IFNA(","&amp;VLOOKUP($A51*1000+R$3,奖励辅助!$B:$M,12,FALSE),"")</f>
        <v/>
      </c>
      <c r="S51" t="str">
        <f>_xlfn.IFNA(","&amp;VLOOKUP($A51*1000+S$3,奖励辅助!$B:$M,12,FALSE),"")</f>
        <v/>
      </c>
      <c r="T51" t="str">
        <f>_xlfn.IFNA(","&amp;VLOOKUP($A51*1000+T$3,奖励辅助!$B:$M,12,FALSE),"")</f>
        <v/>
      </c>
      <c r="U51" t="str">
        <f>_xlfn.IFNA(","&amp;VLOOKUP($A51*1000+U$3,奖励辅助!$B:$M,12,FALSE),"")</f>
        <v/>
      </c>
      <c r="V51" t="str">
        <f>_xlfn.IFNA(","&amp;VLOOKUP($A51*1000+V$3,奖励辅助!$B:$M,12,FALSE),"")</f>
        <v/>
      </c>
      <c r="W51" t="str">
        <f>_xlfn.IFNA(","&amp;VLOOKUP($A51*1000+W$3,奖励辅助!$B:$M,12,FALSE),"")</f>
        <v/>
      </c>
      <c r="X51" t="str">
        <f>_xlfn.IFNA(","&amp;VLOOKUP($A51*1000+X$3,奖励辅助!$B:$M,12,FALSE),"")</f>
        <v/>
      </c>
      <c r="Y51" t="str">
        <f>_xlfn.IFNA(","&amp;VLOOKUP($A51*1000+Y$3,奖励辅助!$B:$M,12,FALSE),"")</f>
        <v/>
      </c>
      <c r="Z51" t="str">
        <f>_xlfn.IFNA(","&amp;VLOOKUP($A51*1000+Z$3,奖励辅助!$B:$M,12,FALSE),"")</f>
        <v/>
      </c>
      <c r="AA51" t="str">
        <f>_xlfn.IFNA(","&amp;VLOOKUP($A51*1000+AA$3,奖励辅助!$B:$M,12,FALSE),"")</f>
        <v/>
      </c>
      <c r="AB51" t="str">
        <f>_xlfn.IFNA(","&amp;VLOOKUP($A51*1000+AB$3,奖励辅助!$B:$M,12,FALSE),"")</f>
        <v/>
      </c>
      <c r="AC51" t="str">
        <f>_xlfn.IFNA(","&amp;VLOOKUP($A51*1000+AC$3,奖励辅助!$B:$M,12,FALSE),"")</f>
        <v/>
      </c>
      <c r="AD51" t="str">
        <f>_xlfn.IFNA(","&amp;VLOOKUP($A51*1000+AD$3,奖励辅助!$B:$M,12,FALSE),"")</f>
        <v/>
      </c>
      <c r="AE51" t="str">
        <f>_xlfn.IFNA(","&amp;VLOOKUP($A51*1000+AE$3,奖励辅助!$B:$M,12,FALSE),"")</f>
        <v/>
      </c>
      <c r="AF51" t="str">
        <f>_xlfn.IFNA(","&amp;VLOOKUP($A51*1000+AF$3,奖励辅助!$B:$M,12,FALSE),"")</f>
        <v/>
      </c>
      <c r="AG51" t="str">
        <f>_xlfn.IFNA(","&amp;VLOOKUP($A51*1000+AG$3,奖励辅助!$B:$M,12,FALSE),"")</f>
        <v/>
      </c>
      <c r="AH51" t="str">
        <f>_xlfn.IFNA(","&amp;VLOOKUP($A51*1000+AH$3,奖励辅助!$B:$M,12,FALSE),"")</f>
        <v/>
      </c>
      <c r="AI51" t="str">
        <f>_xlfn.IFNA(","&amp;VLOOKUP($A51*1000+AI$3,奖励辅助!$B:$M,12,FALSE),"")</f>
        <v/>
      </c>
      <c r="AJ51" t="str">
        <f>_xlfn.IFNA(","&amp;VLOOKUP($A51*1000+AJ$3,奖励辅助!$B:$M,12,FALSE),"")</f>
        <v/>
      </c>
      <c r="AK51" t="str">
        <f>_xlfn.IFNA(","&amp;VLOOKUP($A51*1000+AK$3,奖励辅助!$B:$M,12,FALSE),"")</f>
        <v/>
      </c>
      <c r="AL51" t="str">
        <f>_xlfn.IFNA(","&amp;VLOOKUP($A51*1000+AL$3,奖励辅助!$B:$M,12,FALSE),"")</f>
        <v/>
      </c>
      <c r="AM51" t="str">
        <f>_xlfn.IFNA(","&amp;VLOOKUP($A51*1000+AM$3,奖励辅助!$B:$M,12,FALSE),"")</f>
        <v/>
      </c>
      <c r="AN51" t="str">
        <f>_xlfn.IFNA(","&amp;VLOOKUP($A51*1000+AN$3,奖励辅助!$B:$M,12,FALSE),"")</f>
        <v/>
      </c>
      <c r="AO51" t="str">
        <f>_xlfn.IFNA(","&amp;VLOOKUP($A51*1000+AO$3,奖励辅助!$B:$M,12,FALSE),"")</f>
        <v/>
      </c>
      <c r="AP51" t="str">
        <f>_xlfn.IFNA(","&amp;VLOOKUP($A51*1000+AP$3,奖励辅助!$B:$M,12,FALSE),"")</f>
        <v/>
      </c>
      <c r="AQ51" t="str">
        <f>_xlfn.IFNA(","&amp;VLOOKUP($A51*1000+AQ$3,奖励辅助!$B:$M,12,FALSE),"")</f>
        <v/>
      </c>
      <c r="AR51" t="str">
        <f>_xlfn.IFNA(","&amp;VLOOKUP($A51*1000+AR$3,奖励辅助!$B:$M,12,FALSE),"")</f>
        <v/>
      </c>
      <c r="AS51" t="str">
        <f>_xlfn.IFNA(","&amp;VLOOKUP($A51*1000+AS$3,奖励辅助!$B:$M,12,FALSE),"")</f>
        <v/>
      </c>
      <c r="AT51" t="str">
        <f>_xlfn.IFNA(","&amp;VLOOKUP($A51*1000+AT$3,奖励辅助!$B:$M,12,FALSE),"")</f>
        <v/>
      </c>
      <c r="AU51" t="str">
        <f>_xlfn.IFNA(","&amp;VLOOKUP($A51*1000+AU$3,奖励辅助!$B:$M,12,FALSE),"")</f>
        <v/>
      </c>
      <c r="AV51" t="str">
        <f>_xlfn.IFNA(","&amp;VLOOKUP($A51*1000+AV$3,奖励辅助!$B:$M,12,FALSE),"")</f>
        <v/>
      </c>
      <c r="AW51" t="str">
        <f>_xlfn.IFNA(","&amp;VLOOKUP($A51*1000+AW$3,奖励辅助!$B:$M,12,FALSE),"")</f>
        <v/>
      </c>
      <c r="AX51" t="str">
        <f>_xlfn.IFNA(","&amp;VLOOKUP($A51*1000+AX$3,奖励辅助!$B:$M,12,FALSE),"")</f>
        <v/>
      </c>
      <c r="AY51" t="str">
        <f>_xlfn.IFNA(","&amp;VLOOKUP($A51*1000+AY$3,奖励辅助!$B:$M,12,FALSE),"")</f>
        <v/>
      </c>
      <c r="AZ51" t="str">
        <f>_xlfn.IFNA(","&amp;VLOOKUP($A51*1000+AZ$3,奖励辅助!$B:$M,12,FALSE),"")</f>
        <v/>
      </c>
      <c r="BA51" t="str">
        <f>_xlfn.IFNA(","&amp;VLOOKUP($A51*1000+BA$3,奖励辅助!$B:$M,12,FALSE),"")</f>
        <v/>
      </c>
      <c r="BB51" t="str">
        <f>_xlfn.IFNA(","&amp;VLOOKUP($A51*1000+BB$3,奖励辅助!$B:$M,12,FALSE),"")</f>
        <v/>
      </c>
      <c r="BC51" t="str">
        <f>_xlfn.IFNA(","&amp;VLOOKUP($A51*1000+BC$3,奖励辅助!$B:$M,12,FALSE),"")</f>
        <v/>
      </c>
      <c r="BD51" t="str">
        <f>_xlfn.IFNA(","&amp;VLOOKUP($A51*1000+BD$3,奖励辅助!$B:$M,12,FALSE),"")</f>
        <v/>
      </c>
      <c r="BE51" t="str">
        <f>_xlfn.IFNA(","&amp;VLOOKUP($A51*1000+BE$3,奖励辅助!$B:$M,12,FALSE),"")</f>
        <v/>
      </c>
      <c r="BF51" t="str">
        <f>_xlfn.IFNA(","&amp;VLOOKUP($A51*1000+BF$3,奖励辅助!$B:$M,12,FALSE),"")</f>
        <v/>
      </c>
      <c r="BG51" t="str">
        <f>_xlfn.IFNA(","&amp;VLOOKUP($A51*1000+BG$3,奖励辅助!$B:$M,12,FALSE),"")</f>
        <v/>
      </c>
      <c r="BH51" t="str">
        <f>_xlfn.IFNA(","&amp;VLOOKUP($A51*1000+BH$3,奖励辅助!$B:$M,12,FALSE),"")</f>
        <v/>
      </c>
      <c r="BI51" t="str">
        <f>_xlfn.IFNA(","&amp;VLOOKUP($A51*1000+BI$3,奖励辅助!$B:$M,12,FALSE),"")</f>
        <v/>
      </c>
      <c r="BJ51" t="str">
        <f>_xlfn.IFNA(","&amp;VLOOKUP($A51*1000+BJ$3,奖励辅助!$B:$M,12,FALSE),"")</f>
        <v/>
      </c>
      <c r="BK51" t="str">
        <f>_xlfn.IFNA(","&amp;VLOOKUP($A51*1000+BK$3,奖励辅助!$B:$M,12,FALSE),"")</f>
        <v/>
      </c>
      <c r="BL51" t="str">
        <f>_xlfn.IFNA(","&amp;VLOOKUP($A51*1000+BL$3,奖励辅助!$B:$M,12,FALSE),"")</f>
        <v/>
      </c>
      <c r="BM51" t="str">
        <f>_xlfn.IFNA(","&amp;VLOOKUP($A51*1000+BM$3,奖励辅助!$B:$M,12,FALSE),"")</f>
        <v/>
      </c>
      <c r="BN51" t="str">
        <f>_xlfn.IFNA(","&amp;VLOOKUP($A51*1000+BN$3,奖励辅助!$B:$M,12,FALSE),"")</f>
        <v/>
      </c>
      <c r="BO51" t="str">
        <f>_xlfn.IFNA(","&amp;VLOOKUP($A51*1000+BO$3,奖励辅助!$B:$M,12,FALSE),"")</f>
        <v/>
      </c>
      <c r="BP51" t="str">
        <f>_xlfn.IFNA(","&amp;VLOOKUP($A51*1000+BP$3,奖励辅助!$B:$M,12,FALSE),"")</f>
        <v/>
      </c>
      <c r="BQ51" t="str">
        <f>_xlfn.IFNA(","&amp;VLOOKUP($A51*1000+BQ$3,奖励辅助!$B:$M,12,FALSE),"")</f>
        <v/>
      </c>
      <c r="BR51" t="str">
        <f>_xlfn.IFNA(","&amp;VLOOKUP($A51*1000+BR$3,奖励辅助!$B:$M,12,FALSE),"")</f>
        <v/>
      </c>
      <c r="BS51" t="str">
        <f>_xlfn.IFNA(","&amp;VLOOKUP($A51*1000+BS$3,奖励辅助!$B:$M,12,FALSE),"")</f>
        <v/>
      </c>
      <c r="BT51" t="str">
        <f>_xlfn.IFNA(","&amp;VLOOKUP($A51*1000+BT$3,奖励辅助!$B:$M,12,FALSE),"")</f>
        <v/>
      </c>
      <c r="BU51" t="str">
        <f>_xlfn.IFNA(","&amp;VLOOKUP($A51*1000+BU$3,奖励辅助!$B:$M,12,FALSE),"")</f>
        <v/>
      </c>
      <c r="BV51" t="str">
        <f>_xlfn.IFNA(","&amp;VLOOKUP($A51*1000+BV$3,奖励辅助!$B:$M,12,FALSE),"")</f>
        <v/>
      </c>
      <c r="BW51" t="str">
        <f>_xlfn.IFNA(","&amp;VLOOKUP($A51*1000+BW$3,奖励辅助!$B:$M,12,FALSE),"")</f>
        <v/>
      </c>
      <c r="BX51" t="str">
        <f>_xlfn.IFNA(","&amp;VLOOKUP($A51*1000+BX$3,奖励辅助!$B:$M,12,FALSE),"")</f>
        <v/>
      </c>
      <c r="BY51" t="str">
        <f>_xlfn.IFNA(","&amp;VLOOKUP($A51*1000+BY$3,奖励辅助!$B:$M,12,FALSE),"")</f>
        <v/>
      </c>
      <c r="BZ51" t="str">
        <f>_xlfn.IFNA(","&amp;VLOOKUP($A51*1000+BZ$3,奖励辅助!$B:$M,12,FALSE),"")</f>
        <v/>
      </c>
      <c r="CA51" t="str">
        <f>_xlfn.IFNA(","&amp;VLOOKUP($A51*1000+CA$3,奖励辅助!$B:$M,12,FALSE),"")</f>
        <v/>
      </c>
      <c r="CB51" t="str">
        <f>_xlfn.IFNA(","&amp;VLOOKUP($A51*1000+CB$3,奖励辅助!$B:$M,12,FALSE),"")</f>
        <v/>
      </c>
      <c r="CC51" t="str">
        <f>_xlfn.IFNA(","&amp;VLOOKUP($A51*1000+CC$3,奖励辅助!$B:$M,12,FALSE),"")</f>
        <v/>
      </c>
      <c r="CD51" t="str">
        <f>_xlfn.IFNA(","&amp;VLOOKUP($A51*1000+CD$3,奖励辅助!$B:$M,12,FALSE),"")</f>
        <v/>
      </c>
      <c r="CE51" t="str">
        <f>_xlfn.IFNA(","&amp;VLOOKUP($A51*1000+CE$3,奖励辅助!$B:$M,12,FALSE),"")</f>
        <v/>
      </c>
      <c r="CF51" t="str">
        <f>_xlfn.IFNA(","&amp;VLOOKUP($A51*1000+CF$3,奖励辅助!$B:$M,12,FALSE),"")</f>
        <v/>
      </c>
      <c r="CG51" t="str">
        <f>_xlfn.IFNA(","&amp;VLOOKUP($A51*1000+CG$3,奖励辅助!$B:$M,12,FALSE),"")</f>
        <v/>
      </c>
      <c r="CH51" t="str">
        <f>_xlfn.IFNA(","&amp;VLOOKUP($A51*1000+CH$3,奖励辅助!$B:$M,12,FALSE),"")</f>
        <v/>
      </c>
      <c r="CI51" t="str">
        <f>_xlfn.IFNA(","&amp;VLOOKUP($A51*1000+CI$3,奖励辅助!$B:$M,12,FALSE),"")</f>
        <v/>
      </c>
      <c r="CJ51" t="str">
        <f>_xlfn.IFNA(","&amp;VLOOKUP($A51*1000+CJ$3,奖励辅助!$B:$M,12,FALSE),"")</f>
        <v/>
      </c>
      <c r="CK51" t="str">
        <f>_xlfn.IFNA(","&amp;VLOOKUP($A51*1000+CK$3,奖励辅助!$B:$M,12,FALSE),"")</f>
        <v/>
      </c>
      <c r="CL51" t="str">
        <f>_xlfn.IFNA(","&amp;VLOOKUP($A51*1000+CL$3,奖励辅助!$B:$M,12,FALSE),"")</f>
        <v/>
      </c>
      <c r="CM51" t="str">
        <f>_xlfn.IFNA(","&amp;VLOOKUP($A51*1000+CM$3,奖励辅助!$B:$M,12,FALSE),"")</f>
        <v/>
      </c>
      <c r="CN51" t="str">
        <f>_xlfn.IFNA(","&amp;VLOOKUP($A51*1000+CN$3,奖励辅助!$B:$M,12,FALSE),"")</f>
        <v/>
      </c>
      <c r="CO51" t="str">
        <f>_xlfn.IFNA(","&amp;VLOOKUP($A51*1000+CO$3,奖励辅助!$B:$M,12,FALSE),"")</f>
        <v/>
      </c>
      <c r="CP51" t="str">
        <f>_xlfn.IFNA(","&amp;VLOOKUP($A51*1000+CP$3,奖励辅助!$B:$M,12,FALSE),"")</f>
        <v/>
      </c>
      <c r="CQ51" t="str">
        <f>_xlfn.IFNA(","&amp;VLOOKUP($A51*1000+CQ$3,奖励辅助!$B:$M,12,FALSE),"")</f>
        <v/>
      </c>
      <c r="CR51" t="str">
        <f>_xlfn.IFNA(","&amp;VLOOKUP($A51*1000+CR$3,奖励辅助!$B:$M,12,FALSE),"")</f>
        <v/>
      </c>
      <c r="CS51" t="str">
        <f>_xlfn.IFNA(","&amp;VLOOKUP($A51*1000+CS$3,奖励辅助!$B:$M,12,FALSE),"")</f>
        <v/>
      </c>
      <c r="CT51" t="str">
        <f>_xlfn.IFNA(","&amp;VLOOKUP($A51*1000+CT$3,奖励辅助!$B:$M,12,FALSE),"")</f>
        <v/>
      </c>
      <c r="CU51" t="str">
        <f>_xlfn.IFNA(","&amp;VLOOKUP($A51*1000+CU$3,奖励辅助!$B:$M,12,FALSE),"")</f>
        <v/>
      </c>
      <c r="CV51" t="str">
        <f>_xlfn.IFNA(","&amp;VLOOKUP($A51*1000+CV$3,奖励辅助!$B:$M,12,FALSE),"")</f>
        <v/>
      </c>
      <c r="CW51" t="str">
        <f>_xlfn.IFNA(","&amp;VLOOKUP($A51*1000+CW$3,奖励辅助!$B:$M,12,FALSE),"")</f>
        <v/>
      </c>
      <c r="CX51" t="str">
        <f>_xlfn.IFNA(","&amp;VLOOKUP($A51*1000+CX$3,奖励辅助!$B:$M,12,FALSE),"")</f>
        <v/>
      </c>
      <c r="CY51" t="str">
        <f>_xlfn.IFNA(","&amp;VLOOKUP($A51*1000+CY$3,奖励辅助!$B:$M,12,FALSE),"")</f>
        <v/>
      </c>
      <c r="CZ51" t="str">
        <f>_xlfn.IFNA(","&amp;VLOOKUP($A51*1000+CZ$3,奖励辅助!$B:$M,12,FALSE),"")</f>
        <v/>
      </c>
      <c r="DA51" t="str">
        <f>_xlfn.IFNA(","&amp;VLOOKUP($A51*1000+DA$3,奖励辅助!$B:$M,12,FALSE),"")</f>
        <v/>
      </c>
      <c r="DB51" t="str">
        <f>_xlfn.IFNA(","&amp;VLOOKUP($A51*1000+DB$3,奖励辅助!$B:$M,12,FALSE),"")</f>
        <v/>
      </c>
      <c r="DC51" t="str">
        <f>_xlfn.IFNA(","&amp;VLOOKUP($A51*1000+DC$3,奖励辅助!$B:$M,12,FALSE),"")</f>
        <v/>
      </c>
      <c r="DD51" t="str">
        <f>_xlfn.IFNA(","&amp;VLOOKUP($A51*1000+DD$3,奖励辅助!$B:$M,12,FALSE),"")</f>
        <v/>
      </c>
      <c r="DE51" t="str">
        <f>_xlfn.IFNA(","&amp;VLOOKUP($A51*1000+DE$3,奖励辅助!$B:$M,12,FALSE),"")</f>
        <v/>
      </c>
      <c r="DF51" t="str">
        <f>_xlfn.IFNA(","&amp;VLOOKUP($A51*1000+DF$3,奖励辅助!$B:$M,12,FALSE),"")</f>
        <v/>
      </c>
      <c r="DG51" t="str">
        <f>_xlfn.IFNA(","&amp;VLOOKUP($A51*1000+DG$3,奖励辅助!$B:$M,12,FALSE),"")</f>
        <v/>
      </c>
      <c r="DH51" t="str">
        <f>_xlfn.IFNA(","&amp;VLOOKUP($A51*1000+DH$3,奖励辅助!$B:$M,12,FALSE),"")</f>
        <v/>
      </c>
      <c r="DI51" t="str">
        <f>_xlfn.IFNA(","&amp;VLOOKUP($A51*1000+DI$3,奖励辅助!$B:$M,12,FALSE),"")</f>
        <v/>
      </c>
      <c r="DJ51" t="str">
        <f>_xlfn.IFNA(","&amp;VLOOKUP($A51*1000+DJ$3,奖励辅助!$B:$M,12,FALSE),"")</f>
        <v/>
      </c>
      <c r="DK51" t="str">
        <f>_xlfn.IFNA(","&amp;VLOOKUP($A51*1000+DK$3,奖励辅助!$B:$M,12,FALSE),"")</f>
        <v/>
      </c>
      <c r="DL51" t="str">
        <f>_xlfn.IFNA(","&amp;VLOOKUP($A51*1000+DL$3,奖励辅助!$B:$M,12,FALSE),"")</f>
        <v/>
      </c>
      <c r="DM51" t="str">
        <f>_xlfn.IFNA(","&amp;VLOOKUP($A51*1000+DM$3,奖励辅助!$B:$M,12,FALSE),"")</f>
        <v/>
      </c>
      <c r="DN51" t="str">
        <f>_xlfn.IFNA(","&amp;VLOOKUP($A51*1000+DN$3,奖励辅助!$B:$M,12,FALSE),"")</f>
        <v/>
      </c>
      <c r="DO51" t="str">
        <f>_xlfn.IFNA(","&amp;VLOOKUP($A51*1000+DO$3,奖励辅助!$B:$M,12,FALSE),"")</f>
        <v/>
      </c>
      <c r="DP51" t="str">
        <f>_xlfn.IFNA(","&amp;VLOOKUP($A51*1000+DP$3,奖励辅助!$B:$M,12,FALSE),"")</f>
        <v/>
      </c>
      <c r="DQ51" t="str">
        <f>_xlfn.IFNA(","&amp;VLOOKUP($A51*1000+DQ$3,奖励辅助!$B:$M,12,FALSE),"")</f>
        <v/>
      </c>
      <c r="DR51" t="str">
        <f>_xlfn.IFNA(","&amp;VLOOKUP($A51*1000+DR$3,奖励辅助!$B:$M,12,FALSE),"")</f>
        <v/>
      </c>
      <c r="DS51" t="str">
        <f>_xlfn.IFNA(","&amp;VLOOKUP($A51*1000+DS$3,奖励辅助!$B:$M,12,FALSE),"")</f>
        <v/>
      </c>
      <c r="DT51" t="str">
        <f>_xlfn.IFNA(","&amp;VLOOKUP($A51*1000+DT$3,奖励辅助!$B:$M,12,FALSE),"")</f>
        <v/>
      </c>
      <c r="DU51" t="str">
        <f>_xlfn.IFNA(","&amp;VLOOKUP($A51*1000+DU$3,奖励辅助!$B:$M,12,FALSE),"")</f>
        <v/>
      </c>
      <c r="DV51" t="str">
        <f>_xlfn.IFNA(","&amp;VLOOKUP($A51*1000+DV$3,奖励辅助!$B:$M,12,FALSE),"")</f>
        <v/>
      </c>
      <c r="DW51" t="str">
        <f>_xlfn.IFNA(","&amp;VLOOKUP($A51*1000+DW$3,奖励辅助!$B:$M,12,FALSE),"")</f>
        <v/>
      </c>
      <c r="DX51" t="str">
        <f>_xlfn.IFNA(","&amp;VLOOKUP($A51*1000+DX$3,奖励辅助!$B:$M,12,FALSE),"")</f>
        <v/>
      </c>
      <c r="DY51" t="str">
        <f>_xlfn.IFNA(","&amp;VLOOKUP($A51*1000+DY$3,奖励辅助!$B:$M,12,FALSE),"")</f>
        <v/>
      </c>
      <c r="DZ51" t="str">
        <f>_xlfn.IFNA(","&amp;VLOOKUP($A51*1000+DZ$3,奖励辅助!$B:$M,12,FALSE),"")</f>
        <v/>
      </c>
      <c r="EA51" t="str">
        <f>_xlfn.IFNA(","&amp;VLOOKUP($A51*1000+EA$3,奖励辅助!$B:$M,12,FALSE),"")</f>
        <v/>
      </c>
      <c r="EB51" t="str">
        <f>_xlfn.IFNA(","&amp;VLOOKUP($A51*1000+EB$3,奖励辅助!$B:$M,12,FALSE),"")</f>
        <v/>
      </c>
      <c r="EC51" t="str">
        <f>_xlfn.IFNA(","&amp;VLOOKUP($A51*1000+EC$3,奖励辅助!$B:$M,12,FALSE),"")</f>
        <v/>
      </c>
      <c r="ED51" t="str">
        <f>_xlfn.IFNA(","&amp;VLOOKUP($A51*1000+ED$3,奖励辅助!$B:$M,12,FALSE),"")</f>
        <v/>
      </c>
      <c r="EE51" t="str">
        <f>_xlfn.IFNA(","&amp;VLOOKUP($A51*1000+EE$3,奖励辅助!$B:$M,12,FALSE),"")</f>
        <v/>
      </c>
      <c r="EF51" t="str">
        <f>_xlfn.IFNA(","&amp;VLOOKUP($A51*1000+EF$3,奖励辅助!$B:$M,12,FALSE),"")</f>
        <v/>
      </c>
      <c r="EG51" t="str">
        <f>_xlfn.IFNA(","&amp;VLOOKUP($A51*1000+EG$3,奖励辅助!$B:$M,12,FALSE),"")</f>
        <v/>
      </c>
      <c r="EH51" t="str">
        <f>_xlfn.IFNA(","&amp;VLOOKUP($A51*1000+EH$3,奖励辅助!$B:$M,12,FALSE),"")</f>
        <v/>
      </c>
      <c r="EI51" t="str">
        <f>_xlfn.IFNA(","&amp;VLOOKUP($A51*1000+EI$3,奖励辅助!$B:$M,12,FALSE),"")</f>
        <v/>
      </c>
      <c r="EJ51" t="str">
        <f>_xlfn.IFNA(","&amp;VLOOKUP($A51*1000+EJ$3,奖励辅助!$B:$M,12,FALSE),"")</f>
        <v/>
      </c>
      <c r="EK51" t="str">
        <f>_xlfn.IFNA(","&amp;VLOOKUP($A51*1000+EK$3,奖励辅助!$B:$M,12,FALSE),"")</f>
        <v/>
      </c>
      <c r="EL51" t="str">
        <f>_xlfn.IFNA(","&amp;VLOOKUP($A51*1000+EL$3,奖励辅助!$B:$M,12,FALSE),"")</f>
        <v/>
      </c>
      <c r="EM51" t="str">
        <f>_xlfn.IFNA(","&amp;VLOOKUP($A51*1000+EM$3,奖励辅助!$B:$M,12,FALSE),"")</f>
        <v/>
      </c>
      <c r="EN51" t="str">
        <f>_xlfn.IFNA(","&amp;VLOOKUP($A51*1000+EN$3,奖励辅助!$B:$M,12,FALSE),"")</f>
        <v/>
      </c>
      <c r="EO51" t="str">
        <f>_xlfn.IFNA(","&amp;VLOOKUP($A51*1000+EO$3,奖励辅助!$B:$M,12,FALSE),"")</f>
        <v/>
      </c>
      <c r="EP51" t="str">
        <f>_xlfn.IFNA(","&amp;VLOOKUP($A51*1000+EP$3,奖励辅助!$B:$M,12,FALSE),"")</f>
        <v/>
      </c>
      <c r="EQ51" t="str">
        <f>_xlfn.IFNA(","&amp;VLOOKUP($A51*1000+EQ$3,奖励辅助!$B:$M,12,FALSE),"")</f>
        <v/>
      </c>
      <c r="ER51" t="str">
        <f>_xlfn.IFNA(","&amp;VLOOKUP($A51*1000+ER$3,奖励辅助!$B:$M,12,FALSE),"")</f>
        <v/>
      </c>
      <c r="ES51" t="str">
        <f>_xlfn.IFNA(","&amp;VLOOKUP($A51*1000+ES$3,奖励辅助!$B:$M,12,FALSE),"")</f>
        <v/>
      </c>
      <c r="ET51" t="str">
        <f>_xlfn.IFNA(","&amp;VLOOKUP($A51*1000+ET$3,奖励辅助!$B:$M,12,FALSE),"")</f>
        <v/>
      </c>
      <c r="EU51" t="str">
        <f>_xlfn.IFNA(","&amp;VLOOKUP($A51*1000+EU$3,奖励辅助!$B:$M,12,FALSE),"")</f>
        <v/>
      </c>
      <c r="EV51" t="str">
        <f>_xlfn.IFNA(","&amp;VLOOKUP($A51*1000+EV$3,奖励辅助!$B:$M,12,FALSE),"")</f>
        <v/>
      </c>
      <c r="EW51" t="str">
        <f>_xlfn.IFNA(","&amp;VLOOKUP($A51*1000+EW$3,奖励辅助!$B:$M,12,FALSE),"")</f>
        <v/>
      </c>
      <c r="EX51" t="str">
        <f>_xlfn.IFNA(","&amp;VLOOKUP($A51*1000+EX$3,奖励辅助!$B:$M,12,FALSE),"")</f>
        <v/>
      </c>
      <c r="EY51" t="str">
        <f>_xlfn.IFNA(","&amp;VLOOKUP($A51*1000+EY$3,奖励辅助!$B:$M,12,FALSE),"")</f>
        <v/>
      </c>
      <c r="EZ51" t="str">
        <f>_xlfn.IFNA(","&amp;VLOOKUP($A51*1000+EZ$3,奖励辅助!$B:$M,12,FALSE),"")</f>
        <v/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4"/>
  <sheetViews>
    <sheetView tabSelected="1" topLeftCell="G14" workbookViewId="0">
      <selection activeCell="M27" sqref="M27:M40"/>
    </sheetView>
  </sheetViews>
  <sheetFormatPr baseColWidth="10" defaultRowHeight="15" x14ac:dyDescent="0.15"/>
  <cols>
    <col min="2" max="2" width="10.83203125" customWidth="1"/>
    <col min="6" max="6" width="63.83203125" customWidth="1"/>
    <col min="7" max="7" width="19.6640625" customWidth="1"/>
    <col min="9" max="9" width="15.5" bestFit="1" customWidth="1"/>
    <col min="10" max="10" width="24" customWidth="1"/>
    <col min="11" max="11" width="15.5" bestFit="1" customWidth="1"/>
    <col min="13" max="13" width="34.5" bestFit="1" customWidth="1"/>
    <col min="18" max="18" width="14.5" bestFit="1" customWidth="1"/>
  </cols>
  <sheetData>
    <row r="1" spans="2:19" x14ac:dyDescent="0.15">
      <c r="B1">
        <v>1</v>
      </c>
      <c r="C1">
        <v>2</v>
      </c>
      <c r="D1">
        <v>3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R1" t="s">
        <v>173</v>
      </c>
      <c r="S1" t="s">
        <v>172</v>
      </c>
    </row>
    <row r="4" spans="2:19" x14ac:dyDescent="0.15">
      <c r="J4" s="4" t="s">
        <v>169</v>
      </c>
    </row>
    <row r="5" spans="2:19" x14ac:dyDescent="0.15">
      <c r="I5" s="4" t="s">
        <v>95</v>
      </c>
      <c r="J5" s="4"/>
      <c r="K5" s="4" t="s">
        <v>98</v>
      </c>
      <c r="L5" s="4"/>
    </row>
    <row r="6" spans="2:19" x14ac:dyDescent="0.15">
      <c r="I6" s="4" t="s">
        <v>96</v>
      </c>
      <c r="J6" s="4" t="s">
        <v>97</v>
      </c>
      <c r="K6" s="4" t="s">
        <v>99</v>
      </c>
      <c r="L6" s="4" t="s">
        <v>100</v>
      </c>
    </row>
    <row r="7" spans="2:19" x14ac:dyDescent="0.15">
      <c r="B7" t="s">
        <v>94</v>
      </c>
      <c r="C7" t="s">
        <v>91</v>
      </c>
      <c r="D7" t="s">
        <v>90</v>
      </c>
      <c r="F7" t="s">
        <v>92</v>
      </c>
      <c r="G7" t="s">
        <v>170</v>
      </c>
      <c r="H7" t="s">
        <v>93</v>
      </c>
    </row>
    <row r="8" spans="2:19" x14ac:dyDescent="0.15">
      <c r="B8">
        <f>C8*1000+D8</f>
        <v>920001001</v>
      </c>
      <c r="C8">
        <v>920001</v>
      </c>
      <c r="D8">
        <v>1</v>
      </c>
      <c r="F8" t="s">
        <v>529</v>
      </c>
      <c r="G8" t="s">
        <v>289</v>
      </c>
      <c r="H8">
        <v>1</v>
      </c>
      <c r="I8" t="str">
        <f>IF(E8=0,"",I$5&amp;E8&amp;I$6)</f>
        <v/>
      </c>
      <c r="J8" t="str">
        <f>R8&amp;S8</f>
        <v>{"t":"g","i":39</v>
      </c>
      <c r="K8" t="str">
        <f>K$5&amp;H8&amp;K$6</f>
        <v>,"c":1,"tr":0}</v>
      </c>
      <c r="L8" t="str">
        <f>IF(I8="","",L$6)</f>
        <v/>
      </c>
      <c r="M8" t="str">
        <f>I8&amp;J8&amp;K8&amp;L8</f>
        <v>{"t":"g","i":39,"c":1,"tr":0}</v>
      </c>
      <c r="R8" t="str">
        <f>VLOOKUP(G8,映射表!A:B,2,FALSE)</f>
        <v>{"t":"g","i":</v>
      </c>
      <c r="S8">
        <f>_xlfn.IFNA(_xlfn.IFNA(_xlfn.IFNA(_xlfn.IFNA(_xlfn.IFNA(VLOOKUP(F8,物品!B:C,2,FALSE),VLOOKUP(F8,物品!H:I,2,FALSE)),VLOOKUP(F8,物品!M:N,2,FALSE)),VLOOKUP(F8,物品!R:S,2,FALSE)),VLOOKUP(F8,物品!W:X,2,FALSE)),VLOOKUP(F8,物品!AB:AC,2,FALSE))</f>
        <v>39</v>
      </c>
    </row>
    <row r="9" spans="2:19" x14ac:dyDescent="0.15">
      <c r="B9">
        <f t="shared" ref="B9:B13" si="0">C9*1000+D9</f>
        <v>920002001</v>
      </c>
      <c r="C9">
        <v>920002</v>
      </c>
      <c r="D9">
        <v>1</v>
      </c>
      <c r="F9" t="s">
        <v>531</v>
      </c>
      <c r="G9" t="s">
        <v>289</v>
      </c>
      <c r="H9">
        <v>1</v>
      </c>
      <c r="I9" t="str">
        <f t="shared" ref="I9:I13" si="1">IF(E9=0,"",I$5&amp;E9&amp;I$6)</f>
        <v/>
      </c>
      <c r="J9" t="str">
        <f t="shared" ref="J9:J13" si="2">R9&amp;S9</f>
        <v>{"t":"g","i":12</v>
      </c>
      <c r="K9" t="str">
        <f t="shared" ref="K9:K13" si="3">K$5&amp;H9&amp;K$6</f>
        <v>,"c":1,"tr":0}</v>
      </c>
      <c r="L9" t="str">
        <f t="shared" ref="L9:L13" si="4">IF(I9="","",L$6)</f>
        <v/>
      </c>
      <c r="M9" t="str">
        <f t="shared" ref="M9:M13" si="5">I9&amp;J9&amp;K9&amp;L9</f>
        <v>{"t":"g","i":12,"c":1,"tr":0}</v>
      </c>
      <c r="R9" t="str">
        <f>VLOOKUP(G9,映射表!A:B,2,FALSE)</f>
        <v>{"t":"g","i":</v>
      </c>
      <c r="S9">
        <f>_xlfn.IFNA(_xlfn.IFNA(_xlfn.IFNA(_xlfn.IFNA(_xlfn.IFNA(VLOOKUP(F9,物品!B:C,2,FALSE),VLOOKUP(F9,物品!H:I,2,FALSE)),VLOOKUP(F9,物品!M:N,2,FALSE)),VLOOKUP(F9,物品!R:S,2,FALSE)),VLOOKUP(F9,物品!W:X,2,FALSE)),VLOOKUP(F9,物品!AB:AC,2,FALSE))</f>
        <v>12</v>
      </c>
    </row>
    <row r="10" spans="2:19" x14ac:dyDescent="0.15">
      <c r="B10">
        <f t="shared" si="0"/>
        <v>920003001</v>
      </c>
      <c r="C10">
        <v>920003</v>
      </c>
      <c r="D10">
        <v>1</v>
      </c>
      <c r="F10" t="s">
        <v>533</v>
      </c>
      <c r="G10" t="s">
        <v>289</v>
      </c>
      <c r="H10">
        <v>1</v>
      </c>
      <c r="I10" t="str">
        <f t="shared" si="1"/>
        <v/>
      </c>
      <c r="J10" t="str">
        <f t="shared" si="2"/>
        <v>{"t":"g","i":21</v>
      </c>
      <c r="K10" t="str">
        <f t="shared" si="3"/>
        <v>,"c":1,"tr":0}</v>
      </c>
      <c r="L10" t="str">
        <f t="shared" si="4"/>
        <v/>
      </c>
      <c r="M10" t="str">
        <f t="shared" si="5"/>
        <v>{"t":"g","i":21,"c":1,"tr":0}</v>
      </c>
      <c r="R10" t="str">
        <f>VLOOKUP(G10,映射表!A:B,2,FALSE)</f>
        <v>{"t":"g","i":</v>
      </c>
      <c r="S10">
        <f>_xlfn.IFNA(_xlfn.IFNA(_xlfn.IFNA(_xlfn.IFNA(_xlfn.IFNA(VLOOKUP(F10,物品!B:C,2,FALSE),VLOOKUP(F10,物品!H:I,2,FALSE)),VLOOKUP(F10,物品!M:N,2,FALSE)),VLOOKUP(F10,物品!R:S,2,FALSE)),VLOOKUP(F10,物品!W:X,2,FALSE)),VLOOKUP(F10,物品!AB:AC,2,FALSE))</f>
        <v>21</v>
      </c>
    </row>
    <row r="11" spans="2:19" x14ac:dyDescent="0.15">
      <c r="B11">
        <f t="shared" si="0"/>
        <v>920004001</v>
      </c>
      <c r="C11">
        <v>920004</v>
      </c>
      <c r="D11">
        <v>1</v>
      </c>
      <c r="F11" t="s">
        <v>535</v>
      </c>
      <c r="G11" t="s">
        <v>289</v>
      </c>
      <c r="H11">
        <v>1</v>
      </c>
      <c r="I11" t="str">
        <f t="shared" si="1"/>
        <v/>
      </c>
      <c r="J11" t="str">
        <f t="shared" si="2"/>
        <v>{"t":"g","i":3</v>
      </c>
      <c r="K11" t="str">
        <f t="shared" si="3"/>
        <v>,"c":1,"tr":0}</v>
      </c>
      <c r="L11" t="str">
        <f t="shared" si="4"/>
        <v/>
      </c>
      <c r="M11" t="str">
        <f t="shared" si="5"/>
        <v>{"t":"g","i":3,"c":1,"tr":0}</v>
      </c>
      <c r="R11" t="str">
        <f>VLOOKUP(G11,映射表!A:B,2,FALSE)</f>
        <v>{"t":"g","i":</v>
      </c>
      <c r="S11">
        <f>_xlfn.IFNA(_xlfn.IFNA(_xlfn.IFNA(_xlfn.IFNA(_xlfn.IFNA(VLOOKUP(F11,物品!B:C,2,FALSE),VLOOKUP(F11,物品!H:I,2,FALSE)),VLOOKUP(F11,物品!M:N,2,FALSE)),VLOOKUP(F11,物品!R:S,2,FALSE)),VLOOKUP(F11,物品!W:X,2,FALSE)),VLOOKUP(F11,物品!AB:AC,2,FALSE))</f>
        <v>3</v>
      </c>
    </row>
    <row r="12" spans="2:19" x14ac:dyDescent="0.15">
      <c r="B12">
        <f t="shared" si="0"/>
        <v>920005001</v>
      </c>
      <c r="C12">
        <v>920005</v>
      </c>
      <c r="D12">
        <v>1</v>
      </c>
      <c r="F12" t="s">
        <v>537</v>
      </c>
      <c r="G12" t="s">
        <v>289</v>
      </c>
      <c r="H12">
        <v>1</v>
      </c>
      <c r="I12" t="str">
        <f t="shared" si="1"/>
        <v/>
      </c>
      <c r="J12" t="str">
        <f t="shared" si="2"/>
        <v>{"t":"g","i":48</v>
      </c>
      <c r="K12" t="str">
        <f t="shared" si="3"/>
        <v>,"c":1,"tr":0}</v>
      </c>
      <c r="L12" t="str">
        <f t="shared" si="4"/>
        <v/>
      </c>
      <c r="M12" t="str">
        <f t="shared" si="5"/>
        <v>{"t":"g","i":48,"c":1,"tr":0}</v>
      </c>
      <c r="R12" t="str">
        <f>VLOOKUP(G12,映射表!A:B,2,FALSE)</f>
        <v>{"t":"g","i":</v>
      </c>
      <c r="S12">
        <f>_xlfn.IFNA(_xlfn.IFNA(_xlfn.IFNA(_xlfn.IFNA(_xlfn.IFNA(VLOOKUP(F12,物品!B:C,2,FALSE),VLOOKUP(F12,物品!H:I,2,FALSE)),VLOOKUP(F12,物品!M:N,2,FALSE)),VLOOKUP(F12,物品!R:S,2,FALSE)),VLOOKUP(F12,物品!W:X,2,FALSE)),VLOOKUP(F12,物品!AB:AC,2,FALSE))</f>
        <v>48</v>
      </c>
    </row>
    <row r="13" spans="2:19" x14ac:dyDescent="0.15">
      <c r="B13">
        <f t="shared" si="0"/>
        <v>920006001</v>
      </c>
      <c r="C13">
        <v>920006</v>
      </c>
      <c r="D13">
        <v>1</v>
      </c>
      <c r="F13" t="s">
        <v>539</v>
      </c>
      <c r="G13" t="s">
        <v>289</v>
      </c>
      <c r="H13">
        <v>1</v>
      </c>
      <c r="I13" t="str">
        <f t="shared" si="1"/>
        <v/>
      </c>
      <c r="J13" t="str">
        <f t="shared" si="2"/>
        <v>{"t":"g","i":30</v>
      </c>
      <c r="K13" t="str">
        <f t="shared" si="3"/>
        <v>,"c":1,"tr":0}</v>
      </c>
      <c r="L13" t="str">
        <f t="shared" si="4"/>
        <v/>
      </c>
      <c r="M13" t="str">
        <f t="shared" si="5"/>
        <v>{"t":"g","i":30,"c":1,"tr":0}</v>
      </c>
      <c r="R13" t="str">
        <f>VLOOKUP(G13,映射表!A:B,2,FALSE)</f>
        <v>{"t":"g","i":</v>
      </c>
      <c r="S13">
        <f>_xlfn.IFNA(_xlfn.IFNA(_xlfn.IFNA(_xlfn.IFNA(_xlfn.IFNA(VLOOKUP(F13,物品!B:C,2,FALSE),VLOOKUP(F13,物品!H:I,2,FALSE)),VLOOKUP(F13,物品!M:N,2,FALSE)),VLOOKUP(F13,物品!R:S,2,FALSE)),VLOOKUP(F13,物品!W:X,2,FALSE)),VLOOKUP(F13,物品!AB:AC,2,FALSE))</f>
        <v>30</v>
      </c>
    </row>
    <row r="15" spans="2:19" x14ac:dyDescent="0.15">
      <c r="S15" t="e">
        <f>_xlfn.IFNA(_xlfn.IFNA(_xlfn.IFNA(_xlfn.IFNA(_xlfn.IFNA(VLOOKUP(F15,物品!B:C,2,FALSE),VLOOKUP(F15,物品!H:I,2,FALSE)),VLOOKUP(F15,物品!M:N,2,FALSE)),VLOOKUP(F15,物品!R:S,2,FALSE)),VLOOKUP(F15,物品!W:X,2,FALSE)),VLOOKUP(F15,物品!AB:AC,2,FALSE))</f>
        <v>#N/A</v>
      </c>
    </row>
    <row r="16" spans="2:19" s="5" customFormat="1" x14ac:dyDescent="0.15">
      <c r="S16" t="e">
        <f>_xlfn.IFNA(_xlfn.IFNA(_xlfn.IFNA(_xlfn.IFNA(_xlfn.IFNA(VLOOKUP(F16,物品!B:C,2,FALSE),VLOOKUP(F16,物品!H:I,2,FALSE)),VLOOKUP(F16,物品!M:N,2,FALSE)),VLOOKUP(F16,物品!R:S,2,FALSE)),VLOOKUP(F16,物品!W:X,2,FALSE)),VLOOKUP(F16,物品!AB:AC,2,FALSE))</f>
        <v>#N/A</v>
      </c>
    </row>
    <row r="17" spans="2:19" x14ac:dyDescent="0.15">
      <c r="S17" t="e">
        <f>_xlfn.IFNA(_xlfn.IFNA(_xlfn.IFNA(_xlfn.IFNA(_xlfn.IFNA(VLOOKUP(F17,物品!B:C,2,FALSE),VLOOKUP(F17,物品!H:I,2,FALSE)),VLOOKUP(F17,物品!M:N,2,FALSE)),VLOOKUP(F17,物品!R:S,2,FALSE)),VLOOKUP(F17,物品!W:X,2,FALSE)),VLOOKUP(F17,物品!AB:AC,2,FALSE))</f>
        <v>#N/A</v>
      </c>
    </row>
    <row r="18" spans="2:19" x14ac:dyDescent="0.15">
      <c r="B18">
        <f t="shared" ref="B18" si="6">C18*1000+D18</f>
        <v>920007001</v>
      </c>
      <c r="C18">
        <v>920007</v>
      </c>
      <c r="D18">
        <v>1</v>
      </c>
      <c r="F18" t="s">
        <v>541</v>
      </c>
      <c r="G18" t="s">
        <v>289</v>
      </c>
      <c r="H18">
        <v>1</v>
      </c>
      <c r="I18" t="str">
        <f t="shared" ref="I18" si="7">IF(E18=0,"",I$5&amp;E18&amp;I$6)</f>
        <v/>
      </c>
      <c r="J18" t="str">
        <f t="shared" ref="J18" si="8">R18&amp;S18</f>
        <v>{"t":"g","i":41</v>
      </c>
      <c r="K18" t="str">
        <f t="shared" ref="K18" si="9">K$5&amp;H18&amp;K$6</f>
        <v>,"c":1,"tr":0}</v>
      </c>
      <c r="L18" t="str">
        <f t="shared" ref="L18" si="10">IF(I18="","",L$6)</f>
        <v/>
      </c>
      <c r="M18" t="str">
        <f t="shared" ref="M18" si="11">I18&amp;J18&amp;K18&amp;L18</f>
        <v>{"t":"g","i":41,"c":1,"tr":0}</v>
      </c>
      <c r="R18" t="str">
        <f>VLOOKUP(G18,映射表!A:B,2,FALSE)</f>
        <v>{"t":"g","i":</v>
      </c>
      <c r="S18">
        <f>_xlfn.IFNA(_xlfn.IFNA(_xlfn.IFNA(_xlfn.IFNA(_xlfn.IFNA(VLOOKUP(F18,物品!B:C,2,FALSE),VLOOKUP(F18,物品!H:I,2,FALSE)),VLOOKUP(F18,物品!M:N,2,FALSE)),VLOOKUP(F18,物品!R:S,2,FALSE)),VLOOKUP(F18,物品!W:X,2,FALSE)),VLOOKUP(F18,物品!AB:AC,2,FALSE))</f>
        <v>41</v>
      </c>
    </row>
    <row r="19" spans="2:19" x14ac:dyDescent="0.15">
      <c r="B19">
        <f t="shared" ref="B19:B23" si="12">C19*1000+D19</f>
        <v>920008001</v>
      </c>
      <c r="C19">
        <v>920008</v>
      </c>
      <c r="D19">
        <v>1</v>
      </c>
      <c r="F19" t="s">
        <v>528</v>
      </c>
      <c r="G19" t="s">
        <v>289</v>
      </c>
      <c r="H19">
        <v>1</v>
      </c>
      <c r="I19" t="str">
        <f t="shared" ref="I19:I23" si="13">IF(E19=0,"",I$5&amp;E19&amp;I$6)</f>
        <v/>
      </c>
      <c r="J19" t="str">
        <f t="shared" ref="J19:J23" si="14">R19&amp;S19</f>
        <v>{"t":"g","i":14</v>
      </c>
      <c r="K19" t="str">
        <f t="shared" ref="K19:K23" si="15">K$5&amp;H19&amp;K$6</f>
        <v>,"c":1,"tr":0}</v>
      </c>
      <c r="L19" t="str">
        <f t="shared" ref="L19:L23" si="16">IF(I19="","",L$6)</f>
        <v/>
      </c>
      <c r="M19" t="str">
        <f t="shared" ref="M19:M23" si="17">I19&amp;J19&amp;K19&amp;L19</f>
        <v>{"t":"g","i":14,"c":1,"tr":0}</v>
      </c>
      <c r="R19" t="str">
        <f>VLOOKUP(G19,映射表!A:B,2,FALSE)</f>
        <v>{"t":"g","i":</v>
      </c>
      <c r="S19">
        <f>_xlfn.IFNA(_xlfn.IFNA(_xlfn.IFNA(_xlfn.IFNA(_xlfn.IFNA(VLOOKUP(F19,物品!B:C,2,FALSE),VLOOKUP(F19,物品!H:I,2,FALSE)),VLOOKUP(F19,物品!M:N,2,FALSE)),VLOOKUP(F19,物品!R:S,2,FALSE)),VLOOKUP(F19,物品!W:X,2,FALSE)),VLOOKUP(F19,物品!AB:AC,2,FALSE))</f>
        <v>14</v>
      </c>
    </row>
    <row r="20" spans="2:19" x14ac:dyDescent="0.15">
      <c r="B20">
        <f t="shared" si="12"/>
        <v>920009001</v>
      </c>
      <c r="C20">
        <v>920009</v>
      </c>
      <c r="D20">
        <v>1</v>
      </c>
      <c r="F20" t="s">
        <v>525</v>
      </c>
      <c r="G20" t="s">
        <v>289</v>
      </c>
      <c r="H20">
        <v>1</v>
      </c>
      <c r="I20" t="str">
        <f t="shared" si="13"/>
        <v/>
      </c>
      <c r="J20" t="str">
        <f t="shared" si="14"/>
        <v>{"t":"g","i":23</v>
      </c>
      <c r="K20" t="str">
        <f t="shared" si="15"/>
        <v>,"c":1,"tr":0}</v>
      </c>
      <c r="L20" t="str">
        <f t="shared" si="16"/>
        <v/>
      </c>
      <c r="M20" t="str">
        <f t="shared" si="17"/>
        <v>{"t":"g","i":23,"c":1,"tr":0}</v>
      </c>
      <c r="R20" t="str">
        <f>VLOOKUP(G20,映射表!A:B,2,FALSE)</f>
        <v>{"t":"g","i":</v>
      </c>
      <c r="S20">
        <f>_xlfn.IFNA(_xlfn.IFNA(_xlfn.IFNA(_xlfn.IFNA(_xlfn.IFNA(VLOOKUP(F20,物品!B:C,2,FALSE),VLOOKUP(F20,物品!H:I,2,FALSE)),VLOOKUP(F20,物品!M:N,2,FALSE)),VLOOKUP(F20,物品!R:S,2,FALSE)),VLOOKUP(F20,物品!W:X,2,FALSE)),VLOOKUP(F20,物品!AB:AC,2,FALSE))</f>
        <v>23</v>
      </c>
    </row>
    <row r="21" spans="2:19" x14ac:dyDescent="0.15">
      <c r="B21">
        <f t="shared" si="12"/>
        <v>920010001</v>
      </c>
      <c r="C21">
        <v>920010</v>
      </c>
      <c r="D21">
        <v>1</v>
      </c>
      <c r="F21" t="s">
        <v>507</v>
      </c>
      <c r="G21" t="s">
        <v>289</v>
      </c>
      <c r="H21">
        <v>1</v>
      </c>
      <c r="I21" t="str">
        <f t="shared" si="13"/>
        <v/>
      </c>
      <c r="J21" t="str">
        <f t="shared" si="14"/>
        <v>{"t":"g","i":5</v>
      </c>
      <c r="K21" t="str">
        <f t="shared" si="15"/>
        <v>,"c":1,"tr":0}</v>
      </c>
      <c r="L21" t="str">
        <f t="shared" si="16"/>
        <v/>
      </c>
      <c r="M21" t="str">
        <f t="shared" si="17"/>
        <v>{"t":"g","i":5,"c":1,"tr":0}</v>
      </c>
      <c r="R21" t="str">
        <f>VLOOKUP(G21,映射表!A:B,2,FALSE)</f>
        <v>{"t":"g","i":</v>
      </c>
      <c r="S21">
        <f>_xlfn.IFNA(_xlfn.IFNA(_xlfn.IFNA(_xlfn.IFNA(_xlfn.IFNA(VLOOKUP(F21,物品!B:C,2,FALSE),VLOOKUP(F21,物品!H:I,2,FALSE)),VLOOKUP(F21,物品!M:N,2,FALSE)),VLOOKUP(F21,物品!R:S,2,FALSE)),VLOOKUP(F21,物品!W:X,2,FALSE)),VLOOKUP(F21,物品!AB:AC,2,FALSE))</f>
        <v>5</v>
      </c>
    </row>
    <row r="22" spans="2:19" x14ac:dyDescent="0.15">
      <c r="B22">
        <f t="shared" si="12"/>
        <v>920011001</v>
      </c>
      <c r="C22">
        <v>920011</v>
      </c>
      <c r="D22">
        <v>1</v>
      </c>
      <c r="F22" t="s">
        <v>546</v>
      </c>
      <c r="G22" t="s">
        <v>289</v>
      </c>
      <c r="H22">
        <v>1</v>
      </c>
      <c r="I22" t="str">
        <f t="shared" si="13"/>
        <v/>
      </c>
      <c r="J22" t="str">
        <f t="shared" si="14"/>
        <v>{"t":"g","i":50</v>
      </c>
      <c r="K22" t="str">
        <f t="shared" si="15"/>
        <v>,"c":1,"tr":0}</v>
      </c>
      <c r="L22" t="str">
        <f t="shared" si="16"/>
        <v/>
      </c>
      <c r="M22" t="str">
        <f t="shared" si="17"/>
        <v>{"t":"g","i":50,"c":1,"tr":0}</v>
      </c>
      <c r="R22" t="str">
        <f>VLOOKUP(G22,映射表!A:B,2,FALSE)</f>
        <v>{"t":"g","i":</v>
      </c>
      <c r="S22">
        <f>_xlfn.IFNA(_xlfn.IFNA(_xlfn.IFNA(_xlfn.IFNA(_xlfn.IFNA(VLOOKUP(F22,物品!B:C,2,FALSE),VLOOKUP(F22,物品!H:I,2,FALSE)),VLOOKUP(F22,物品!M:N,2,FALSE)),VLOOKUP(F22,物品!R:S,2,FALSE)),VLOOKUP(F22,物品!W:X,2,FALSE)),VLOOKUP(F22,物品!AB:AC,2,FALSE))</f>
        <v>50</v>
      </c>
    </row>
    <row r="23" spans="2:19" x14ac:dyDescent="0.15">
      <c r="B23">
        <f t="shared" si="12"/>
        <v>920012001</v>
      </c>
      <c r="C23">
        <v>920012</v>
      </c>
      <c r="D23">
        <v>1</v>
      </c>
      <c r="F23" t="s">
        <v>548</v>
      </c>
      <c r="G23" t="s">
        <v>289</v>
      </c>
      <c r="H23">
        <v>1</v>
      </c>
      <c r="I23" t="str">
        <f t="shared" si="13"/>
        <v/>
      </c>
      <c r="J23" t="str">
        <f t="shared" si="14"/>
        <v>{"t":"g","i":32</v>
      </c>
      <c r="K23" t="str">
        <f t="shared" si="15"/>
        <v>,"c":1,"tr":0}</v>
      </c>
      <c r="L23" t="str">
        <f t="shared" si="16"/>
        <v/>
      </c>
      <c r="M23" t="str">
        <f t="shared" si="17"/>
        <v>{"t":"g","i":32,"c":1,"tr":0}</v>
      </c>
      <c r="R23" t="str">
        <f>VLOOKUP(G23,映射表!A:B,2,FALSE)</f>
        <v>{"t":"g","i":</v>
      </c>
      <c r="S23">
        <f>_xlfn.IFNA(_xlfn.IFNA(_xlfn.IFNA(_xlfn.IFNA(_xlfn.IFNA(VLOOKUP(F23,物品!B:C,2,FALSE),VLOOKUP(F23,物品!H:I,2,FALSE)),VLOOKUP(F23,物品!M:N,2,FALSE)),VLOOKUP(F23,物品!R:S,2,FALSE)),VLOOKUP(F23,物品!W:X,2,FALSE)),VLOOKUP(F23,物品!AB:AC,2,FALSE))</f>
        <v>32</v>
      </c>
    </row>
    <row r="27" spans="2:19" x14ac:dyDescent="0.15">
      <c r="B27">
        <f t="shared" ref="B27:B28" si="18">C27*1000+D27</f>
        <v>920013001</v>
      </c>
      <c r="C27">
        <v>920013</v>
      </c>
      <c r="D27">
        <v>1</v>
      </c>
      <c r="F27" t="s">
        <v>508</v>
      </c>
      <c r="G27" t="s">
        <v>92</v>
      </c>
      <c r="H27">
        <v>1</v>
      </c>
      <c r="I27" t="str">
        <f t="shared" ref="I27:I28" si="19">IF(E27=0,"",I$5&amp;E27&amp;I$6)</f>
        <v/>
      </c>
      <c r="J27" t="str">
        <f t="shared" ref="J27:J28" si="20">R27&amp;S27</f>
        <v>{"t":"i","i":23011</v>
      </c>
      <c r="K27" t="str">
        <f t="shared" ref="K27:K28" si="21">K$5&amp;H27&amp;K$6</f>
        <v>,"c":1,"tr":0}</v>
      </c>
      <c r="L27" t="str">
        <f t="shared" ref="L27:L28" si="22">IF(I27="","",L$6)</f>
        <v/>
      </c>
      <c r="M27" t="str">
        <f t="shared" ref="M27:M28" si="23">I27&amp;J27&amp;K27&amp;L27</f>
        <v>{"t":"i","i":23011,"c":1,"tr":0}</v>
      </c>
      <c r="R27" t="str">
        <f>VLOOKUP(G27,映射表!A:B,2,FALSE)</f>
        <v>{"t":"i","i":</v>
      </c>
      <c r="S27">
        <f>_xlfn.IFNA(_xlfn.IFNA(_xlfn.IFNA(_xlfn.IFNA(_xlfn.IFNA(VLOOKUP(F27,物品!B:C,2,FALSE),VLOOKUP(F27,物品!H:I,2,FALSE)),VLOOKUP(F27,物品!M:N,2,FALSE)),VLOOKUP(F27,物品!R:S,2,FALSE)),VLOOKUP(F27,物品!W:X,2,FALSE)),VLOOKUP(F27,物品!AB:AC,2,FALSE))</f>
        <v>23011</v>
      </c>
    </row>
    <row r="28" spans="2:19" x14ac:dyDescent="0.15">
      <c r="B28">
        <f t="shared" si="18"/>
        <v>920013002</v>
      </c>
      <c r="C28">
        <v>920013</v>
      </c>
      <c r="D28">
        <v>2</v>
      </c>
      <c r="F28" t="s">
        <v>509</v>
      </c>
      <c r="G28" t="s">
        <v>92</v>
      </c>
      <c r="H28">
        <v>1</v>
      </c>
      <c r="I28" t="str">
        <f t="shared" si="19"/>
        <v/>
      </c>
      <c r="J28" t="str">
        <f t="shared" si="20"/>
        <v>{"t":"i","i":23012</v>
      </c>
      <c r="K28" t="str">
        <f t="shared" si="21"/>
        <v>,"c":1,"tr":0}</v>
      </c>
      <c r="L28" t="str">
        <f t="shared" si="22"/>
        <v/>
      </c>
      <c r="M28" t="str">
        <f t="shared" si="23"/>
        <v>{"t":"i","i":23012,"c":1,"tr":0}</v>
      </c>
      <c r="R28" t="str">
        <f>VLOOKUP(G28,映射表!A:B,2,FALSE)</f>
        <v>{"t":"i","i":</v>
      </c>
      <c r="S28">
        <f>_xlfn.IFNA(_xlfn.IFNA(_xlfn.IFNA(_xlfn.IFNA(_xlfn.IFNA(VLOOKUP(F28,物品!B:C,2,FALSE),VLOOKUP(F28,物品!H:I,2,FALSE)),VLOOKUP(F28,物品!M:N,2,FALSE)),VLOOKUP(F28,物品!R:S,2,FALSE)),VLOOKUP(F28,物品!W:X,2,FALSE)),VLOOKUP(F28,物品!AB:AC,2,FALSE))</f>
        <v>23012</v>
      </c>
    </row>
    <row r="30" spans="2:19" x14ac:dyDescent="0.15">
      <c r="B30">
        <f t="shared" ref="B30:B31" si="24">C30*1000+D30</f>
        <v>920014001</v>
      </c>
      <c r="C30">
        <v>920014</v>
      </c>
      <c r="D30">
        <v>1</v>
      </c>
      <c r="F30" t="s">
        <v>521</v>
      </c>
      <c r="G30" t="s">
        <v>92</v>
      </c>
      <c r="H30">
        <v>1</v>
      </c>
      <c r="I30" t="str">
        <f t="shared" ref="I30:I31" si="25">IF(E30=0,"",I$5&amp;E30&amp;I$6)</f>
        <v/>
      </c>
      <c r="J30" t="str">
        <f t="shared" ref="J30:J31" si="26">R30&amp;S30</f>
        <v>{"t":"i","i":23021</v>
      </c>
      <c r="K30" t="str">
        <f t="shared" ref="K30:K31" si="27">K$5&amp;H30&amp;K$6</f>
        <v>,"c":1,"tr":0}</v>
      </c>
      <c r="L30" t="str">
        <f t="shared" ref="L30:L31" si="28">IF(I30="","",L$6)</f>
        <v/>
      </c>
      <c r="M30" t="str">
        <f t="shared" ref="M30:M31" si="29">I30&amp;J30&amp;K30&amp;L30</f>
        <v>{"t":"i","i":23021,"c":1,"tr":0}</v>
      </c>
      <c r="R30" t="str">
        <f>VLOOKUP(G30,映射表!A:B,2,FALSE)</f>
        <v>{"t":"i","i":</v>
      </c>
      <c r="S30">
        <f>_xlfn.IFNA(_xlfn.IFNA(_xlfn.IFNA(_xlfn.IFNA(_xlfn.IFNA(VLOOKUP(F30,物品!B:C,2,FALSE),VLOOKUP(F30,物品!H:I,2,FALSE)),VLOOKUP(F30,物品!M:N,2,FALSE)),VLOOKUP(F30,物品!R:S,2,FALSE)),VLOOKUP(F30,物品!W:X,2,FALSE)),VLOOKUP(F30,物品!AB:AC,2,FALSE))</f>
        <v>23021</v>
      </c>
    </row>
    <row r="31" spans="2:19" x14ac:dyDescent="0.15">
      <c r="B31">
        <f t="shared" si="24"/>
        <v>920014002</v>
      </c>
      <c r="C31">
        <v>920014</v>
      </c>
      <c r="D31">
        <v>2</v>
      </c>
      <c r="F31" t="s">
        <v>522</v>
      </c>
      <c r="G31" t="s">
        <v>92</v>
      </c>
      <c r="H31">
        <v>1</v>
      </c>
      <c r="I31" t="str">
        <f t="shared" si="25"/>
        <v/>
      </c>
      <c r="J31" t="str">
        <f t="shared" si="26"/>
        <v>{"t":"i","i":23022</v>
      </c>
      <c r="K31" t="str">
        <f t="shared" si="27"/>
        <v>,"c":1,"tr":0}</v>
      </c>
      <c r="L31" t="str">
        <f t="shared" si="28"/>
        <v/>
      </c>
      <c r="M31" t="str">
        <f t="shared" si="29"/>
        <v>{"t":"i","i":23022,"c":1,"tr":0}</v>
      </c>
      <c r="R31" t="str">
        <f>VLOOKUP(G31,映射表!A:B,2,FALSE)</f>
        <v>{"t":"i","i":</v>
      </c>
      <c r="S31">
        <f>_xlfn.IFNA(_xlfn.IFNA(_xlfn.IFNA(_xlfn.IFNA(_xlfn.IFNA(VLOOKUP(F31,物品!B:C,2,FALSE),VLOOKUP(F31,物品!H:I,2,FALSE)),VLOOKUP(F31,物品!M:N,2,FALSE)),VLOOKUP(F31,物品!R:S,2,FALSE)),VLOOKUP(F31,物品!W:X,2,FALSE)),VLOOKUP(F31,物品!AB:AC,2,FALSE))</f>
        <v>23022</v>
      </c>
    </row>
    <row r="33" spans="2:19" x14ac:dyDescent="0.15">
      <c r="B33">
        <f t="shared" ref="B33:B34" si="30">C33*1000+D33</f>
        <v>920015001</v>
      </c>
      <c r="C33">
        <v>920015</v>
      </c>
      <c r="D33">
        <v>1</v>
      </c>
      <c r="F33" t="s">
        <v>523</v>
      </c>
      <c r="G33" t="s">
        <v>92</v>
      </c>
      <c r="H33">
        <v>1</v>
      </c>
      <c r="I33" t="str">
        <f t="shared" ref="I33:I34" si="31">IF(E33=0,"",I$5&amp;E33&amp;I$6)</f>
        <v/>
      </c>
      <c r="J33" t="str">
        <f t="shared" ref="J33:J34" si="32">R33&amp;S33</f>
        <v>{"t":"i","i":23031</v>
      </c>
      <c r="K33" t="str">
        <f t="shared" ref="K33:K34" si="33">K$5&amp;H33&amp;K$6</f>
        <v>,"c":1,"tr":0}</v>
      </c>
      <c r="L33" t="str">
        <f t="shared" ref="L33:L34" si="34">IF(I33="","",L$6)</f>
        <v/>
      </c>
      <c r="M33" t="str">
        <f t="shared" ref="M33:M34" si="35">I33&amp;J33&amp;K33&amp;L33</f>
        <v>{"t":"i","i":23031,"c":1,"tr":0}</v>
      </c>
      <c r="R33" t="str">
        <f>VLOOKUP(G33,映射表!A:B,2,FALSE)</f>
        <v>{"t":"i","i":</v>
      </c>
      <c r="S33">
        <f>_xlfn.IFNA(_xlfn.IFNA(_xlfn.IFNA(_xlfn.IFNA(_xlfn.IFNA(VLOOKUP(F33,物品!B:C,2,FALSE),VLOOKUP(F33,物品!H:I,2,FALSE)),VLOOKUP(F33,物品!M:N,2,FALSE)),VLOOKUP(F33,物品!R:S,2,FALSE)),VLOOKUP(F33,物品!W:X,2,FALSE)),VLOOKUP(F33,物品!AB:AC,2,FALSE))</f>
        <v>23031</v>
      </c>
    </row>
    <row r="34" spans="2:19" x14ac:dyDescent="0.15">
      <c r="B34">
        <f t="shared" si="30"/>
        <v>920015002</v>
      </c>
      <c r="C34">
        <v>920015</v>
      </c>
      <c r="D34">
        <v>2</v>
      </c>
      <c r="F34" t="s">
        <v>524</v>
      </c>
      <c r="G34" t="s">
        <v>92</v>
      </c>
      <c r="H34">
        <v>1</v>
      </c>
      <c r="I34" t="str">
        <f t="shared" si="31"/>
        <v/>
      </c>
      <c r="J34" t="str">
        <f t="shared" si="32"/>
        <v>{"t":"i","i":23032</v>
      </c>
      <c r="K34" t="str">
        <f t="shared" si="33"/>
        <v>,"c":1,"tr":0}</v>
      </c>
      <c r="L34" t="str">
        <f t="shared" si="34"/>
        <v/>
      </c>
      <c r="M34" t="str">
        <f t="shared" si="35"/>
        <v>{"t":"i","i":23032,"c":1,"tr":0}</v>
      </c>
      <c r="R34" t="str">
        <f>VLOOKUP(G34,映射表!A:B,2,FALSE)</f>
        <v>{"t":"i","i":</v>
      </c>
      <c r="S34">
        <f>_xlfn.IFNA(_xlfn.IFNA(_xlfn.IFNA(_xlfn.IFNA(_xlfn.IFNA(VLOOKUP(F34,物品!B:C,2,FALSE),VLOOKUP(F34,物品!H:I,2,FALSE)),VLOOKUP(F34,物品!M:N,2,FALSE)),VLOOKUP(F34,物品!R:S,2,FALSE)),VLOOKUP(F34,物品!W:X,2,FALSE)),VLOOKUP(F34,物品!AB:AC,2,FALSE))</f>
        <v>23032</v>
      </c>
    </row>
    <row r="36" spans="2:19" x14ac:dyDescent="0.15">
      <c r="B36">
        <f t="shared" ref="B36:B37" si="36">C36*1000+D36</f>
        <v>920016001</v>
      </c>
      <c r="C36">
        <v>920016</v>
      </c>
      <c r="D36">
        <v>1</v>
      </c>
      <c r="F36" t="s">
        <v>526</v>
      </c>
      <c r="G36" t="s">
        <v>92</v>
      </c>
      <c r="H36">
        <v>1</v>
      </c>
      <c r="I36" t="str">
        <f t="shared" ref="I36:I37" si="37">IF(E36=0,"",I$5&amp;E36&amp;I$6)</f>
        <v/>
      </c>
      <c r="J36" t="str">
        <f t="shared" ref="J36:J37" si="38">R36&amp;S36</f>
        <v>{"t":"i","i":23041</v>
      </c>
      <c r="K36" t="str">
        <f t="shared" ref="K36:K37" si="39">K$5&amp;H36&amp;K$6</f>
        <v>,"c":1,"tr":0}</v>
      </c>
      <c r="L36" t="str">
        <f t="shared" ref="L36:L37" si="40">IF(I36="","",L$6)</f>
        <v/>
      </c>
      <c r="M36" t="str">
        <f t="shared" ref="M36:M37" si="41">I36&amp;J36&amp;K36&amp;L36</f>
        <v>{"t":"i","i":23041,"c":1,"tr":0}</v>
      </c>
      <c r="R36" t="str">
        <f>VLOOKUP(G36,映射表!A:B,2,FALSE)</f>
        <v>{"t":"i","i":</v>
      </c>
      <c r="S36">
        <f>_xlfn.IFNA(_xlfn.IFNA(_xlfn.IFNA(_xlfn.IFNA(_xlfn.IFNA(VLOOKUP(F36,物品!B:C,2,FALSE),VLOOKUP(F36,物品!H:I,2,FALSE)),VLOOKUP(F36,物品!M:N,2,FALSE)),VLOOKUP(F36,物品!R:S,2,FALSE)),VLOOKUP(F36,物品!W:X,2,FALSE)),VLOOKUP(F36,物品!AB:AC,2,FALSE))</f>
        <v>23041</v>
      </c>
    </row>
    <row r="37" spans="2:19" x14ac:dyDescent="0.15">
      <c r="B37">
        <f t="shared" si="36"/>
        <v>920016002</v>
      </c>
      <c r="C37">
        <v>920016</v>
      </c>
      <c r="D37">
        <v>2</v>
      </c>
      <c r="F37" t="s">
        <v>527</v>
      </c>
      <c r="G37" t="s">
        <v>92</v>
      </c>
      <c r="H37">
        <v>1</v>
      </c>
      <c r="I37" t="str">
        <f t="shared" si="37"/>
        <v/>
      </c>
      <c r="J37" t="str">
        <f t="shared" si="38"/>
        <v>{"t":"i","i":23042</v>
      </c>
      <c r="K37" t="str">
        <f t="shared" si="39"/>
        <v>,"c":1,"tr":0}</v>
      </c>
      <c r="L37" t="str">
        <f t="shared" si="40"/>
        <v/>
      </c>
      <c r="M37" t="str">
        <f t="shared" si="41"/>
        <v>{"t":"i","i":23042,"c":1,"tr":0}</v>
      </c>
      <c r="R37" t="str">
        <f>VLOOKUP(G37,映射表!A:B,2,FALSE)</f>
        <v>{"t":"i","i":</v>
      </c>
      <c r="S37">
        <f>_xlfn.IFNA(_xlfn.IFNA(_xlfn.IFNA(_xlfn.IFNA(_xlfn.IFNA(VLOOKUP(F37,物品!B:C,2,FALSE),VLOOKUP(F37,物品!H:I,2,FALSE)),VLOOKUP(F37,物品!M:N,2,FALSE)),VLOOKUP(F37,物品!R:S,2,FALSE)),VLOOKUP(F37,物品!W:X,2,FALSE)),VLOOKUP(F37,物品!AB:AC,2,FALSE))</f>
        <v>23042</v>
      </c>
    </row>
    <row r="39" spans="2:19" x14ac:dyDescent="0.15">
      <c r="B39">
        <f t="shared" ref="B39:B40" si="42">C39*1000+D39</f>
        <v>920017001</v>
      </c>
      <c r="C39">
        <v>920017</v>
      </c>
      <c r="D39">
        <v>1</v>
      </c>
      <c r="F39" t="s">
        <v>566</v>
      </c>
      <c r="G39" t="s">
        <v>92</v>
      </c>
      <c r="H39">
        <v>1</v>
      </c>
      <c r="I39" t="str">
        <f t="shared" ref="I39:I40" si="43">IF(E39=0,"",I$5&amp;E39&amp;I$6)</f>
        <v/>
      </c>
      <c r="J39" t="str">
        <f t="shared" ref="J39:J40" si="44">R39&amp;S39</f>
        <v>{"t":"i","i":23051</v>
      </c>
      <c r="K39" t="str">
        <f t="shared" ref="K39:K40" si="45">K$5&amp;H39&amp;K$6</f>
        <v>,"c":1,"tr":0}</v>
      </c>
      <c r="L39" t="str">
        <f t="shared" ref="L39:L40" si="46">IF(I39="","",L$6)</f>
        <v/>
      </c>
      <c r="M39" t="str">
        <f t="shared" ref="M39:M40" si="47">I39&amp;J39&amp;K39&amp;L39</f>
        <v>{"t":"i","i":23051,"c":1,"tr":0}</v>
      </c>
      <c r="R39" t="str">
        <f>VLOOKUP(G39,映射表!A:B,2,FALSE)</f>
        <v>{"t":"i","i":</v>
      </c>
      <c r="S39">
        <f>_xlfn.IFNA(_xlfn.IFNA(_xlfn.IFNA(_xlfn.IFNA(_xlfn.IFNA(VLOOKUP(F39,物品!B:C,2,FALSE),VLOOKUP(F39,物品!H:I,2,FALSE)),VLOOKUP(F39,物品!M:N,2,FALSE)),VLOOKUP(F39,物品!R:S,2,FALSE)),VLOOKUP(F39,物品!W:X,2,FALSE)),VLOOKUP(F39,物品!AB:AC,2,FALSE))</f>
        <v>23051</v>
      </c>
    </row>
    <row r="40" spans="2:19" x14ac:dyDescent="0.15">
      <c r="B40">
        <f t="shared" si="42"/>
        <v>920017002</v>
      </c>
      <c r="C40">
        <v>920017</v>
      </c>
      <c r="D40">
        <v>2</v>
      </c>
      <c r="F40" t="s">
        <v>567</v>
      </c>
      <c r="G40" t="s">
        <v>92</v>
      </c>
      <c r="H40">
        <v>1</v>
      </c>
      <c r="I40" t="str">
        <f t="shared" si="43"/>
        <v/>
      </c>
      <c r="J40" t="str">
        <f t="shared" si="44"/>
        <v>{"t":"i","i":23052</v>
      </c>
      <c r="K40" t="str">
        <f t="shared" si="45"/>
        <v>,"c":1,"tr":0}</v>
      </c>
      <c r="L40" t="str">
        <f t="shared" si="46"/>
        <v/>
      </c>
      <c r="M40" t="str">
        <f t="shared" si="47"/>
        <v>{"t":"i","i":23052,"c":1,"tr":0}</v>
      </c>
      <c r="R40" t="str">
        <f>VLOOKUP(G40,映射表!A:B,2,FALSE)</f>
        <v>{"t":"i","i":</v>
      </c>
      <c r="S40">
        <f>_xlfn.IFNA(_xlfn.IFNA(_xlfn.IFNA(_xlfn.IFNA(_xlfn.IFNA(VLOOKUP(F40,物品!B:C,2,FALSE),VLOOKUP(F40,物品!H:I,2,FALSE)),VLOOKUP(F40,物品!M:N,2,FALSE)),VLOOKUP(F40,物品!R:S,2,FALSE)),VLOOKUP(F40,物品!W:X,2,FALSE)),VLOOKUP(F40,物品!AB:AC,2,FALSE))</f>
        <v>23052</v>
      </c>
    </row>
    <row r="42" spans="2:19" x14ac:dyDescent="0.15">
      <c r="B42">
        <f t="shared" ref="B42:B44" si="48">C42*1000+D42</f>
        <v>920018001</v>
      </c>
      <c r="C42">
        <v>920018</v>
      </c>
      <c r="D42">
        <v>1</v>
      </c>
      <c r="F42" t="s">
        <v>432</v>
      </c>
      <c r="G42" t="s">
        <v>92</v>
      </c>
      <c r="H42">
        <v>30000</v>
      </c>
      <c r="I42" t="str">
        <f t="shared" ref="I42:I44" si="49">IF(E42=0,"",I$5&amp;E42&amp;I$6)</f>
        <v/>
      </c>
      <c r="J42" t="str">
        <f t="shared" ref="J42:J44" si="50">R42&amp;S42</f>
        <v>{"t":"i","i":1</v>
      </c>
      <c r="K42" t="str">
        <f t="shared" ref="K42:K44" si="51">K$5&amp;H42&amp;K$6</f>
        <v>,"c":30000,"tr":0}</v>
      </c>
      <c r="L42" t="str">
        <f t="shared" ref="L42:L44" si="52">IF(I42="","",L$6)</f>
        <v/>
      </c>
      <c r="M42" t="str">
        <f t="shared" ref="M42:M44" si="53">I42&amp;J42&amp;K42&amp;L42</f>
        <v>{"t":"i","i":1,"c":30000,"tr":0}</v>
      </c>
      <c r="R42" t="str">
        <f>VLOOKUP(G42,映射表!A:B,2,FALSE)</f>
        <v>{"t":"i","i":</v>
      </c>
      <c r="S42">
        <f>_xlfn.IFNA(_xlfn.IFNA(_xlfn.IFNA(_xlfn.IFNA(_xlfn.IFNA(VLOOKUP(F42,物品!B:C,2,FALSE),VLOOKUP(F42,物品!H:I,2,FALSE)),VLOOKUP(F42,物品!M:N,2,FALSE)),VLOOKUP(F42,物品!R:S,2,FALSE)),VLOOKUP(F42,物品!W:X,2,FALSE)),VLOOKUP(F42,物品!AB:AC,2,FALSE))</f>
        <v>1</v>
      </c>
    </row>
    <row r="43" spans="2:19" x14ac:dyDescent="0.15">
      <c r="B43">
        <f t="shared" si="48"/>
        <v>920019001</v>
      </c>
      <c r="C43">
        <v>920019</v>
      </c>
      <c r="D43">
        <v>1</v>
      </c>
      <c r="F43" t="s">
        <v>432</v>
      </c>
      <c r="G43" t="s">
        <v>92</v>
      </c>
      <c r="H43">
        <v>60000</v>
      </c>
      <c r="I43" t="str">
        <f t="shared" si="49"/>
        <v/>
      </c>
      <c r="J43" t="str">
        <f t="shared" si="50"/>
        <v>{"t":"i","i":1</v>
      </c>
      <c r="K43" t="str">
        <f t="shared" si="51"/>
        <v>,"c":60000,"tr":0}</v>
      </c>
      <c r="L43" t="str">
        <f t="shared" si="52"/>
        <v/>
      </c>
      <c r="M43" t="str">
        <f t="shared" si="53"/>
        <v>{"t":"i","i":1,"c":60000,"tr":0}</v>
      </c>
      <c r="R43" t="str">
        <f>VLOOKUP(G43,映射表!A:B,2,FALSE)</f>
        <v>{"t":"i","i":</v>
      </c>
      <c r="S43">
        <f>_xlfn.IFNA(_xlfn.IFNA(_xlfn.IFNA(_xlfn.IFNA(_xlfn.IFNA(VLOOKUP(F43,物品!B:C,2,FALSE),VLOOKUP(F43,物品!H:I,2,FALSE)),VLOOKUP(F43,物品!M:N,2,FALSE)),VLOOKUP(F43,物品!R:S,2,FALSE)),VLOOKUP(F43,物品!W:X,2,FALSE)),VLOOKUP(F43,物品!AB:AC,2,FALSE))</f>
        <v>1</v>
      </c>
    </row>
    <row r="44" spans="2:19" x14ac:dyDescent="0.15">
      <c r="B44">
        <f t="shared" si="48"/>
        <v>920020001</v>
      </c>
      <c r="C44">
        <v>920020</v>
      </c>
      <c r="D44">
        <v>1</v>
      </c>
      <c r="F44" t="s">
        <v>432</v>
      </c>
      <c r="G44" t="s">
        <v>92</v>
      </c>
      <c r="H44">
        <v>130000</v>
      </c>
      <c r="I44" t="str">
        <f t="shared" si="49"/>
        <v/>
      </c>
      <c r="J44" t="str">
        <f t="shared" si="50"/>
        <v>{"t":"i","i":1</v>
      </c>
      <c r="K44" t="str">
        <f t="shared" si="51"/>
        <v>,"c":130000,"tr":0}</v>
      </c>
      <c r="L44" t="str">
        <f t="shared" si="52"/>
        <v/>
      </c>
      <c r="M44" t="str">
        <f t="shared" si="53"/>
        <v>{"t":"i","i":1,"c":130000,"tr":0}</v>
      </c>
      <c r="R44" t="str">
        <f>VLOOKUP(G44,映射表!A:B,2,FALSE)</f>
        <v>{"t":"i","i":</v>
      </c>
      <c r="S44">
        <f>_xlfn.IFNA(_xlfn.IFNA(_xlfn.IFNA(_xlfn.IFNA(_xlfn.IFNA(VLOOKUP(F44,物品!B:C,2,FALSE),VLOOKUP(F44,物品!H:I,2,FALSE)),VLOOKUP(F44,物品!M:N,2,FALSE)),VLOOKUP(F44,物品!R:S,2,FALSE)),VLOOKUP(F44,物品!W:X,2,FALSE)),VLOOKUP(F44,物品!AB:AC,2,FALSE))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3"/>
  <sheetViews>
    <sheetView topLeftCell="A175" workbookViewId="0">
      <selection activeCell="B203" sqref="B203"/>
    </sheetView>
  </sheetViews>
  <sheetFormatPr baseColWidth="10" defaultRowHeight="15" x14ac:dyDescent="0.15"/>
  <cols>
    <col min="1" max="1" width="11.5" customWidth="1"/>
    <col min="2" max="2" width="22.5" bestFit="1" customWidth="1"/>
    <col min="3" max="3" width="11.5" customWidth="1"/>
    <col min="15" max="15" width="10.83203125" style="21"/>
    <col min="20" max="20" width="10.83203125" style="21"/>
  </cols>
  <sheetData>
    <row r="1" spans="1:29" x14ac:dyDescent="0.15">
      <c r="A1" s="13" t="s">
        <v>234</v>
      </c>
      <c r="B1" s="13" t="s">
        <v>235</v>
      </c>
      <c r="G1" s="13" t="s">
        <v>236</v>
      </c>
      <c r="H1" s="13" t="s">
        <v>237</v>
      </c>
      <c r="L1" s="13" t="s">
        <v>289</v>
      </c>
      <c r="M1" s="13" t="s">
        <v>347</v>
      </c>
      <c r="N1" s="13" t="s">
        <v>289</v>
      </c>
      <c r="Q1" s="13" t="s">
        <v>415</v>
      </c>
      <c r="R1" s="13" t="s">
        <v>414</v>
      </c>
      <c r="S1" s="13"/>
      <c r="V1" s="13" t="s">
        <v>510</v>
      </c>
      <c r="W1" s="13" t="s">
        <v>519</v>
      </c>
      <c r="AA1" s="13" t="s">
        <v>512</v>
      </c>
      <c r="AB1" s="13" t="s">
        <v>520</v>
      </c>
    </row>
    <row r="2" spans="1:29" x14ac:dyDescent="0.15">
      <c r="A2" s="1" t="s">
        <v>0</v>
      </c>
      <c r="B2" s="1" t="s">
        <v>1</v>
      </c>
      <c r="C2" s="1" t="s">
        <v>0</v>
      </c>
      <c r="D2" s="1"/>
      <c r="E2" s="1"/>
      <c r="F2" s="1"/>
      <c r="G2" s="1" t="s">
        <v>0</v>
      </c>
      <c r="H2" s="1" t="s">
        <v>1</v>
      </c>
      <c r="I2" s="1" t="s">
        <v>0</v>
      </c>
      <c r="J2" s="1"/>
      <c r="K2" s="1"/>
    </row>
    <row r="3" spans="1:29" x14ac:dyDescent="0.15">
      <c r="A3" s="1" t="s">
        <v>3</v>
      </c>
      <c r="B3" s="1" t="s">
        <v>4</v>
      </c>
      <c r="C3" s="1" t="s">
        <v>3</v>
      </c>
      <c r="D3" s="1"/>
      <c r="E3" s="1"/>
      <c r="F3" s="1"/>
      <c r="G3" s="1" t="s">
        <v>3</v>
      </c>
      <c r="H3" s="1" t="s">
        <v>4</v>
      </c>
      <c r="I3" s="1" t="s">
        <v>3</v>
      </c>
      <c r="J3" s="1"/>
      <c r="K3" s="1"/>
    </row>
    <row r="4" spans="1:29" x14ac:dyDescent="0.15">
      <c r="A4" s="1" t="s">
        <v>5</v>
      </c>
      <c r="B4" s="1" t="s">
        <v>6</v>
      </c>
      <c r="C4" s="1" t="s">
        <v>5</v>
      </c>
      <c r="D4" s="1"/>
      <c r="E4" s="1"/>
      <c r="F4" s="1"/>
      <c r="G4" s="1" t="s">
        <v>5</v>
      </c>
      <c r="H4" s="1" t="s">
        <v>6</v>
      </c>
      <c r="I4" s="1" t="s">
        <v>5</v>
      </c>
      <c r="J4" s="1"/>
      <c r="K4" s="1"/>
      <c r="L4" t="s">
        <v>5</v>
      </c>
      <c r="M4" t="s">
        <v>6</v>
      </c>
      <c r="N4" t="s">
        <v>5</v>
      </c>
      <c r="Q4" t="s">
        <v>0</v>
      </c>
      <c r="R4" t="s">
        <v>348</v>
      </c>
      <c r="S4" t="s">
        <v>5</v>
      </c>
      <c r="V4" s="13" t="s">
        <v>0</v>
      </c>
      <c r="W4" t="s">
        <v>1</v>
      </c>
      <c r="X4" s="13" t="s">
        <v>0</v>
      </c>
      <c r="AA4" t="s">
        <v>0</v>
      </c>
      <c r="AB4" t="s">
        <v>1</v>
      </c>
      <c r="AC4" t="s">
        <v>0</v>
      </c>
    </row>
    <row r="5" spans="1:29" x14ac:dyDescent="0.15">
      <c r="A5" s="2">
        <v>1</v>
      </c>
      <c r="B5" s="1" t="s">
        <v>8</v>
      </c>
      <c r="C5" s="2">
        <v>1</v>
      </c>
      <c r="D5" s="1"/>
      <c r="E5" s="1"/>
      <c r="F5" s="2"/>
      <c r="G5" s="1">
        <v>1</v>
      </c>
      <c r="H5" s="1" t="s">
        <v>238</v>
      </c>
      <c r="I5" s="1">
        <f>G5</f>
        <v>1</v>
      </c>
      <c r="J5" s="2"/>
      <c r="K5" s="2"/>
      <c r="L5">
        <v>1</v>
      </c>
      <c r="M5" t="s">
        <v>293</v>
      </c>
      <c r="N5">
        <v>1</v>
      </c>
      <c r="Q5">
        <v>1</v>
      </c>
      <c r="R5" t="s">
        <v>349</v>
      </c>
      <c r="S5">
        <v>1</v>
      </c>
      <c r="V5" t="s">
        <v>3</v>
      </c>
      <c r="W5" t="s">
        <v>4</v>
      </c>
      <c r="X5" t="s">
        <v>3</v>
      </c>
      <c r="AA5" t="s">
        <v>3</v>
      </c>
      <c r="AB5" t="s">
        <v>4</v>
      </c>
      <c r="AC5" t="s">
        <v>3</v>
      </c>
    </row>
    <row r="6" spans="1:29" x14ac:dyDescent="0.15">
      <c r="A6" s="2">
        <v>2</v>
      </c>
      <c r="B6" s="1" t="s">
        <v>9</v>
      </c>
      <c r="C6" s="2">
        <v>2</v>
      </c>
      <c r="D6" s="1"/>
      <c r="E6" s="1"/>
      <c r="F6" s="2"/>
      <c r="G6" s="1">
        <v>2</v>
      </c>
      <c r="H6" s="1" t="s">
        <v>256</v>
      </c>
      <c r="I6" s="1">
        <f t="shared" ref="I6:I49" si="0">G6</f>
        <v>2</v>
      </c>
      <c r="J6" s="2"/>
      <c r="K6" s="2"/>
      <c r="L6">
        <v>2</v>
      </c>
      <c r="M6" t="s">
        <v>294</v>
      </c>
      <c r="N6">
        <v>2</v>
      </c>
      <c r="Q6">
        <v>2</v>
      </c>
      <c r="R6" t="s">
        <v>350</v>
      </c>
      <c r="S6">
        <v>2</v>
      </c>
      <c r="V6" t="s">
        <v>5</v>
      </c>
      <c r="W6" t="s">
        <v>6</v>
      </c>
      <c r="X6" t="s">
        <v>5</v>
      </c>
      <c r="AA6" t="s">
        <v>5</v>
      </c>
      <c r="AB6" t="s">
        <v>6</v>
      </c>
      <c r="AC6" t="s">
        <v>5</v>
      </c>
    </row>
    <row r="7" spans="1:29" x14ac:dyDescent="0.15">
      <c r="A7" s="2">
        <v>3</v>
      </c>
      <c r="B7" s="1" t="s">
        <v>10</v>
      </c>
      <c r="C7" s="2">
        <v>3</v>
      </c>
      <c r="D7" s="1"/>
      <c r="E7" s="1"/>
      <c r="F7" s="2"/>
      <c r="G7" s="1">
        <v>3</v>
      </c>
      <c r="H7" s="1" t="s">
        <v>257</v>
      </c>
      <c r="I7" s="1">
        <f t="shared" si="0"/>
        <v>3</v>
      </c>
      <c r="J7" s="2"/>
      <c r="K7" s="2"/>
      <c r="L7">
        <v>3</v>
      </c>
      <c r="M7" t="s">
        <v>295</v>
      </c>
      <c r="N7">
        <v>3</v>
      </c>
      <c r="Q7">
        <v>3</v>
      </c>
      <c r="R7" t="s">
        <v>351</v>
      </c>
      <c r="S7">
        <v>3</v>
      </c>
      <c r="V7">
        <v>1</v>
      </c>
      <c r="W7" t="s">
        <v>514</v>
      </c>
      <c r="X7">
        <v>1</v>
      </c>
      <c r="AA7">
        <v>1</v>
      </c>
      <c r="AB7" t="s">
        <v>516</v>
      </c>
      <c r="AC7">
        <v>1</v>
      </c>
    </row>
    <row r="8" spans="1:29" x14ac:dyDescent="0.15">
      <c r="A8" s="2">
        <v>4</v>
      </c>
      <c r="B8" s="1" t="s">
        <v>11</v>
      </c>
      <c r="C8" s="2">
        <v>4</v>
      </c>
      <c r="D8" s="1"/>
      <c r="E8" s="1"/>
      <c r="F8" s="2"/>
      <c r="G8" s="1">
        <v>4</v>
      </c>
      <c r="H8" t="s">
        <v>258</v>
      </c>
      <c r="I8" s="1">
        <f t="shared" si="0"/>
        <v>4</v>
      </c>
      <c r="J8" s="2"/>
      <c r="K8" s="2"/>
      <c r="L8">
        <v>4</v>
      </c>
      <c r="M8" t="s">
        <v>296</v>
      </c>
      <c r="N8">
        <v>4</v>
      </c>
      <c r="Q8">
        <v>4</v>
      </c>
      <c r="R8" t="s">
        <v>352</v>
      </c>
      <c r="S8">
        <v>4</v>
      </c>
      <c r="V8">
        <v>2</v>
      </c>
      <c r="W8" t="s">
        <v>515</v>
      </c>
      <c r="X8">
        <v>2</v>
      </c>
      <c r="AA8">
        <v>2</v>
      </c>
      <c r="AB8" t="s">
        <v>517</v>
      </c>
      <c r="AC8">
        <v>2</v>
      </c>
    </row>
    <row r="9" spans="1:29" x14ac:dyDescent="0.15">
      <c r="A9" s="2">
        <v>5</v>
      </c>
      <c r="B9" s="1" t="s">
        <v>12</v>
      </c>
      <c r="C9" s="2">
        <v>5</v>
      </c>
      <c r="D9" s="1"/>
      <c r="E9" s="1"/>
      <c r="F9" s="2"/>
      <c r="G9" s="1">
        <v>5</v>
      </c>
      <c r="H9" s="1" t="s">
        <v>259</v>
      </c>
      <c r="I9" s="1">
        <f t="shared" si="0"/>
        <v>5</v>
      </c>
      <c r="J9" s="2"/>
      <c r="K9" s="2"/>
      <c r="L9">
        <v>5</v>
      </c>
      <c r="M9" t="s">
        <v>297</v>
      </c>
      <c r="N9">
        <v>5</v>
      </c>
      <c r="Q9">
        <v>5</v>
      </c>
      <c r="R9" t="s">
        <v>353</v>
      </c>
      <c r="S9">
        <v>5</v>
      </c>
      <c r="V9">
        <v>3</v>
      </c>
      <c r="W9" t="s">
        <v>518</v>
      </c>
      <c r="X9">
        <v>3</v>
      </c>
    </row>
    <row r="10" spans="1:29" x14ac:dyDescent="0.15">
      <c r="A10" s="2">
        <v>6</v>
      </c>
      <c r="B10" s="1" t="s">
        <v>13</v>
      </c>
      <c r="C10" s="2">
        <v>6</v>
      </c>
      <c r="D10" s="1"/>
      <c r="E10" s="1"/>
      <c r="F10" s="2"/>
      <c r="G10" s="1">
        <v>6</v>
      </c>
      <c r="H10" s="1" t="s">
        <v>249</v>
      </c>
      <c r="I10" s="1">
        <f t="shared" si="0"/>
        <v>6</v>
      </c>
      <c r="J10" s="2"/>
      <c r="K10" s="2"/>
      <c r="L10">
        <v>6</v>
      </c>
      <c r="M10" t="s">
        <v>298</v>
      </c>
      <c r="N10">
        <v>6</v>
      </c>
      <c r="Q10">
        <v>6</v>
      </c>
      <c r="R10" t="s">
        <v>354</v>
      </c>
      <c r="S10">
        <v>6</v>
      </c>
    </row>
    <row r="11" spans="1:29" x14ac:dyDescent="0.15">
      <c r="A11" s="2">
        <v>7</v>
      </c>
      <c r="B11" s="1" t="s">
        <v>14</v>
      </c>
      <c r="C11" s="2">
        <v>7</v>
      </c>
      <c r="D11" s="1"/>
      <c r="E11" s="1"/>
      <c r="F11" s="2"/>
      <c r="G11" s="1">
        <v>7</v>
      </c>
      <c r="H11" s="1" t="s">
        <v>239</v>
      </c>
      <c r="I11" s="1">
        <f t="shared" si="0"/>
        <v>7</v>
      </c>
      <c r="J11" s="2"/>
      <c r="K11" s="2"/>
      <c r="L11">
        <v>7</v>
      </c>
      <c r="M11" t="s">
        <v>299</v>
      </c>
      <c r="N11">
        <v>7</v>
      </c>
      <c r="Q11">
        <v>7</v>
      </c>
      <c r="R11" t="s">
        <v>355</v>
      </c>
      <c r="S11">
        <v>7</v>
      </c>
    </row>
    <row r="12" spans="1:29" x14ac:dyDescent="0.15">
      <c r="A12" s="2">
        <v>24</v>
      </c>
      <c r="B12" s="1" t="s">
        <v>15</v>
      </c>
      <c r="C12" s="2">
        <v>24</v>
      </c>
      <c r="D12" s="1"/>
      <c r="E12" s="1"/>
      <c r="F12" s="2"/>
      <c r="G12" s="1">
        <v>8</v>
      </c>
      <c r="H12" s="1" t="s">
        <v>260</v>
      </c>
      <c r="I12" s="1">
        <f t="shared" si="0"/>
        <v>8</v>
      </c>
      <c r="J12" s="2"/>
      <c r="K12" s="2"/>
      <c r="L12">
        <v>8</v>
      </c>
      <c r="M12" t="s">
        <v>300</v>
      </c>
      <c r="N12">
        <v>8</v>
      </c>
      <c r="Q12">
        <v>8</v>
      </c>
      <c r="R12" t="s">
        <v>356</v>
      </c>
      <c r="S12">
        <v>8</v>
      </c>
    </row>
    <row r="13" spans="1:29" x14ac:dyDescent="0.15">
      <c r="A13" s="2">
        <v>25</v>
      </c>
      <c r="B13" s="1" t="s">
        <v>16</v>
      </c>
      <c r="C13" s="2">
        <v>25</v>
      </c>
      <c r="D13" s="1"/>
      <c r="E13" s="1"/>
      <c r="F13" s="2"/>
      <c r="G13" s="1">
        <v>9</v>
      </c>
      <c r="H13" s="1" t="s">
        <v>261</v>
      </c>
      <c r="I13" s="1">
        <f t="shared" si="0"/>
        <v>9</v>
      </c>
      <c r="J13" s="2"/>
      <c r="K13" s="2"/>
      <c r="L13">
        <v>9</v>
      </c>
      <c r="M13" t="s">
        <v>301</v>
      </c>
      <c r="N13">
        <v>9</v>
      </c>
      <c r="Q13">
        <v>9</v>
      </c>
      <c r="R13" t="s">
        <v>357</v>
      </c>
      <c r="S13">
        <v>9</v>
      </c>
    </row>
    <row r="14" spans="1:29" x14ac:dyDescent="0.15">
      <c r="A14" s="2">
        <v>26</v>
      </c>
      <c r="B14" s="1" t="s">
        <v>17</v>
      </c>
      <c r="C14" s="2">
        <v>26</v>
      </c>
      <c r="D14" s="1"/>
      <c r="E14" s="1"/>
      <c r="F14" s="2"/>
      <c r="G14" s="1">
        <v>10</v>
      </c>
      <c r="H14" s="1" t="s">
        <v>262</v>
      </c>
      <c r="I14" s="1">
        <f t="shared" si="0"/>
        <v>10</v>
      </c>
      <c r="J14" s="2"/>
      <c r="K14" s="2"/>
      <c r="L14">
        <v>10</v>
      </c>
      <c r="M14" t="s">
        <v>302</v>
      </c>
      <c r="N14">
        <v>10</v>
      </c>
      <c r="Q14">
        <v>10</v>
      </c>
      <c r="R14" t="s">
        <v>358</v>
      </c>
      <c r="S14">
        <v>10</v>
      </c>
    </row>
    <row r="15" spans="1:29" x14ac:dyDescent="0.15">
      <c r="A15" s="2">
        <v>27</v>
      </c>
      <c r="B15" s="1" t="s">
        <v>18</v>
      </c>
      <c r="C15" s="2">
        <v>27</v>
      </c>
      <c r="D15" s="1"/>
      <c r="E15" s="1"/>
      <c r="F15" s="2"/>
      <c r="G15" s="1">
        <v>11</v>
      </c>
      <c r="H15" s="1" t="s">
        <v>250</v>
      </c>
      <c r="I15" s="1">
        <f t="shared" si="0"/>
        <v>11</v>
      </c>
      <c r="J15" s="2"/>
      <c r="K15" s="2"/>
      <c r="L15">
        <v>11</v>
      </c>
      <c r="M15" t="s">
        <v>303</v>
      </c>
      <c r="N15">
        <v>11</v>
      </c>
      <c r="Q15">
        <v>11</v>
      </c>
      <c r="R15" t="s">
        <v>359</v>
      </c>
      <c r="S15">
        <v>11</v>
      </c>
    </row>
    <row r="16" spans="1:29" x14ac:dyDescent="0.15">
      <c r="A16" s="2">
        <v>28</v>
      </c>
      <c r="B16" s="1" t="s">
        <v>19</v>
      </c>
      <c r="C16" s="2">
        <v>28</v>
      </c>
      <c r="D16" s="1"/>
      <c r="E16" s="1"/>
      <c r="F16" s="2"/>
      <c r="G16" s="1">
        <v>12</v>
      </c>
      <c r="H16" s="1" t="s">
        <v>263</v>
      </c>
      <c r="I16" s="1">
        <f t="shared" si="0"/>
        <v>12</v>
      </c>
      <c r="J16" s="2"/>
      <c r="K16" s="2"/>
      <c r="L16">
        <v>12</v>
      </c>
      <c r="M16" t="s">
        <v>304</v>
      </c>
      <c r="N16">
        <v>12</v>
      </c>
      <c r="Q16">
        <v>12</v>
      </c>
      <c r="R16" t="s">
        <v>360</v>
      </c>
      <c r="S16">
        <v>12</v>
      </c>
    </row>
    <row r="17" spans="1:19" x14ac:dyDescent="0.15">
      <c r="A17" s="2">
        <v>29</v>
      </c>
      <c r="B17" s="1" t="s">
        <v>20</v>
      </c>
      <c r="C17" s="2">
        <v>29</v>
      </c>
      <c r="D17" s="1"/>
      <c r="E17" s="1"/>
      <c r="F17" s="2"/>
      <c r="G17" s="1">
        <v>13</v>
      </c>
      <c r="H17" s="1" t="s">
        <v>240</v>
      </c>
      <c r="I17" s="1">
        <f t="shared" si="0"/>
        <v>13</v>
      </c>
      <c r="J17" s="2"/>
      <c r="K17" s="2"/>
      <c r="L17">
        <v>13</v>
      </c>
      <c r="M17" t="s">
        <v>305</v>
      </c>
      <c r="N17">
        <v>13</v>
      </c>
      <c r="Q17">
        <v>13</v>
      </c>
      <c r="R17" t="s">
        <v>361</v>
      </c>
      <c r="S17">
        <v>13</v>
      </c>
    </row>
    <row r="18" spans="1:19" x14ac:dyDescent="0.15">
      <c r="A18" s="2">
        <v>30</v>
      </c>
      <c r="B18" s="1" t="s">
        <v>21</v>
      </c>
      <c r="C18" s="2">
        <v>30</v>
      </c>
      <c r="D18" s="1"/>
      <c r="E18" s="1"/>
      <c r="F18" s="2"/>
      <c r="G18" s="1">
        <v>14</v>
      </c>
      <c r="H18" s="1" t="s">
        <v>264</v>
      </c>
      <c r="I18" s="1">
        <f t="shared" si="0"/>
        <v>14</v>
      </c>
      <c r="J18" s="2"/>
      <c r="K18" s="2"/>
      <c r="L18">
        <v>14</v>
      </c>
      <c r="M18" t="s">
        <v>306</v>
      </c>
      <c r="N18">
        <v>14</v>
      </c>
      <c r="Q18">
        <v>14</v>
      </c>
      <c r="R18" t="s">
        <v>362</v>
      </c>
      <c r="S18">
        <v>14</v>
      </c>
    </row>
    <row r="19" spans="1:19" x14ac:dyDescent="0.15">
      <c r="A19" s="2">
        <v>31</v>
      </c>
      <c r="B19" s="1" t="s">
        <v>22</v>
      </c>
      <c r="C19" s="2">
        <v>31</v>
      </c>
      <c r="D19" s="1"/>
      <c r="E19" s="1"/>
      <c r="F19" s="2"/>
      <c r="G19" s="1">
        <v>15</v>
      </c>
      <c r="H19" s="1" t="s">
        <v>265</v>
      </c>
      <c r="I19" s="1">
        <f t="shared" si="0"/>
        <v>15</v>
      </c>
      <c r="J19" s="2"/>
      <c r="K19" s="2"/>
      <c r="L19">
        <v>15</v>
      </c>
      <c r="M19" t="s">
        <v>307</v>
      </c>
      <c r="N19">
        <v>15</v>
      </c>
      <c r="Q19">
        <v>15</v>
      </c>
      <c r="R19" t="s">
        <v>363</v>
      </c>
      <c r="S19">
        <v>15</v>
      </c>
    </row>
    <row r="20" spans="1:19" x14ac:dyDescent="0.15">
      <c r="A20" s="2">
        <v>32</v>
      </c>
      <c r="B20" s="1" t="s">
        <v>23</v>
      </c>
      <c r="C20" s="2">
        <v>32</v>
      </c>
      <c r="D20" s="1"/>
      <c r="E20" s="1"/>
      <c r="F20" s="2"/>
      <c r="G20" s="1">
        <v>16</v>
      </c>
      <c r="H20" s="1" t="s">
        <v>251</v>
      </c>
      <c r="I20" s="1">
        <f t="shared" si="0"/>
        <v>16</v>
      </c>
      <c r="J20" s="2"/>
      <c r="K20" s="2"/>
      <c r="L20">
        <v>16</v>
      </c>
      <c r="M20" t="s">
        <v>308</v>
      </c>
      <c r="N20">
        <v>16</v>
      </c>
      <c r="Q20">
        <v>16</v>
      </c>
      <c r="R20" t="s">
        <v>364</v>
      </c>
      <c r="S20">
        <v>16</v>
      </c>
    </row>
    <row r="21" spans="1:19" x14ac:dyDescent="0.15">
      <c r="A21" s="2">
        <v>33</v>
      </c>
      <c r="B21" s="1" t="s">
        <v>24</v>
      </c>
      <c r="C21" s="2">
        <v>33</v>
      </c>
      <c r="D21" s="1"/>
      <c r="E21" s="1"/>
      <c r="F21" s="2"/>
      <c r="G21" s="1">
        <v>17</v>
      </c>
      <c r="H21" s="1" t="s">
        <v>266</v>
      </c>
      <c r="I21" s="1">
        <f t="shared" si="0"/>
        <v>17</v>
      </c>
      <c r="J21" s="2"/>
      <c r="K21" s="2"/>
      <c r="L21">
        <v>17</v>
      </c>
      <c r="M21" t="s">
        <v>309</v>
      </c>
      <c r="N21">
        <v>17</v>
      </c>
      <c r="Q21">
        <v>17</v>
      </c>
      <c r="R21" t="s">
        <v>365</v>
      </c>
      <c r="S21">
        <v>17</v>
      </c>
    </row>
    <row r="22" spans="1:19" x14ac:dyDescent="0.15">
      <c r="A22" s="2">
        <v>34</v>
      </c>
      <c r="B22" s="1" t="s">
        <v>25</v>
      </c>
      <c r="C22" s="2">
        <v>34</v>
      </c>
      <c r="D22" s="1"/>
      <c r="E22" s="1"/>
      <c r="F22" s="2"/>
      <c r="G22" s="1">
        <v>18</v>
      </c>
      <c r="H22" s="1" t="s">
        <v>267</v>
      </c>
      <c r="I22" s="1">
        <f t="shared" si="0"/>
        <v>18</v>
      </c>
      <c r="J22" s="2"/>
      <c r="K22" s="2"/>
      <c r="L22">
        <v>18</v>
      </c>
      <c r="M22" t="s">
        <v>310</v>
      </c>
      <c r="N22">
        <v>18</v>
      </c>
      <c r="Q22">
        <v>18</v>
      </c>
      <c r="R22" t="s">
        <v>366</v>
      </c>
      <c r="S22">
        <v>18</v>
      </c>
    </row>
    <row r="23" spans="1:19" x14ac:dyDescent="0.15">
      <c r="A23" s="2">
        <v>35</v>
      </c>
      <c r="B23" s="1" t="s">
        <v>26</v>
      </c>
      <c r="C23" s="2">
        <v>35</v>
      </c>
      <c r="D23" s="1"/>
      <c r="E23" s="1"/>
      <c r="F23" s="2"/>
      <c r="G23" s="1">
        <v>19</v>
      </c>
      <c r="H23" s="1" t="s">
        <v>241</v>
      </c>
      <c r="I23" s="1">
        <f t="shared" si="0"/>
        <v>19</v>
      </c>
      <c r="J23" s="2"/>
      <c r="K23" s="2"/>
      <c r="L23">
        <v>19</v>
      </c>
      <c r="M23" t="s">
        <v>311</v>
      </c>
      <c r="N23">
        <v>19</v>
      </c>
      <c r="Q23">
        <v>19</v>
      </c>
      <c r="R23" t="s">
        <v>367</v>
      </c>
      <c r="S23">
        <v>19</v>
      </c>
    </row>
    <row r="24" spans="1:19" x14ac:dyDescent="0.15">
      <c r="A24" s="2">
        <v>36</v>
      </c>
      <c r="B24" s="1" t="s">
        <v>27</v>
      </c>
      <c r="C24" s="2">
        <v>36</v>
      </c>
      <c r="D24" s="1"/>
      <c r="E24" s="1"/>
      <c r="F24" s="2"/>
      <c r="G24" s="1">
        <v>20</v>
      </c>
      <c r="H24" s="1" t="s">
        <v>268</v>
      </c>
      <c r="I24" s="1">
        <f t="shared" si="0"/>
        <v>20</v>
      </c>
      <c r="J24" s="2"/>
      <c r="K24" s="2"/>
      <c r="L24">
        <v>20</v>
      </c>
      <c r="M24" t="s">
        <v>312</v>
      </c>
      <c r="N24">
        <v>20</v>
      </c>
      <c r="Q24">
        <v>20</v>
      </c>
      <c r="R24" t="s">
        <v>368</v>
      </c>
      <c r="S24">
        <v>20</v>
      </c>
    </row>
    <row r="25" spans="1:19" x14ac:dyDescent="0.15">
      <c r="A25" s="2">
        <v>37</v>
      </c>
      <c r="B25" s="1" t="s">
        <v>28</v>
      </c>
      <c r="C25" s="2">
        <v>37</v>
      </c>
      <c r="D25" s="1"/>
      <c r="E25" s="1"/>
      <c r="F25" s="2"/>
      <c r="G25" s="1">
        <v>21</v>
      </c>
      <c r="H25" s="1" t="s">
        <v>269</v>
      </c>
      <c r="I25" s="1">
        <f t="shared" si="0"/>
        <v>21</v>
      </c>
      <c r="J25" s="2"/>
      <c r="K25" s="2"/>
      <c r="L25">
        <v>21</v>
      </c>
      <c r="M25" t="s">
        <v>313</v>
      </c>
      <c r="N25">
        <v>21</v>
      </c>
      <c r="Q25">
        <v>21</v>
      </c>
      <c r="R25" t="s">
        <v>369</v>
      </c>
      <c r="S25">
        <v>21</v>
      </c>
    </row>
    <row r="26" spans="1:19" x14ac:dyDescent="0.15">
      <c r="A26" s="2">
        <v>38</v>
      </c>
      <c r="B26" s="1" t="s">
        <v>29</v>
      </c>
      <c r="C26" s="2">
        <v>38</v>
      </c>
      <c r="D26" s="1"/>
      <c r="E26" s="1"/>
      <c r="F26" s="2"/>
      <c r="G26" s="1">
        <v>22</v>
      </c>
      <c r="H26" s="1" t="s">
        <v>270</v>
      </c>
      <c r="I26" s="1">
        <f t="shared" si="0"/>
        <v>22</v>
      </c>
      <c r="J26" s="2"/>
      <c r="K26" s="2"/>
      <c r="L26">
        <v>22</v>
      </c>
      <c r="M26" t="s">
        <v>314</v>
      </c>
      <c r="N26">
        <v>22</v>
      </c>
      <c r="Q26">
        <v>22</v>
      </c>
      <c r="R26" t="s">
        <v>370</v>
      </c>
      <c r="S26">
        <v>22</v>
      </c>
    </row>
    <row r="27" spans="1:19" x14ac:dyDescent="0.15">
      <c r="A27" s="2">
        <v>39</v>
      </c>
      <c r="B27" s="1" t="s">
        <v>30</v>
      </c>
      <c r="C27" s="2">
        <v>39</v>
      </c>
      <c r="D27" s="1"/>
      <c r="E27" s="1"/>
      <c r="F27" s="2"/>
      <c r="G27" s="1">
        <v>23</v>
      </c>
      <c r="H27" s="1" t="s">
        <v>271</v>
      </c>
      <c r="I27" s="1">
        <f t="shared" si="0"/>
        <v>23</v>
      </c>
      <c r="J27" s="2"/>
      <c r="K27" s="2"/>
      <c r="L27">
        <v>23</v>
      </c>
      <c r="M27" t="s">
        <v>315</v>
      </c>
      <c r="N27">
        <v>23</v>
      </c>
      <c r="Q27">
        <v>23</v>
      </c>
      <c r="R27" t="s">
        <v>371</v>
      </c>
      <c r="S27">
        <v>23</v>
      </c>
    </row>
    <row r="28" spans="1:19" x14ac:dyDescent="0.15">
      <c r="A28" s="2">
        <v>40</v>
      </c>
      <c r="B28" s="1" t="s">
        <v>31</v>
      </c>
      <c r="C28" s="2">
        <v>40</v>
      </c>
      <c r="D28" s="1"/>
      <c r="E28" s="1"/>
      <c r="F28" s="2"/>
      <c r="G28" s="1">
        <v>24</v>
      </c>
      <c r="H28" s="1" t="s">
        <v>272</v>
      </c>
      <c r="I28" s="1">
        <f t="shared" si="0"/>
        <v>24</v>
      </c>
      <c r="J28" s="2"/>
      <c r="K28" s="2"/>
      <c r="L28">
        <v>24</v>
      </c>
      <c r="M28" t="s">
        <v>316</v>
      </c>
      <c r="N28">
        <v>24</v>
      </c>
      <c r="Q28">
        <v>24</v>
      </c>
      <c r="R28" t="s">
        <v>372</v>
      </c>
      <c r="S28">
        <v>24</v>
      </c>
    </row>
    <row r="29" spans="1:19" x14ac:dyDescent="0.15">
      <c r="A29" s="2">
        <v>41</v>
      </c>
      <c r="B29" s="1" t="s">
        <v>32</v>
      </c>
      <c r="C29" s="2">
        <v>41</v>
      </c>
      <c r="D29" s="1"/>
      <c r="E29" s="1"/>
      <c r="F29" s="2"/>
      <c r="G29" s="1">
        <v>25</v>
      </c>
      <c r="H29" s="1" t="s">
        <v>242</v>
      </c>
      <c r="I29" s="1">
        <f t="shared" si="0"/>
        <v>25</v>
      </c>
      <c r="J29" s="2"/>
      <c r="K29" s="2"/>
      <c r="L29">
        <v>25</v>
      </c>
      <c r="M29" t="s">
        <v>317</v>
      </c>
      <c r="N29">
        <v>25</v>
      </c>
      <c r="Q29">
        <v>25</v>
      </c>
      <c r="R29" t="s">
        <v>373</v>
      </c>
      <c r="S29">
        <v>25</v>
      </c>
    </row>
    <row r="30" spans="1:19" x14ac:dyDescent="0.15">
      <c r="A30" s="2">
        <v>42</v>
      </c>
      <c r="B30" s="1" t="s">
        <v>33</v>
      </c>
      <c r="C30" s="2">
        <v>42</v>
      </c>
      <c r="D30" s="1"/>
      <c r="E30" s="1"/>
      <c r="F30" s="2"/>
      <c r="G30" s="1">
        <v>26</v>
      </c>
      <c r="H30" s="1" t="s">
        <v>252</v>
      </c>
      <c r="I30" s="1">
        <f t="shared" si="0"/>
        <v>26</v>
      </c>
      <c r="J30" s="2"/>
      <c r="K30" s="2"/>
      <c r="L30">
        <v>26</v>
      </c>
      <c r="M30" t="s">
        <v>318</v>
      </c>
      <c r="N30">
        <v>26</v>
      </c>
      <c r="Q30">
        <v>26</v>
      </c>
      <c r="R30" t="s">
        <v>374</v>
      </c>
      <c r="S30">
        <v>26</v>
      </c>
    </row>
    <row r="31" spans="1:19" x14ac:dyDescent="0.15">
      <c r="A31" s="2">
        <v>43</v>
      </c>
      <c r="B31" s="1" t="s">
        <v>34</v>
      </c>
      <c r="C31" s="2">
        <v>43</v>
      </c>
      <c r="D31" s="1"/>
      <c r="E31" s="1"/>
      <c r="F31" s="2"/>
      <c r="G31" s="1">
        <v>27</v>
      </c>
      <c r="H31" s="1" t="s">
        <v>273</v>
      </c>
      <c r="I31" s="1">
        <f t="shared" si="0"/>
        <v>27</v>
      </c>
      <c r="J31" s="2"/>
      <c r="K31" s="2"/>
      <c r="L31">
        <v>27</v>
      </c>
      <c r="M31" t="s">
        <v>319</v>
      </c>
      <c r="N31">
        <v>27</v>
      </c>
      <c r="Q31">
        <v>27</v>
      </c>
      <c r="R31" t="s">
        <v>375</v>
      </c>
      <c r="S31">
        <v>27</v>
      </c>
    </row>
    <row r="32" spans="1:19" x14ac:dyDescent="0.15">
      <c r="A32" s="2">
        <v>44</v>
      </c>
      <c r="B32" s="1" t="s">
        <v>35</v>
      </c>
      <c r="C32" s="2">
        <v>44</v>
      </c>
      <c r="D32" s="1"/>
      <c r="E32" s="1"/>
      <c r="F32" s="2"/>
      <c r="G32" s="1">
        <v>28</v>
      </c>
      <c r="H32" t="s">
        <v>274</v>
      </c>
      <c r="I32" s="1">
        <f t="shared" si="0"/>
        <v>28</v>
      </c>
      <c r="J32" s="2"/>
      <c r="K32" s="2"/>
      <c r="L32">
        <v>28</v>
      </c>
      <c r="M32" t="s">
        <v>320</v>
      </c>
      <c r="N32">
        <v>28</v>
      </c>
      <c r="Q32">
        <v>28</v>
      </c>
      <c r="R32" t="s">
        <v>376</v>
      </c>
      <c r="S32">
        <v>28</v>
      </c>
    </row>
    <row r="33" spans="1:19" x14ac:dyDescent="0.15">
      <c r="A33" s="2">
        <v>45</v>
      </c>
      <c r="B33" s="1" t="s">
        <v>36</v>
      </c>
      <c r="C33" s="2">
        <v>45</v>
      </c>
      <c r="D33" s="1"/>
      <c r="E33" s="1"/>
      <c r="F33" s="2"/>
      <c r="G33" s="1">
        <v>29</v>
      </c>
      <c r="H33" t="s">
        <v>275</v>
      </c>
      <c r="I33" s="1">
        <f t="shared" si="0"/>
        <v>29</v>
      </c>
      <c r="J33" s="2"/>
      <c r="K33" s="2"/>
      <c r="L33">
        <v>29</v>
      </c>
      <c r="M33" t="s">
        <v>321</v>
      </c>
      <c r="N33">
        <v>29</v>
      </c>
      <c r="Q33">
        <v>29</v>
      </c>
      <c r="R33" t="s">
        <v>377</v>
      </c>
      <c r="S33">
        <v>29</v>
      </c>
    </row>
    <row r="34" spans="1:19" x14ac:dyDescent="0.15">
      <c r="A34" s="2">
        <v>47</v>
      </c>
      <c r="B34" s="1" t="s">
        <v>37</v>
      </c>
      <c r="C34" s="2">
        <v>47</v>
      </c>
      <c r="D34" s="1"/>
      <c r="E34" s="1"/>
      <c r="F34" s="2"/>
      <c r="G34" s="1">
        <v>30</v>
      </c>
      <c r="H34" t="s">
        <v>276</v>
      </c>
      <c r="I34" s="1">
        <f t="shared" si="0"/>
        <v>30</v>
      </c>
      <c r="J34" s="2"/>
      <c r="K34" s="2"/>
      <c r="L34">
        <v>30</v>
      </c>
      <c r="M34" t="s">
        <v>322</v>
      </c>
      <c r="N34">
        <v>30</v>
      </c>
      <c r="Q34">
        <v>30</v>
      </c>
      <c r="R34" t="s">
        <v>378</v>
      </c>
      <c r="S34">
        <v>30</v>
      </c>
    </row>
    <row r="35" spans="1:19" x14ac:dyDescent="0.15">
      <c r="A35" s="2">
        <v>48</v>
      </c>
      <c r="B35" s="1" t="s">
        <v>38</v>
      </c>
      <c r="C35" s="2">
        <v>48</v>
      </c>
      <c r="D35" s="1"/>
      <c r="E35" s="1"/>
      <c r="F35" s="2"/>
      <c r="G35" s="1">
        <v>31</v>
      </c>
      <c r="H35" t="s">
        <v>253</v>
      </c>
      <c r="I35" s="1">
        <f t="shared" si="0"/>
        <v>31</v>
      </c>
      <c r="J35" s="2"/>
      <c r="K35" s="2"/>
      <c r="L35">
        <v>31</v>
      </c>
      <c r="M35" t="s">
        <v>323</v>
      </c>
      <c r="N35">
        <v>31</v>
      </c>
      <c r="Q35">
        <v>31</v>
      </c>
      <c r="R35" t="s">
        <v>379</v>
      </c>
      <c r="S35">
        <v>31</v>
      </c>
    </row>
    <row r="36" spans="1:19" x14ac:dyDescent="0.15">
      <c r="A36" s="2">
        <v>49</v>
      </c>
      <c r="B36" s="1" t="s">
        <v>39</v>
      </c>
      <c r="C36" s="2">
        <v>49</v>
      </c>
      <c r="D36" s="1"/>
      <c r="E36" s="1"/>
      <c r="F36" s="2"/>
      <c r="G36" s="1">
        <v>32</v>
      </c>
      <c r="H36" t="s">
        <v>277</v>
      </c>
      <c r="I36" s="1">
        <f t="shared" si="0"/>
        <v>32</v>
      </c>
      <c r="J36" s="2"/>
      <c r="K36" s="2"/>
      <c r="L36">
        <v>32</v>
      </c>
      <c r="M36" t="s">
        <v>324</v>
      </c>
      <c r="N36">
        <v>32</v>
      </c>
      <c r="Q36">
        <v>32</v>
      </c>
      <c r="R36" t="s">
        <v>380</v>
      </c>
      <c r="S36">
        <v>32</v>
      </c>
    </row>
    <row r="37" spans="1:19" x14ac:dyDescent="0.15">
      <c r="A37" s="2">
        <v>50</v>
      </c>
      <c r="B37" s="1" t="s">
        <v>40</v>
      </c>
      <c r="C37" s="2">
        <v>50</v>
      </c>
      <c r="D37" s="1"/>
      <c r="E37" s="1"/>
      <c r="F37" s="2"/>
      <c r="G37" s="1">
        <v>33</v>
      </c>
      <c r="H37" t="s">
        <v>278</v>
      </c>
      <c r="I37" s="1">
        <f t="shared" si="0"/>
        <v>33</v>
      </c>
      <c r="J37" s="2"/>
      <c r="K37" s="2"/>
      <c r="L37">
        <v>33</v>
      </c>
      <c r="M37" t="s">
        <v>325</v>
      </c>
      <c r="N37">
        <v>33</v>
      </c>
      <c r="Q37">
        <v>33</v>
      </c>
      <c r="R37" t="s">
        <v>381</v>
      </c>
      <c r="S37">
        <v>33</v>
      </c>
    </row>
    <row r="38" spans="1:19" x14ac:dyDescent="0.15">
      <c r="A38" s="2">
        <v>52</v>
      </c>
      <c r="B38" s="1" t="s">
        <v>41</v>
      </c>
      <c r="C38" s="2">
        <v>52</v>
      </c>
      <c r="D38" s="1"/>
      <c r="E38" s="1"/>
      <c r="F38" s="2"/>
      <c r="G38" s="1">
        <v>34</v>
      </c>
      <c r="H38" t="s">
        <v>279</v>
      </c>
      <c r="I38" s="1">
        <f t="shared" si="0"/>
        <v>34</v>
      </c>
      <c r="J38" s="2"/>
      <c r="K38" s="2"/>
      <c r="L38">
        <v>34</v>
      </c>
      <c r="M38" t="s">
        <v>326</v>
      </c>
      <c r="N38">
        <v>34</v>
      </c>
      <c r="Q38">
        <v>34</v>
      </c>
      <c r="R38" t="s">
        <v>382</v>
      </c>
      <c r="S38">
        <v>34</v>
      </c>
    </row>
    <row r="39" spans="1:19" x14ac:dyDescent="0.15">
      <c r="A39" s="2">
        <v>53</v>
      </c>
      <c r="B39" s="1" t="s">
        <v>42</v>
      </c>
      <c r="C39" s="2">
        <v>53</v>
      </c>
      <c r="D39" s="1"/>
      <c r="E39" s="1"/>
      <c r="F39" s="2"/>
      <c r="G39" s="1">
        <v>35</v>
      </c>
      <c r="H39" t="s">
        <v>280</v>
      </c>
      <c r="I39" s="1">
        <f t="shared" si="0"/>
        <v>35</v>
      </c>
      <c r="J39" s="2"/>
      <c r="K39" s="2"/>
      <c r="L39">
        <v>35</v>
      </c>
      <c r="M39" t="s">
        <v>327</v>
      </c>
      <c r="N39">
        <v>35</v>
      </c>
      <c r="Q39">
        <v>35</v>
      </c>
      <c r="R39" t="s">
        <v>383</v>
      </c>
      <c r="S39">
        <v>35</v>
      </c>
    </row>
    <row r="40" spans="1:19" x14ac:dyDescent="0.15">
      <c r="A40" s="2">
        <v>54</v>
      </c>
      <c r="B40" s="1" t="s">
        <v>43</v>
      </c>
      <c r="C40" s="2">
        <v>54</v>
      </c>
      <c r="D40" s="1"/>
      <c r="E40" s="1"/>
      <c r="F40" s="2"/>
      <c r="G40" s="1">
        <v>36</v>
      </c>
      <c r="H40" t="s">
        <v>254</v>
      </c>
      <c r="I40" s="1">
        <f t="shared" si="0"/>
        <v>36</v>
      </c>
      <c r="J40" s="2"/>
      <c r="K40" s="2"/>
      <c r="L40">
        <v>36</v>
      </c>
      <c r="M40" t="s">
        <v>328</v>
      </c>
      <c r="N40">
        <v>36</v>
      </c>
      <c r="Q40">
        <v>36</v>
      </c>
      <c r="R40" t="s">
        <v>384</v>
      </c>
      <c r="S40">
        <v>36</v>
      </c>
    </row>
    <row r="41" spans="1:19" x14ac:dyDescent="0.15">
      <c r="A41" s="2">
        <v>55</v>
      </c>
      <c r="B41" s="1" t="s">
        <v>44</v>
      </c>
      <c r="C41" s="2">
        <v>55</v>
      </c>
      <c r="D41" s="1"/>
      <c r="E41" s="1"/>
      <c r="F41" s="2"/>
      <c r="G41" s="1">
        <v>37</v>
      </c>
      <c r="H41" t="s">
        <v>281</v>
      </c>
      <c r="I41" s="1">
        <f t="shared" si="0"/>
        <v>37</v>
      </c>
      <c r="J41" s="2"/>
      <c r="K41" s="2"/>
      <c r="L41">
        <v>37</v>
      </c>
      <c r="M41" t="s">
        <v>329</v>
      </c>
      <c r="N41">
        <v>37</v>
      </c>
      <c r="Q41">
        <v>37</v>
      </c>
      <c r="R41" t="s">
        <v>385</v>
      </c>
      <c r="S41">
        <v>37</v>
      </c>
    </row>
    <row r="42" spans="1:19" x14ac:dyDescent="0.15">
      <c r="A42" s="2">
        <v>57</v>
      </c>
      <c r="B42" s="1" t="s">
        <v>45</v>
      </c>
      <c r="C42" s="2">
        <v>57</v>
      </c>
      <c r="D42" s="1"/>
      <c r="E42" s="1"/>
      <c r="F42" s="2"/>
      <c r="G42" s="1">
        <v>38</v>
      </c>
      <c r="H42" t="s">
        <v>282</v>
      </c>
      <c r="I42" s="1">
        <f t="shared" si="0"/>
        <v>38</v>
      </c>
      <c r="J42" s="2"/>
      <c r="K42" s="2"/>
      <c r="L42">
        <v>38</v>
      </c>
      <c r="M42" t="s">
        <v>330</v>
      </c>
      <c r="N42">
        <v>38</v>
      </c>
      <c r="Q42">
        <v>38</v>
      </c>
      <c r="R42" t="s">
        <v>386</v>
      </c>
      <c r="S42">
        <v>38</v>
      </c>
    </row>
    <row r="43" spans="1:19" x14ac:dyDescent="0.15">
      <c r="A43" s="2">
        <v>58</v>
      </c>
      <c r="B43" s="1" t="s">
        <v>46</v>
      </c>
      <c r="C43" s="2">
        <v>58</v>
      </c>
      <c r="D43" s="1"/>
      <c r="E43" s="1"/>
      <c r="F43" s="2"/>
      <c r="G43" s="1">
        <v>39</v>
      </c>
      <c r="H43" t="s">
        <v>283</v>
      </c>
      <c r="I43" s="1">
        <f t="shared" si="0"/>
        <v>39</v>
      </c>
      <c r="J43" s="2"/>
      <c r="K43" s="2"/>
      <c r="L43">
        <v>39</v>
      </c>
      <c r="M43" t="s">
        <v>331</v>
      </c>
      <c r="N43">
        <v>39</v>
      </c>
      <c r="Q43">
        <v>39</v>
      </c>
      <c r="R43" t="s">
        <v>387</v>
      </c>
      <c r="S43">
        <v>39</v>
      </c>
    </row>
    <row r="44" spans="1:19" x14ac:dyDescent="0.15">
      <c r="A44" s="2">
        <v>59</v>
      </c>
      <c r="B44" s="1" t="s">
        <v>47</v>
      </c>
      <c r="C44" s="2">
        <v>59</v>
      </c>
      <c r="D44" s="1"/>
      <c r="E44" s="1"/>
      <c r="F44" s="2"/>
      <c r="G44" s="1">
        <v>40</v>
      </c>
      <c r="H44" t="s">
        <v>284</v>
      </c>
      <c r="I44" s="1">
        <f t="shared" si="0"/>
        <v>40</v>
      </c>
      <c r="J44" s="2"/>
      <c r="K44" s="2"/>
      <c r="L44">
        <v>40</v>
      </c>
      <c r="M44" t="s">
        <v>332</v>
      </c>
      <c r="N44">
        <v>40</v>
      </c>
      <c r="Q44">
        <v>40</v>
      </c>
      <c r="R44" t="s">
        <v>388</v>
      </c>
      <c r="S44">
        <v>40</v>
      </c>
    </row>
    <row r="45" spans="1:19" x14ac:dyDescent="0.15">
      <c r="A45" s="2">
        <v>60</v>
      </c>
      <c r="B45" s="1" t="s">
        <v>48</v>
      </c>
      <c r="C45" s="2">
        <v>60</v>
      </c>
      <c r="D45" s="1"/>
      <c r="E45" s="1"/>
      <c r="F45" s="2"/>
      <c r="G45" s="1">
        <v>41</v>
      </c>
      <c r="H45" t="s">
        <v>255</v>
      </c>
      <c r="I45" s="1">
        <f t="shared" si="0"/>
        <v>41</v>
      </c>
      <c r="J45" s="2"/>
      <c r="K45" s="2"/>
      <c r="L45">
        <v>41</v>
      </c>
      <c r="M45" t="s">
        <v>333</v>
      </c>
      <c r="N45">
        <v>41</v>
      </c>
      <c r="Q45">
        <v>41</v>
      </c>
      <c r="R45" t="s">
        <v>389</v>
      </c>
      <c r="S45">
        <v>41</v>
      </c>
    </row>
    <row r="46" spans="1:19" x14ac:dyDescent="0.15">
      <c r="A46" s="2">
        <v>61</v>
      </c>
      <c r="B46" s="1" t="s">
        <v>49</v>
      </c>
      <c r="C46" s="2">
        <v>61</v>
      </c>
      <c r="D46" s="1"/>
      <c r="E46" s="1"/>
      <c r="F46" s="2"/>
      <c r="G46" s="1">
        <v>42</v>
      </c>
      <c r="H46" t="s">
        <v>285</v>
      </c>
      <c r="I46" s="1">
        <f t="shared" si="0"/>
        <v>42</v>
      </c>
      <c r="J46" s="2"/>
      <c r="K46" s="2"/>
      <c r="L46">
        <v>42</v>
      </c>
      <c r="M46" t="s">
        <v>334</v>
      </c>
      <c r="N46">
        <v>42</v>
      </c>
      <c r="Q46">
        <v>42</v>
      </c>
      <c r="R46" t="s">
        <v>390</v>
      </c>
      <c r="S46">
        <v>42</v>
      </c>
    </row>
    <row r="47" spans="1:19" x14ac:dyDescent="0.15">
      <c r="A47" s="2">
        <v>62</v>
      </c>
      <c r="B47" s="1" t="s">
        <v>50</v>
      </c>
      <c r="C47" s="2">
        <v>62</v>
      </c>
      <c r="D47" s="1"/>
      <c r="E47" s="1"/>
      <c r="F47" s="2"/>
      <c r="G47" s="1">
        <v>43</v>
      </c>
      <c r="H47" t="s">
        <v>286</v>
      </c>
      <c r="I47" s="1">
        <f t="shared" si="0"/>
        <v>43</v>
      </c>
      <c r="J47" s="2"/>
      <c r="K47" s="2"/>
      <c r="L47">
        <v>43</v>
      </c>
      <c r="M47" t="s">
        <v>335</v>
      </c>
      <c r="N47">
        <v>43</v>
      </c>
      <c r="Q47">
        <v>43</v>
      </c>
      <c r="R47" t="s">
        <v>391</v>
      </c>
      <c r="S47">
        <v>43</v>
      </c>
    </row>
    <row r="48" spans="1:19" x14ac:dyDescent="0.15">
      <c r="A48" s="2">
        <v>63</v>
      </c>
      <c r="B48" s="1" t="s">
        <v>51</v>
      </c>
      <c r="C48" s="2">
        <v>63</v>
      </c>
      <c r="D48" s="1"/>
      <c r="E48" s="1"/>
      <c r="F48" s="2"/>
      <c r="G48" s="1">
        <v>44</v>
      </c>
      <c r="H48" t="s">
        <v>287</v>
      </c>
      <c r="I48" s="1">
        <f t="shared" si="0"/>
        <v>44</v>
      </c>
      <c r="J48" s="2"/>
      <c r="K48" s="2"/>
      <c r="L48">
        <v>44</v>
      </c>
      <c r="M48" t="s">
        <v>336</v>
      </c>
      <c r="N48">
        <v>44</v>
      </c>
      <c r="Q48">
        <v>44</v>
      </c>
      <c r="R48" t="s">
        <v>392</v>
      </c>
      <c r="S48">
        <v>44</v>
      </c>
    </row>
    <row r="49" spans="1:19" x14ac:dyDescent="0.15">
      <c r="A49" s="2">
        <v>64</v>
      </c>
      <c r="B49" s="1" t="s">
        <v>51</v>
      </c>
      <c r="C49" s="2">
        <v>64</v>
      </c>
      <c r="D49" s="1"/>
      <c r="E49" s="1"/>
      <c r="F49" s="2"/>
      <c r="G49" s="1">
        <v>45</v>
      </c>
      <c r="H49" t="s">
        <v>288</v>
      </c>
      <c r="I49" s="1">
        <f t="shared" si="0"/>
        <v>45</v>
      </c>
      <c r="J49" s="2"/>
      <c r="K49" s="2"/>
      <c r="L49">
        <v>45</v>
      </c>
      <c r="M49" t="s">
        <v>337</v>
      </c>
      <c r="N49">
        <v>45</v>
      </c>
      <c r="Q49">
        <v>45</v>
      </c>
      <c r="R49" t="s">
        <v>393</v>
      </c>
      <c r="S49">
        <v>45</v>
      </c>
    </row>
    <row r="50" spans="1:19" x14ac:dyDescent="0.15">
      <c r="A50" s="2">
        <v>65</v>
      </c>
      <c r="B50" s="1" t="s">
        <v>51</v>
      </c>
      <c r="C50" s="2">
        <v>65</v>
      </c>
      <c r="D50" s="1"/>
      <c r="E50" s="1"/>
      <c r="F50" s="2"/>
      <c r="J50" s="2"/>
      <c r="K50" s="2"/>
      <c r="L50">
        <v>46</v>
      </c>
      <c r="M50" t="s">
        <v>338</v>
      </c>
      <c r="N50">
        <v>46</v>
      </c>
      <c r="Q50">
        <v>46</v>
      </c>
      <c r="R50" t="s">
        <v>394</v>
      </c>
      <c r="S50">
        <v>46</v>
      </c>
    </row>
    <row r="51" spans="1:19" x14ac:dyDescent="0.15">
      <c r="A51" s="2">
        <v>66</v>
      </c>
      <c r="B51" s="1" t="s">
        <v>52</v>
      </c>
      <c r="C51" s="2">
        <v>66</v>
      </c>
      <c r="D51" s="1"/>
      <c r="E51" s="1"/>
      <c r="F51" s="2"/>
      <c r="J51" s="2"/>
      <c r="K51" s="2"/>
      <c r="L51">
        <v>47</v>
      </c>
      <c r="M51" t="s">
        <v>339</v>
      </c>
      <c r="N51">
        <v>47</v>
      </c>
      <c r="Q51">
        <v>47</v>
      </c>
      <c r="R51" t="s">
        <v>395</v>
      </c>
      <c r="S51">
        <v>47</v>
      </c>
    </row>
    <row r="52" spans="1:19" x14ac:dyDescent="0.15">
      <c r="A52" s="2">
        <v>67</v>
      </c>
      <c r="B52" s="1" t="s">
        <v>52</v>
      </c>
      <c r="C52" s="2">
        <v>67</v>
      </c>
      <c r="D52" s="1"/>
      <c r="E52" s="1"/>
      <c r="F52" s="2"/>
      <c r="J52" s="2"/>
      <c r="K52" s="2"/>
      <c r="L52">
        <v>48</v>
      </c>
      <c r="M52" t="s">
        <v>340</v>
      </c>
      <c r="N52">
        <v>48</v>
      </c>
      <c r="Q52">
        <v>48</v>
      </c>
      <c r="R52" t="s">
        <v>396</v>
      </c>
      <c r="S52">
        <v>48</v>
      </c>
    </row>
    <row r="53" spans="1:19" x14ac:dyDescent="0.15">
      <c r="A53" s="2">
        <v>68</v>
      </c>
      <c r="B53" s="1" t="s">
        <v>52</v>
      </c>
      <c r="C53" s="2">
        <v>68</v>
      </c>
      <c r="D53" s="1"/>
      <c r="E53" s="1"/>
      <c r="F53" s="2"/>
      <c r="J53" s="2"/>
      <c r="K53" s="2"/>
      <c r="L53">
        <v>49</v>
      </c>
      <c r="M53" t="s">
        <v>341</v>
      </c>
      <c r="N53">
        <v>49</v>
      </c>
      <c r="Q53">
        <v>49</v>
      </c>
      <c r="R53" t="s">
        <v>397</v>
      </c>
      <c r="S53">
        <v>49</v>
      </c>
    </row>
    <row r="54" spans="1:19" x14ac:dyDescent="0.15">
      <c r="A54" s="2">
        <v>69</v>
      </c>
      <c r="B54" s="1" t="s">
        <v>53</v>
      </c>
      <c r="C54" s="2">
        <v>69</v>
      </c>
      <c r="D54" s="1"/>
      <c r="E54" s="1"/>
      <c r="F54" s="2"/>
      <c r="J54" s="2"/>
      <c r="K54" s="2"/>
      <c r="L54">
        <v>50</v>
      </c>
      <c r="M54" t="s">
        <v>342</v>
      </c>
      <c r="N54">
        <v>50</v>
      </c>
      <c r="Q54">
        <v>50</v>
      </c>
      <c r="R54" t="s">
        <v>398</v>
      </c>
      <c r="S54">
        <v>50</v>
      </c>
    </row>
    <row r="55" spans="1:19" x14ac:dyDescent="0.15">
      <c r="A55" s="2">
        <v>70</v>
      </c>
      <c r="B55" s="1" t="s">
        <v>53</v>
      </c>
      <c r="C55" s="2">
        <v>70</v>
      </c>
      <c r="D55" s="1"/>
      <c r="E55" s="1"/>
      <c r="F55" s="2"/>
      <c r="J55" s="2"/>
      <c r="K55" s="2"/>
      <c r="L55">
        <v>51</v>
      </c>
      <c r="M55" t="s">
        <v>343</v>
      </c>
      <c r="N55">
        <v>51</v>
      </c>
      <c r="Q55">
        <v>51</v>
      </c>
      <c r="R55" t="s">
        <v>399</v>
      </c>
      <c r="S55">
        <v>51</v>
      </c>
    </row>
    <row r="56" spans="1:19" x14ac:dyDescent="0.15">
      <c r="A56" s="2">
        <v>71</v>
      </c>
      <c r="B56" s="1" t="s">
        <v>53</v>
      </c>
      <c r="C56" s="2">
        <v>71</v>
      </c>
      <c r="D56" s="1"/>
      <c r="E56" s="1"/>
      <c r="F56" s="2"/>
      <c r="J56" s="2"/>
      <c r="K56" s="2"/>
      <c r="L56">
        <v>52</v>
      </c>
      <c r="M56" t="s">
        <v>344</v>
      </c>
      <c r="N56">
        <v>52</v>
      </c>
      <c r="Q56">
        <v>52</v>
      </c>
      <c r="R56" t="s">
        <v>400</v>
      </c>
      <c r="S56">
        <v>52</v>
      </c>
    </row>
    <row r="57" spans="1:19" x14ac:dyDescent="0.15">
      <c r="A57" s="2">
        <v>72</v>
      </c>
      <c r="B57" s="1" t="s">
        <v>54</v>
      </c>
      <c r="C57" s="2">
        <v>72</v>
      </c>
      <c r="D57" s="1"/>
      <c r="E57" s="1"/>
      <c r="F57" s="2"/>
      <c r="J57" s="2"/>
      <c r="K57" s="2"/>
      <c r="L57">
        <v>53</v>
      </c>
      <c r="M57" t="s">
        <v>345</v>
      </c>
      <c r="N57">
        <v>53</v>
      </c>
      <c r="Q57">
        <v>53</v>
      </c>
      <c r="R57" t="s">
        <v>401</v>
      </c>
      <c r="S57">
        <v>53</v>
      </c>
    </row>
    <row r="58" spans="1:19" x14ac:dyDescent="0.15">
      <c r="A58" s="2">
        <v>73</v>
      </c>
      <c r="B58" s="1" t="s">
        <v>54</v>
      </c>
      <c r="C58" s="2">
        <v>73</v>
      </c>
      <c r="D58" s="1"/>
      <c r="E58" s="1"/>
      <c r="F58" s="2"/>
      <c r="J58" s="2"/>
      <c r="K58" s="2"/>
      <c r="L58">
        <v>54</v>
      </c>
      <c r="M58" t="s">
        <v>346</v>
      </c>
      <c r="N58">
        <v>54</v>
      </c>
      <c r="Q58">
        <v>54</v>
      </c>
      <c r="R58" t="s">
        <v>402</v>
      </c>
      <c r="S58">
        <v>54</v>
      </c>
    </row>
    <row r="59" spans="1:19" x14ac:dyDescent="0.15">
      <c r="A59" s="2">
        <v>74</v>
      </c>
      <c r="B59" s="1" t="s">
        <v>54</v>
      </c>
      <c r="C59" s="2">
        <v>74</v>
      </c>
      <c r="D59" s="1"/>
      <c r="E59" s="1"/>
      <c r="F59" s="2"/>
      <c r="J59" s="2"/>
      <c r="K59" s="2"/>
      <c r="Q59">
        <v>55</v>
      </c>
      <c r="R59" t="s">
        <v>403</v>
      </c>
      <c r="S59">
        <v>55</v>
      </c>
    </row>
    <row r="60" spans="1:19" x14ac:dyDescent="0.15">
      <c r="A60" s="2">
        <v>75</v>
      </c>
      <c r="B60" s="1" t="s">
        <v>55</v>
      </c>
      <c r="C60" s="2">
        <v>75</v>
      </c>
      <c r="D60" s="1"/>
      <c r="E60" s="1"/>
      <c r="F60" s="2"/>
      <c r="J60" s="2"/>
      <c r="K60" s="2"/>
      <c r="Q60">
        <v>56</v>
      </c>
      <c r="R60" t="s">
        <v>404</v>
      </c>
      <c r="S60">
        <v>56</v>
      </c>
    </row>
    <row r="61" spans="1:19" x14ac:dyDescent="0.15">
      <c r="A61" s="2">
        <v>76</v>
      </c>
      <c r="B61" s="1" t="s">
        <v>56</v>
      </c>
      <c r="C61" s="2">
        <v>76</v>
      </c>
      <c r="D61" s="1"/>
      <c r="E61" s="1"/>
      <c r="F61" s="2"/>
      <c r="J61" s="2"/>
      <c r="K61" s="2"/>
      <c r="Q61">
        <v>57</v>
      </c>
      <c r="R61" t="s">
        <v>405</v>
      </c>
      <c r="S61">
        <v>57</v>
      </c>
    </row>
    <row r="62" spans="1:19" x14ac:dyDescent="0.15">
      <c r="A62" s="2">
        <v>77</v>
      </c>
      <c r="B62" s="1" t="s">
        <v>57</v>
      </c>
      <c r="C62" s="2">
        <v>77</v>
      </c>
      <c r="D62" s="1"/>
      <c r="E62" s="1"/>
      <c r="F62" s="2"/>
      <c r="J62" s="2"/>
      <c r="K62" s="2"/>
      <c r="Q62">
        <v>58</v>
      </c>
      <c r="R62" t="s">
        <v>406</v>
      </c>
      <c r="S62">
        <v>58</v>
      </c>
    </row>
    <row r="63" spans="1:19" x14ac:dyDescent="0.15">
      <c r="A63" s="2">
        <v>78</v>
      </c>
      <c r="B63" s="1" t="s">
        <v>58</v>
      </c>
      <c r="C63" s="2">
        <v>78</v>
      </c>
      <c r="D63" s="1"/>
      <c r="E63" s="1"/>
      <c r="F63" s="2"/>
      <c r="J63" s="2"/>
      <c r="K63" s="2"/>
      <c r="Q63">
        <v>59</v>
      </c>
      <c r="R63" t="s">
        <v>407</v>
      </c>
      <c r="S63">
        <v>59</v>
      </c>
    </row>
    <row r="64" spans="1:19" x14ac:dyDescent="0.15">
      <c r="A64" s="2">
        <v>79</v>
      </c>
      <c r="B64" s="1" t="s">
        <v>59</v>
      </c>
      <c r="C64" s="2">
        <v>79</v>
      </c>
      <c r="D64" s="1"/>
      <c r="E64" s="1"/>
      <c r="F64" s="2"/>
      <c r="J64" s="2"/>
      <c r="K64" s="2"/>
      <c r="Q64">
        <v>60</v>
      </c>
      <c r="R64" t="s">
        <v>408</v>
      </c>
      <c r="S64">
        <v>60</v>
      </c>
    </row>
    <row r="65" spans="1:19" x14ac:dyDescent="0.15">
      <c r="A65" s="2">
        <v>80</v>
      </c>
      <c r="B65" s="1" t="s">
        <v>60</v>
      </c>
      <c r="C65" s="2">
        <v>80</v>
      </c>
      <c r="D65" s="1"/>
      <c r="E65" s="1"/>
      <c r="F65" s="2"/>
      <c r="J65" s="2"/>
      <c r="K65" s="2"/>
      <c r="Q65">
        <v>61</v>
      </c>
      <c r="R65" t="s">
        <v>409</v>
      </c>
      <c r="S65">
        <v>61</v>
      </c>
    </row>
    <row r="66" spans="1:19" x14ac:dyDescent="0.15">
      <c r="A66" s="2">
        <v>81</v>
      </c>
      <c r="B66" s="1" t="s">
        <v>61</v>
      </c>
      <c r="C66" s="2">
        <v>81</v>
      </c>
      <c r="D66" s="1"/>
      <c r="E66" s="1"/>
      <c r="F66" s="2"/>
      <c r="J66" s="2"/>
      <c r="K66" s="2"/>
      <c r="Q66">
        <v>62</v>
      </c>
      <c r="R66" t="s">
        <v>410</v>
      </c>
      <c r="S66">
        <v>62</v>
      </c>
    </row>
    <row r="67" spans="1:19" x14ac:dyDescent="0.15">
      <c r="A67" s="2">
        <v>82</v>
      </c>
      <c r="B67" s="1" t="s">
        <v>62</v>
      </c>
      <c r="C67" s="2">
        <v>82</v>
      </c>
      <c r="D67" s="1"/>
      <c r="E67" s="1"/>
      <c r="F67" s="2"/>
      <c r="J67" s="2"/>
      <c r="K67" s="2"/>
      <c r="Q67">
        <v>63</v>
      </c>
      <c r="R67" t="s">
        <v>411</v>
      </c>
      <c r="S67">
        <v>63</v>
      </c>
    </row>
    <row r="68" spans="1:19" x14ac:dyDescent="0.15">
      <c r="A68" s="2">
        <v>83</v>
      </c>
      <c r="B68" s="1" t="s">
        <v>63</v>
      </c>
      <c r="C68" s="2">
        <v>83</v>
      </c>
      <c r="D68" s="1"/>
      <c r="E68" s="1"/>
      <c r="F68" s="2"/>
      <c r="J68" s="2"/>
      <c r="K68" s="2"/>
      <c r="Q68">
        <v>64</v>
      </c>
      <c r="R68" t="s">
        <v>412</v>
      </c>
      <c r="S68">
        <v>64</v>
      </c>
    </row>
    <row r="69" spans="1:19" x14ac:dyDescent="0.15">
      <c r="A69" s="2">
        <v>84</v>
      </c>
      <c r="B69" s="1" t="s">
        <v>64</v>
      </c>
      <c r="C69" s="2">
        <v>84</v>
      </c>
      <c r="D69" s="1"/>
      <c r="E69" s="1"/>
      <c r="F69" s="2"/>
      <c r="J69" s="2"/>
      <c r="K69" s="2"/>
      <c r="Q69">
        <v>65</v>
      </c>
      <c r="R69" t="s">
        <v>413</v>
      </c>
      <c r="S69">
        <v>65</v>
      </c>
    </row>
    <row r="70" spans="1:19" x14ac:dyDescent="0.15">
      <c r="A70" s="2">
        <v>85</v>
      </c>
      <c r="B70" s="1" t="s">
        <v>65</v>
      </c>
      <c r="C70" s="2">
        <v>85</v>
      </c>
      <c r="D70" s="1"/>
      <c r="E70" s="1"/>
      <c r="F70" s="2"/>
      <c r="J70" s="2"/>
      <c r="K70" s="2"/>
    </row>
    <row r="71" spans="1:19" x14ac:dyDescent="0.15">
      <c r="A71" s="2">
        <v>86</v>
      </c>
      <c r="B71" s="1" t="s">
        <v>66</v>
      </c>
      <c r="C71" s="2">
        <v>86</v>
      </c>
      <c r="D71" s="1"/>
      <c r="E71" s="1"/>
      <c r="F71" s="2"/>
      <c r="J71" s="2"/>
      <c r="K71" s="2"/>
    </row>
    <row r="72" spans="1:19" x14ac:dyDescent="0.15">
      <c r="A72" s="2">
        <v>87</v>
      </c>
      <c r="B72" s="1" t="s">
        <v>101</v>
      </c>
      <c r="C72" s="2">
        <v>87</v>
      </c>
      <c r="D72" s="1"/>
      <c r="E72" s="1"/>
      <c r="F72" s="2"/>
      <c r="J72" s="2"/>
      <c r="K72" s="2"/>
    </row>
    <row r="73" spans="1:19" x14ac:dyDescent="0.15">
      <c r="A73" s="1">
        <v>88</v>
      </c>
      <c r="B73" s="3" t="s">
        <v>67</v>
      </c>
      <c r="C73" s="1">
        <v>88</v>
      </c>
      <c r="D73" s="3"/>
      <c r="E73" s="1"/>
      <c r="F73" s="2"/>
      <c r="J73" s="1"/>
      <c r="K73" s="2"/>
    </row>
    <row r="74" spans="1:19" x14ac:dyDescent="0.15">
      <c r="A74" s="2">
        <v>89</v>
      </c>
      <c r="B74" s="3" t="s">
        <v>102</v>
      </c>
      <c r="C74" s="2">
        <v>89</v>
      </c>
      <c r="D74" s="1"/>
      <c r="E74" s="1"/>
      <c r="F74" s="2"/>
      <c r="J74" s="2"/>
      <c r="K74" s="2"/>
    </row>
    <row r="75" spans="1:19" x14ac:dyDescent="0.15">
      <c r="A75" s="2">
        <v>90</v>
      </c>
      <c r="B75" s="3" t="s">
        <v>103</v>
      </c>
      <c r="C75" s="2">
        <v>90</v>
      </c>
      <c r="D75" s="1"/>
      <c r="E75" s="1"/>
      <c r="F75" s="2"/>
      <c r="J75" s="2"/>
      <c r="K75" s="2"/>
    </row>
    <row r="76" spans="1:19" x14ac:dyDescent="0.15">
      <c r="A76" s="2">
        <v>10001</v>
      </c>
      <c r="B76" s="1" t="s">
        <v>68</v>
      </c>
      <c r="C76" s="2">
        <v>10001</v>
      </c>
      <c r="D76" s="1"/>
      <c r="E76" s="1"/>
      <c r="F76" s="2"/>
      <c r="J76" s="2"/>
      <c r="K76" s="2"/>
    </row>
    <row r="77" spans="1:19" x14ac:dyDescent="0.15">
      <c r="A77" s="2">
        <v>10002</v>
      </c>
      <c r="B77" s="1" t="s">
        <v>69</v>
      </c>
      <c r="C77" s="2">
        <v>10002</v>
      </c>
      <c r="D77" s="1"/>
      <c r="E77" s="1"/>
      <c r="F77" s="2"/>
      <c r="J77" s="2"/>
      <c r="K77" s="2"/>
    </row>
    <row r="78" spans="1:19" x14ac:dyDescent="0.15">
      <c r="A78" s="2">
        <v>10003</v>
      </c>
      <c r="B78" s="1" t="s">
        <v>70</v>
      </c>
      <c r="C78" s="2">
        <v>10003</v>
      </c>
      <c r="D78" s="1"/>
      <c r="E78" s="1"/>
      <c r="F78" s="2"/>
      <c r="J78" s="2"/>
      <c r="K78" s="2"/>
    </row>
    <row r="79" spans="1:19" x14ac:dyDescent="0.15">
      <c r="A79" s="2">
        <v>10004</v>
      </c>
      <c r="B79" s="1" t="s">
        <v>71</v>
      </c>
      <c r="C79" s="2">
        <v>10004</v>
      </c>
      <c r="D79" s="1"/>
      <c r="E79" s="1"/>
      <c r="F79" s="2"/>
      <c r="J79" s="2"/>
      <c r="K79" s="2"/>
    </row>
    <row r="80" spans="1:19" x14ac:dyDescent="0.15">
      <c r="A80" s="2">
        <v>10005</v>
      </c>
      <c r="B80" s="1" t="s">
        <v>72</v>
      </c>
      <c r="C80" s="2">
        <v>10005</v>
      </c>
      <c r="D80" s="1"/>
      <c r="E80" s="1"/>
      <c r="F80" s="1"/>
      <c r="J80" s="2"/>
      <c r="K80" s="2"/>
    </row>
    <row r="81" spans="1:11" x14ac:dyDescent="0.15">
      <c r="A81" s="2">
        <v>10006</v>
      </c>
      <c r="B81" s="1" t="s">
        <v>73</v>
      </c>
      <c r="C81" s="2">
        <v>10006</v>
      </c>
      <c r="D81" s="1"/>
      <c r="E81" s="1"/>
      <c r="F81" s="1"/>
      <c r="J81" s="1"/>
      <c r="K81" s="2"/>
    </row>
    <row r="82" spans="1:11" x14ac:dyDescent="0.15">
      <c r="A82" s="2">
        <v>10007</v>
      </c>
      <c r="B82" s="1"/>
      <c r="C82" s="2">
        <v>10007</v>
      </c>
      <c r="D82" s="1"/>
      <c r="E82" s="1"/>
      <c r="F82" s="2"/>
      <c r="J82" s="2"/>
      <c r="K82" s="2"/>
    </row>
    <row r="83" spans="1:11" x14ac:dyDescent="0.15">
      <c r="A83" s="2">
        <v>10008</v>
      </c>
      <c r="B83" s="1"/>
      <c r="C83" s="2">
        <v>10008</v>
      </c>
      <c r="D83" s="1"/>
      <c r="E83" s="1"/>
      <c r="F83" s="2"/>
      <c r="J83" s="2"/>
      <c r="K83" s="2"/>
    </row>
    <row r="84" spans="1:11" x14ac:dyDescent="0.15">
      <c r="A84" s="2">
        <v>11001</v>
      </c>
      <c r="B84" s="1" t="s">
        <v>74</v>
      </c>
      <c r="C84" s="2">
        <v>11001</v>
      </c>
      <c r="D84" s="1"/>
      <c r="E84" s="1"/>
      <c r="F84" s="2"/>
      <c r="J84" s="2"/>
      <c r="K84" s="2"/>
    </row>
    <row r="85" spans="1:11" x14ac:dyDescent="0.15">
      <c r="A85" s="2">
        <v>11002</v>
      </c>
      <c r="B85" s="1" t="s">
        <v>75</v>
      </c>
      <c r="C85" s="2">
        <v>11002</v>
      </c>
      <c r="D85" s="1"/>
      <c r="E85" s="1"/>
      <c r="F85" s="2"/>
      <c r="J85" s="2"/>
      <c r="K85" s="2"/>
    </row>
    <row r="86" spans="1:11" x14ac:dyDescent="0.15">
      <c r="A86" s="2">
        <v>11003</v>
      </c>
      <c r="B86" s="1" t="s">
        <v>76</v>
      </c>
      <c r="C86" s="2">
        <v>11003</v>
      </c>
      <c r="D86" s="1"/>
      <c r="E86" s="1"/>
      <c r="F86" s="2"/>
      <c r="J86" s="2"/>
      <c r="K86" s="2"/>
    </row>
    <row r="87" spans="1:11" x14ac:dyDescent="0.15">
      <c r="A87" s="2">
        <v>11004</v>
      </c>
      <c r="B87" s="1" t="s">
        <v>77</v>
      </c>
      <c r="C87" s="2">
        <v>11004</v>
      </c>
      <c r="D87" s="1"/>
      <c r="E87" s="1"/>
      <c r="F87" s="2"/>
      <c r="J87" s="2"/>
      <c r="K87" s="2"/>
    </row>
    <row r="88" spans="1:11" x14ac:dyDescent="0.15">
      <c r="A88" s="2">
        <v>11005</v>
      </c>
      <c r="B88" s="1" t="s">
        <v>78</v>
      </c>
      <c r="C88" s="2">
        <v>11005</v>
      </c>
      <c r="D88" s="1"/>
      <c r="E88" s="1"/>
      <c r="F88" s="2"/>
      <c r="J88" s="2"/>
      <c r="K88" s="2"/>
    </row>
    <row r="89" spans="1:11" x14ac:dyDescent="0.15">
      <c r="A89" s="2">
        <v>11006</v>
      </c>
      <c r="B89" s="1" t="s">
        <v>79</v>
      </c>
      <c r="C89" s="2">
        <v>11006</v>
      </c>
      <c r="D89" s="1"/>
      <c r="E89" s="1"/>
      <c r="F89" s="2"/>
      <c r="J89" s="2"/>
      <c r="K89" s="2"/>
    </row>
    <row r="90" spans="1:11" x14ac:dyDescent="0.15">
      <c r="A90" s="2">
        <v>11007</v>
      </c>
      <c r="B90" s="1" t="s">
        <v>80</v>
      </c>
      <c r="C90" s="2">
        <v>11007</v>
      </c>
      <c r="D90" s="1"/>
      <c r="E90" s="1"/>
      <c r="F90" s="2"/>
      <c r="J90" s="2"/>
      <c r="K90" s="2"/>
    </row>
    <row r="91" spans="1:11" x14ac:dyDescent="0.15">
      <c r="A91" s="2">
        <v>11008</v>
      </c>
      <c r="B91" s="1" t="s">
        <v>81</v>
      </c>
      <c r="C91" s="2">
        <v>11008</v>
      </c>
      <c r="D91" s="1"/>
      <c r="E91" s="1"/>
      <c r="F91" s="2"/>
      <c r="J91" s="2"/>
      <c r="K91" s="2"/>
    </row>
    <row r="92" spans="1:11" x14ac:dyDescent="0.15">
      <c r="A92" s="2">
        <v>11009</v>
      </c>
      <c r="B92" s="1" t="s">
        <v>82</v>
      </c>
      <c r="C92" s="2">
        <v>11009</v>
      </c>
      <c r="D92" s="1"/>
      <c r="E92" s="1"/>
      <c r="F92" s="2"/>
      <c r="J92" s="2"/>
      <c r="K92" s="2"/>
    </row>
    <row r="93" spans="1:11" x14ac:dyDescent="0.15">
      <c r="A93" s="2">
        <v>11010</v>
      </c>
      <c r="B93" s="1" t="s">
        <v>83</v>
      </c>
      <c r="C93" s="2">
        <v>11010</v>
      </c>
      <c r="D93" s="1"/>
      <c r="E93" s="1"/>
      <c r="F93" s="2"/>
      <c r="J93" s="2"/>
      <c r="K93" s="2"/>
    </row>
    <row r="94" spans="1:11" x14ac:dyDescent="0.15">
      <c r="A94" s="2">
        <v>11501</v>
      </c>
      <c r="B94" s="1" t="s">
        <v>84</v>
      </c>
      <c r="C94" s="2">
        <v>11501</v>
      </c>
      <c r="D94" s="1"/>
      <c r="E94" s="1"/>
      <c r="F94" s="2"/>
      <c r="J94" s="2"/>
      <c r="K94" s="2"/>
    </row>
    <row r="95" spans="1:11" x14ac:dyDescent="0.15">
      <c r="A95" s="2">
        <v>11502</v>
      </c>
      <c r="B95" s="1" t="s">
        <v>85</v>
      </c>
      <c r="C95" s="2">
        <v>11502</v>
      </c>
    </row>
    <row r="96" spans="1:11" x14ac:dyDescent="0.15">
      <c r="A96" s="2">
        <v>11503</v>
      </c>
      <c r="B96" s="1" t="s">
        <v>86</v>
      </c>
      <c r="C96" s="2">
        <v>11503</v>
      </c>
    </row>
    <row r="97" spans="1:3" x14ac:dyDescent="0.15">
      <c r="A97">
        <v>21001</v>
      </c>
      <c r="B97" s="6" t="s">
        <v>175</v>
      </c>
      <c r="C97">
        <v>21001</v>
      </c>
    </row>
    <row r="98" spans="1:3" x14ac:dyDescent="0.15">
      <c r="A98">
        <v>21002</v>
      </c>
      <c r="B98" s="7" t="s">
        <v>176</v>
      </c>
      <c r="C98">
        <v>21002</v>
      </c>
    </row>
    <row r="99" spans="1:3" x14ac:dyDescent="0.15">
      <c r="A99">
        <v>21003</v>
      </c>
      <c r="B99" s="7" t="s">
        <v>177</v>
      </c>
      <c r="C99">
        <v>21003</v>
      </c>
    </row>
    <row r="100" spans="1:3" x14ac:dyDescent="0.15">
      <c r="A100">
        <v>21004</v>
      </c>
      <c r="B100" s="7" t="s">
        <v>178</v>
      </c>
      <c r="C100">
        <v>21004</v>
      </c>
    </row>
    <row r="101" spans="1:3" x14ac:dyDescent="0.15">
      <c r="A101">
        <v>21005</v>
      </c>
      <c r="B101" s="7" t="s">
        <v>179</v>
      </c>
      <c r="C101">
        <v>21005</v>
      </c>
    </row>
    <row r="102" spans="1:3" x14ac:dyDescent="0.15">
      <c r="A102">
        <v>21006</v>
      </c>
      <c r="B102" s="7" t="s">
        <v>180</v>
      </c>
      <c r="C102">
        <v>21006</v>
      </c>
    </row>
    <row r="103" spans="1:3" x14ac:dyDescent="0.15">
      <c r="A103">
        <v>21007</v>
      </c>
      <c r="B103" s="6" t="s">
        <v>181</v>
      </c>
      <c r="C103">
        <v>21007</v>
      </c>
    </row>
    <row r="104" spans="1:3" x14ac:dyDescent="0.15">
      <c r="A104">
        <v>21008</v>
      </c>
      <c r="B104" s="7" t="s">
        <v>182</v>
      </c>
      <c r="C104">
        <v>21008</v>
      </c>
    </row>
    <row r="105" spans="1:3" x14ac:dyDescent="0.15">
      <c r="A105">
        <v>21009</v>
      </c>
      <c r="B105" s="7" t="s">
        <v>183</v>
      </c>
      <c r="C105">
        <v>21009</v>
      </c>
    </row>
    <row r="106" spans="1:3" x14ac:dyDescent="0.15">
      <c r="A106">
        <v>21010</v>
      </c>
      <c r="B106" s="6" t="s">
        <v>184</v>
      </c>
      <c r="C106">
        <v>21010</v>
      </c>
    </row>
    <row r="107" spans="1:3" x14ac:dyDescent="0.15">
      <c r="A107">
        <v>21011</v>
      </c>
      <c r="B107" s="6" t="s">
        <v>185</v>
      </c>
      <c r="C107">
        <v>21011</v>
      </c>
    </row>
    <row r="108" spans="1:3" x14ac:dyDescent="0.15">
      <c r="A108">
        <v>21012</v>
      </c>
      <c r="B108" s="7" t="s">
        <v>186</v>
      </c>
      <c r="C108">
        <v>21012</v>
      </c>
    </row>
    <row r="109" spans="1:3" x14ac:dyDescent="0.15">
      <c r="A109">
        <v>21013</v>
      </c>
      <c r="B109" s="6" t="s">
        <v>187</v>
      </c>
      <c r="C109">
        <v>21013</v>
      </c>
    </row>
    <row r="110" spans="1:3" x14ac:dyDescent="0.15">
      <c r="A110">
        <v>21014</v>
      </c>
      <c r="B110" s="6" t="s">
        <v>188</v>
      </c>
      <c r="C110">
        <v>21014</v>
      </c>
    </row>
    <row r="111" spans="1:3" x14ac:dyDescent="0.15">
      <c r="A111">
        <v>21015</v>
      </c>
      <c r="B111" s="6" t="s">
        <v>189</v>
      </c>
      <c r="C111">
        <v>21015</v>
      </c>
    </row>
    <row r="112" spans="1:3" x14ac:dyDescent="0.15">
      <c r="A112">
        <v>21016</v>
      </c>
      <c r="B112" s="6" t="s">
        <v>190</v>
      </c>
      <c r="C112">
        <v>21016</v>
      </c>
    </row>
    <row r="113" spans="1:3" x14ac:dyDescent="0.15">
      <c r="A113">
        <v>21017</v>
      </c>
      <c r="B113" s="8" t="s">
        <v>191</v>
      </c>
      <c r="C113">
        <v>21017</v>
      </c>
    </row>
    <row r="114" spans="1:3" x14ac:dyDescent="0.15">
      <c r="A114">
        <v>21018</v>
      </c>
      <c r="B114" s="8" t="s">
        <v>192</v>
      </c>
      <c r="C114">
        <v>21018</v>
      </c>
    </row>
    <row r="115" spans="1:3" x14ac:dyDescent="0.15">
      <c r="A115">
        <v>21019</v>
      </c>
      <c r="B115" s="6" t="s">
        <v>193</v>
      </c>
      <c r="C115">
        <v>21019</v>
      </c>
    </row>
    <row r="116" spans="1:3" x14ac:dyDescent="0.15">
      <c r="A116">
        <v>21020</v>
      </c>
      <c r="B116" s="9" t="s">
        <v>194</v>
      </c>
      <c r="C116">
        <v>21020</v>
      </c>
    </row>
    <row r="117" spans="1:3" x14ac:dyDescent="0.15">
      <c r="A117">
        <v>21021</v>
      </c>
      <c r="B117" s="9" t="s">
        <v>195</v>
      </c>
      <c r="C117">
        <v>21021</v>
      </c>
    </row>
    <row r="118" spans="1:3" x14ac:dyDescent="0.15">
      <c r="A118">
        <v>21022</v>
      </c>
      <c r="B118" s="9" t="s">
        <v>196</v>
      </c>
      <c r="C118">
        <v>21022</v>
      </c>
    </row>
    <row r="119" spans="1:3" x14ac:dyDescent="0.15">
      <c r="A119">
        <v>21023</v>
      </c>
      <c r="B119" s="9" t="s">
        <v>197</v>
      </c>
      <c r="C119">
        <v>21023</v>
      </c>
    </row>
    <row r="120" spans="1:3" x14ac:dyDescent="0.15">
      <c r="A120">
        <v>21024</v>
      </c>
      <c r="B120" s="9" t="s">
        <v>198</v>
      </c>
      <c r="C120">
        <v>21024</v>
      </c>
    </row>
    <row r="121" spans="1:3" x14ac:dyDescent="0.15">
      <c r="A121">
        <v>22001</v>
      </c>
      <c r="B121" t="s">
        <v>104</v>
      </c>
      <c r="C121">
        <v>22001</v>
      </c>
    </row>
    <row r="122" spans="1:3" x14ac:dyDescent="0.15">
      <c r="A122">
        <v>22002</v>
      </c>
      <c r="B122" t="s">
        <v>105</v>
      </c>
      <c r="C122">
        <v>22002</v>
      </c>
    </row>
    <row r="123" spans="1:3" x14ac:dyDescent="0.15">
      <c r="A123">
        <v>22003</v>
      </c>
      <c r="B123" t="s">
        <v>106</v>
      </c>
      <c r="C123">
        <v>22003</v>
      </c>
    </row>
    <row r="124" spans="1:3" x14ac:dyDescent="0.15">
      <c r="A124">
        <v>22004</v>
      </c>
      <c r="B124" t="s">
        <v>107</v>
      </c>
      <c r="C124">
        <v>22004</v>
      </c>
    </row>
    <row r="125" spans="1:3" x14ac:dyDescent="0.15">
      <c r="A125">
        <v>22005</v>
      </c>
      <c r="B125" t="s">
        <v>108</v>
      </c>
      <c r="C125">
        <v>22005</v>
      </c>
    </row>
    <row r="126" spans="1:3" x14ac:dyDescent="0.15">
      <c r="A126">
        <v>22006</v>
      </c>
      <c r="B126" t="s">
        <v>109</v>
      </c>
      <c r="C126">
        <v>22006</v>
      </c>
    </row>
    <row r="127" spans="1:3" x14ac:dyDescent="0.15">
      <c r="A127">
        <v>22007</v>
      </c>
      <c r="B127" t="s">
        <v>110</v>
      </c>
      <c r="C127">
        <v>22007</v>
      </c>
    </row>
    <row r="128" spans="1:3" x14ac:dyDescent="0.15">
      <c r="A128">
        <v>22008</v>
      </c>
      <c r="B128" t="s">
        <v>111</v>
      </c>
      <c r="C128">
        <v>22008</v>
      </c>
    </row>
    <row r="129" spans="1:3" x14ac:dyDescent="0.15">
      <c r="A129">
        <v>22009</v>
      </c>
      <c r="B129" t="s">
        <v>112</v>
      </c>
      <c r="C129">
        <v>22009</v>
      </c>
    </row>
    <row r="130" spans="1:3" x14ac:dyDescent="0.15">
      <c r="A130">
        <v>22010</v>
      </c>
      <c r="B130" t="s">
        <v>113</v>
      </c>
      <c r="C130">
        <v>22010</v>
      </c>
    </row>
    <row r="131" spans="1:3" x14ac:dyDescent="0.15">
      <c r="A131">
        <v>22011</v>
      </c>
      <c r="B131" t="s">
        <v>114</v>
      </c>
      <c r="C131">
        <v>22011</v>
      </c>
    </row>
    <row r="132" spans="1:3" x14ac:dyDescent="0.15">
      <c r="A132">
        <v>22012</v>
      </c>
      <c r="B132" t="s">
        <v>115</v>
      </c>
      <c r="C132">
        <v>22012</v>
      </c>
    </row>
    <row r="133" spans="1:3" x14ac:dyDescent="0.15">
      <c r="A133">
        <v>22013</v>
      </c>
      <c r="B133" t="s">
        <v>116</v>
      </c>
      <c r="C133">
        <v>22013</v>
      </c>
    </row>
    <row r="134" spans="1:3" x14ac:dyDescent="0.15">
      <c r="A134">
        <v>22014</v>
      </c>
      <c r="B134" t="s">
        <v>117</v>
      </c>
      <c r="C134">
        <v>22014</v>
      </c>
    </row>
    <row r="135" spans="1:3" x14ac:dyDescent="0.15">
      <c r="A135">
        <v>22015</v>
      </c>
      <c r="B135" t="s">
        <v>118</v>
      </c>
      <c r="C135">
        <v>22015</v>
      </c>
    </row>
    <row r="136" spans="1:3" x14ac:dyDescent="0.15">
      <c r="A136">
        <v>22016</v>
      </c>
      <c r="B136" t="s">
        <v>119</v>
      </c>
      <c r="C136">
        <v>22016</v>
      </c>
    </row>
    <row r="137" spans="1:3" x14ac:dyDescent="0.15">
      <c r="A137">
        <v>22017</v>
      </c>
      <c r="B137" t="s">
        <v>120</v>
      </c>
      <c r="C137">
        <v>22017</v>
      </c>
    </row>
    <row r="138" spans="1:3" x14ac:dyDescent="0.15">
      <c r="A138">
        <v>22018</v>
      </c>
      <c r="B138" t="s">
        <v>121</v>
      </c>
      <c r="C138">
        <v>22018</v>
      </c>
    </row>
    <row r="139" spans="1:3" x14ac:dyDescent="0.15">
      <c r="A139">
        <v>22019</v>
      </c>
      <c r="B139" t="s">
        <v>122</v>
      </c>
      <c r="C139">
        <v>22019</v>
      </c>
    </row>
    <row r="140" spans="1:3" x14ac:dyDescent="0.15">
      <c r="A140">
        <v>22020</v>
      </c>
      <c r="B140" t="s">
        <v>123</v>
      </c>
      <c r="C140">
        <v>22020</v>
      </c>
    </row>
    <row r="141" spans="1:3" x14ac:dyDescent="0.15">
      <c r="A141">
        <v>22021</v>
      </c>
      <c r="B141" t="s">
        <v>124</v>
      </c>
      <c r="C141">
        <v>22021</v>
      </c>
    </row>
    <row r="142" spans="1:3" x14ac:dyDescent="0.15">
      <c r="A142">
        <v>22022</v>
      </c>
      <c r="B142" t="s">
        <v>125</v>
      </c>
      <c r="C142">
        <v>22022</v>
      </c>
    </row>
    <row r="143" spans="1:3" x14ac:dyDescent="0.15">
      <c r="A143">
        <v>22023</v>
      </c>
      <c r="B143" t="s">
        <v>126</v>
      </c>
      <c r="C143">
        <v>22023</v>
      </c>
    </row>
    <row r="144" spans="1:3" x14ac:dyDescent="0.15">
      <c r="A144">
        <v>22024</v>
      </c>
      <c r="B144" t="s">
        <v>127</v>
      </c>
      <c r="C144">
        <v>22024</v>
      </c>
    </row>
    <row r="145" spans="1:3" x14ac:dyDescent="0.15">
      <c r="A145">
        <v>22025</v>
      </c>
      <c r="B145" t="s">
        <v>128</v>
      </c>
      <c r="C145">
        <v>22025</v>
      </c>
    </row>
    <row r="146" spans="1:3" x14ac:dyDescent="0.15">
      <c r="A146">
        <v>22026</v>
      </c>
      <c r="B146" t="s">
        <v>129</v>
      </c>
      <c r="C146">
        <v>22026</v>
      </c>
    </row>
    <row r="147" spans="1:3" x14ac:dyDescent="0.15">
      <c r="A147">
        <v>22027</v>
      </c>
      <c r="B147" t="s">
        <v>130</v>
      </c>
      <c r="C147">
        <v>22027</v>
      </c>
    </row>
    <row r="148" spans="1:3" x14ac:dyDescent="0.15">
      <c r="A148" s="2">
        <v>23001</v>
      </c>
      <c r="B148" s="3" t="s">
        <v>131</v>
      </c>
      <c r="C148" s="2">
        <v>23001</v>
      </c>
    </row>
    <row r="149" spans="1:3" x14ac:dyDescent="0.15">
      <c r="A149" s="10">
        <v>23002</v>
      </c>
      <c r="B149" s="3" t="s">
        <v>132</v>
      </c>
      <c r="C149" s="10">
        <v>23002</v>
      </c>
    </row>
    <row r="150" spans="1:3" x14ac:dyDescent="0.15">
      <c r="A150" s="2">
        <v>23003</v>
      </c>
      <c r="B150" s="3" t="s">
        <v>133</v>
      </c>
      <c r="C150" s="2">
        <v>23003</v>
      </c>
    </row>
    <row r="151" spans="1:3" x14ac:dyDescent="0.15">
      <c r="A151" s="10">
        <v>23004</v>
      </c>
      <c r="B151" s="3" t="s">
        <v>134</v>
      </c>
      <c r="C151" s="10">
        <v>23004</v>
      </c>
    </row>
    <row r="152" spans="1:3" x14ac:dyDescent="0.15">
      <c r="A152" s="2">
        <v>23005</v>
      </c>
      <c r="B152" s="3" t="s">
        <v>135</v>
      </c>
      <c r="C152" s="2">
        <v>23005</v>
      </c>
    </row>
    <row r="153" spans="1:3" x14ac:dyDescent="0.15">
      <c r="A153" s="11">
        <v>23011</v>
      </c>
      <c r="B153" s="3" t="s">
        <v>199</v>
      </c>
      <c r="C153" s="11">
        <v>23011</v>
      </c>
    </row>
    <row r="154" spans="1:3" x14ac:dyDescent="0.15">
      <c r="A154" s="11">
        <v>23012</v>
      </c>
      <c r="B154" s="3" t="s">
        <v>200</v>
      </c>
      <c r="C154" s="11">
        <v>23012</v>
      </c>
    </row>
    <row r="155" spans="1:3" x14ac:dyDescent="0.15">
      <c r="A155" s="11">
        <v>23021</v>
      </c>
      <c r="B155" s="3" t="s">
        <v>201</v>
      </c>
      <c r="C155" s="11">
        <v>23021</v>
      </c>
    </row>
    <row r="156" spans="1:3" x14ac:dyDescent="0.15">
      <c r="A156" s="11">
        <v>23022</v>
      </c>
      <c r="B156" s="3" t="s">
        <v>202</v>
      </c>
      <c r="C156" s="11">
        <v>23022</v>
      </c>
    </row>
    <row r="157" spans="1:3" x14ac:dyDescent="0.15">
      <c r="A157" s="11">
        <v>23031</v>
      </c>
      <c r="B157" s="3" t="s">
        <v>203</v>
      </c>
      <c r="C157" s="11">
        <v>23031</v>
      </c>
    </row>
    <row r="158" spans="1:3" x14ac:dyDescent="0.15">
      <c r="A158" s="11">
        <v>23032</v>
      </c>
      <c r="B158" s="3" t="s">
        <v>204</v>
      </c>
      <c r="C158" s="11">
        <v>23032</v>
      </c>
    </row>
    <row r="159" spans="1:3" x14ac:dyDescent="0.15">
      <c r="A159" s="11">
        <v>23041</v>
      </c>
      <c r="B159" s="3" t="s">
        <v>205</v>
      </c>
      <c r="C159" s="11">
        <v>23041</v>
      </c>
    </row>
    <row r="160" spans="1:3" x14ac:dyDescent="0.15">
      <c r="A160" s="11">
        <v>23042</v>
      </c>
      <c r="B160" s="3" t="s">
        <v>206</v>
      </c>
      <c r="C160" s="11">
        <v>23042</v>
      </c>
    </row>
    <row r="161" spans="1:3" x14ac:dyDescent="0.15">
      <c r="A161" s="11">
        <v>23051</v>
      </c>
      <c r="B161" s="3" t="s">
        <v>207</v>
      </c>
      <c r="C161" s="11">
        <v>23051</v>
      </c>
    </row>
    <row r="162" spans="1:3" x14ac:dyDescent="0.15">
      <c r="A162" s="11">
        <v>23052</v>
      </c>
      <c r="B162" s="3" t="s">
        <v>208</v>
      </c>
      <c r="C162" s="11">
        <v>23052</v>
      </c>
    </row>
    <row r="163" spans="1:3" x14ac:dyDescent="0.15">
      <c r="A163" s="12">
        <v>24010</v>
      </c>
      <c r="B163" s="3" t="s">
        <v>209</v>
      </c>
      <c r="C163" s="12">
        <v>24010</v>
      </c>
    </row>
    <row r="164" spans="1:3" x14ac:dyDescent="0.15">
      <c r="A164" s="12">
        <v>24020</v>
      </c>
      <c r="B164" s="3" t="s">
        <v>210</v>
      </c>
      <c r="C164" s="12">
        <v>24020</v>
      </c>
    </row>
    <row r="165" spans="1:3" x14ac:dyDescent="0.15">
      <c r="A165" s="12">
        <v>24030</v>
      </c>
      <c r="B165" s="3" t="s">
        <v>211</v>
      </c>
      <c r="C165" s="12">
        <v>24030</v>
      </c>
    </row>
    <row r="166" spans="1:3" x14ac:dyDescent="0.15">
      <c r="A166" s="12">
        <v>24040</v>
      </c>
      <c r="B166" s="3" t="s">
        <v>212</v>
      </c>
      <c r="C166" s="12">
        <v>24040</v>
      </c>
    </row>
    <row r="167" spans="1:3" x14ac:dyDescent="0.15">
      <c r="A167" s="12">
        <v>24050</v>
      </c>
      <c r="B167" s="3" t="s">
        <v>213</v>
      </c>
      <c r="C167" s="12">
        <v>24050</v>
      </c>
    </row>
    <row r="168" spans="1:3" x14ac:dyDescent="0.15">
      <c r="A168" s="12">
        <v>24011</v>
      </c>
      <c r="B168" s="3" t="s">
        <v>136</v>
      </c>
      <c r="C168" s="12">
        <v>24011</v>
      </c>
    </row>
    <row r="169" spans="1:3" x14ac:dyDescent="0.15">
      <c r="A169" s="12">
        <v>24012</v>
      </c>
      <c r="B169" s="3" t="s">
        <v>137</v>
      </c>
      <c r="C169" s="12">
        <v>24012</v>
      </c>
    </row>
    <row r="170" spans="1:3" x14ac:dyDescent="0.15">
      <c r="A170">
        <v>24021</v>
      </c>
      <c r="B170" s="3" t="s">
        <v>138</v>
      </c>
      <c r="C170">
        <v>24021</v>
      </c>
    </row>
    <row r="171" spans="1:3" x14ac:dyDescent="0.15">
      <c r="A171">
        <v>24022</v>
      </c>
      <c r="B171" s="3" t="s">
        <v>139</v>
      </c>
      <c r="C171">
        <v>24022</v>
      </c>
    </row>
    <row r="172" spans="1:3" x14ac:dyDescent="0.15">
      <c r="A172">
        <v>24031</v>
      </c>
      <c r="B172" s="3" t="s">
        <v>140</v>
      </c>
      <c r="C172">
        <v>24031</v>
      </c>
    </row>
    <row r="173" spans="1:3" x14ac:dyDescent="0.15">
      <c r="A173">
        <v>24032</v>
      </c>
      <c r="B173" s="3" t="s">
        <v>141</v>
      </c>
      <c r="C173">
        <v>24032</v>
      </c>
    </row>
    <row r="174" spans="1:3" x14ac:dyDescent="0.15">
      <c r="A174">
        <v>24041</v>
      </c>
      <c r="B174" s="3" t="s">
        <v>142</v>
      </c>
      <c r="C174">
        <v>24041</v>
      </c>
    </row>
    <row r="175" spans="1:3" x14ac:dyDescent="0.15">
      <c r="A175">
        <v>24042</v>
      </c>
      <c r="B175" s="3" t="s">
        <v>143</v>
      </c>
      <c r="C175">
        <v>24042</v>
      </c>
    </row>
    <row r="176" spans="1:3" x14ac:dyDescent="0.15">
      <c r="A176">
        <v>24051</v>
      </c>
      <c r="B176" s="3" t="s">
        <v>144</v>
      </c>
      <c r="C176">
        <v>24051</v>
      </c>
    </row>
    <row r="177" spans="1:3" x14ac:dyDescent="0.15">
      <c r="A177">
        <v>24052</v>
      </c>
      <c r="B177" s="3" t="s">
        <v>145</v>
      </c>
      <c r="C177">
        <v>24052</v>
      </c>
    </row>
    <row r="178" spans="1:3" x14ac:dyDescent="0.15">
      <c r="A178">
        <v>24061</v>
      </c>
      <c r="B178" s="3" t="s">
        <v>146</v>
      </c>
      <c r="C178">
        <v>24061</v>
      </c>
    </row>
    <row r="179" spans="1:3" x14ac:dyDescent="0.15">
      <c r="A179">
        <v>24062</v>
      </c>
      <c r="B179" s="3" t="s">
        <v>147</v>
      </c>
      <c r="C179">
        <v>24062</v>
      </c>
    </row>
    <row r="180" spans="1:3" x14ac:dyDescent="0.15">
      <c r="A180">
        <v>24071</v>
      </c>
      <c r="B180" s="3" t="s">
        <v>148</v>
      </c>
      <c r="C180">
        <v>24071</v>
      </c>
    </row>
    <row r="181" spans="1:3" x14ac:dyDescent="0.15">
      <c r="A181">
        <v>24072</v>
      </c>
      <c r="B181" s="3" t="s">
        <v>149</v>
      </c>
      <c r="C181">
        <v>24072</v>
      </c>
    </row>
    <row r="182" spans="1:3" x14ac:dyDescent="0.15">
      <c r="A182">
        <v>24081</v>
      </c>
      <c r="B182" s="3" t="s">
        <v>150</v>
      </c>
      <c r="C182">
        <v>24081</v>
      </c>
    </row>
    <row r="183" spans="1:3" x14ac:dyDescent="0.15">
      <c r="A183">
        <v>24082</v>
      </c>
      <c r="B183" s="3" t="s">
        <v>151</v>
      </c>
      <c r="C183">
        <v>24082</v>
      </c>
    </row>
    <row r="184" spans="1:3" x14ac:dyDescent="0.15">
      <c r="A184">
        <v>24091</v>
      </c>
      <c r="B184" s="3" t="s">
        <v>152</v>
      </c>
      <c r="C184">
        <v>24091</v>
      </c>
    </row>
    <row r="185" spans="1:3" x14ac:dyDescent="0.15">
      <c r="A185">
        <v>24092</v>
      </c>
      <c r="B185" s="3" t="s">
        <v>153</v>
      </c>
      <c r="C185">
        <v>24092</v>
      </c>
    </row>
    <row r="186" spans="1:3" x14ac:dyDescent="0.15">
      <c r="A186">
        <v>25011</v>
      </c>
      <c r="B186" s="3" t="s">
        <v>214</v>
      </c>
      <c r="C186">
        <v>25011</v>
      </c>
    </row>
    <row r="187" spans="1:3" x14ac:dyDescent="0.15">
      <c r="A187">
        <v>25012</v>
      </c>
      <c r="B187" s="3" t="s">
        <v>215</v>
      </c>
      <c r="C187">
        <v>25012</v>
      </c>
    </row>
    <row r="188" spans="1:3" x14ac:dyDescent="0.15">
      <c r="A188">
        <v>25021</v>
      </c>
      <c r="B188" s="3" t="s">
        <v>216</v>
      </c>
      <c r="C188">
        <v>25021</v>
      </c>
    </row>
    <row r="189" spans="1:3" x14ac:dyDescent="0.15">
      <c r="A189">
        <v>25022</v>
      </c>
      <c r="B189" s="3" t="s">
        <v>217</v>
      </c>
      <c r="C189">
        <v>25022</v>
      </c>
    </row>
    <row r="190" spans="1:3" x14ac:dyDescent="0.15">
      <c r="A190">
        <v>25031</v>
      </c>
      <c r="B190" s="3" t="s">
        <v>218</v>
      </c>
      <c r="C190">
        <v>25031</v>
      </c>
    </row>
    <row r="191" spans="1:3" x14ac:dyDescent="0.15">
      <c r="A191">
        <v>25032</v>
      </c>
      <c r="B191" s="3" t="s">
        <v>219</v>
      </c>
      <c r="C191">
        <v>25032</v>
      </c>
    </row>
    <row r="192" spans="1:3" x14ac:dyDescent="0.15">
      <c r="A192">
        <v>25041</v>
      </c>
      <c r="B192" s="3" t="s">
        <v>220</v>
      </c>
      <c r="C192">
        <v>25041</v>
      </c>
    </row>
    <row r="193" spans="1:3" x14ac:dyDescent="0.15">
      <c r="A193">
        <v>25042</v>
      </c>
      <c r="B193" s="3" t="s">
        <v>221</v>
      </c>
      <c r="C193">
        <v>25042</v>
      </c>
    </row>
    <row r="194" spans="1:3" x14ac:dyDescent="0.15">
      <c r="A194">
        <v>25051</v>
      </c>
      <c r="B194" s="3" t="s">
        <v>222</v>
      </c>
      <c r="C194">
        <v>25051</v>
      </c>
    </row>
    <row r="195" spans="1:3" x14ac:dyDescent="0.15">
      <c r="A195">
        <v>25052</v>
      </c>
      <c r="B195" s="3" t="s">
        <v>154</v>
      </c>
      <c r="C195">
        <v>25052</v>
      </c>
    </row>
    <row r="196" spans="1:3" x14ac:dyDescent="0.15">
      <c r="A196">
        <v>25061</v>
      </c>
      <c r="B196" s="3" t="s">
        <v>223</v>
      </c>
      <c r="C196">
        <v>25061</v>
      </c>
    </row>
    <row r="197" spans="1:3" x14ac:dyDescent="0.15">
      <c r="A197">
        <v>25062</v>
      </c>
      <c r="B197" s="3" t="s">
        <v>155</v>
      </c>
      <c r="C197">
        <v>25062</v>
      </c>
    </row>
    <row r="198" spans="1:3" x14ac:dyDescent="0.15">
      <c r="A198">
        <v>25071</v>
      </c>
      <c r="B198" s="3" t="s">
        <v>224</v>
      </c>
      <c r="C198">
        <v>25071</v>
      </c>
    </row>
    <row r="199" spans="1:3" x14ac:dyDescent="0.15">
      <c r="A199">
        <v>25072</v>
      </c>
      <c r="B199" s="3" t="s">
        <v>156</v>
      </c>
      <c r="C199">
        <v>25072</v>
      </c>
    </row>
    <row r="200" spans="1:3" x14ac:dyDescent="0.15">
      <c r="A200">
        <v>25081</v>
      </c>
      <c r="B200" s="3" t="s">
        <v>225</v>
      </c>
      <c r="C200">
        <v>25081</v>
      </c>
    </row>
    <row r="201" spans="1:3" x14ac:dyDescent="0.15">
      <c r="A201">
        <v>25082</v>
      </c>
      <c r="B201" s="3" t="s">
        <v>157</v>
      </c>
      <c r="C201">
        <v>25082</v>
      </c>
    </row>
    <row r="202" spans="1:3" x14ac:dyDescent="0.15">
      <c r="A202">
        <v>26001</v>
      </c>
      <c r="B202" s="3" t="s">
        <v>226</v>
      </c>
      <c r="C202">
        <v>26001</v>
      </c>
    </row>
    <row r="203" spans="1:3" x14ac:dyDescent="0.15">
      <c r="A203">
        <v>26002</v>
      </c>
      <c r="B203" s="3" t="s">
        <v>158</v>
      </c>
      <c r="C203">
        <v>26002</v>
      </c>
    </row>
    <row r="204" spans="1:3" x14ac:dyDescent="0.15">
      <c r="A204">
        <v>26003</v>
      </c>
      <c r="B204" s="3" t="s">
        <v>159</v>
      </c>
      <c r="C204">
        <v>26003</v>
      </c>
    </row>
    <row r="205" spans="1:3" x14ac:dyDescent="0.15">
      <c r="A205">
        <v>27011</v>
      </c>
      <c r="B205" s="3" t="s">
        <v>227</v>
      </c>
      <c r="C205">
        <v>27011</v>
      </c>
    </row>
    <row r="206" spans="1:3" x14ac:dyDescent="0.15">
      <c r="A206">
        <v>27012</v>
      </c>
      <c r="B206" s="3" t="s">
        <v>160</v>
      </c>
      <c r="C206">
        <v>27012</v>
      </c>
    </row>
    <row r="207" spans="1:3" x14ac:dyDescent="0.15">
      <c r="A207">
        <v>27013</v>
      </c>
      <c r="B207" s="3" t="s">
        <v>161</v>
      </c>
      <c r="C207">
        <v>27013</v>
      </c>
    </row>
    <row r="208" spans="1:3" x14ac:dyDescent="0.15">
      <c r="A208">
        <f t="shared" ref="A208:C213" si="1">A205+10</f>
        <v>27021</v>
      </c>
      <c r="B208" s="3" t="s">
        <v>228</v>
      </c>
      <c r="C208">
        <f t="shared" si="1"/>
        <v>27021</v>
      </c>
    </row>
    <row r="209" spans="1:3" x14ac:dyDescent="0.15">
      <c r="A209">
        <f t="shared" si="1"/>
        <v>27022</v>
      </c>
      <c r="B209" s="3" t="s">
        <v>162</v>
      </c>
      <c r="C209">
        <f t="shared" si="1"/>
        <v>27022</v>
      </c>
    </row>
    <row r="210" spans="1:3" x14ac:dyDescent="0.15">
      <c r="A210">
        <f t="shared" si="1"/>
        <v>27023</v>
      </c>
      <c r="B210" s="3" t="s">
        <v>163</v>
      </c>
      <c r="C210">
        <f t="shared" si="1"/>
        <v>27023</v>
      </c>
    </row>
    <row r="211" spans="1:3" x14ac:dyDescent="0.15">
      <c r="A211">
        <f t="shared" si="1"/>
        <v>27031</v>
      </c>
      <c r="B211" s="3" t="s">
        <v>229</v>
      </c>
      <c r="C211">
        <f t="shared" si="1"/>
        <v>27031</v>
      </c>
    </row>
    <row r="212" spans="1:3" x14ac:dyDescent="0.15">
      <c r="A212">
        <f t="shared" si="1"/>
        <v>27032</v>
      </c>
      <c r="B212" s="3" t="s">
        <v>164</v>
      </c>
      <c r="C212">
        <f t="shared" si="1"/>
        <v>27032</v>
      </c>
    </row>
    <row r="213" spans="1:3" x14ac:dyDescent="0.15">
      <c r="A213">
        <f t="shared" si="1"/>
        <v>27033</v>
      </c>
      <c r="B213" s="3" t="s">
        <v>165</v>
      </c>
      <c r="C213">
        <f t="shared" si="1"/>
        <v>27033</v>
      </c>
    </row>
    <row r="214" spans="1:3" x14ac:dyDescent="0.15">
      <c r="A214">
        <v>28001</v>
      </c>
      <c r="B214" s="3" t="s">
        <v>230</v>
      </c>
      <c r="C214">
        <v>28001</v>
      </c>
    </row>
    <row r="215" spans="1:3" x14ac:dyDescent="0.15">
      <c r="A215">
        <v>29001</v>
      </c>
      <c r="B215" s="3" t="s">
        <v>231</v>
      </c>
      <c r="C215">
        <v>29001</v>
      </c>
    </row>
    <row r="216" spans="1:3" x14ac:dyDescent="0.15">
      <c r="A216">
        <v>29002</v>
      </c>
      <c r="B216" s="3" t="s">
        <v>232</v>
      </c>
      <c r="C216">
        <v>29002</v>
      </c>
    </row>
    <row r="217" spans="1:3" x14ac:dyDescent="0.15">
      <c r="A217">
        <v>29003</v>
      </c>
      <c r="B217" s="3" t="s">
        <v>233</v>
      </c>
      <c r="C217">
        <v>29003</v>
      </c>
    </row>
    <row r="218" spans="1:3" x14ac:dyDescent="0.15">
      <c r="B218" s="3"/>
    </row>
    <row r="219" spans="1:3" x14ac:dyDescent="0.15">
      <c r="B219" s="3"/>
    </row>
    <row r="220" spans="1:3" x14ac:dyDescent="0.15">
      <c r="B220" s="3"/>
    </row>
    <row r="221" spans="1:3" x14ac:dyDescent="0.15">
      <c r="B221" s="3"/>
    </row>
    <row r="222" spans="1:3" x14ac:dyDescent="0.15">
      <c r="B222" s="3"/>
    </row>
    <row r="223" spans="1:3" x14ac:dyDescent="0.15">
      <c r="B223" s="3"/>
    </row>
    <row r="224" spans="1:3" x14ac:dyDescent="0.15">
      <c r="B224" s="3"/>
    </row>
    <row r="225" spans="2:2" x14ac:dyDescent="0.15">
      <c r="B225" s="3"/>
    </row>
    <row r="226" spans="2:2" x14ac:dyDescent="0.15">
      <c r="B226" s="3"/>
    </row>
    <row r="227" spans="2:2" x14ac:dyDescent="0.15">
      <c r="B227" s="3"/>
    </row>
    <row r="228" spans="2:2" x14ac:dyDescent="0.15">
      <c r="B228" s="3"/>
    </row>
    <row r="229" spans="2:2" x14ac:dyDescent="0.15">
      <c r="B229" s="3"/>
    </row>
    <row r="230" spans="2:2" x14ac:dyDescent="0.15">
      <c r="B230" s="3"/>
    </row>
    <row r="231" spans="2:2" x14ac:dyDescent="0.15">
      <c r="B231" s="3"/>
    </row>
    <row r="232" spans="2:2" x14ac:dyDescent="0.15">
      <c r="B232" s="3"/>
    </row>
    <row r="233" spans="2:2" x14ac:dyDescent="0.15">
      <c r="B233" s="3"/>
    </row>
    <row r="234" spans="2:2" x14ac:dyDescent="0.15">
      <c r="B234" s="3"/>
    </row>
    <row r="235" spans="2:2" x14ac:dyDescent="0.15">
      <c r="B235" s="3"/>
    </row>
    <row r="236" spans="2:2" x14ac:dyDescent="0.15">
      <c r="B236" s="3"/>
    </row>
    <row r="237" spans="2:2" x14ac:dyDescent="0.15">
      <c r="B237" s="3"/>
    </row>
    <row r="238" spans="2:2" x14ac:dyDescent="0.15">
      <c r="B238" s="3"/>
    </row>
    <row r="239" spans="2:2" x14ac:dyDescent="0.15">
      <c r="B239" s="3"/>
    </row>
    <row r="240" spans="2:2" x14ac:dyDescent="0.15">
      <c r="B240" s="3"/>
    </row>
    <row r="241" spans="2:2" x14ac:dyDescent="0.15">
      <c r="B241" s="3"/>
    </row>
    <row r="242" spans="2:2" x14ac:dyDescent="0.15">
      <c r="B242" s="3"/>
    </row>
    <row r="243" spans="2:2" x14ac:dyDescent="0.15">
      <c r="B243" s="3"/>
    </row>
  </sheetData>
  <phoneticPr fontId="1" type="noConversion"/>
  <conditionalFormatting sqref="B116:B120">
    <cfRule type="duplicateValues" dxfId="3" priority="2"/>
  </conditionalFormatting>
  <conditionalFormatting sqref="B97:B115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B8" sqref="B8"/>
    </sheetView>
  </sheetViews>
  <sheetFormatPr baseColWidth="10" defaultRowHeight="15" x14ac:dyDescent="0.15"/>
  <cols>
    <col min="2" max="2" width="38.83203125" customWidth="1"/>
  </cols>
  <sheetData>
    <row r="2" spans="1:3" x14ac:dyDescent="0.15">
      <c r="A2" t="s">
        <v>92</v>
      </c>
      <c r="B2" s="4" t="s">
        <v>97</v>
      </c>
      <c r="C2" s="4"/>
    </row>
    <row r="3" spans="1:3" x14ac:dyDescent="0.15">
      <c r="A3" t="s">
        <v>171</v>
      </c>
      <c r="B3" s="4" t="s">
        <v>174</v>
      </c>
    </row>
    <row r="4" spans="1:3" x14ac:dyDescent="0.15">
      <c r="A4" t="s">
        <v>289</v>
      </c>
      <c r="B4" s="4" t="s">
        <v>291</v>
      </c>
    </row>
    <row r="5" spans="1:3" x14ac:dyDescent="0.15">
      <c r="A5" t="s">
        <v>290</v>
      </c>
      <c r="B5" s="4" t="s">
        <v>292</v>
      </c>
    </row>
    <row r="6" spans="1:3" x14ac:dyDescent="0.15">
      <c r="A6" t="s">
        <v>510</v>
      </c>
      <c r="B6" s="4" t="s">
        <v>511</v>
      </c>
    </row>
    <row r="7" spans="1:3" x14ac:dyDescent="0.15">
      <c r="A7" t="s">
        <v>512</v>
      </c>
      <c r="B7" s="4" t="s">
        <v>513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topLeftCell="A10" workbookViewId="0">
      <selection activeCell="E32" sqref="E32"/>
    </sheetView>
  </sheetViews>
  <sheetFormatPr baseColWidth="10" defaultRowHeight="15" x14ac:dyDescent="0.15"/>
  <cols>
    <col min="3" max="3" width="15.5" bestFit="1" customWidth="1"/>
    <col min="5" max="5" width="16.1640625" customWidth="1"/>
    <col min="27" max="27" width="12.5" bestFit="1" customWidth="1"/>
  </cols>
  <sheetData>
    <row r="1" spans="1:29" x14ac:dyDescent="0.15">
      <c r="A1" t="s">
        <v>416</v>
      </c>
      <c r="C1" t="s">
        <v>424</v>
      </c>
      <c r="D1" t="s">
        <v>423</v>
      </c>
      <c r="E1" t="s">
        <v>168</v>
      </c>
    </row>
    <row r="2" spans="1:29" x14ac:dyDescent="0.15">
      <c r="B2" t="s">
        <v>417</v>
      </c>
      <c r="C2" t="s">
        <v>420</v>
      </c>
      <c r="D2">
        <v>1</v>
      </c>
      <c r="E2">
        <v>10</v>
      </c>
    </row>
    <row r="3" spans="1:29" x14ac:dyDescent="0.15">
      <c r="C3" t="s">
        <v>421</v>
      </c>
      <c r="D3">
        <v>1</v>
      </c>
      <c r="E3">
        <v>10</v>
      </c>
    </row>
    <row r="5" spans="1:29" x14ac:dyDescent="0.15">
      <c r="C5" t="s">
        <v>422</v>
      </c>
      <c r="D5">
        <v>1</v>
      </c>
      <c r="E5">
        <v>10</v>
      </c>
    </row>
    <row r="6" spans="1:29" x14ac:dyDescent="0.15">
      <c r="R6" t="s">
        <v>474</v>
      </c>
      <c r="S6" t="str">
        <f t="shared" ref="S6:S27" si="0">VLOOKUP(R6,M:N,2,FALSE)</f>
        <v>洛克</v>
      </c>
    </row>
    <row r="7" spans="1:29" x14ac:dyDescent="0.15">
      <c r="C7" t="s">
        <v>425</v>
      </c>
      <c r="D7">
        <v>1</v>
      </c>
      <c r="E7">
        <v>20</v>
      </c>
      <c r="R7" t="s">
        <v>475</v>
      </c>
      <c r="S7" t="str">
        <f t="shared" si="0"/>
        <v>尤朵拉</v>
      </c>
      <c r="U7" s="1" t="s">
        <v>238</v>
      </c>
      <c r="AA7" t="s">
        <v>293</v>
      </c>
      <c r="AC7" t="s">
        <v>499</v>
      </c>
    </row>
    <row r="8" spans="1:29" x14ac:dyDescent="0.15">
      <c r="R8" t="s">
        <v>476</v>
      </c>
      <c r="S8" t="str">
        <f t="shared" si="0"/>
        <v>莉莉丝</v>
      </c>
      <c r="U8" s="1" t="s">
        <v>256</v>
      </c>
      <c r="AA8" t="s">
        <v>294</v>
      </c>
      <c r="AC8" t="s">
        <v>500</v>
      </c>
    </row>
    <row r="9" spans="1:29" x14ac:dyDescent="0.15">
      <c r="C9" t="s">
        <v>439</v>
      </c>
      <c r="D9">
        <v>1</v>
      </c>
      <c r="E9">
        <v>20</v>
      </c>
      <c r="R9" t="s">
        <v>477</v>
      </c>
      <c r="S9" t="e">
        <f t="shared" si="0"/>
        <v>#N/A</v>
      </c>
      <c r="U9" s="1" t="s">
        <v>257</v>
      </c>
      <c r="AA9" t="s">
        <v>295</v>
      </c>
      <c r="AC9" t="s">
        <v>501</v>
      </c>
    </row>
    <row r="10" spans="1:29" x14ac:dyDescent="0.15">
      <c r="R10" t="s">
        <v>478</v>
      </c>
      <c r="S10" t="e">
        <f t="shared" si="0"/>
        <v>#N/A</v>
      </c>
      <c r="U10" t="s">
        <v>258</v>
      </c>
      <c r="AA10" t="s">
        <v>296</v>
      </c>
      <c r="AC10" t="s">
        <v>502</v>
      </c>
    </row>
    <row r="11" spans="1:29" x14ac:dyDescent="0.15">
      <c r="C11" t="s">
        <v>432</v>
      </c>
      <c r="D11">
        <v>1000</v>
      </c>
      <c r="E11">
        <v>30</v>
      </c>
      <c r="J11" s="14" t="s">
        <v>442</v>
      </c>
      <c r="K11" s="14" t="s">
        <v>467</v>
      </c>
      <c r="N11" s="14" t="s">
        <v>442</v>
      </c>
      <c r="R11" t="s">
        <v>479</v>
      </c>
      <c r="S11" t="str">
        <f t="shared" si="0"/>
        <v>艾德蒙</v>
      </c>
      <c r="U11" s="1" t="s">
        <v>259</v>
      </c>
      <c r="AA11" t="s">
        <v>297</v>
      </c>
      <c r="AC11" t="s">
        <v>503</v>
      </c>
    </row>
    <row r="12" spans="1:29" x14ac:dyDescent="0.15">
      <c r="J12" s="14" t="s">
        <v>443</v>
      </c>
      <c r="K12" s="14" t="s">
        <v>467</v>
      </c>
      <c r="N12" s="14" t="s">
        <v>443</v>
      </c>
      <c r="R12" t="s">
        <v>480</v>
      </c>
      <c r="S12" t="str">
        <f t="shared" si="0"/>
        <v>吉拉</v>
      </c>
      <c r="U12" s="1" t="s">
        <v>249</v>
      </c>
      <c r="AA12" t="s">
        <v>298</v>
      </c>
      <c r="AC12" t="s">
        <v>504</v>
      </c>
    </row>
    <row r="13" spans="1:29" x14ac:dyDescent="0.15">
      <c r="J13" s="14" t="s">
        <v>444</v>
      </c>
      <c r="K13" s="14" t="s">
        <v>467</v>
      </c>
      <c r="N13" s="14" t="s">
        <v>444</v>
      </c>
      <c r="R13" t="s">
        <v>481</v>
      </c>
      <c r="S13" t="str">
        <f t="shared" si="0"/>
        <v>修</v>
      </c>
      <c r="U13" s="1" t="s">
        <v>239</v>
      </c>
      <c r="W13" t="s">
        <v>243</v>
      </c>
      <c r="X13">
        <v>1</v>
      </c>
      <c r="Y13" t="str">
        <f>W13&amp;X13</f>
        <v>反击1</v>
      </c>
      <c r="AA13" t="s">
        <v>299</v>
      </c>
    </row>
    <row r="14" spans="1:29" x14ac:dyDescent="0.15">
      <c r="J14" s="15" t="s">
        <v>167</v>
      </c>
      <c r="K14" s="14" t="s">
        <v>468</v>
      </c>
      <c r="L14">
        <v>1</v>
      </c>
      <c r="M14" t="str">
        <f>K14&amp;L14</f>
        <v>绿1</v>
      </c>
      <c r="N14" s="15" t="s">
        <v>167</v>
      </c>
      <c r="R14" t="s">
        <v>482</v>
      </c>
      <c r="S14" t="str">
        <f t="shared" si="0"/>
        <v>贝蒂</v>
      </c>
      <c r="U14" s="1" t="s">
        <v>260</v>
      </c>
      <c r="W14" t="s">
        <v>244</v>
      </c>
      <c r="X14">
        <v>1</v>
      </c>
      <c r="Y14" t="str">
        <f t="shared" ref="Y14:Y21" si="1">W14&amp;X14</f>
        <v>连击1</v>
      </c>
      <c r="AA14" t="s">
        <v>300</v>
      </c>
    </row>
    <row r="15" spans="1:29" x14ac:dyDescent="0.15">
      <c r="J15" s="16" t="s">
        <v>445</v>
      </c>
      <c r="K15" s="14" t="s">
        <v>468</v>
      </c>
      <c r="L15">
        <v>2</v>
      </c>
      <c r="M15" t="str">
        <f t="shared" ref="M15:M32" si="2">K15&amp;L15</f>
        <v>绿2</v>
      </c>
      <c r="N15" s="16" t="s">
        <v>445</v>
      </c>
      <c r="R15" t="s">
        <v>483</v>
      </c>
      <c r="S15" t="e">
        <f t="shared" si="0"/>
        <v>#N/A</v>
      </c>
      <c r="U15" s="1" t="s">
        <v>261</v>
      </c>
      <c r="W15" t="s">
        <v>245</v>
      </c>
      <c r="X15">
        <v>1</v>
      </c>
      <c r="Y15" t="str">
        <f t="shared" si="1"/>
        <v>命中1</v>
      </c>
      <c r="AA15" t="s">
        <v>301</v>
      </c>
    </row>
    <row r="16" spans="1:29" x14ac:dyDescent="0.15">
      <c r="J16" s="16" t="s">
        <v>166</v>
      </c>
      <c r="K16" s="14" t="s">
        <v>468</v>
      </c>
      <c r="L16">
        <v>3</v>
      </c>
      <c r="M16" t="str">
        <f t="shared" si="2"/>
        <v>绿3</v>
      </c>
      <c r="N16" s="16" t="s">
        <v>166</v>
      </c>
      <c r="R16" t="s">
        <v>484</v>
      </c>
      <c r="S16" t="str">
        <f t="shared" si="0"/>
        <v>伊芙</v>
      </c>
      <c r="U16" s="1" t="s">
        <v>262</v>
      </c>
      <c r="W16" t="s">
        <v>496</v>
      </c>
      <c r="X16">
        <v>1</v>
      </c>
      <c r="Y16" t="str">
        <f t="shared" si="1"/>
        <v>破甲1</v>
      </c>
      <c r="AA16" t="s">
        <v>302</v>
      </c>
    </row>
    <row r="17" spans="2:27" x14ac:dyDescent="0.15">
      <c r="J17" s="16" t="s">
        <v>446</v>
      </c>
      <c r="K17" s="14" t="s">
        <v>469</v>
      </c>
      <c r="L17">
        <v>1</v>
      </c>
      <c r="M17" t="str">
        <f t="shared" si="2"/>
        <v>蓝1</v>
      </c>
      <c r="N17" s="16" t="s">
        <v>446</v>
      </c>
      <c r="R17" t="s">
        <v>485</v>
      </c>
      <c r="S17" t="str">
        <f t="shared" si="0"/>
        <v>碧翠丝</v>
      </c>
      <c r="U17" s="1" t="s">
        <v>250</v>
      </c>
      <c r="W17" t="s">
        <v>248</v>
      </c>
      <c r="X17">
        <v>1</v>
      </c>
      <c r="Y17" t="str">
        <f t="shared" si="1"/>
        <v>免伤1</v>
      </c>
      <c r="AA17" t="s">
        <v>303</v>
      </c>
    </row>
    <row r="18" spans="2:27" x14ac:dyDescent="0.15">
      <c r="J18" s="16" t="s">
        <v>447</v>
      </c>
      <c r="K18" s="14" t="s">
        <v>469</v>
      </c>
      <c r="L18">
        <v>2</v>
      </c>
      <c r="M18" t="str">
        <f t="shared" si="2"/>
        <v>蓝2</v>
      </c>
      <c r="N18" s="16" t="s">
        <v>447</v>
      </c>
      <c r="R18" t="s">
        <v>486</v>
      </c>
      <c r="S18" t="str">
        <f t="shared" si="0"/>
        <v>尤尼丝</v>
      </c>
      <c r="U18" s="1" t="s">
        <v>263</v>
      </c>
      <c r="W18" t="s">
        <v>497</v>
      </c>
      <c r="X18">
        <v>1</v>
      </c>
      <c r="Y18" t="str">
        <f t="shared" si="1"/>
        <v>暴击1</v>
      </c>
      <c r="AA18" t="s">
        <v>304</v>
      </c>
    </row>
    <row r="19" spans="2:27" x14ac:dyDescent="0.15">
      <c r="J19" s="16" t="s">
        <v>448</v>
      </c>
      <c r="K19" s="14" t="s">
        <v>469</v>
      </c>
      <c r="L19">
        <v>3</v>
      </c>
      <c r="M19" t="str">
        <f t="shared" si="2"/>
        <v>蓝3</v>
      </c>
      <c r="N19" s="16" t="s">
        <v>448</v>
      </c>
      <c r="R19" t="s">
        <v>487</v>
      </c>
      <c r="S19" t="str">
        <f t="shared" si="0"/>
        <v>尼尔斯</v>
      </c>
      <c r="U19" s="1" t="s">
        <v>240</v>
      </c>
      <c r="W19" t="s">
        <v>498</v>
      </c>
      <c r="X19">
        <v>1</v>
      </c>
      <c r="Y19" t="str">
        <f t="shared" si="1"/>
        <v>回避1</v>
      </c>
      <c r="AA19" t="s">
        <v>305</v>
      </c>
    </row>
    <row r="20" spans="2:27" x14ac:dyDescent="0.15">
      <c r="J20" s="15" t="s">
        <v>449</v>
      </c>
      <c r="K20" s="14" t="s">
        <v>469</v>
      </c>
      <c r="L20">
        <v>4</v>
      </c>
      <c r="M20" t="str">
        <f t="shared" si="2"/>
        <v>蓝4</v>
      </c>
      <c r="N20" s="15" t="s">
        <v>449</v>
      </c>
      <c r="R20" t="s">
        <v>488</v>
      </c>
      <c r="S20" t="str">
        <f t="shared" si="0"/>
        <v>柯拉</v>
      </c>
      <c r="U20" s="1" t="s">
        <v>264</v>
      </c>
      <c r="W20" t="s">
        <v>246</v>
      </c>
      <c r="X20">
        <v>1</v>
      </c>
      <c r="Y20" t="str">
        <f t="shared" si="1"/>
        <v>格挡1</v>
      </c>
      <c r="AA20" t="s">
        <v>306</v>
      </c>
    </row>
    <row r="21" spans="2:27" x14ac:dyDescent="0.15">
      <c r="J21" s="16" t="s">
        <v>450</v>
      </c>
      <c r="K21" s="14" t="s">
        <v>470</v>
      </c>
      <c r="L21">
        <v>1</v>
      </c>
      <c r="M21" t="str">
        <f t="shared" si="2"/>
        <v>紫1</v>
      </c>
      <c r="N21" s="16" t="s">
        <v>450</v>
      </c>
      <c r="R21" t="s">
        <v>495</v>
      </c>
      <c r="S21" t="str">
        <f t="shared" si="0"/>
        <v>艾琳</v>
      </c>
      <c r="U21" s="1" t="s">
        <v>265</v>
      </c>
      <c r="W21" t="s">
        <v>247</v>
      </c>
      <c r="X21">
        <v>1</v>
      </c>
      <c r="Y21" t="str">
        <f t="shared" si="1"/>
        <v>爆伤1</v>
      </c>
      <c r="AA21" t="s">
        <v>307</v>
      </c>
    </row>
    <row r="22" spans="2:27" x14ac:dyDescent="0.15">
      <c r="J22" s="16" t="s">
        <v>451</v>
      </c>
      <c r="K22" s="14" t="s">
        <v>470</v>
      </c>
      <c r="L22">
        <v>6</v>
      </c>
      <c r="M22" t="str">
        <f t="shared" si="2"/>
        <v>紫6</v>
      </c>
      <c r="N22" s="16" t="s">
        <v>451</v>
      </c>
      <c r="R22" t="s">
        <v>489</v>
      </c>
      <c r="S22" t="str">
        <f t="shared" si="0"/>
        <v>珍妮芙</v>
      </c>
      <c r="U22" s="1" t="s">
        <v>251</v>
      </c>
      <c r="AA22" t="s">
        <v>308</v>
      </c>
    </row>
    <row r="23" spans="2:27" x14ac:dyDescent="0.15">
      <c r="B23" t="s">
        <v>418</v>
      </c>
      <c r="C23" t="s">
        <v>420</v>
      </c>
      <c r="D23">
        <v>5</v>
      </c>
      <c r="E23">
        <v>9</v>
      </c>
      <c r="J23" s="15" t="s">
        <v>452</v>
      </c>
      <c r="K23" s="14" t="s">
        <v>470</v>
      </c>
      <c r="L23">
        <v>2</v>
      </c>
      <c r="M23" t="str">
        <f t="shared" si="2"/>
        <v>紫2</v>
      </c>
      <c r="N23" s="15" t="s">
        <v>452</v>
      </c>
      <c r="R23" t="s">
        <v>490</v>
      </c>
      <c r="S23" t="str">
        <f t="shared" si="0"/>
        <v>霍尔</v>
      </c>
      <c r="U23" s="1" t="s">
        <v>266</v>
      </c>
      <c r="AA23" t="s">
        <v>309</v>
      </c>
    </row>
    <row r="24" spans="2:27" x14ac:dyDescent="0.15">
      <c r="C24" t="s">
        <v>421</v>
      </c>
      <c r="D24">
        <v>5</v>
      </c>
      <c r="E24">
        <v>10</v>
      </c>
      <c r="J24" s="15" t="s">
        <v>453</v>
      </c>
      <c r="K24" s="14" t="s">
        <v>470</v>
      </c>
      <c r="L24">
        <v>3</v>
      </c>
      <c r="M24" t="str">
        <f t="shared" si="2"/>
        <v>紫3</v>
      </c>
      <c r="N24" s="15" t="s">
        <v>453</v>
      </c>
      <c r="R24" t="s">
        <v>491</v>
      </c>
      <c r="S24" t="str">
        <f t="shared" si="0"/>
        <v>伊西多</v>
      </c>
      <c r="U24" s="1" t="s">
        <v>267</v>
      </c>
      <c r="AA24" t="s">
        <v>310</v>
      </c>
    </row>
    <row r="25" spans="2:27" x14ac:dyDescent="0.15">
      <c r="C25" t="s">
        <v>426</v>
      </c>
      <c r="D25">
        <v>5</v>
      </c>
      <c r="E25">
        <v>10</v>
      </c>
      <c r="F25">
        <v>35</v>
      </c>
      <c r="J25" s="16" t="s">
        <v>454</v>
      </c>
      <c r="K25" s="14" t="s">
        <v>470</v>
      </c>
      <c r="L25">
        <v>4</v>
      </c>
      <c r="M25" t="str">
        <f t="shared" si="2"/>
        <v>紫4</v>
      </c>
      <c r="N25" s="16" t="s">
        <v>454</v>
      </c>
      <c r="R25" t="s">
        <v>492</v>
      </c>
      <c r="S25" t="str">
        <f t="shared" si="0"/>
        <v>娜塔莎</v>
      </c>
      <c r="U25" s="1" t="s">
        <v>241</v>
      </c>
      <c r="AA25" t="s">
        <v>311</v>
      </c>
    </row>
    <row r="26" spans="2:27" x14ac:dyDescent="0.15">
      <c r="C26" t="s">
        <v>427</v>
      </c>
      <c r="D26">
        <v>1</v>
      </c>
      <c r="E26">
        <v>5</v>
      </c>
      <c r="J26" s="15" t="s">
        <v>455</v>
      </c>
      <c r="K26" s="14" t="s">
        <v>470</v>
      </c>
      <c r="L26">
        <v>5</v>
      </c>
      <c r="M26" t="str">
        <f t="shared" si="2"/>
        <v>紫5</v>
      </c>
      <c r="N26" s="15" t="s">
        <v>455</v>
      </c>
      <c r="R26" t="s">
        <v>493</v>
      </c>
      <c r="S26" t="str">
        <f t="shared" si="0"/>
        <v>爱茉莉</v>
      </c>
      <c r="U26" s="1" t="s">
        <v>268</v>
      </c>
      <c r="AA26" t="s">
        <v>312</v>
      </c>
    </row>
    <row r="27" spans="2:27" x14ac:dyDescent="0.15">
      <c r="C27" t="s">
        <v>428</v>
      </c>
      <c r="D27">
        <v>1</v>
      </c>
      <c r="E27">
        <v>1</v>
      </c>
      <c r="J27" s="15" t="s">
        <v>456</v>
      </c>
      <c r="K27" s="14" t="s">
        <v>471</v>
      </c>
      <c r="L27">
        <v>1</v>
      </c>
      <c r="M27" t="str">
        <f t="shared" si="2"/>
        <v>橙1</v>
      </c>
      <c r="N27" s="15" t="s">
        <v>456</v>
      </c>
      <c r="R27" t="s">
        <v>494</v>
      </c>
      <c r="S27" t="str">
        <f t="shared" si="0"/>
        <v>国王</v>
      </c>
      <c r="U27" s="1" t="s">
        <v>269</v>
      </c>
      <c r="AA27" t="s">
        <v>313</v>
      </c>
    </row>
    <row r="28" spans="2:27" x14ac:dyDescent="0.15">
      <c r="J28" s="15" t="s">
        <v>457</v>
      </c>
      <c r="K28" s="14" t="s">
        <v>471</v>
      </c>
      <c r="L28">
        <v>2</v>
      </c>
      <c r="M28" t="str">
        <f t="shared" si="2"/>
        <v>橙2</v>
      </c>
      <c r="N28" s="15" t="s">
        <v>457</v>
      </c>
      <c r="U28" s="1" t="s">
        <v>270</v>
      </c>
      <c r="AA28" t="s">
        <v>314</v>
      </c>
    </row>
    <row r="29" spans="2:27" x14ac:dyDescent="0.15">
      <c r="C29" t="s">
        <v>473</v>
      </c>
      <c r="D29">
        <v>1</v>
      </c>
      <c r="E29">
        <v>5</v>
      </c>
      <c r="F29">
        <v>5</v>
      </c>
      <c r="J29" s="15" t="s">
        <v>458</v>
      </c>
      <c r="K29" s="14" t="s">
        <v>472</v>
      </c>
      <c r="L29">
        <v>1</v>
      </c>
      <c r="M29" t="str">
        <f t="shared" si="2"/>
        <v>红1</v>
      </c>
      <c r="N29" s="15" t="s">
        <v>458</v>
      </c>
      <c r="U29" s="1" t="s">
        <v>271</v>
      </c>
      <c r="AA29" t="s">
        <v>315</v>
      </c>
    </row>
    <row r="30" spans="2:27" x14ac:dyDescent="0.15">
      <c r="J30" s="17" t="s">
        <v>459</v>
      </c>
      <c r="K30" s="14" t="s">
        <v>471</v>
      </c>
      <c r="L30">
        <v>3</v>
      </c>
      <c r="M30" t="str">
        <f t="shared" si="2"/>
        <v>橙3</v>
      </c>
      <c r="N30" s="17" t="s">
        <v>459</v>
      </c>
      <c r="U30" s="1" t="s">
        <v>272</v>
      </c>
      <c r="AA30" t="s">
        <v>316</v>
      </c>
    </row>
    <row r="31" spans="2:27" x14ac:dyDescent="0.15">
      <c r="C31" t="s">
        <v>429</v>
      </c>
      <c r="D31">
        <v>1</v>
      </c>
      <c r="E31">
        <v>10</v>
      </c>
      <c r="J31" s="17" t="s">
        <v>460</v>
      </c>
      <c r="K31" s="14" t="s">
        <v>471</v>
      </c>
      <c r="L31">
        <v>4</v>
      </c>
      <c r="M31" t="str">
        <f t="shared" si="2"/>
        <v>橙4</v>
      </c>
      <c r="N31" s="17" t="s">
        <v>460</v>
      </c>
      <c r="U31" s="1" t="s">
        <v>242</v>
      </c>
      <c r="AA31" t="s">
        <v>317</v>
      </c>
    </row>
    <row r="32" spans="2:27" x14ac:dyDescent="0.15">
      <c r="C32" t="s">
        <v>430</v>
      </c>
      <c r="D32">
        <v>1</v>
      </c>
      <c r="E32">
        <v>5</v>
      </c>
      <c r="F32">
        <v>20</v>
      </c>
      <c r="J32" s="15" t="s">
        <v>461</v>
      </c>
      <c r="K32" s="14" t="s">
        <v>471</v>
      </c>
      <c r="L32">
        <v>5</v>
      </c>
      <c r="M32" t="str">
        <f t="shared" si="2"/>
        <v>橙5</v>
      </c>
      <c r="N32" s="15" t="s">
        <v>461</v>
      </c>
      <c r="U32" s="1" t="s">
        <v>252</v>
      </c>
      <c r="AA32" t="s">
        <v>318</v>
      </c>
    </row>
    <row r="33" spans="3:27" x14ac:dyDescent="0.15">
      <c r="C33" t="s">
        <v>431</v>
      </c>
      <c r="D33">
        <v>1</v>
      </c>
      <c r="E33">
        <v>5</v>
      </c>
      <c r="J33" s="18" t="s">
        <v>462</v>
      </c>
      <c r="K33" s="14" t="s">
        <v>471</v>
      </c>
      <c r="N33" s="18" t="s">
        <v>462</v>
      </c>
      <c r="U33" s="1" t="s">
        <v>273</v>
      </c>
      <c r="AA33" t="s">
        <v>319</v>
      </c>
    </row>
    <row r="34" spans="3:27" x14ac:dyDescent="0.15">
      <c r="J34" s="18" t="s">
        <v>463</v>
      </c>
      <c r="K34" s="14" t="s">
        <v>471</v>
      </c>
      <c r="N34" s="18" t="s">
        <v>463</v>
      </c>
      <c r="U34" t="s">
        <v>274</v>
      </c>
      <c r="AA34" t="s">
        <v>320</v>
      </c>
    </row>
    <row r="35" spans="3:27" x14ac:dyDescent="0.15">
      <c r="C35" t="s">
        <v>425</v>
      </c>
      <c r="D35">
        <v>1</v>
      </c>
      <c r="E35">
        <v>5</v>
      </c>
      <c r="F35">
        <v>15</v>
      </c>
      <c r="J35" s="18" t="s">
        <v>464</v>
      </c>
      <c r="K35" s="14" t="s">
        <v>471</v>
      </c>
      <c r="N35" s="18" t="s">
        <v>464</v>
      </c>
      <c r="U35" t="s">
        <v>275</v>
      </c>
      <c r="AA35" t="s">
        <v>321</v>
      </c>
    </row>
    <row r="36" spans="3:27" x14ac:dyDescent="0.15">
      <c r="C36" t="s">
        <v>433</v>
      </c>
      <c r="D36">
        <v>1</v>
      </c>
      <c r="E36">
        <v>5</v>
      </c>
      <c r="J36" s="18" t="s">
        <v>465</v>
      </c>
      <c r="K36" s="14" t="s">
        <v>471</v>
      </c>
      <c r="N36" s="18" t="s">
        <v>465</v>
      </c>
      <c r="U36" t="s">
        <v>276</v>
      </c>
      <c r="AA36" t="s">
        <v>322</v>
      </c>
    </row>
    <row r="37" spans="3:27" x14ac:dyDescent="0.15">
      <c r="C37" t="s">
        <v>434</v>
      </c>
      <c r="D37">
        <v>1</v>
      </c>
      <c r="E37">
        <v>5</v>
      </c>
      <c r="J37" s="18" t="s">
        <v>466</v>
      </c>
      <c r="K37" s="14" t="s">
        <v>471</v>
      </c>
      <c r="N37" s="18" t="s">
        <v>466</v>
      </c>
      <c r="U37" t="s">
        <v>253</v>
      </c>
      <c r="AA37" t="s">
        <v>323</v>
      </c>
    </row>
    <row r="38" spans="3:27" x14ac:dyDescent="0.15">
      <c r="J38" s="19"/>
      <c r="N38" s="19"/>
      <c r="U38" t="s">
        <v>277</v>
      </c>
      <c r="AA38" t="s">
        <v>324</v>
      </c>
    </row>
    <row r="39" spans="3:27" x14ac:dyDescent="0.15">
      <c r="U39" t="s">
        <v>278</v>
      </c>
      <c r="AA39" t="s">
        <v>325</v>
      </c>
    </row>
    <row r="40" spans="3:27" x14ac:dyDescent="0.15">
      <c r="C40" t="s">
        <v>439</v>
      </c>
      <c r="D40">
        <v>1</v>
      </c>
      <c r="E40">
        <v>6</v>
      </c>
      <c r="U40" t="s">
        <v>279</v>
      </c>
      <c r="AA40" t="s">
        <v>326</v>
      </c>
    </row>
    <row r="41" spans="3:27" x14ac:dyDescent="0.15">
      <c r="C41" t="s">
        <v>440</v>
      </c>
      <c r="D41">
        <v>1</v>
      </c>
      <c r="E41">
        <v>5</v>
      </c>
      <c r="F41">
        <v>15</v>
      </c>
      <c r="U41" t="s">
        <v>280</v>
      </c>
      <c r="AA41" t="s">
        <v>327</v>
      </c>
    </row>
    <row r="42" spans="3:27" x14ac:dyDescent="0.15">
      <c r="C42" t="s">
        <v>441</v>
      </c>
      <c r="D42">
        <v>1</v>
      </c>
      <c r="E42">
        <v>3</v>
      </c>
      <c r="U42" t="s">
        <v>254</v>
      </c>
      <c r="AA42" t="s">
        <v>328</v>
      </c>
    </row>
    <row r="43" spans="3:27" x14ac:dyDescent="0.15">
      <c r="C43" t="s">
        <v>505</v>
      </c>
      <c r="D43">
        <v>1</v>
      </c>
      <c r="E43">
        <v>1</v>
      </c>
      <c r="U43" t="s">
        <v>281</v>
      </c>
      <c r="AA43" t="s">
        <v>329</v>
      </c>
    </row>
    <row r="44" spans="3:27" x14ac:dyDescent="0.15">
      <c r="U44" t="s">
        <v>282</v>
      </c>
      <c r="AA44" t="s">
        <v>330</v>
      </c>
    </row>
    <row r="45" spans="3:27" x14ac:dyDescent="0.15">
      <c r="U45" t="s">
        <v>283</v>
      </c>
      <c r="AA45" t="s">
        <v>331</v>
      </c>
    </row>
    <row r="46" spans="3:27" x14ac:dyDescent="0.15">
      <c r="C46" t="s">
        <v>432</v>
      </c>
      <c r="D46">
        <v>5000</v>
      </c>
      <c r="E46">
        <v>10</v>
      </c>
      <c r="F46">
        <v>10</v>
      </c>
      <c r="U46" t="s">
        <v>284</v>
      </c>
      <c r="AA46" t="s">
        <v>332</v>
      </c>
    </row>
    <row r="47" spans="3:27" x14ac:dyDescent="0.15">
      <c r="U47" t="s">
        <v>255</v>
      </c>
      <c r="AA47" t="s">
        <v>333</v>
      </c>
    </row>
    <row r="48" spans="3:27" x14ac:dyDescent="0.15">
      <c r="U48" t="s">
        <v>285</v>
      </c>
      <c r="AA48" t="s">
        <v>334</v>
      </c>
    </row>
    <row r="49" spans="2:27" x14ac:dyDescent="0.15">
      <c r="U49" t="s">
        <v>286</v>
      </c>
      <c r="AA49" t="s">
        <v>335</v>
      </c>
    </row>
    <row r="50" spans="2:27" x14ac:dyDescent="0.15">
      <c r="B50" t="s">
        <v>419</v>
      </c>
      <c r="C50" t="s">
        <v>435</v>
      </c>
      <c r="E50">
        <v>30</v>
      </c>
      <c r="U50" t="s">
        <v>287</v>
      </c>
      <c r="AA50" t="s">
        <v>336</v>
      </c>
    </row>
    <row r="51" spans="2:27" x14ac:dyDescent="0.15">
      <c r="C51" t="s">
        <v>436</v>
      </c>
      <c r="E51">
        <v>50</v>
      </c>
      <c r="U51" t="s">
        <v>288</v>
      </c>
      <c r="AA51" t="s">
        <v>337</v>
      </c>
    </row>
    <row r="52" spans="2:27" x14ac:dyDescent="0.15">
      <c r="C52" t="s">
        <v>437</v>
      </c>
      <c r="E52">
        <v>20</v>
      </c>
      <c r="AA52" t="s">
        <v>338</v>
      </c>
    </row>
    <row r="53" spans="2:27" x14ac:dyDescent="0.15">
      <c r="C53" t="s">
        <v>438</v>
      </c>
      <c r="E53">
        <v>5</v>
      </c>
      <c r="AA53" t="s">
        <v>339</v>
      </c>
    </row>
    <row r="54" spans="2:27" x14ac:dyDescent="0.15">
      <c r="AA54" t="s">
        <v>340</v>
      </c>
    </row>
    <row r="55" spans="2:27" x14ac:dyDescent="0.15">
      <c r="AA55" t="s">
        <v>341</v>
      </c>
    </row>
    <row r="56" spans="2:27" x14ac:dyDescent="0.15">
      <c r="AA56" t="s">
        <v>342</v>
      </c>
    </row>
    <row r="57" spans="2:27" x14ac:dyDescent="0.15">
      <c r="AA57" t="s">
        <v>343</v>
      </c>
    </row>
    <row r="58" spans="2:27" x14ac:dyDescent="0.15">
      <c r="AA58" t="s">
        <v>344</v>
      </c>
    </row>
    <row r="59" spans="2:27" x14ac:dyDescent="0.15">
      <c r="AA59" t="s">
        <v>345</v>
      </c>
    </row>
    <row r="60" spans="2:27" x14ac:dyDescent="0.15">
      <c r="AA60" t="s">
        <v>346</v>
      </c>
    </row>
  </sheetData>
  <phoneticPr fontId="1" type="noConversion"/>
  <conditionalFormatting sqref="J14:J32">
    <cfRule type="duplicateValues" dxfId="1" priority="2"/>
  </conditionalFormatting>
  <conditionalFormatting sqref="N14:N3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奖励</vt:lpstr>
      <vt:lpstr>奖励测试</vt:lpstr>
      <vt:lpstr>奖励辅助</vt:lpstr>
      <vt:lpstr>物品</vt:lpstr>
      <vt:lpstr>映射表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2017-03-03T08:01:12Z</dcterms:created>
  <dcterms:modified xsi:type="dcterms:W3CDTF">2017-08-17T10:02:02Z</dcterms:modified>
</cp:coreProperties>
</file>