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未命名文件夹/"/>
    </mc:Choice>
  </mc:AlternateContent>
  <bookViews>
    <workbookView xWindow="28800" yWindow="460" windowWidth="38400" windowHeight="20140" tabRatio="500" activeTab="2"/>
  </bookViews>
  <sheets>
    <sheet name="工作表1" sheetId="1" r:id="rId1"/>
    <sheet name="工作表2" sheetId="2" r:id="rId2"/>
    <sheet name="工作表3" sheetId="3" r:id="rId3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1" l="1"/>
  <c r="K53" i="1"/>
  <c r="X3" i="1"/>
  <c r="X4" i="1"/>
  <c r="G8" i="3"/>
  <c r="H8" i="3"/>
  <c r="I8" i="3"/>
  <c r="J8" i="3"/>
  <c r="O31" i="1"/>
  <c r="O53" i="1"/>
  <c r="AB3" i="1"/>
  <c r="AB4" i="1"/>
  <c r="K8" i="3"/>
  <c r="L8" i="3"/>
  <c r="Q31" i="1"/>
  <c r="Q53" i="1"/>
  <c r="AD3" i="1"/>
  <c r="AD4" i="1"/>
  <c r="M8" i="3"/>
  <c r="R31" i="1"/>
  <c r="R53" i="1"/>
  <c r="AE3" i="1"/>
  <c r="AE4" i="1"/>
  <c r="N8" i="3"/>
  <c r="X5" i="1"/>
  <c r="G9" i="3"/>
  <c r="H9" i="3"/>
  <c r="I9" i="3"/>
  <c r="J9" i="3"/>
  <c r="AB5" i="1"/>
  <c r="K9" i="3"/>
  <c r="L9" i="3"/>
  <c r="AD5" i="1"/>
  <c r="M9" i="3"/>
  <c r="AE5" i="1"/>
  <c r="N9" i="3"/>
  <c r="X6" i="1"/>
  <c r="G10" i="3"/>
  <c r="H10" i="3"/>
  <c r="I10" i="3"/>
  <c r="J10" i="3"/>
  <c r="AB6" i="1"/>
  <c r="K10" i="3"/>
  <c r="L10" i="3"/>
  <c r="AD6" i="1"/>
  <c r="M10" i="3"/>
  <c r="AE6" i="1"/>
  <c r="N10" i="3"/>
  <c r="X7" i="1"/>
  <c r="G11" i="3"/>
  <c r="H11" i="3"/>
  <c r="I11" i="3"/>
  <c r="J11" i="3"/>
  <c r="AB7" i="1"/>
  <c r="K11" i="3"/>
  <c r="L11" i="3"/>
  <c r="AD7" i="1"/>
  <c r="M11" i="3"/>
  <c r="AE7" i="1"/>
  <c r="N11" i="3"/>
  <c r="X8" i="1"/>
  <c r="G12" i="3"/>
  <c r="H12" i="3"/>
  <c r="I12" i="3"/>
  <c r="J12" i="3"/>
  <c r="AB8" i="1"/>
  <c r="K12" i="3"/>
  <c r="L12" i="3"/>
  <c r="AD8" i="1"/>
  <c r="M12" i="3"/>
  <c r="AE8" i="1"/>
  <c r="N12" i="3"/>
  <c r="X9" i="1"/>
  <c r="G13" i="3"/>
  <c r="H13" i="3"/>
  <c r="I13" i="3"/>
  <c r="J13" i="3"/>
  <c r="AB9" i="1"/>
  <c r="K13" i="3"/>
  <c r="L13" i="3"/>
  <c r="AD9" i="1"/>
  <c r="M13" i="3"/>
  <c r="AE9" i="1"/>
  <c r="N13" i="3"/>
  <c r="X10" i="1"/>
  <c r="G14" i="3"/>
  <c r="H14" i="3"/>
  <c r="I14" i="3"/>
  <c r="J14" i="3"/>
  <c r="AB10" i="1"/>
  <c r="K14" i="3"/>
  <c r="L14" i="3"/>
  <c r="AD10" i="1"/>
  <c r="M14" i="3"/>
  <c r="AE10" i="1"/>
  <c r="N14" i="3"/>
  <c r="X11" i="1"/>
  <c r="G15" i="3"/>
  <c r="H15" i="3"/>
  <c r="I15" i="3"/>
  <c r="J15" i="3"/>
  <c r="AB11" i="1"/>
  <c r="K15" i="3"/>
  <c r="L15" i="3"/>
  <c r="AD11" i="1"/>
  <c r="M15" i="3"/>
  <c r="AE11" i="1"/>
  <c r="N15" i="3"/>
  <c r="X12" i="1"/>
  <c r="G16" i="3"/>
  <c r="H16" i="3"/>
  <c r="I16" i="3"/>
  <c r="J16" i="3"/>
  <c r="AB12" i="1"/>
  <c r="K16" i="3"/>
  <c r="L16" i="3"/>
  <c r="AD12" i="1"/>
  <c r="M16" i="3"/>
  <c r="AE12" i="1"/>
  <c r="N16" i="3"/>
  <c r="X13" i="1"/>
  <c r="G17" i="3"/>
  <c r="H17" i="3"/>
  <c r="I17" i="3"/>
  <c r="J17" i="3"/>
  <c r="AB13" i="1"/>
  <c r="K17" i="3"/>
  <c r="L17" i="3"/>
  <c r="AD13" i="1"/>
  <c r="M17" i="3"/>
  <c r="AE13" i="1"/>
  <c r="N17" i="3"/>
  <c r="X14" i="1"/>
  <c r="G18" i="3"/>
  <c r="H18" i="3"/>
  <c r="I18" i="3"/>
  <c r="J18" i="3"/>
  <c r="AB14" i="1"/>
  <c r="K18" i="3"/>
  <c r="L18" i="3"/>
  <c r="AD14" i="1"/>
  <c r="M18" i="3"/>
  <c r="AE14" i="1"/>
  <c r="N18" i="3"/>
  <c r="X15" i="1"/>
  <c r="G19" i="3"/>
  <c r="H19" i="3"/>
  <c r="I19" i="3"/>
  <c r="J19" i="3"/>
  <c r="AB15" i="1"/>
  <c r="K19" i="3"/>
  <c r="L19" i="3"/>
  <c r="AD15" i="1"/>
  <c r="M19" i="3"/>
  <c r="AE15" i="1"/>
  <c r="N19" i="3"/>
  <c r="X16" i="1"/>
  <c r="G20" i="3"/>
  <c r="H20" i="3"/>
  <c r="I20" i="3"/>
  <c r="J20" i="3"/>
  <c r="AB16" i="1"/>
  <c r="K20" i="3"/>
  <c r="L20" i="3"/>
  <c r="AD16" i="1"/>
  <c r="M20" i="3"/>
  <c r="AE16" i="1"/>
  <c r="N20" i="3"/>
  <c r="X17" i="1"/>
  <c r="G21" i="3"/>
  <c r="H21" i="3"/>
  <c r="I21" i="3"/>
  <c r="J21" i="3"/>
  <c r="AB17" i="1"/>
  <c r="K21" i="3"/>
  <c r="L21" i="3"/>
  <c r="AD17" i="1"/>
  <c r="M21" i="3"/>
  <c r="AE17" i="1"/>
  <c r="N21" i="3"/>
  <c r="X18" i="1"/>
  <c r="G22" i="3"/>
  <c r="H22" i="3"/>
  <c r="I22" i="3"/>
  <c r="J22" i="3"/>
  <c r="AB18" i="1"/>
  <c r="K22" i="3"/>
  <c r="L22" i="3"/>
  <c r="AD18" i="1"/>
  <c r="M22" i="3"/>
  <c r="AE18" i="1"/>
  <c r="N22" i="3"/>
  <c r="X19" i="1"/>
  <c r="G23" i="3"/>
  <c r="H23" i="3"/>
  <c r="I23" i="3"/>
  <c r="J23" i="3"/>
  <c r="AB19" i="1"/>
  <c r="K23" i="3"/>
  <c r="L23" i="3"/>
  <c r="AD19" i="1"/>
  <c r="M23" i="3"/>
  <c r="AE19" i="1"/>
  <c r="N23" i="3"/>
  <c r="X20" i="1"/>
  <c r="G24" i="3"/>
  <c r="H24" i="3"/>
  <c r="I24" i="3"/>
  <c r="J24" i="3"/>
  <c r="AB20" i="1"/>
  <c r="K24" i="3"/>
  <c r="L24" i="3"/>
  <c r="AD20" i="1"/>
  <c r="M24" i="3"/>
  <c r="AE20" i="1"/>
  <c r="N24" i="3"/>
  <c r="X21" i="1"/>
  <c r="G25" i="3"/>
  <c r="H25" i="3"/>
  <c r="I25" i="3"/>
  <c r="J25" i="3"/>
  <c r="AB21" i="1"/>
  <c r="K25" i="3"/>
  <c r="L25" i="3"/>
  <c r="AD21" i="1"/>
  <c r="M25" i="3"/>
  <c r="AE21" i="1"/>
  <c r="N25" i="3"/>
  <c r="X22" i="1"/>
  <c r="G26" i="3"/>
  <c r="H26" i="3"/>
  <c r="I26" i="3"/>
  <c r="J26" i="3"/>
  <c r="AB22" i="1"/>
  <c r="K26" i="3"/>
  <c r="L26" i="3"/>
  <c r="AD22" i="1"/>
  <c r="M26" i="3"/>
  <c r="AE22" i="1"/>
  <c r="N26" i="3"/>
  <c r="X23" i="1"/>
  <c r="G27" i="3"/>
  <c r="H27" i="3"/>
  <c r="I27" i="3"/>
  <c r="J27" i="3"/>
  <c r="AB23" i="1"/>
  <c r="K27" i="3"/>
  <c r="L27" i="3"/>
  <c r="AD23" i="1"/>
  <c r="M27" i="3"/>
  <c r="AE23" i="1"/>
  <c r="N27" i="3"/>
  <c r="X24" i="1"/>
  <c r="G28" i="3"/>
  <c r="H28" i="3"/>
  <c r="I28" i="3"/>
  <c r="J28" i="3"/>
  <c r="AB24" i="1"/>
  <c r="K28" i="3"/>
  <c r="L28" i="3"/>
  <c r="AD24" i="1"/>
  <c r="M28" i="3"/>
  <c r="AE24" i="1"/>
  <c r="N28" i="3"/>
  <c r="X25" i="1"/>
  <c r="G29" i="3"/>
  <c r="H29" i="3"/>
  <c r="I29" i="3"/>
  <c r="J29" i="3"/>
  <c r="AB25" i="1"/>
  <c r="K29" i="3"/>
  <c r="L29" i="3"/>
  <c r="AD25" i="1"/>
  <c r="M29" i="3"/>
  <c r="AE25" i="1"/>
  <c r="N29" i="3"/>
  <c r="X26" i="1"/>
  <c r="G30" i="3"/>
  <c r="H30" i="3"/>
  <c r="I30" i="3"/>
  <c r="J30" i="3"/>
  <c r="AB26" i="1"/>
  <c r="K30" i="3"/>
  <c r="L30" i="3"/>
  <c r="AD26" i="1"/>
  <c r="M30" i="3"/>
  <c r="AE26" i="1"/>
  <c r="N30" i="3"/>
  <c r="X27" i="1"/>
  <c r="G31" i="3"/>
  <c r="H31" i="3"/>
  <c r="I31" i="3"/>
  <c r="J31" i="3"/>
  <c r="AB27" i="1"/>
  <c r="K31" i="3"/>
  <c r="L31" i="3"/>
  <c r="AD27" i="1"/>
  <c r="M31" i="3"/>
  <c r="AE27" i="1"/>
  <c r="N31" i="3"/>
  <c r="X28" i="1"/>
  <c r="G32" i="3"/>
  <c r="H32" i="3"/>
  <c r="I32" i="3"/>
  <c r="J32" i="3"/>
  <c r="AB28" i="1"/>
  <c r="K32" i="3"/>
  <c r="L32" i="3"/>
  <c r="AD28" i="1"/>
  <c r="M32" i="3"/>
  <c r="AE28" i="1"/>
  <c r="N32" i="3"/>
  <c r="X29" i="1"/>
  <c r="G33" i="3"/>
  <c r="H33" i="3"/>
  <c r="I33" i="3"/>
  <c r="J33" i="3"/>
  <c r="AB29" i="1"/>
  <c r="K33" i="3"/>
  <c r="L33" i="3"/>
  <c r="AD29" i="1"/>
  <c r="M33" i="3"/>
  <c r="AE29" i="1"/>
  <c r="N33" i="3"/>
  <c r="X30" i="1"/>
  <c r="G34" i="3"/>
  <c r="H34" i="3"/>
  <c r="I34" i="3"/>
  <c r="J34" i="3"/>
  <c r="AB30" i="1"/>
  <c r="K34" i="3"/>
  <c r="L34" i="3"/>
  <c r="AD30" i="1"/>
  <c r="M34" i="3"/>
  <c r="AE30" i="1"/>
  <c r="N34" i="3"/>
  <c r="X31" i="1"/>
  <c r="G35" i="3"/>
  <c r="H35" i="3"/>
  <c r="I35" i="3"/>
  <c r="J35" i="3"/>
  <c r="AB31" i="1"/>
  <c r="K35" i="3"/>
  <c r="L35" i="3"/>
  <c r="AD31" i="1"/>
  <c r="M35" i="3"/>
  <c r="AE31" i="1"/>
  <c r="N35" i="3"/>
  <c r="X32" i="1"/>
  <c r="G36" i="3"/>
  <c r="H36" i="3"/>
  <c r="I36" i="3"/>
  <c r="J36" i="3"/>
  <c r="AB32" i="1"/>
  <c r="K36" i="3"/>
  <c r="L36" i="3"/>
  <c r="AD32" i="1"/>
  <c r="M36" i="3"/>
  <c r="AE32" i="1"/>
  <c r="N36" i="3"/>
  <c r="X33" i="1"/>
  <c r="G37" i="3"/>
  <c r="H37" i="3"/>
  <c r="I37" i="3"/>
  <c r="J37" i="3"/>
  <c r="AB33" i="1"/>
  <c r="K37" i="3"/>
  <c r="L37" i="3"/>
  <c r="AD33" i="1"/>
  <c r="M37" i="3"/>
  <c r="AE33" i="1"/>
  <c r="N37" i="3"/>
  <c r="X34" i="1"/>
  <c r="G38" i="3"/>
  <c r="H38" i="3"/>
  <c r="I38" i="3"/>
  <c r="J38" i="3"/>
  <c r="AB34" i="1"/>
  <c r="K38" i="3"/>
  <c r="L38" i="3"/>
  <c r="AD34" i="1"/>
  <c r="M38" i="3"/>
  <c r="AE34" i="1"/>
  <c r="N38" i="3"/>
  <c r="X35" i="1"/>
  <c r="G39" i="3"/>
  <c r="H39" i="3"/>
  <c r="I39" i="3"/>
  <c r="J39" i="3"/>
  <c r="AB35" i="1"/>
  <c r="K39" i="3"/>
  <c r="L39" i="3"/>
  <c r="AD35" i="1"/>
  <c r="M39" i="3"/>
  <c r="AE35" i="1"/>
  <c r="N39" i="3"/>
  <c r="X36" i="1"/>
  <c r="G40" i="3"/>
  <c r="H40" i="3"/>
  <c r="I40" i="3"/>
  <c r="J40" i="3"/>
  <c r="AB36" i="1"/>
  <c r="K40" i="3"/>
  <c r="L40" i="3"/>
  <c r="AD36" i="1"/>
  <c r="M40" i="3"/>
  <c r="AE36" i="1"/>
  <c r="N40" i="3"/>
  <c r="X37" i="1"/>
  <c r="G41" i="3"/>
  <c r="H41" i="3"/>
  <c r="I41" i="3"/>
  <c r="J41" i="3"/>
  <c r="AB37" i="1"/>
  <c r="K41" i="3"/>
  <c r="L41" i="3"/>
  <c r="AD37" i="1"/>
  <c r="M41" i="3"/>
  <c r="AE37" i="1"/>
  <c r="N41" i="3"/>
  <c r="X38" i="1"/>
  <c r="G42" i="3"/>
  <c r="H42" i="3"/>
  <c r="I42" i="3"/>
  <c r="J42" i="3"/>
  <c r="AB38" i="1"/>
  <c r="K42" i="3"/>
  <c r="L42" i="3"/>
  <c r="AD38" i="1"/>
  <c r="M42" i="3"/>
  <c r="AE38" i="1"/>
  <c r="N42" i="3"/>
  <c r="X39" i="1"/>
  <c r="G43" i="3"/>
  <c r="H43" i="3"/>
  <c r="I43" i="3"/>
  <c r="J43" i="3"/>
  <c r="AB39" i="1"/>
  <c r="K43" i="3"/>
  <c r="L43" i="3"/>
  <c r="AD39" i="1"/>
  <c r="M43" i="3"/>
  <c r="AE39" i="1"/>
  <c r="N43" i="3"/>
  <c r="X40" i="1"/>
  <c r="G44" i="3"/>
  <c r="H44" i="3"/>
  <c r="I44" i="3"/>
  <c r="J44" i="3"/>
  <c r="AB40" i="1"/>
  <c r="K44" i="3"/>
  <c r="L44" i="3"/>
  <c r="AD40" i="1"/>
  <c r="M44" i="3"/>
  <c r="AE40" i="1"/>
  <c r="N44" i="3"/>
  <c r="X41" i="1"/>
  <c r="G45" i="3"/>
  <c r="H45" i="3"/>
  <c r="I45" i="3"/>
  <c r="J45" i="3"/>
  <c r="AB41" i="1"/>
  <c r="K45" i="3"/>
  <c r="L45" i="3"/>
  <c r="AD41" i="1"/>
  <c r="M45" i="3"/>
  <c r="AE41" i="1"/>
  <c r="N45" i="3"/>
  <c r="X42" i="1"/>
  <c r="G46" i="3"/>
  <c r="H46" i="3"/>
  <c r="I46" i="3"/>
  <c r="J46" i="3"/>
  <c r="AB42" i="1"/>
  <c r="K46" i="3"/>
  <c r="L46" i="3"/>
  <c r="AD42" i="1"/>
  <c r="M46" i="3"/>
  <c r="AE42" i="1"/>
  <c r="N46" i="3"/>
  <c r="X43" i="1"/>
  <c r="G47" i="3"/>
  <c r="H47" i="3"/>
  <c r="I47" i="3"/>
  <c r="J47" i="3"/>
  <c r="AB43" i="1"/>
  <c r="K47" i="3"/>
  <c r="L47" i="3"/>
  <c r="AD43" i="1"/>
  <c r="M47" i="3"/>
  <c r="AE43" i="1"/>
  <c r="N47" i="3"/>
  <c r="X44" i="1"/>
  <c r="G48" i="3"/>
  <c r="H48" i="3"/>
  <c r="I48" i="3"/>
  <c r="J48" i="3"/>
  <c r="AB44" i="1"/>
  <c r="K48" i="3"/>
  <c r="L48" i="3"/>
  <c r="AD44" i="1"/>
  <c r="M48" i="3"/>
  <c r="AE44" i="1"/>
  <c r="N48" i="3"/>
  <c r="X45" i="1"/>
  <c r="G49" i="3"/>
  <c r="H49" i="3"/>
  <c r="I49" i="3"/>
  <c r="J49" i="3"/>
  <c r="AB45" i="1"/>
  <c r="K49" i="3"/>
  <c r="L49" i="3"/>
  <c r="AD45" i="1"/>
  <c r="M49" i="3"/>
  <c r="AE45" i="1"/>
  <c r="N49" i="3"/>
  <c r="X46" i="1"/>
  <c r="G50" i="3"/>
  <c r="H50" i="3"/>
  <c r="I50" i="3"/>
  <c r="J50" i="3"/>
  <c r="AB46" i="1"/>
  <c r="K50" i="3"/>
  <c r="L50" i="3"/>
  <c r="AD46" i="1"/>
  <c r="M50" i="3"/>
  <c r="AE46" i="1"/>
  <c r="N50" i="3"/>
  <c r="X47" i="1"/>
  <c r="G51" i="3"/>
  <c r="H51" i="3"/>
  <c r="I51" i="3"/>
  <c r="J51" i="3"/>
  <c r="AB47" i="1"/>
  <c r="K51" i="3"/>
  <c r="L51" i="3"/>
  <c r="AD47" i="1"/>
  <c r="M51" i="3"/>
  <c r="AE47" i="1"/>
  <c r="N51" i="3"/>
  <c r="X48" i="1"/>
  <c r="G52" i="3"/>
  <c r="H52" i="3"/>
  <c r="I52" i="3"/>
  <c r="J52" i="3"/>
  <c r="AB48" i="1"/>
  <c r="K52" i="3"/>
  <c r="L52" i="3"/>
  <c r="AD48" i="1"/>
  <c r="M52" i="3"/>
  <c r="AE48" i="1"/>
  <c r="N52" i="3"/>
  <c r="X49" i="1"/>
  <c r="G53" i="3"/>
  <c r="H53" i="3"/>
  <c r="I53" i="3"/>
  <c r="J53" i="3"/>
  <c r="AB49" i="1"/>
  <c r="K53" i="3"/>
  <c r="L53" i="3"/>
  <c r="AD49" i="1"/>
  <c r="M53" i="3"/>
  <c r="AE49" i="1"/>
  <c r="N53" i="3"/>
  <c r="X50" i="1"/>
  <c r="G54" i="3"/>
  <c r="H54" i="3"/>
  <c r="I54" i="3"/>
  <c r="J54" i="3"/>
  <c r="AB50" i="1"/>
  <c r="K54" i="3"/>
  <c r="L54" i="3"/>
  <c r="AD50" i="1"/>
  <c r="M54" i="3"/>
  <c r="AE50" i="1"/>
  <c r="N54" i="3"/>
  <c r="X51" i="1"/>
  <c r="G55" i="3"/>
  <c r="H55" i="3"/>
  <c r="I55" i="3"/>
  <c r="J55" i="3"/>
  <c r="AB51" i="1"/>
  <c r="K55" i="3"/>
  <c r="L55" i="3"/>
  <c r="AD51" i="1"/>
  <c r="M55" i="3"/>
  <c r="AE51" i="1"/>
  <c r="N55" i="3"/>
  <c r="X52" i="1"/>
  <c r="G56" i="3"/>
  <c r="H56" i="3"/>
  <c r="I56" i="3"/>
  <c r="J56" i="3"/>
  <c r="AB52" i="1"/>
  <c r="K56" i="3"/>
  <c r="L56" i="3"/>
  <c r="AD52" i="1"/>
  <c r="M56" i="3"/>
  <c r="AE52" i="1"/>
  <c r="N56" i="3"/>
  <c r="X53" i="1"/>
  <c r="G57" i="3"/>
  <c r="H57" i="3"/>
  <c r="I57" i="3"/>
  <c r="J57" i="3"/>
  <c r="AB53" i="1"/>
  <c r="K57" i="3"/>
  <c r="L57" i="3"/>
  <c r="AD53" i="1"/>
  <c r="M57" i="3"/>
  <c r="AE53" i="1"/>
  <c r="N57" i="3"/>
  <c r="X54" i="1"/>
  <c r="G58" i="3"/>
  <c r="H58" i="3"/>
  <c r="I58" i="3"/>
  <c r="J58" i="3"/>
  <c r="AB54" i="1"/>
  <c r="K58" i="3"/>
  <c r="L58" i="3"/>
  <c r="AD54" i="1"/>
  <c r="M58" i="3"/>
  <c r="AE54" i="1"/>
  <c r="N58" i="3"/>
  <c r="X55" i="1"/>
  <c r="G59" i="3"/>
  <c r="H59" i="3"/>
  <c r="I59" i="3"/>
  <c r="J59" i="3"/>
  <c r="AB55" i="1"/>
  <c r="K59" i="3"/>
  <c r="L59" i="3"/>
  <c r="AD55" i="1"/>
  <c r="M59" i="3"/>
  <c r="AE55" i="1"/>
  <c r="N59" i="3"/>
  <c r="X56" i="1"/>
  <c r="G60" i="3"/>
  <c r="H60" i="3"/>
  <c r="I60" i="3"/>
  <c r="J60" i="3"/>
  <c r="AB56" i="1"/>
  <c r="K60" i="3"/>
  <c r="L60" i="3"/>
  <c r="AD56" i="1"/>
  <c r="M60" i="3"/>
  <c r="AE56" i="1"/>
  <c r="N60" i="3"/>
  <c r="X57" i="1"/>
  <c r="G61" i="3"/>
  <c r="H61" i="3"/>
  <c r="I61" i="3"/>
  <c r="J61" i="3"/>
  <c r="AB57" i="1"/>
  <c r="K61" i="3"/>
  <c r="L61" i="3"/>
  <c r="AD57" i="1"/>
  <c r="M61" i="3"/>
  <c r="AE57" i="1"/>
  <c r="N61" i="3"/>
  <c r="X58" i="1"/>
  <c r="G62" i="3"/>
  <c r="H62" i="3"/>
  <c r="I62" i="3"/>
  <c r="J62" i="3"/>
  <c r="AB58" i="1"/>
  <c r="K62" i="3"/>
  <c r="L62" i="3"/>
  <c r="AD58" i="1"/>
  <c r="M62" i="3"/>
  <c r="AE58" i="1"/>
  <c r="N62" i="3"/>
  <c r="X59" i="1"/>
  <c r="G63" i="3"/>
  <c r="H63" i="3"/>
  <c r="I63" i="3"/>
  <c r="J63" i="3"/>
  <c r="AB59" i="1"/>
  <c r="K63" i="3"/>
  <c r="L63" i="3"/>
  <c r="AD59" i="1"/>
  <c r="M63" i="3"/>
  <c r="AE59" i="1"/>
  <c r="N63" i="3"/>
  <c r="X60" i="1"/>
  <c r="G64" i="3"/>
  <c r="H64" i="3"/>
  <c r="I64" i="3"/>
  <c r="J64" i="3"/>
  <c r="AB60" i="1"/>
  <c r="K64" i="3"/>
  <c r="L64" i="3"/>
  <c r="AD60" i="1"/>
  <c r="M64" i="3"/>
  <c r="AE60" i="1"/>
  <c r="N64" i="3"/>
  <c r="X61" i="1"/>
  <c r="G65" i="3"/>
  <c r="H65" i="3"/>
  <c r="I65" i="3"/>
  <c r="J65" i="3"/>
  <c r="AB61" i="1"/>
  <c r="K65" i="3"/>
  <c r="L65" i="3"/>
  <c r="AD61" i="1"/>
  <c r="M65" i="3"/>
  <c r="AE61" i="1"/>
  <c r="N65" i="3"/>
  <c r="X62" i="1"/>
  <c r="G66" i="3"/>
  <c r="H66" i="3"/>
  <c r="I66" i="3"/>
  <c r="J66" i="3"/>
  <c r="AB62" i="1"/>
  <c r="K66" i="3"/>
  <c r="L66" i="3"/>
  <c r="AD62" i="1"/>
  <c r="M66" i="3"/>
  <c r="AE62" i="1"/>
  <c r="N66" i="3"/>
  <c r="X63" i="1"/>
  <c r="G67" i="3"/>
  <c r="H67" i="3"/>
  <c r="I67" i="3"/>
  <c r="J67" i="3"/>
  <c r="AB63" i="1"/>
  <c r="K67" i="3"/>
  <c r="L67" i="3"/>
  <c r="AD63" i="1"/>
  <c r="M67" i="3"/>
  <c r="AE63" i="1"/>
  <c r="N67" i="3"/>
  <c r="X64" i="1"/>
  <c r="G68" i="3"/>
  <c r="H68" i="3"/>
  <c r="I68" i="3"/>
  <c r="J68" i="3"/>
  <c r="AB64" i="1"/>
  <c r="K68" i="3"/>
  <c r="L68" i="3"/>
  <c r="AD64" i="1"/>
  <c r="M68" i="3"/>
  <c r="AE64" i="1"/>
  <c r="N68" i="3"/>
  <c r="X65" i="1"/>
  <c r="G69" i="3"/>
  <c r="H69" i="3"/>
  <c r="I69" i="3"/>
  <c r="J69" i="3"/>
  <c r="AB65" i="1"/>
  <c r="K69" i="3"/>
  <c r="L69" i="3"/>
  <c r="AD65" i="1"/>
  <c r="M69" i="3"/>
  <c r="AE65" i="1"/>
  <c r="N69" i="3"/>
  <c r="X66" i="1"/>
  <c r="G70" i="3"/>
  <c r="H70" i="3"/>
  <c r="I70" i="3"/>
  <c r="J70" i="3"/>
  <c r="AB66" i="1"/>
  <c r="K70" i="3"/>
  <c r="L70" i="3"/>
  <c r="AD66" i="1"/>
  <c r="M70" i="3"/>
  <c r="AE66" i="1"/>
  <c r="N70" i="3"/>
  <c r="X67" i="1"/>
  <c r="G71" i="3"/>
  <c r="H71" i="3"/>
  <c r="I71" i="3"/>
  <c r="J71" i="3"/>
  <c r="AB67" i="1"/>
  <c r="K71" i="3"/>
  <c r="L71" i="3"/>
  <c r="AD67" i="1"/>
  <c r="M71" i="3"/>
  <c r="AE67" i="1"/>
  <c r="N71" i="3"/>
  <c r="H7" i="3"/>
  <c r="I7" i="3"/>
  <c r="J7" i="3"/>
  <c r="K7" i="3"/>
  <c r="L7" i="3"/>
  <c r="M7" i="3"/>
  <c r="N7" i="3"/>
  <c r="G7" i="3"/>
  <c r="E103" i="1"/>
  <c r="E102" i="1"/>
  <c r="E101" i="1"/>
  <c r="E100" i="1"/>
  <c r="I56" i="1"/>
  <c r="I58" i="1"/>
  <c r="I59" i="1"/>
  <c r="E73" i="1"/>
  <c r="K38" i="1"/>
  <c r="E63" i="1"/>
  <c r="K37" i="1"/>
  <c r="K59" i="1"/>
  <c r="E53" i="1"/>
  <c r="K36" i="1"/>
  <c r="K58" i="1"/>
  <c r="I57" i="1"/>
  <c r="E43" i="1"/>
  <c r="K35" i="1"/>
  <c r="K57" i="1"/>
  <c r="E33" i="1"/>
  <c r="K34" i="1"/>
  <c r="K56" i="1"/>
  <c r="I54" i="1"/>
  <c r="I55" i="1"/>
  <c r="E23" i="1"/>
  <c r="K33" i="1"/>
  <c r="K55" i="1"/>
  <c r="E13" i="1"/>
  <c r="K32" i="1"/>
  <c r="K54" i="1"/>
  <c r="I53" i="1"/>
  <c r="E3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L38" i="1"/>
  <c r="L37" i="1"/>
  <c r="L59" i="1"/>
  <c r="L36" i="1"/>
  <c r="L58" i="1"/>
  <c r="L35" i="1"/>
  <c r="L57" i="1"/>
  <c r="L34" i="1"/>
  <c r="L56" i="1"/>
  <c r="L33" i="1"/>
  <c r="L55" i="1"/>
  <c r="L32" i="1"/>
  <c r="L54" i="1"/>
  <c r="L31" i="1"/>
  <c r="L5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M38" i="1"/>
  <c r="M37" i="1"/>
  <c r="M59" i="1"/>
  <c r="M36" i="1"/>
  <c r="M58" i="1"/>
  <c r="M35" i="1"/>
  <c r="M57" i="1"/>
  <c r="M34" i="1"/>
  <c r="M56" i="1"/>
  <c r="M33" i="1"/>
  <c r="M55" i="1"/>
  <c r="M32" i="1"/>
  <c r="M54" i="1"/>
  <c r="M31" i="1"/>
  <c r="M5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N38" i="1"/>
  <c r="N37" i="1"/>
  <c r="N59" i="1"/>
  <c r="N36" i="1"/>
  <c r="N58" i="1"/>
  <c r="N35" i="1"/>
  <c r="N57" i="1"/>
  <c r="N34" i="1"/>
  <c r="N56" i="1"/>
  <c r="N33" i="1"/>
  <c r="N55" i="1"/>
  <c r="N32" i="1"/>
  <c r="N54" i="1"/>
  <c r="N31" i="1"/>
  <c r="N5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O38" i="1"/>
  <c r="O37" i="1"/>
  <c r="O59" i="1"/>
  <c r="O36" i="1"/>
  <c r="O58" i="1"/>
  <c r="O35" i="1"/>
  <c r="O57" i="1"/>
  <c r="O34" i="1"/>
  <c r="O56" i="1"/>
  <c r="O33" i="1"/>
  <c r="O55" i="1"/>
  <c r="O32" i="1"/>
  <c r="O54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P38" i="1"/>
  <c r="P37" i="1"/>
  <c r="P59" i="1"/>
  <c r="P36" i="1"/>
  <c r="P58" i="1"/>
  <c r="P35" i="1"/>
  <c r="P57" i="1"/>
  <c r="P34" i="1"/>
  <c r="P56" i="1"/>
  <c r="P33" i="1"/>
  <c r="P55" i="1"/>
  <c r="P32" i="1"/>
  <c r="P54" i="1"/>
  <c r="P31" i="1"/>
  <c r="P5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Q38" i="1"/>
  <c r="Q37" i="1"/>
  <c r="Q59" i="1"/>
  <c r="Q36" i="1"/>
  <c r="Q58" i="1"/>
  <c r="Q35" i="1"/>
  <c r="Q57" i="1"/>
  <c r="Q34" i="1"/>
  <c r="Q56" i="1"/>
  <c r="Q33" i="1"/>
  <c r="Q55" i="1"/>
  <c r="Q32" i="1"/>
  <c r="Q54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R38" i="1"/>
  <c r="R37" i="1"/>
  <c r="R59" i="1"/>
  <c r="R36" i="1"/>
  <c r="R58" i="1"/>
  <c r="R35" i="1"/>
  <c r="R57" i="1"/>
  <c r="R34" i="1"/>
  <c r="R56" i="1"/>
  <c r="R33" i="1"/>
  <c r="R55" i="1"/>
  <c r="R32" i="1"/>
  <c r="R54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F99" i="1"/>
  <c r="E99" i="1"/>
  <c r="AF98" i="1"/>
  <c r="E98" i="1"/>
  <c r="AF97" i="1"/>
  <c r="E97" i="1"/>
  <c r="AF96" i="1"/>
  <c r="E96" i="1"/>
  <c r="AF95" i="1"/>
  <c r="E95" i="1"/>
  <c r="AF94" i="1"/>
  <c r="E94" i="1"/>
  <c r="AF93" i="1"/>
  <c r="E93" i="1"/>
  <c r="AF92" i="1"/>
  <c r="E92" i="1"/>
  <c r="AF91" i="1"/>
  <c r="E91" i="1"/>
  <c r="AF90" i="1"/>
  <c r="E90" i="1"/>
  <c r="AF89" i="1"/>
  <c r="E89" i="1"/>
  <c r="AF88" i="1"/>
  <c r="E88" i="1"/>
  <c r="AF87" i="1"/>
  <c r="E87" i="1"/>
  <c r="AF86" i="1"/>
  <c r="E86" i="1"/>
  <c r="AF85" i="1"/>
  <c r="E85" i="1"/>
  <c r="AF84" i="1"/>
  <c r="E84" i="1"/>
  <c r="AF83" i="1"/>
  <c r="E83" i="1"/>
  <c r="AF82" i="1"/>
  <c r="E82" i="1"/>
  <c r="AF81" i="1"/>
  <c r="E81" i="1"/>
  <c r="AF80" i="1"/>
  <c r="E80" i="1"/>
  <c r="AF79" i="1"/>
  <c r="E79" i="1"/>
  <c r="AF78" i="1"/>
  <c r="E78" i="1"/>
  <c r="AF77" i="1"/>
  <c r="E77" i="1"/>
  <c r="AF76" i="1"/>
  <c r="E76" i="1"/>
  <c r="AF75" i="1"/>
  <c r="E75" i="1"/>
  <c r="AF74" i="1"/>
  <c r="E74" i="1"/>
  <c r="AF73" i="1"/>
  <c r="AF72" i="1"/>
  <c r="E72" i="1"/>
  <c r="AF71" i="1"/>
  <c r="E71" i="1"/>
  <c r="AF70" i="1"/>
  <c r="E70" i="1"/>
  <c r="AF69" i="1"/>
  <c r="E69" i="1"/>
  <c r="AF68" i="1"/>
  <c r="E68" i="1"/>
  <c r="AF67" i="1"/>
  <c r="E67" i="1"/>
  <c r="AF66" i="1"/>
  <c r="E66" i="1"/>
  <c r="AF65" i="1"/>
  <c r="E65" i="1"/>
  <c r="AF64" i="1"/>
  <c r="E64" i="1"/>
  <c r="AF63" i="1"/>
  <c r="AF62" i="1"/>
  <c r="E62" i="1"/>
  <c r="AF61" i="1"/>
  <c r="E61" i="1"/>
  <c r="AF60" i="1"/>
  <c r="E60" i="1"/>
  <c r="AF59" i="1"/>
  <c r="S16" i="1"/>
  <c r="S38" i="1"/>
  <c r="S15" i="1"/>
  <c r="S37" i="1"/>
  <c r="S59" i="1"/>
  <c r="E59" i="1"/>
  <c r="AF58" i="1"/>
  <c r="S14" i="1"/>
  <c r="S36" i="1"/>
  <c r="S58" i="1"/>
  <c r="E58" i="1"/>
  <c r="AF57" i="1"/>
  <c r="S13" i="1"/>
  <c r="S35" i="1"/>
  <c r="S57" i="1"/>
  <c r="E57" i="1"/>
  <c r="AF56" i="1"/>
  <c r="S12" i="1"/>
  <c r="S34" i="1"/>
  <c r="S56" i="1"/>
  <c r="E56" i="1"/>
  <c r="AF55" i="1"/>
  <c r="S11" i="1"/>
  <c r="S33" i="1"/>
  <c r="S55" i="1"/>
  <c r="E55" i="1"/>
  <c r="AF54" i="1"/>
  <c r="S10" i="1"/>
  <c r="S32" i="1"/>
  <c r="S54" i="1"/>
  <c r="E54" i="1"/>
  <c r="AF53" i="1"/>
  <c r="S9" i="1"/>
  <c r="S31" i="1"/>
  <c r="S53" i="1"/>
  <c r="AF52" i="1"/>
  <c r="E52" i="1"/>
  <c r="AF51" i="1"/>
  <c r="E51" i="1"/>
  <c r="AF50" i="1"/>
  <c r="E50" i="1"/>
  <c r="AF49" i="1"/>
  <c r="E49" i="1"/>
  <c r="AF48" i="1"/>
  <c r="E48" i="1"/>
  <c r="AF47" i="1"/>
  <c r="E47" i="1"/>
  <c r="AF46" i="1"/>
  <c r="E46" i="1"/>
  <c r="AF45" i="1"/>
  <c r="E45" i="1"/>
  <c r="AF44" i="1"/>
  <c r="E44" i="1"/>
  <c r="AF43" i="1"/>
  <c r="AF42" i="1"/>
  <c r="E42" i="1"/>
  <c r="AF41" i="1"/>
  <c r="E41" i="1"/>
  <c r="AF40" i="1"/>
  <c r="E40" i="1"/>
  <c r="AF39" i="1"/>
  <c r="E39" i="1"/>
  <c r="AF38" i="1"/>
  <c r="E38" i="1"/>
  <c r="AF37" i="1"/>
  <c r="E37" i="1"/>
  <c r="AF36" i="1"/>
  <c r="E36" i="1"/>
  <c r="AF35" i="1"/>
  <c r="E35" i="1"/>
  <c r="AF34" i="1"/>
  <c r="E34" i="1"/>
  <c r="AF33" i="1"/>
  <c r="AF32" i="1"/>
  <c r="E32" i="1"/>
  <c r="AF31" i="1"/>
  <c r="E31" i="1"/>
  <c r="AF30" i="1"/>
  <c r="E30" i="1"/>
  <c r="AF29" i="1"/>
  <c r="E29" i="1"/>
  <c r="AF28" i="1"/>
  <c r="E28" i="1"/>
  <c r="AF27" i="1"/>
  <c r="E27" i="1"/>
  <c r="AF26" i="1"/>
  <c r="E26" i="1"/>
  <c r="AF25" i="1"/>
  <c r="E25" i="1"/>
  <c r="AF24" i="1"/>
  <c r="E24" i="1"/>
  <c r="AF23" i="1"/>
  <c r="AF22" i="1"/>
  <c r="E22" i="1"/>
  <c r="AF21" i="1"/>
  <c r="E21" i="1"/>
  <c r="AF20" i="1"/>
  <c r="E20" i="1"/>
  <c r="AF19" i="1"/>
  <c r="E19" i="1"/>
  <c r="AF18" i="1"/>
  <c r="E18" i="1"/>
  <c r="AF17" i="1"/>
  <c r="E17" i="1"/>
  <c r="AF16" i="1"/>
  <c r="E16" i="1"/>
  <c r="AF15" i="1"/>
  <c r="E15" i="1"/>
  <c r="AF14" i="1"/>
  <c r="E14" i="1"/>
  <c r="AF13" i="1"/>
  <c r="AF12" i="1"/>
  <c r="E12" i="1"/>
  <c r="AF11" i="1"/>
  <c r="E11" i="1"/>
  <c r="AF10" i="1"/>
  <c r="E10" i="1"/>
  <c r="AF9" i="1"/>
  <c r="E9" i="1"/>
  <c r="AF8" i="1"/>
  <c r="E8" i="1"/>
  <c r="AF7" i="1"/>
  <c r="E7" i="1"/>
  <c r="AF6" i="1"/>
  <c r="E6" i="1"/>
  <c r="AF5" i="1"/>
  <c r="E5" i="1"/>
  <c r="AF4" i="1"/>
  <c r="E4" i="1"/>
  <c r="AF3" i="1"/>
</calcChain>
</file>

<file path=xl/sharedStrings.xml><?xml version="1.0" encoding="utf-8"?>
<sst xmlns="http://schemas.openxmlformats.org/spreadsheetml/2006/main" count="105" uniqueCount="48">
  <si>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</si>
  <si>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</si>
  <si>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</si>
  <si>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成长比率</t>
    <rPh sb="0" eb="1">
      <t>cheng'z</t>
    </rPh>
    <rPh sb="2" eb="3">
      <t>bi'l</t>
    </rPh>
    <phoneticPr fontId="1" type="noConversion"/>
  </si>
  <si>
    <t>等级</t>
    <rPh sb="0" eb="1">
      <t>deng'j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</si>
  <si>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1" type="noConversion"/>
  </si>
  <si>
    <t>防御值</t>
    <rPh sb="0" eb="1">
      <t>fang'yu</t>
    </rPh>
    <rPh sb="2" eb="3">
      <t>zhi</t>
    </rPh>
    <phoneticPr fontId="1" type="noConversion"/>
  </si>
  <si>
    <t>等级属性</t>
    <rPh sb="0" eb="1">
      <t>deng'j</t>
    </rPh>
    <rPh sb="2" eb="3">
      <t>shu'x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</si>
  <si>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</si>
  <si>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</si>
  <si>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</si>
  <si>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</si>
  <si>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总属性</t>
    <rPh sb="0" eb="1">
      <t>zong</t>
    </rPh>
    <rPh sb="1" eb="2">
      <t>shu'x</t>
    </rPh>
    <phoneticPr fontId="1" type="noConversion"/>
  </si>
  <si>
    <t>基础</t>
    <rPh sb="0" eb="1">
      <t>ji'chu</t>
    </rPh>
    <phoneticPr fontId="1" type="noConversion"/>
  </si>
  <si>
    <t>比率</t>
    <rPh sb="0" eb="1">
      <t>bi'l</t>
    </rPh>
    <phoneticPr fontId="1" type="noConversion"/>
  </si>
  <si>
    <t>阶</t>
    <rPh sb="0" eb="1">
      <t>jie'duan</t>
    </rPh>
    <phoneticPr fontId="1" type="noConversion"/>
  </si>
  <si>
    <t>属性</t>
    <rPh sb="0" eb="1">
      <t>shu'x</t>
    </rPh>
    <phoneticPr fontId="1" type="noConversion"/>
  </si>
  <si>
    <t>增量</t>
    <rPh sb="0" eb="1">
      <t>zeng'l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</si>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</sst>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3"/>
  <sheetViews>
    <sheetView topLeftCell="E1" workbookViewId="0">
      <selection activeCell="K10" sqref="K10"/>
    </sheetView>
  </sheetViews>
  <sheetFormatPr baseColWidth="10" defaultRowHeight="15" x14ac:dyDescent="0.15"/>
  <cols>
    <col min="5" max="5" width="13.5" bestFit="1" customWidth="1"/>
    <col min="6" max="6" width="12.5" bestFit="1" customWidth="1"/>
  </cols>
  <sheetData>
    <row r="1" spans="2:32" x14ac:dyDescent="0.15">
      <c r="X1" t="s">
        <v>0</v>
      </c>
      <c r="AA1" t="s">
        <v>1</v>
      </c>
      <c r="AE1" t="s">
        <v>2</v>
      </c>
    </row>
    <row r="2" spans="2:32" x14ac:dyDescent="0.15">
      <c r="B2" t="s">
        <v>3</v>
      </c>
      <c r="D2" t="s">
        <v>4</v>
      </c>
      <c r="E2" t="s">
        <v>5</v>
      </c>
      <c r="F2" t="s">
        <v>6</v>
      </c>
      <c r="W2" t="s">
        <v>4</v>
      </c>
      <c r="X2" t="s">
        <v>7</v>
      </c>
      <c r="Y2" t="s">
        <v>8</v>
      </c>
      <c r="Z2" t="s">
        <v>9</v>
      </c>
      <c r="AA2" t="s">
        <v>8</v>
      </c>
      <c r="AB2" t="s">
        <v>10</v>
      </c>
      <c r="AC2" t="s">
        <v>9</v>
      </c>
      <c r="AD2" t="s">
        <v>11</v>
      </c>
      <c r="AE2" t="s">
        <v>10</v>
      </c>
      <c r="AF2" t="s">
        <v>12</v>
      </c>
    </row>
    <row r="3" spans="2:32" x14ac:dyDescent="0.15">
      <c r="D3">
        <v>0</v>
      </c>
      <c r="E3">
        <f>$B$5*$B$7^D3</f>
        <v>400</v>
      </c>
      <c r="F3">
        <v>0</v>
      </c>
      <c r="W3">
        <v>0</v>
      </c>
      <c r="X3">
        <f>K31</f>
        <v>260</v>
      </c>
      <c r="Y3">
        <f t="shared" ref="Y3:AE3" si="0">L31</f>
        <v>20</v>
      </c>
      <c r="Z3">
        <f t="shared" si="0"/>
        <v>20</v>
      </c>
      <c r="AA3">
        <f t="shared" si="0"/>
        <v>100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>SUM(X3:AE3)</f>
        <v>400</v>
      </c>
    </row>
    <row r="4" spans="2:32" x14ac:dyDescent="0.15">
      <c r="B4" t="s">
        <v>13</v>
      </c>
      <c r="D4">
        <v>1</v>
      </c>
      <c r="E4">
        <f>$B$5*$B$7^D4</f>
        <v>428.72</v>
      </c>
      <c r="F4">
        <v>100.92857142857144</v>
      </c>
      <c r="W4">
        <v>1</v>
      </c>
      <c r="X4">
        <f>LOOKUP($W4,$I$53:$J$60,K$53:K$60)+X3</f>
        <v>266</v>
      </c>
      <c r="Y4">
        <f t="shared" ref="Y4:AE19" si="1">LOOKUP($W4,$I$53:$J$60,L$53:L$60)+Y3</f>
        <v>22</v>
      </c>
      <c r="Z4">
        <f t="shared" si="1"/>
        <v>22</v>
      </c>
      <c r="AA4">
        <f t="shared" si="1"/>
        <v>106</v>
      </c>
      <c r="AB4">
        <f t="shared" si="1"/>
        <v>4</v>
      </c>
      <c r="AC4">
        <f t="shared" si="1"/>
        <v>4</v>
      </c>
      <c r="AD4">
        <f t="shared" si="1"/>
        <v>8</v>
      </c>
      <c r="AE4">
        <f t="shared" si="1"/>
        <v>8</v>
      </c>
      <c r="AF4">
        <f t="shared" ref="AF4:AF67" si="2">SUM(X4:AE4)</f>
        <v>440</v>
      </c>
    </row>
    <row r="5" spans="2:32" x14ac:dyDescent="0.15">
      <c r="B5">
        <v>400</v>
      </c>
      <c r="D5">
        <v>2</v>
      </c>
      <c r="E5">
        <f t="shared" ref="E5:E68" si="3">$B$5*$B$7^D5</f>
        <v>459.50209600000011</v>
      </c>
      <c r="F5">
        <v>144.42857142857144</v>
      </c>
      <c r="K5" t="s">
        <v>14</v>
      </c>
      <c r="W5">
        <v>2</v>
      </c>
      <c r="X5">
        <f t="shared" ref="X5:AE68" si="4">LOOKUP($W5,$I$53:$J$60,K$53:K$60)+X4</f>
        <v>272</v>
      </c>
      <c r="Y5">
        <f t="shared" si="1"/>
        <v>24</v>
      </c>
      <c r="Z5">
        <f t="shared" si="1"/>
        <v>24</v>
      </c>
      <c r="AA5">
        <f t="shared" si="1"/>
        <v>112</v>
      </c>
      <c r="AB5">
        <f t="shared" si="1"/>
        <v>8</v>
      </c>
      <c r="AC5">
        <f t="shared" si="1"/>
        <v>8</v>
      </c>
      <c r="AD5">
        <f t="shared" si="1"/>
        <v>16</v>
      </c>
      <c r="AE5">
        <f t="shared" si="1"/>
        <v>16</v>
      </c>
      <c r="AF5">
        <f t="shared" si="2"/>
        <v>480</v>
      </c>
    </row>
    <row r="6" spans="2:32" x14ac:dyDescent="0.15">
      <c r="B6" t="s">
        <v>15</v>
      </c>
      <c r="D6">
        <v>3</v>
      </c>
      <c r="E6">
        <f>$B$5*$B$7^D6</f>
        <v>492.49434649280016</v>
      </c>
      <c r="F6">
        <v>188.35714285714289</v>
      </c>
      <c r="W6">
        <v>3</v>
      </c>
      <c r="X6">
        <f t="shared" si="4"/>
        <v>278</v>
      </c>
      <c r="Y6">
        <f t="shared" si="1"/>
        <v>26</v>
      </c>
      <c r="Z6">
        <f t="shared" si="1"/>
        <v>26</v>
      </c>
      <c r="AA6">
        <f t="shared" si="1"/>
        <v>118</v>
      </c>
      <c r="AB6">
        <f t="shared" si="1"/>
        <v>12</v>
      </c>
      <c r="AC6">
        <f t="shared" si="1"/>
        <v>12</v>
      </c>
      <c r="AD6">
        <f t="shared" si="1"/>
        <v>24</v>
      </c>
      <c r="AE6">
        <f t="shared" si="1"/>
        <v>24</v>
      </c>
      <c r="AF6">
        <f t="shared" si="2"/>
        <v>520</v>
      </c>
    </row>
    <row r="7" spans="2:32" x14ac:dyDescent="0.15">
      <c r="B7">
        <v>1.0718000000000001</v>
      </c>
      <c r="D7">
        <v>4</v>
      </c>
      <c r="E7">
        <f t="shared" si="3"/>
        <v>527.85544057098332</v>
      </c>
      <c r="F7">
        <v>232.71428571428575</v>
      </c>
      <c r="K7" t="s">
        <v>0</v>
      </c>
      <c r="N7" t="s">
        <v>1</v>
      </c>
      <c r="R7" t="s">
        <v>2</v>
      </c>
      <c r="W7">
        <v>4</v>
      </c>
      <c r="X7">
        <f t="shared" si="4"/>
        <v>284</v>
      </c>
      <c r="Y7">
        <f t="shared" si="1"/>
        <v>28</v>
      </c>
      <c r="Z7">
        <f t="shared" si="1"/>
        <v>28</v>
      </c>
      <c r="AA7">
        <f t="shared" si="1"/>
        <v>124</v>
      </c>
      <c r="AB7">
        <f t="shared" si="1"/>
        <v>16</v>
      </c>
      <c r="AC7">
        <f t="shared" si="1"/>
        <v>16</v>
      </c>
      <c r="AD7">
        <f t="shared" si="1"/>
        <v>32</v>
      </c>
      <c r="AE7">
        <f t="shared" si="1"/>
        <v>32</v>
      </c>
      <c r="AF7">
        <f t="shared" si="2"/>
        <v>560</v>
      </c>
    </row>
    <row r="8" spans="2:32" x14ac:dyDescent="0.15">
      <c r="D8">
        <v>5</v>
      </c>
      <c r="E8">
        <f t="shared" si="3"/>
        <v>565.75546120398008</v>
      </c>
      <c r="F8">
        <v>277.50000000000006</v>
      </c>
      <c r="J8" t="s">
        <v>4</v>
      </c>
      <c r="K8" t="s">
        <v>4</v>
      </c>
      <c r="L8" t="s">
        <v>8</v>
      </c>
      <c r="M8" t="s">
        <v>9</v>
      </c>
      <c r="N8" t="s">
        <v>8</v>
      </c>
      <c r="O8" t="s">
        <v>10</v>
      </c>
      <c r="P8" t="s">
        <v>9</v>
      </c>
      <c r="Q8" t="s">
        <v>11</v>
      </c>
      <c r="R8" t="s">
        <v>10</v>
      </c>
      <c r="W8">
        <v>5</v>
      </c>
      <c r="X8">
        <f t="shared" si="4"/>
        <v>290</v>
      </c>
      <c r="Y8">
        <f t="shared" si="1"/>
        <v>30</v>
      </c>
      <c r="Z8">
        <f t="shared" si="1"/>
        <v>30</v>
      </c>
      <c r="AA8">
        <f t="shared" si="1"/>
        <v>130</v>
      </c>
      <c r="AB8">
        <f t="shared" si="1"/>
        <v>20</v>
      </c>
      <c r="AC8">
        <f t="shared" si="1"/>
        <v>20</v>
      </c>
      <c r="AD8">
        <f t="shared" si="1"/>
        <v>40</v>
      </c>
      <c r="AE8">
        <f t="shared" si="1"/>
        <v>40</v>
      </c>
      <c r="AF8">
        <f t="shared" si="2"/>
        <v>600</v>
      </c>
    </row>
    <row r="9" spans="2:32" x14ac:dyDescent="0.15">
      <c r="D9">
        <v>6</v>
      </c>
      <c r="E9">
        <f t="shared" si="3"/>
        <v>606.37670331842583</v>
      </c>
      <c r="F9">
        <v>322.71428571428578</v>
      </c>
      <c r="J9">
        <v>0</v>
      </c>
      <c r="K9" s="1">
        <v>65</v>
      </c>
      <c r="L9" s="1">
        <v>5</v>
      </c>
      <c r="M9" s="1">
        <v>5</v>
      </c>
      <c r="N9" s="1">
        <v>25</v>
      </c>
      <c r="O9" s="1">
        <v>0</v>
      </c>
      <c r="P9" s="1">
        <v>0</v>
      </c>
      <c r="Q9" s="1">
        <v>0</v>
      </c>
      <c r="R9" s="1">
        <v>0</v>
      </c>
      <c r="S9">
        <f>SUM(K9:R9)</f>
        <v>100</v>
      </c>
      <c r="W9">
        <v>6</v>
      </c>
      <c r="X9">
        <f t="shared" si="4"/>
        <v>296</v>
      </c>
      <c r="Y9">
        <f t="shared" si="1"/>
        <v>32</v>
      </c>
      <c r="Z9">
        <f t="shared" si="1"/>
        <v>32</v>
      </c>
      <c r="AA9">
        <f t="shared" si="1"/>
        <v>136</v>
      </c>
      <c r="AB9">
        <f t="shared" si="1"/>
        <v>24</v>
      </c>
      <c r="AC9">
        <f t="shared" si="1"/>
        <v>24</v>
      </c>
      <c r="AD9">
        <f t="shared" si="1"/>
        <v>48</v>
      </c>
      <c r="AE9">
        <f t="shared" si="1"/>
        <v>48</v>
      </c>
      <c r="AF9">
        <f t="shared" si="2"/>
        <v>640</v>
      </c>
    </row>
    <row r="10" spans="2:32" x14ac:dyDescent="0.15">
      <c r="D10">
        <v>7</v>
      </c>
      <c r="E10">
        <f t="shared" si="3"/>
        <v>649.91455061668887</v>
      </c>
      <c r="F10">
        <v>368.35714285714295</v>
      </c>
      <c r="J10">
        <v>10</v>
      </c>
      <c r="K10" s="1">
        <v>40</v>
      </c>
      <c r="L10" s="1">
        <v>5</v>
      </c>
      <c r="M10" s="1">
        <v>5</v>
      </c>
      <c r="N10" s="1">
        <v>20</v>
      </c>
      <c r="O10" s="1">
        <v>5</v>
      </c>
      <c r="P10" s="1">
        <v>5</v>
      </c>
      <c r="Q10" s="1">
        <v>10</v>
      </c>
      <c r="R10" s="1">
        <v>10</v>
      </c>
      <c r="S10">
        <f t="shared" ref="S10:S16" si="5">SUM(K10:R10)</f>
        <v>100</v>
      </c>
      <c r="W10">
        <v>7</v>
      </c>
      <c r="X10">
        <f t="shared" si="4"/>
        <v>302</v>
      </c>
      <c r="Y10">
        <f t="shared" si="1"/>
        <v>34</v>
      </c>
      <c r="Z10">
        <f t="shared" si="1"/>
        <v>34</v>
      </c>
      <c r="AA10">
        <f t="shared" si="1"/>
        <v>142</v>
      </c>
      <c r="AB10">
        <f t="shared" si="1"/>
        <v>28</v>
      </c>
      <c r="AC10">
        <f t="shared" si="1"/>
        <v>28</v>
      </c>
      <c r="AD10">
        <f t="shared" si="1"/>
        <v>56</v>
      </c>
      <c r="AE10">
        <f t="shared" si="1"/>
        <v>56</v>
      </c>
      <c r="AF10">
        <f t="shared" si="2"/>
        <v>680</v>
      </c>
    </row>
    <row r="11" spans="2:32" x14ac:dyDescent="0.15">
      <c r="D11">
        <v>8</v>
      </c>
      <c r="E11">
        <f t="shared" si="3"/>
        <v>696.57841535096736</v>
      </c>
      <c r="F11">
        <v>414.4285714285715</v>
      </c>
      <c r="J11">
        <v>20</v>
      </c>
      <c r="K11" s="1">
        <v>35</v>
      </c>
      <c r="L11" s="1">
        <v>5</v>
      </c>
      <c r="M11" s="1">
        <v>5</v>
      </c>
      <c r="N11" s="1">
        <v>20</v>
      </c>
      <c r="O11" s="1">
        <v>5</v>
      </c>
      <c r="P11" s="1">
        <v>5</v>
      </c>
      <c r="Q11" s="1">
        <v>15</v>
      </c>
      <c r="R11" s="1">
        <v>10</v>
      </c>
      <c r="S11">
        <f t="shared" si="5"/>
        <v>100</v>
      </c>
      <c r="W11">
        <v>8</v>
      </c>
      <c r="X11">
        <f t="shared" si="4"/>
        <v>308</v>
      </c>
      <c r="Y11">
        <f t="shared" si="1"/>
        <v>36</v>
      </c>
      <c r="Z11">
        <f t="shared" si="1"/>
        <v>36</v>
      </c>
      <c r="AA11">
        <f t="shared" si="1"/>
        <v>148</v>
      </c>
      <c r="AB11">
        <f t="shared" si="1"/>
        <v>32</v>
      </c>
      <c r="AC11">
        <f t="shared" si="1"/>
        <v>32</v>
      </c>
      <c r="AD11">
        <f t="shared" si="1"/>
        <v>64</v>
      </c>
      <c r="AE11">
        <f t="shared" si="1"/>
        <v>64</v>
      </c>
      <c r="AF11">
        <f t="shared" si="2"/>
        <v>720</v>
      </c>
    </row>
    <row r="12" spans="2:32" x14ac:dyDescent="0.15">
      <c r="D12">
        <v>9</v>
      </c>
      <c r="E12">
        <f t="shared" si="3"/>
        <v>746.59274557316689</v>
      </c>
      <c r="F12">
        <v>460.9285714285715</v>
      </c>
      <c r="J12">
        <v>30</v>
      </c>
      <c r="K12" s="1">
        <v>30</v>
      </c>
      <c r="L12" s="1">
        <v>5</v>
      </c>
      <c r="M12" s="1">
        <v>5</v>
      </c>
      <c r="N12" s="1">
        <v>20</v>
      </c>
      <c r="O12" s="1">
        <v>5</v>
      </c>
      <c r="P12" s="1">
        <v>5</v>
      </c>
      <c r="Q12" s="1">
        <v>20</v>
      </c>
      <c r="R12" s="1">
        <v>10</v>
      </c>
      <c r="S12">
        <f t="shared" si="5"/>
        <v>100</v>
      </c>
      <c r="W12">
        <v>9</v>
      </c>
      <c r="X12">
        <f t="shared" si="4"/>
        <v>314</v>
      </c>
      <c r="Y12">
        <f t="shared" si="1"/>
        <v>38</v>
      </c>
      <c r="Z12">
        <f t="shared" si="1"/>
        <v>38</v>
      </c>
      <c r="AA12">
        <f t="shared" si="1"/>
        <v>154</v>
      </c>
      <c r="AB12">
        <f t="shared" si="1"/>
        <v>36</v>
      </c>
      <c r="AC12">
        <f t="shared" si="1"/>
        <v>36</v>
      </c>
      <c r="AD12">
        <f t="shared" si="1"/>
        <v>72</v>
      </c>
      <c r="AE12">
        <f t="shared" si="1"/>
        <v>72</v>
      </c>
      <c r="AF12">
        <f t="shared" si="2"/>
        <v>760</v>
      </c>
    </row>
    <row r="13" spans="2:32" x14ac:dyDescent="0.15">
      <c r="D13">
        <v>10</v>
      </c>
      <c r="E13">
        <f t="shared" si="3"/>
        <v>800.19810470532047</v>
      </c>
      <c r="F13">
        <v>507.85714285714295</v>
      </c>
      <c r="J13">
        <v>40</v>
      </c>
      <c r="K13" s="1">
        <v>25</v>
      </c>
      <c r="L13" s="1">
        <v>5</v>
      </c>
      <c r="M13" s="1">
        <v>7.5</v>
      </c>
      <c r="N13" s="1">
        <v>20</v>
      </c>
      <c r="O13" s="1">
        <v>5</v>
      </c>
      <c r="P13" s="1">
        <v>7.5</v>
      </c>
      <c r="Q13" s="1">
        <v>20</v>
      </c>
      <c r="R13" s="1">
        <v>10</v>
      </c>
      <c r="S13">
        <f t="shared" si="5"/>
        <v>100</v>
      </c>
      <c r="W13">
        <v>10</v>
      </c>
      <c r="X13">
        <f t="shared" si="4"/>
        <v>320</v>
      </c>
      <c r="Y13">
        <f t="shared" si="1"/>
        <v>40</v>
      </c>
      <c r="Z13">
        <f t="shared" si="1"/>
        <v>40</v>
      </c>
      <c r="AA13">
        <f t="shared" si="1"/>
        <v>160</v>
      </c>
      <c r="AB13">
        <f t="shared" si="1"/>
        <v>40</v>
      </c>
      <c r="AC13">
        <f t="shared" si="1"/>
        <v>40</v>
      </c>
      <c r="AD13">
        <f t="shared" si="1"/>
        <v>80</v>
      </c>
      <c r="AE13">
        <f t="shared" si="1"/>
        <v>80</v>
      </c>
      <c r="AF13">
        <f t="shared" si="2"/>
        <v>800</v>
      </c>
    </row>
    <row r="14" spans="2:32" x14ac:dyDescent="0.15">
      <c r="D14">
        <v>11</v>
      </c>
      <c r="E14">
        <f t="shared" si="3"/>
        <v>857.65232862316248</v>
      </c>
      <c r="F14">
        <v>555.21428571428578</v>
      </c>
      <c r="J14">
        <v>50</v>
      </c>
      <c r="K14" s="1">
        <v>20</v>
      </c>
      <c r="L14" s="1">
        <v>5</v>
      </c>
      <c r="M14" s="1">
        <v>10</v>
      </c>
      <c r="N14" s="1">
        <v>20</v>
      </c>
      <c r="O14" s="1">
        <v>5</v>
      </c>
      <c r="P14" s="1">
        <v>10</v>
      </c>
      <c r="Q14" s="1">
        <v>20</v>
      </c>
      <c r="R14" s="1">
        <v>10</v>
      </c>
      <c r="S14">
        <f t="shared" si="5"/>
        <v>100</v>
      </c>
      <c r="W14">
        <v>11</v>
      </c>
      <c r="X14">
        <f t="shared" si="4"/>
        <v>344</v>
      </c>
      <c r="Y14">
        <f t="shared" si="1"/>
        <v>44</v>
      </c>
      <c r="Z14">
        <f t="shared" si="1"/>
        <v>44</v>
      </c>
      <c r="AA14">
        <f t="shared" si="1"/>
        <v>176</v>
      </c>
      <c r="AB14">
        <f t="shared" si="1"/>
        <v>44</v>
      </c>
      <c r="AC14">
        <f t="shared" si="1"/>
        <v>44</v>
      </c>
      <c r="AD14">
        <f t="shared" si="1"/>
        <v>96</v>
      </c>
      <c r="AE14">
        <f t="shared" si="1"/>
        <v>88</v>
      </c>
      <c r="AF14">
        <f t="shared" si="2"/>
        <v>880</v>
      </c>
    </row>
    <row r="15" spans="2:32" x14ac:dyDescent="0.15">
      <c r="D15">
        <v>12</v>
      </c>
      <c r="E15">
        <f t="shared" si="3"/>
        <v>919.2317658183058</v>
      </c>
      <c r="F15">
        <v>603.00000000000011</v>
      </c>
      <c r="J15">
        <v>60</v>
      </c>
      <c r="K15" s="1">
        <v>15</v>
      </c>
      <c r="L15" s="1">
        <v>5</v>
      </c>
      <c r="M15" s="1">
        <v>12.5</v>
      </c>
      <c r="N15" s="1">
        <v>20</v>
      </c>
      <c r="O15" s="1">
        <v>5</v>
      </c>
      <c r="P15" s="1">
        <v>12.5</v>
      </c>
      <c r="Q15" s="1">
        <v>20</v>
      </c>
      <c r="R15" s="1">
        <v>10</v>
      </c>
      <c r="S15">
        <f t="shared" si="5"/>
        <v>100</v>
      </c>
      <c r="W15">
        <v>12</v>
      </c>
      <c r="X15">
        <f t="shared" si="4"/>
        <v>368</v>
      </c>
      <c r="Y15">
        <f t="shared" si="1"/>
        <v>48</v>
      </c>
      <c r="Z15">
        <f t="shared" si="1"/>
        <v>48</v>
      </c>
      <c r="AA15">
        <f t="shared" si="1"/>
        <v>192</v>
      </c>
      <c r="AB15">
        <f t="shared" si="1"/>
        <v>48</v>
      </c>
      <c r="AC15">
        <f t="shared" si="1"/>
        <v>48</v>
      </c>
      <c r="AD15">
        <f t="shared" si="1"/>
        <v>112</v>
      </c>
      <c r="AE15">
        <f t="shared" si="1"/>
        <v>96</v>
      </c>
      <c r="AF15">
        <f t="shared" si="2"/>
        <v>960</v>
      </c>
    </row>
    <row r="16" spans="2:32" x14ac:dyDescent="0.15">
      <c r="D16">
        <v>13</v>
      </c>
      <c r="E16">
        <f t="shared" si="3"/>
        <v>985.23260660406015</v>
      </c>
      <c r="F16">
        <v>651.21428571428589</v>
      </c>
      <c r="J16">
        <v>70</v>
      </c>
      <c r="K16" s="1">
        <v>10</v>
      </c>
      <c r="L16" s="1">
        <v>5</v>
      </c>
      <c r="M16" s="1">
        <v>15</v>
      </c>
      <c r="N16" s="1">
        <v>20</v>
      </c>
      <c r="O16" s="1">
        <v>5</v>
      </c>
      <c r="P16" s="1">
        <v>15</v>
      </c>
      <c r="Q16" s="1">
        <v>20</v>
      </c>
      <c r="R16" s="1">
        <v>10</v>
      </c>
      <c r="S16">
        <f t="shared" si="5"/>
        <v>100</v>
      </c>
      <c r="W16">
        <v>13</v>
      </c>
      <c r="X16">
        <f t="shared" si="4"/>
        <v>392</v>
      </c>
      <c r="Y16">
        <f t="shared" si="1"/>
        <v>52</v>
      </c>
      <c r="Z16">
        <f t="shared" si="1"/>
        <v>52</v>
      </c>
      <c r="AA16">
        <f t="shared" si="1"/>
        <v>208</v>
      </c>
      <c r="AB16">
        <f t="shared" si="1"/>
        <v>52</v>
      </c>
      <c r="AC16">
        <f t="shared" si="1"/>
        <v>52</v>
      </c>
      <c r="AD16">
        <f t="shared" si="1"/>
        <v>128</v>
      </c>
      <c r="AE16">
        <f t="shared" si="1"/>
        <v>104</v>
      </c>
      <c r="AF16">
        <f t="shared" si="2"/>
        <v>1040</v>
      </c>
    </row>
    <row r="17" spans="4:32" x14ac:dyDescent="0.15">
      <c r="D17">
        <v>14</v>
      </c>
      <c r="E17">
        <f t="shared" si="3"/>
        <v>1055.9723077582319</v>
      </c>
      <c r="F17">
        <v>699.857142857143</v>
      </c>
      <c r="W17">
        <v>14</v>
      </c>
      <c r="X17">
        <f t="shared" si="4"/>
        <v>416</v>
      </c>
      <c r="Y17">
        <f t="shared" si="1"/>
        <v>56</v>
      </c>
      <c r="Z17">
        <f t="shared" si="1"/>
        <v>56</v>
      </c>
      <c r="AA17">
        <f t="shared" si="1"/>
        <v>224</v>
      </c>
      <c r="AB17">
        <f t="shared" si="1"/>
        <v>56</v>
      </c>
      <c r="AC17">
        <f t="shared" si="1"/>
        <v>56</v>
      </c>
      <c r="AD17">
        <f t="shared" si="1"/>
        <v>144</v>
      </c>
      <c r="AE17">
        <f t="shared" si="1"/>
        <v>112</v>
      </c>
      <c r="AF17">
        <f t="shared" si="2"/>
        <v>1120</v>
      </c>
    </row>
    <row r="18" spans="4:32" x14ac:dyDescent="0.15">
      <c r="D18">
        <v>15</v>
      </c>
      <c r="E18">
        <f t="shared" si="3"/>
        <v>1131.7911194552732</v>
      </c>
      <c r="F18">
        <v>748.92857142857156</v>
      </c>
      <c r="W18">
        <v>15</v>
      </c>
      <c r="X18">
        <f t="shared" si="4"/>
        <v>440</v>
      </c>
      <c r="Y18">
        <f t="shared" si="1"/>
        <v>60</v>
      </c>
      <c r="Z18">
        <f t="shared" si="1"/>
        <v>60</v>
      </c>
      <c r="AA18">
        <f t="shared" si="1"/>
        <v>240</v>
      </c>
      <c r="AB18">
        <f t="shared" si="1"/>
        <v>60</v>
      </c>
      <c r="AC18">
        <f t="shared" si="1"/>
        <v>60</v>
      </c>
      <c r="AD18">
        <f t="shared" si="1"/>
        <v>160</v>
      </c>
      <c r="AE18">
        <f t="shared" si="1"/>
        <v>120</v>
      </c>
      <c r="AF18">
        <f t="shared" si="2"/>
        <v>1200</v>
      </c>
    </row>
    <row r="19" spans="4:32" x14ac:dyDescent="0.15">
      <c r="D19">
        <v>16</v>
      </c>
      <c r="E19">
        <f t="shared" si="3"/>
        <v>1213.053721832162</v>
      </c>
      <c r="F19">
        <v>798.42857142857156</v>
      </c>
      <c r="W19">
        <v>16</v>
      </c>
      <c r="X19">
        <f t="shared" si="4"/>
        <v>464</v>
      </c>
      <c r="Y19">
        <f t="shared" si="1"/>
        <v>64</v>
      </c>
      <c r="Z19">
        <f t="shared" si="1"/>
        <v>64</v>
      </c>
      <c r="AA19">
        <f t="shared" si="1"/>
        <v>256</v>
      </c>
      <c r="AB19">
        <f t="shared" si="1"/>
        <v>64</v>
      </c>
      <c r="AC19">
        <f t="shared" si="1"/>
        <v>64</v>
      </c>
      <c r="AD19">
        <f t="shared" si="1"/>
        <v>176</v>
      </c>
      <c r="AE19">
        <f t="shared" si="1"/>
        <v>128</v>
      </c>
      <c r="AF19">
        <f t="shared" si="2"/>
        <v>1280</v>
      </c>
    </row>
    <row r="20" spans="4:32" x14ac:dyDescent="0.15">
      <c r="D20">
        <v>17</v>
      </c>
      <c r="E20">
        <f t="shared" si="3"/>
        <v>1300.1509790597113</v>
      </c>
      <c r="F20">
        <v>848.357142857143</v>
      </c>
      <c r="W20">
        <v>17</v>
      </c>
      <c r="X20">
        <f t="shared" si="4"/>
        <v>488</v>
      </c>
      <c r="Y20">
        <f t="shared" si="4"/>
        <v>68</v>
      </c>
      <c r="Z20">
        <f t="shared" si="4"/>
        <v>68</v>
      </c>
      <c r="AA20">
        <f t="shared" si="4"/>
        <v>272</v>
      </c>
      <c r="AB20">
        <f t="shared" si="4"/>
        <v>68</v>
      </c>
      <c r="AC20">
        <f t="shared" si="4"/>
        <v>68</v>
      </c>
      <c r="AD20">
        <f t="shared" si="4"/>
        <v>192</v>
      </c>
      <c r="AE20">
        <f t="shared" si="4"/>
        <v>136</v>
      </c>
      <c r="AF20">
        <f t="shared" si="2"/>
        <v>1360</v>
      </c>
    </row>
    <row r="21" spans="4:32" x14ac:dyDescent="0.15">
      <c r="D21">
        <v>18</v>
      </c>
      <c r="E21">
        <f t="shared" si="3"/>
        <v>1393.5018193561989</v>
      </c>
      <c r="F21">
        <v>898.71428571428589</v>
      </c>
      <c r="W21">
        <v>18</v>
      </c>
      <c r="X21">
        <f t="shared" si="4"/>
        <v>512</v>
      </c>
      <c r="Y21">
        <f t="shared" si="4"/>
        <v>72</v>
      </c>
      <c r="Z21">
        <f t="shared" si="4"/>
        <v>72</v>
      </c>
      <c r="AA21">
        <f t="shared" si="4"/>
        <v>288</v>
      </c>
      <c r="AB21">
        <f t="shared" si="4"/>
        <v>72</v>
      </c>
      <c r="AC21">
        <f t="shared" si="4"/>
        <v>72</v>
      </c>
      <c r="AD21">
        <f t="shared" si="4"/>
        <v>208</v>
      </c>
      <c r="AE21">
        <f t="shared" si="4"/>
        <v>144</v>
      </c>
      <c r="AF21">
        <f t="shared" si="2"/>
        <v>1440</v>
      </c>
    </row>
    <row r="22" spans="4:32" x14ac:dyDescent="0.15">
      <c r="D22">
        <v>19</v>
      </c>
      <c r="E22">
        <f t="shared" si="3"/>
        <v>1493.5552499859743</v>
      </c>
      <c r="F22">
        <v>949.50000000000023</v>
      </c>
      <c r="W22">
        <v>19</v>
      </c>
      <c r="X22">
        <f t="shared" si="4"/>
        <v>536</v>
      </c>
      <c r="Y22">
        <f t="shared" si="4"/>
        <v>76</v>
      </c>
      <c r="Z22">
        <f t="shared" si="4"/>
        <v>76</v>
      </c>
      <c r="AA22">
        <f t="shared" si="4"/>
        <v>304</v>
      </c>
      <c r="AB22">
        <f t="shared" si="4"/>
        <v>76</v>
      </c>
      <c r="AC22">
        <f t="shared" si="4"/>
        <v>76</v>
      </c>
      <c r="AD22">
        <f t="shared" si="4"/>
        <v>224</v>
      </c>
      <c r="AE22">
        <f t="shared" si="4"/>
        <v>152</v>
      </c>
      <c r="AF22">
        <f t="shared" si="2"/>
        <v>1520</v>
      </c>
    </row>
    <row r="23" spans="4:32" x14ac:dyDescent="0.15">
      <c r="D23">
        <v>20</v>
      </c>
      <c r="E23">
        <f t="shared" si="3"/>
        <v>1600.7925169349676</v>
      </c>
      <c r="F23">
        <v>1000.7142857142859</v>
      </c>
      <c r="W23">
        <v>20</v>
      </c>
      <c r="X23">
        <f t="shared" si="4"/>
        <v>560</v>
      </c>
      <c r="Y23">
        <f t="shared" si="4"/>
        <v>80</v>
      </c>
      <c r="Z23">
        <f t="shared" si="4"/>
        <v>80</v>
      </c>
      <c r="AA23">
        <f t="shared" si="4"/>
        <v>320</v>
      </c>
      <c r="AB23">
        <f t="shared" si="4"/>
        <v>80</v>
      </c>
      <c r="AC23">
        <f t="shared" si="4"/>
        <v>80</v>
      </c>
      <c r="AD23">
        <f t="shared" si="4"/>
        <v>240</v>
      </c>
      <c r="AE23">
        <f t="shared" si="4"/>
        <v>160</v>
      </c>
      <c r="AF23">
        <f t="shared" si="2"/>
        <v>1600</v>
      </c>
    </row>
    <row r="24" spans="4:32" x14ac:dyDescent="0.15">
      <c r="D24">
        <v>21</v>
      </c>
      <c r="E24">
        <f t="shared" si="3"/>
        <v>1715.7294196508985</v>
      </c>
      <c r="F24">
        <v>1052.3571428571431</v>
      </c>
      <c r="W24">
        <v>21</v>
      </c>
      <c r="X24">
        <f t="shared" si="4"/>
        <v>600</v>
      </c>
      <c r="Y24">
        <f t="shared" si="4"/>
        <v>88</v>
      </c>
      <c r="Z24">
        <f t="shared" si="4"/>
        <v>88</v>
      </c>
      <c r="AA24">
        <f t="shared" si="4"/>
        <v>352</v>
      </c>
      <c r="AB24">
        <f t="shared" si="4"/>
        <v>88</v>
      </c>
      <c r="AC24">
        <f t="shared" si="4"/>
        <v>88</v>
      </c>
      <c r="AD24">
        <f t="shared" si="4"/>
        <v>280</v>
      </c>
      <c r="AE24">
        <f t="shared" si="4"/>
        <v>176</v>
      </c>
      <c r="AF24">
        <f t="shared" si="2"/>
        <v>1760</v>
      </c>
    </row>
    <row r="25" spans="4:32" x14ac:dyDescent="0.15">
      <c r="D25">
        <v>22</v>
      </c>
      <c r="E25">
        <f t="shared" si="3"/>
        <v>1838.918791981833</v>
      </c>
      <c r="F25">
        <v>1104.4285714285716</v>
      </c>
      <c r="W25">
        <v>22</v>
      </c>
      <c r="X25">
        <f t="shared" si="4"/>
        <v>640</v>
      </c>
      <c r="Y25">
        <f t="shared" si="4"/>
        <v>96</v>
      </c>
      <c r="Z25">
        <f t="shared" si="4"/>
        <v>96</v>
      </c>
      <c r="AA25">
        <f t="shared" si="4"/>
        <v>384</v>
      </c>
      <c r="AB25">
        <f t="shared" si="4"/>
        <v>96</v>
      </c>
      <c r="AC25">
        <f t="shared" si="4"/>
        <v>96</v>
      </c>
      <c r="AD25">
        <f t="shared" si="4"/>
        <v>320</v>
      </c>
      <c r="AE25">
        <f t="shared" si="4"/>
        <v>192</v>
      </c>
      <c r="AF25">
        <f t="shared" si="2"/>
        <v>1920</v>
      </c>
    </row>
    <row r="26" spans="4:32" x14ac:dyDescent="0.15">
      <c r="D26">
        <v>23</v>
      </c>
      <c r="E26">
        <f t="shared" si="3"/>
        <v>1970.9531612461292</v>
      </c>
      <c r="F26">
        <v>1156.9285714285716</v>
      </c>
      <c r="W26">
        <v>23</v>
      </c>
      <c r="X26">
        <f t="shared" si="4"/>
        <v>680</v>
      </c>
      <c r="Y26">
        <f t="shared" si="4"/>
        <v>104</v>
      </c>
      <c r="Z26">
        <f t="shared" si="4"/>
        <v>104</v>
      </c>
      <c r="AA26">
        <f t="shared" si="4"/>
        <v>416</v>
      </c>
      <c r="AB26">
        <f t="shared" si="4"/>
        <v>104</v>
      </c>
      <c r="AC26">
        <f t="shared" si="4"/>
        <v>104</v>
      </c>
      <c r="AD26">
        <f t="shared" si="4"/>
        <v>360</v>
      </c>
      <c r="AE26">
        <f t="shared" si="4"/>
        <v>208</v>
      </c>
      <c r="AF26">
        <f t="shared" si="2"/>
        <v>2080</v>
      </c>
    </row>
    <row r="27" spans="4:32" x14ac:dyDescent="0.15">
      <c r="D27">
        <v>24</v>
      </c>
      <c r="E27">
        <f t="shared" si="3"/>
        <v>2112.4675982236017</v>
      </c>
      <c r="F27">
        <v>1209.8571428571431</v>
      </c>
      <c r="K27" t="s">
        <v>16</v>
      </c>
      <c r="W27">
        <v>24</v>
      </c>
      <c r="X27">
        <f t="shared" si="4"/>
        <v>720</v>
      </c>
      <c r="Y27">
        <f t="shared" si="4"/>
        <v>112</v>
      </c>
      <c r="Z27">
        <f t="shared" si="4"/>
        <v>112</v>
      </c>
      <c r="AA27">
        <f t="shared" si="4"/>
        <v>448</v>
      </c>
      <c r="AB27">
        <f t="shared" si="4"/>
        <v>112</v>
      </c>
      <c r="AC27">
        <f t="shared" si="4"/>
        <v>112</v>
      </c>
      <c r="AD27">
        <f t="shared" si="4"/>
        <v>400</v>
      </c>
      <c r="AE27">
        <f t="shared" si="4"/>
        <v>224</v>
      </c>
      <c r="AF27">
        <f t="shared" si="2"/>
        <v>2240</v>
      </c>
    </row>
    <row r="28" spans="4:32" x14ac:dyDescent="0.15">
      <c r="D28">
        <v>25</v>
      </c>
      <c r="E28">
        <f t="shared" si="3"/>
        <v>2264.1427717760562</v>
      </c>
      <c r="F28">
        <v>1263.214285714286</v>
      </c>
      <c r="W28">
        <v>25</v>
      </c>
      <c r="X28">
        <f t="shared" si="4"/>
        <v>760</v>
      </c>
      <c r="Y28">
        <f t="shared" si="4"/>
        <v>120</v>
      </c>
      <c r="Z28">
        <f t="shared" si="4"/>
        <v>120</v>
      </c>
      <c r="AA28">
        <f t="shared" si="4"/>
        <v>480</v>
      </c>
      <c r="AB28">
        <f t="shared" si="4"/>
        <v>120</v>
      </c>
      <c r="AC28">
        <f t="shared" si="4"/>
        <v>120</v>
      </c>
      <c r="AD28">
        <f t="shared" si="4"/>
        <v>440</v>
      </c>
      <c r="AE28">
        <f t="shared" si="4"/>
        <v>240</v>
      </c>
      <c r="AF28">
        <f t="shared" si="2"/>
        <v>2400</v>
      </c>
    </row>
    <row r="29" spans="4:32" x14ac:dyDescent="0.15">
      <c r="D29">
        <v>26</v>
      </c>
      <c r="E29">
        <f t="shared" si="3"/>
        <v>2426.7082227895776</v>
      </c>
      <c r="F29">
        <v>1317.0000000000002</v>
      </c>
      <c r="K29" t="s">
        <v>0</v>
      </c>
      <c r="N29" t="s">
        <v>1</v>
      </c>
      <c r="R29" t="s">
        <v>2</v>
      </c>
      <c r="W29">
        <v>26</v>
      </c>
      <c r="X29">
        <f t="shared" si="4"/>
        <v>800</v>
      </c>
      <c r="Y29">
        <f t="shared" si="4"/>
        <v>128</v>
      </c>
      <c r="Z29">
        <f t="shared" si="4"/>
        <v>128</v>
      </c>
      <c r="AA29">
        <f t="shared" si="4"/>
        <v>512</v>
      </c>
      <c r="AB29">
        <f t="shared" si="4"/>
        <v>128</v>
      </c>
      <c r="AC29">
        <f t="shared" si="4"/>
        <v>128</v>
      </c>
      <c r="AD29">
        <f t="shared" si="4"/>
        <v>480</v>
      </c>
      <c r="AE29">
        <f t="shared" si="4"/>
        <v>256</v>
      </c>
      <c r="AF29">
        <f t="shared" si="2"/>
        <v>2560</v>
      </c>
    </row>
    <row r="30" spans="4:32" x14ac:dyDescent="0.15">
      <c r="D30">
        <v>27</v>
      </c>
      <c r="E30">
        <f t="shared" si="3"/>
        <v>2600.9458731858695</v>
      </c>
      <c r="F30">
        <v>1371.214285714286</v>
      </c>
      <c r="J30" t="s">
        <v>4</v>
      </c>
      <c r="K30" t="s">
        <v>4</v>
      </c>
      <c r="L30" t="s">
        <v>8</v>
      </c>
      <c r="M30" t="s">
        <v>9</v>
      </c>
      <c r="N30" t="s">
        <v>8</v>
      </c>
      <c r="O30" t="s">
        <v>10</v>
      </c>
      <c r="P30" t="s">
        <v>9</v>
      </c>
      <c r="Q30" t="s">
        <v>11</v>
      </c>
      <c r="R30" t="s">
        <v>10</v>
      </c>
      <c r="S30" t="s">
        <v>12</v>
      </c>
      <c r="W30">
        <v>27</v>
      </c>
      <c r="X30">
        <f t="shared" si="4"/>
        <v>840</v>
      </c>
      <c r="Y30">
        <f t="shared" si="4"/>
        <v>136</v>
      </c>
      <c r="Z30">
        <f t="shared" si="4"/>
        <v>136</v>
      </c>
      <c r="AA30">
        <f t="shared" si="4"/>
        <v>544</v>
      </c>
      <c r="AB30">
        <f t="shared" si="4"/>
        <v>136</v>
      </c>
      <c r="AC30">
        <f t="shared" si="4"/>
        <v>136</v>
      </c>
      <c r="AD30">
        <f t="shared" si="4"/>
        <v>520</v>
      </c>
      <c r="AE30">
        <f t="shared" si="4"/>
        <v>272</v>
      </c>
      <c r="AF30">
        <f t="shared" si="2"/>
        <v>2720</v>
      </c>
    </row>
    <row r="31" spans="4:32" x14ac:dyDescent="0.15">
      <c r="D31">
        <v>28</v>
      </c>
      <c r="E31">
        <f t="shared" si="3"/>
        <v>2787.6937868806158</v>
      </c>
      <c r="F31">
        <v>1425.8571428571431</v>
      </c>
      <c r="J31">
        <v>0</v>
      </c>
      <c r="K31" s="2">
        <f>INT(VLOOKUP($J31,$D:$E,2,FALSE)/100*K9)</f>
        <v>260</v>
      </c>
      <c r="L31" s="2">
        <f>INT(VLOOKUP($J31,$D:$E,2,FALSE)/100*L9)</f>
        <v>20</v>
      </c>
      <c r="M31" s="2">
        <f>INT(VLOOKUP($J31,$D:$E,2,FALSE)/100*M9)</f>
        <v>20</v>
      </c>
      <c r="N31" s="2">
        <f>INT(VLOOKUP($J31,$D:$E,2,FALSE)/100*N9)</f>
        <v>100</v>
      </c>
      <c r="O31" s="2">
        <f>INT(VLOOKUP($J31,$D:$E,2,FALSE)/100*O9)</f>
        <v>0</v>
      </c>
      <c r="P31" s="2">
        <f>INT(VLOOKUP($J31,$D:$E,2,FALSE)/100*P9)</f>
        <v>0</v>
      </c>
      <c r="Q31" s="2">
        <f>INT(VLOOKUP($J31,$D:$E,2,FALSE)/100*Q9)</f>
        <v>0</v>
      </c>
      <c r="R31" s="2">
        <f>INT(VLOOKUP($J31,$D:$E,2,FALSE)/100*R9)</f>
        <v>0</v>
      </c>
      <c r="S31" s="2">
        <f>INT(VLOOKUP($J31,$D:$E,2,FALSE)/100*S9)</f>
        <v>400</v>
      </c>
      <c r="W31">
        <v>28</v>
      </c>
      <c r="X31">
        <f t="shared" si="4"/>
        <v>880</v>
      </c>
      <c r="Y31">
        <f t="shared" si="4"/>
        <v>144</v>
      </c>
      <c r="Z31">
        <f t="shared" si="4"/>
        <v>144</v>
      </c>
      <c r="AA31">
        <f t="shared" si="4"/>
        <v>576</v>
      </c>
      <c r="AB31">
        <f t="shared" si="4"/>
        <v>144</v>
      </c>
      <c r="AC31">
        <f t="shared" si="4"/>
        <v>144</v>
      </c>
      <c r="AD31">
        <f t="shared" si="4"/>
        <v>560</v>
      </c>
      <c r="AE31">
        <f t="shared" si="4"/>
        <v>288</v>
      </c>
      <c r="AF31">
        <f t="shared" si="2"/>
        <v>2880</v>
      </c>
    </row>
    <row r="32" spans="4:32" x14ac:dyDescent="0.15">
      <c r="D32">
        <v>29</v>
      </c>
      <c r="E32">
        <f t="shared" si="3"/>
        <v>2987.8502007786442</v>
      </c>
      <c r="F32">
        <v>1480.9285714285718</v>
      </c>
      <c r="J32">
        <v>10</v>
      </c>
      <c r="K32" s="2">
        <f>INT(VLOOKUP($J32,$D:$E,2,FALSE)/100*K10)</f>
        <v>320</v>
      </c>
      <c r="L32" s="2">
        <f>INT(VLOOKUP($J32,$D:$E,2,FALSE)/100*L10)</f>
        <v>40</v>
      </c>
      <c r="M32" s="2">
        <f>INT(VLOOKUP($J32,$D:$E,2,FALSE)/100*M10)</f>
        <v>40</v>
      </c>
      <c r="N32" s="2">
        <f>INT(VLOOKUP($J32,$D:$E,2,FALSE)/100*N10)</f>
        <v>160</v>
      </c>
      <c r="O32" s="2">
        <f>INT(VLOOKUP($J32,$D:$E,2,FALSE)/100*O10)</f>
        <v>40</v>
      </c>
      <c r="P32" s="2">
        <f>INT(VLOOKUP($J32,$D:$E,2,FALSE)/100*P10)</f>
        <v>40</v>
      </c>
      <c r="Q32" s="2">
        <f>INT(VLOOKUP($J32,$D:$E,2,FALSE)/100*Q10)</f>
        <v>80</v>
      </c>
      <c r="R32" s="2">
        <f>INT(VLOOKUP($J32,$D:$E,2,FALSE)/100*R10)</f>
        <v>80</v>
      </c>
      <c r="S32" s="2">
        <f>INT(VLOOKUP($J32,$D:$E,2,FALSE)/100*S10)</f>
        <v>800</v>
      </c>
      <c r="W32">
        <v>29</v>
      </c>
      <c r="X32">
        <f t="shared" si="4"/>
        <v>920</v>
      </c>
      <c r="Y32">
        <f t="shared" si="4"/>
        <v>152</v>
      </c>
      <c r="Z32">
        <f t="shared" si="4"/>
        <v>152</v>
      </c>
      <c r="AA32">
        <f t="shared" si="4"/>
        <v>608</v>
      </c>
      <c r="AB32">
        <f t="shared" si="4"/>
        <v>152</v>
      </c>
      <c r="AC32">
        <f t="shared" si="4"/>
        <v>152</v>
      </c>
      <c r="AD32">
        <f t="shared" si="4"/>
        <v>600</v>
      </c>
      <c r="AE32">
        <f t="shared" si="4"/>
        <v>304</v>
      </c>
      <c r="AF32">
        <f t="shared" si="2"/>
        <v>3040</v>
      </c>
    </row>
    <row r="33" spans="4:32" x14ac:dyDescent="0.15">
      <c r="D33">
        <v>30</v>
      </c>
      <c r="E33">
        <f t="shared" si="3"/>
        <v>3202.3778451945509</v>
      </c>
      <c r="F33">
        <v>1536.4285714285718</v>
      </c>
      <c r="J33">
        <v>20</v>
      </c>
      <c r="K33" s="2">
        <f>INT(VLOOKUP($J33,$D:$E,2,FALSE)/100*K11)</f>
        <v>560</v>
      </c>
      <c r="L33" s="2">
        <f>INT(VLOOKUP($J33,$D:$E,2,FALSE)/100*L11)</f>
        <v>80</v>
      </c>
      <c r="M33" s="2">
        <f>INT(VLOOKUP($J33,$D:$E,2,FALSE)/100*M11)</f>
        <v>80</v>
      </c>
      <c r="N33" s="2">
        <f>INT(VLOOKUP($J33,$D:$E,2,FALSE)/100*N11)</f>
        <v>320</v>
      </c>
      <c r="O33" s="2">
        <f>INT(VLOOKUP($J33,$D:$E,2,FALSE)/100*O11)</f>
        <v>80</v>
      </c>
      <c r="P33" s="2">
        <f>INT(VLOOKUP($J33,$D:$E,2,FALSE)/100*P11)</f>
        <v>80</v>
      </c>
      <c r="Q33" s="2">
        <f>INT(VLOOKUP($J33,$D:$E,2,FALSE)/100*Q11)</f>
        <v>240</v>
      </c>
      <c r="R33" s="2">
        <f>INT(VLOOKUP($J33,$D:$E,2,FALSE)/100*R11)</f>
        <v>160</v>
      </c>
      <c r="S33" s="2">
        <f>INT(VLOOKUP($J33,$D:$E,2,FALSE)/100*S11)</f>
        <v>1600</v>
      </c>
      <c r="W33">
        <v>30</v>
      </c>
      <c r="X33">
        <f t="shared" si="4"/>
        <v>960</v>
      </c>
      <c r="Y33">
        <f t="shared" si="4"/>
        <v>160</v>
      </c>
      <c r="Z33">
        <f t="shared" si="4"/>
        <v>160</v>
      </c>
      <c r="AA33">
        <f t="shared" si="4"/>
        <v>640</v>
      </c>
      <c r="AB33">
        <f t="shared" si="4"/>
        <v>160</v>
      </c>
      <c r="AC33">
        <f t="shared" si="4"/>
        <v>160</v>
      </c>
      <c r="AD33">
        <f t="shared" si="4"/>
        <v>640</v>
      </c>
      <c r="AE33">
        <f t="shared" si="4"/>
        <v>320</v>
      </c>
      <c r="AF33">
        <f t="shared" si="2"/>
        <v>3200</v>
      </c>
    </row>
    <row r="34" spans="4:32" x14ac:dyDescent="0.15">
      <c r="D34">
        <v>31</v>
      </c>
      <c r="E34">
        <f t="shared" si="3"/>
        <v>3432.3085744795208</v>
      </c>
      <c r="F34">
        <v>1592.3571428571431</v>
      </c>
      <c r="J34">
        <v>30</v>
      </c>
      <c r="K34" s="2">
        <f>INT(VLOOKUP($J34,$D:$E,2,FALSE)/100*K12)</f>
        <v>960</v>
      </c>
      <c r="L34" s="2">
        <f>INT(VLOOKUP($J34,$D:$E,2,FALSE)/100*L12)</f>
        <v>160</v>
      </c>
      <c r="M34" s="2">
        <f>INT(VLOOKUP($J34,$D:$E,2,FALSE)/100*M12)</f>
        <v>160</v>
      </c>
      <c r="N34" s="2">
        <f>INT(VLOOKUP($J34,$D:$E,2,FALSE)/100*N12)</f>
        <v>640</v>
      </c>
      <c r="O34" s="2">
        <f>INT(VLOOKUP($J34,$D:$E,2,FALSE)/100*O12)</f>
        <v>160</v>
      </c>
      <c r="P34" s="2">
        <f>INT(VLOOKUP($J34,$D:$E,2,FALSE)/100*P12)</f>
        <v>160</v>
      </c>
      <c r="Q34" s="2">
        <f>INT(VLOOKUP($J34,$D:$E,2,FALSE)/100*Q12)</f>
        <v>640</v>
      </c>
      <c r="R34" s="2">
        <f>INT(VLOOKUP($J34,$D:$E,2,FALSE)/100*R12)</f>
        <v>320</v>
      </c>
      <c r="S34" s="2">
        <f>INT(VLOOKUP($J34,$D:$E,2,FALSE)/100*S12)</f>
        <v>3202</v>
      </c>
      <c r="W34">
        <v>31</v>
      </c>
      <c r="X34">
        <f t="shared" si="4"/>
        <v>1024.0999999999999</v>
      </c>
      <c r="Y34">
        <f t="shared" si="4"/>
        <v>176</v>
      </c>
      <c r="Z34">
        <f t="shared" si="4"/>
        <v>192</v>
      </c>
      <c r="AA34">
        <f t="shared" si="4"/>
        <v>704.1</v>
      </c>
      <c r="AB34">
        <f t="shared" si="4"/>
        <v>176</v>
      </c>
      <c r="AC34">
        <f t="shared" si="4"/>
        <v>192</v>
      </c>
      <c r="AD34">
        <f t="shared" si="4"/>
        <v>704.1</v>
      </c>
      <c r="AE34">
        <f t="shared" si="4"/>
        <v>352</v>
      </c>
      <c r="AF34">
        <f t="shared" si="2"/>
        <v>3520.2999999999997</v>
      </c>
    </row>
    <row r="35" spans="4:32" x14ac:dyDescent="0.15">
      <c r="D35">
        <v>32</v>
      </c>
      <c r="E35">
        <f t="shared" si="3"/>
        <v>3678.7483301271509</v>
      </c>
      <c r="F35">
        <v>1648.714285714286</v>
      </c>
      <c r="J35">
        <v>40</v>
      </c>
      <c r="K35" s="2">
        <f>INT(VLOOKUP($J35,$D:$E,2,FALSE)/100*K13)</f>
        <v>1601</v>
      </c>
      <c r="L35" s="2">
        <f>INT(VLOOKUP($J35,$D:$E,2,FALSE)/100*L13)</f>
        <v>320</v>
      </c>
      <c r="M35" s="2">
        <f>INT(VLOOKUP($J35,$D:$E,2,FALSE)/100*M13)</f>
        <v>480</v>
      </c>
      <c r="N35" s="2">
        <f>INT(VLOOKUP($J35,$D:$E,2,FALSE)/100*N13)</f>
        <v>1281</v>
      </c>
      <c r="O35" s="2">
        <f>INT(VLOOKUP($J35,$D:$E,2,FALSE)/100*O13)</f>
        <v>320</v>
      </c>
      <c r="P35" s="2">
        <f>INT(VLOOKUP($J35,$D:$E,2,FALSE)/100*P13)</f>
        <v>480</v>
      </c>
      <c r="Q35" s="2">
        <f>INT(VLOOKUP($J35,$D:$E,2,FALSE)/100*Q13)</f>
        <v>1281</v>
      </c>
      <c r="R35" s="2">
        <f>INT(VLOOKUP($J35,$D:$E,2,FALSE)/100*R13)</f>
        <v>640</v>
      </c>
      <c r="S35" s="2">
        <f>INT(VLOOKUP($J35,$D:$E,2,FALSE)/100*S13)</f>
        <v>6406</v>
      </c>
      <c r="W35">
        <v>32</v>
      </c>
      <c r="X35">
        <f t="shared" si="4"/>
        <v>1088.1999999999998</v>
      </c>
      <c r="Y35">
        <f t="shared" si="4"/>
        <v>192</v>
      </c>
      <c r="Z35">
        <f t="shared" si="4"/>
        <v>224</v>
      </c>
      <c r="AA35">
        <f t="shared" si="4"/>
        <v>768.2</v>
      </c>
      <c r="AB35">
        <f t="shared" si="4"/>
        <v>192</v>
      </c>
      <c r="AC35">
        <f t="shared" si="4"/>
        <v>224</v>
      </c>
      <c r="AD35">
        <f t="shared" si="4"/>
        <v>768.2</v>
      </c>
      <c r="AE35">
        <f t="shared" si="4"/>
        <v>384</v>
      </c>
      <c r="AF35">
        <f t="shared" si="2"/>
        <v>3840.5999999999995</v>
      </c>
    </row>
    <row r="36" spans="4:32" x14ac:dyDescent="0.15">
      <c r="D36">
        <v>33</v>
      </c>
      <c r="E36">
        <f t="shared" si="3"/>
        <v>3942.8824602302802</v>
      </c>
      <c r="F36">
        <v>1705.5000000000005</v>
      </c>
      <c r="J36">
        <v>50</v>
      </c>
      <c r="K36" s="2">
        <f>INT(VLOOKUP($J36,$D:$E,2,FALSE)/100*K14)</f>
        <v>2563</v>
      </c>
      <c r="L36" s="2">
        <f>INT(VLOOKUP($J36,$D:$E,2,FALSE)/100*L14)</f>
        <v>640</v>
      </c>
      <c r="M36" s="2">
        <f>INT(VLOOKUP($J36,$D:$E,2,FALSE)/100*M14)</f>
        <v>1281</v>
      </c>
      <c r="N36" s="2">
        <f>INT(VLOOKUP($J36,$D:$E,2,FALSE)/100*N14)</f>
        <v>2563</v>
      </c>
      <c r="O36" s="2">
        <f>INT(VLOOKUP($J36,$D:$E,2,FALSE)/100*O14)</f>
        <v>640</v>
      </c>
      <c r="P36" s="2">
        <f>INT(VLOOKUP($J36,$D:$E,2,FALSE)/100*P14)</f>
        <v>1281</v>
      </c>
      <c r="Q36" s="2">
        <f>INT(VLOOKUP($J36,$D:$E,2,FALSE)/100*Q14)</f>
        <v>2563</v>
      </c>
      <c r="R36" s="2">
        <f>INT(VLOOKUP($J36,$D:$E,2,FALSE)/100*R14)</f>
        <v>1281</v>
      </c>
      <c r="S36" s="2">
        <f>INT(VLOOKUP($J36,$D:$E,2,FALSE)/100*S14)</f>
        <v>12815</v>
      </c>
      <c r="W36">
        <v>33</v>
      </c>
      <c r="X36">
        <f t="shared" si="4"/>
        <v>1152.2999999999997</v>
      </c>
      <c r="Y36">
        <f t="shared" si="4"/>
        <v>208</v>
      </c>
      <c r="Z36">
        <f t="shared" si="4"/>
        <v>256</v>
      </c>
      <c r="AA36">
        <f t="shared" si="4"/>
        <v>832.30000000000007</v>
      </c>
      <c r="AB36">
        <f t="shared" si="4"/>
        <v>208</v>
      </c>
      <c r="AC36">
        <f t="shared" si="4"/>
        <v>256</v>
      </c>
      <c r="AD36">
        <f t="shared" si="4"/>
        <v>832.30000000000007</v>
      </c>
      <c r="AE36">
        <f t="shared" si="4"/>
        <v>416</v>
      </c>
      <c r="AF36">
        <f t="shared" si="2"/>
        <v>4160.8999999999996</v>
      </c>
    </row>
    <row r="37" spans="4:32" x14ac:dyDescent="0.15">
      <c r="D37">
        <v>34</v>
      </c>
      <c r="E37">
        <f t="shared" si="3"/>
        <v>4225.9814208748157</v>
      </c>
      <c r="F37">
        <v>1762.714285714286</v>
      </c>
      <c r="J37">
        <v>60</v>
      </c>
      <c r="K37" s="2">
        <f>INT(VLOOKUP($J37,$D:$E,2,FALSE)/100*K15)</f>
        <v>3845</v>
      </c>
      <c r="L37" s="2">
        <f>INT(VLOOKUP($J37,$D:$E,2,FALSE)/100*L15)</f>
        <v>1281</v>
      </c>
      <c r="M37" s="2">
        <f>INT(VLOOKUP($J37,$D:$E,2,FALSE)/100*M15)</f>
        <v>3204</v>
      </c>
      <c r="N37" s="2">
        <f>INT(VLOOKUP($J37,$D:$E,2,FALSE)/100*N15)</f>
        <v>5127</v>
      </c>
      <c r="O37" s="2">
        <f>INT(VLOOKUP($J37,$D:$E,2,FALSE)/100*O15)</f>
        <v>1281</v>
      </c>
      <c r="P37" s="2">
        <f>INT(VLOOKUP($J37,$D:$E,2,FALSE)/100*P15)</f>
        <v>3204</v>
      </c>
      <c r="Q37" s="2">
        <f>INT(VLOOKUP($J37,$D:$E,2,FALSE)/100*Q15)</f>
        <v>5127</v>
      </c>
      <c r="R37" s="2">
        <f>INT(VLOOKUP($J37,$D:$E,2,FALSE)/100*R15)</f>
        <v>2563</v>
      </c>
      <c r="S37" s="2">
        <f>INT(VLOOKUP($J37,$D:$E,2,FALSE)/100*S15)</f>
        <v>25638</v>
      </c>
      <c r="W37">
        <v>34</v>
      </c>
      <c r="X37">
        <f t="shared" si="4"/>
        <v>1216.3999999999996</v>
      </c>
      <c r="Y37">
        <f t="shared" si="4"/>
        <v>224</v>
      </c>
      <c r="Z37">
        <f t="shared" si="4"/>
        <v>288</v>
      </c>
      <c r="AA37">
        <f t="shared" si="4"/>
        <v>896.40000000000009</v>
      </c>
      <c r="AB37">
        <f t="shared" si="4"/>
        <v>224</v>
      </c>
      <c r="AC37">
        <f t="shared" si="4"/>
        <v>288</v>
      </c>
      <c r="AD37">
        <f t="shared" si="4"/>
        <v>896.40000000000009</v>
      </c>
      <c r="AE37">
        <f t="shared" si="4"/>
        <v>448</v>
      </c>
      <c r="AF37">
        <f t="shared" si="2"/>
        <v>4481.2</v>
      </c>
    </row>
    <row r="38" spans="4:32" x14ac:dyDescent="0.15">
      <c r="D38">
        <v>35</v>
      </c>
      <c r="E38">
        <f t="shared" si="3"/>
        <v>4529.4068868936274</v>
      </c>
      <c r="F38">
        <v>1820.3571428571431</v>
      </c>
      <c r="J38">
        <v>70</v>
      </c>
      <c r="K38" s="2">
        <f>INT(VLOOKUP($J38,$D:$E,2,FALSE)/100*K16)</f>
        <v>5128</v>
      </c>
      <c r="L38" s="2">
        <f>INT(VLOOKUP($J38,$D:$E,2,FALSE)/100*L16)</f>
        <v>2564</v>
      </c>
      <c r="M38" s="2">
        <f>INT(VLOOKUP($J38,$D:$E,2,FALSE)/100*M16)</f>
        <v>7693</v>
      </c>
      <c r="N38" s="2">
        <f>INT(VLOOKUP($J38,$D:$E,2,FALSE)/100*N16)</f>
        <v>10257</v>
      </c>
      <c r="O38" s="2">
        <f>INT(VLOOKUP($J38,$D:$E,2,FALSE)/100*O16)</f>
        <v>2564</v>
      </c>
      <c r="P38" s="2">
        <f>INT(VLOOKUP($J38,$D:$E,2,FALSE)/100*P16)</f>
        <v>7693</v>
      </c>
      <c r="Q38" s="2">
        <f>INT(VLOOKUP($J38,$D:$E,2,FALSE)/100*Q16)</f>
        <v>10257</v>
      </c>
      <c r="R38" s="2">
        <f>INT(VLOOKUP($J38,$D:$E,2,FALSE)/100*R16)</f>
        <v>5128</v>
      </c>
      <c r="S38" s="2">
        <f>INT(VLOOKUP($J38,$D:$E,2,FALSE)/100*S16)</f>
        <v>51288</v>
      </c>
      <c r="W38">
        <v>35</v>
      </c>
      <c r="X38">
        <f t="shared" si="4"/>
        <v>1280.4999999999995</v>
      </c>
      <c r="Y38">
        <f t="shared" si="4"/>
        <v>240</v>
      </c>
      <c r="Z38">
        <f t="shared" si="4"/>
        <v>320</v>
      </c>
      <c r="AA38">
        <f t="shared" si="4"/>
        <v>960.50000000000011</v>
      </c>
      <c r="AB38">
        <f t="shared" si="4"/>
        <v>240</v>
      </c>
      <c r="AC38">
        <f t="shared" si="4"/>
        <v>320</v>
      </c>
      <c r="AD38">
        <f t="shared" si="4"/>
        <v>960.50000000000011</v>
      </c>
      <c r="AE38">
        <f t="shared" si="4"/>
        <v>480</v>
      </c>
      <c r="AF38">
        <f t="shared" si="2"/>
        <v>4801.5</v>
      </c>
    </row>
    <row r="39" spans="4:32" x14ac:dyDescent="0.15">
      <c r="D39">
        <v>36</v>
      </c>
      <c r="E39">
        <f t="shared" si="3"/>
        <v>4854.6183013725913</v>
      </c>
      <c r="F39">
        <v>1878.4285714285718</v>
      </c>
      <c r="W39">
        <v>36</v>
      </c>
      <c r="X39">
        <f t="shared" si="4"/>
        <v>1344.5999999999995</v>
      </c>
      <c r="Y39">
        <f t="shared" si="4"/>
        <v>256</v>
      </c>
      <c r="Z39">
        <f t="shared" si="4"/>
        <v>352</v>
      </c>
      <c r="AA39">
        <f t="shared" si="4"/>
        <v>1024.6000000000001</v>
      </c>
      <c r="AB39">
        <f t="shared" si="4"/>
        <v>256</v>
      </c>
      <c r="AC39">
        <f t="shared" si="4"/>
        <v>352</v>
      </c>
      <c r="AD39">
        <f t="shared" si="4"/>
        <v>1024.6000000000001</v>
      </c>
      <c r="AE39">
        <f t="shared" si="4"/>
        <v>512</v>
      </c>
      <c r="AF39">
        <f t="shared" si="2"/>
        <v>5121.8</v>
      </c>
    </row>
    <row r="40" spans="4:32" x14ac:dyDescent="0.15">
      <c r="D40">
        <v>37</v>
      </c>
      <c r="E40">
        <f t="shared" si="3"/>
        <v>5203.1798954111437</v>
      </c>
      <c r="F40">
        <v>1936.9285714285718</v>
      </c>
      <c r="W40">
        <v>37</v>
      </c>
      <c r="X40">
        <f t="shared" si="4"/>
        <v>1408.6999999999994</v>
      </c>
      <c r="Y40">
        <f t="shared" si="4"/>
        <v>272</v>
      </c>
      <c r="Z40">
        <f t="shared" si="4"/>
        <v>384</v>
      </c>
      <c r="AA40">
        <f t="shared" si="4"/>
        <v>1088.7</v>
      </c>
      <c r="AB40">
        <f t="shared" si="4"/>
        <v>272</v>
      </c>
      <c r="AC40">
        <f t="shared" si="4"/>
        <v>384</v>
      </c>
      <c r="AD40">
        <f t="shared" si="4"/>
        <v>1088.7</v>
      </c>
      <c r="AE40">
        <f t="shared" si="4"/>
        <v>544</v>
      </c>
      <c r="AF40">
        <f t="shared" si="2"/>
        <v>5442.0999999999995</v>
      </c>
    </row>
    <row r="41" spans="4:32" x14ac:dyDescent="0.15">
      <c r="D41">
        <v>38</v>
      </c>
      <c r="E41">
        <f t="shared" si="3"/>
        <v>5576.7682119016645</v>
      </c>
      <c r="F41">
        <v>1995.8571428571433</v>
      </c>
      <c r="W41">
        <v>38</v>
      </c>
      <c r="X41">
        <f t="shared" si="4"/>
        <v>1472.7999999999993</v>
      </c>
      <c r="Y41">
        <f t="shared" si="4"/>
        <v>288</v>
      </c>
      <c r="Z41">
        <f t="shared" si="4"/>
        <v>416</v>
      </c>
      <c r="AA41">
        <f t="shared" si="4"/>
        <v>1152.8</v>
      </c>
      <c r="AB41">
        <f t="shared" si="4"/>
        <v>288</v>
      </c>
      <c r="AC41">
        <f t="shared" si="4"/>
        <v>416</v>
      </c>
      <c r="AD41">
        <f t="shared" si="4"/>
        <v>1152.8</v>
      </c>
      <c r="AE41">
        <f t="shared" si="4"/>
        <v>576</v>
      </c>
      <c r="AF41">
        <f t="shared" si="2"/>
        <v>5762.4</v>
      </c>
    </row>
    <row r="42" spans="4:32" x14ac:dyDescent="0.15">
      <c r="D42">
        <v>39</v>
      </c>
      <c r="E42">
        <f t="shared" si="3"/>
        <v>5977.1801695162048</v>
      </c>
      <c r="F42">
        <v>2055.2142857142862</v>
      </c>
      <c r="W42">
        <v>39</v>
      </c>
      <c r="X42">
        <f t="shared" si="4"/>
        <v>1536.8999999999992</v>
      </c>
      <c r="Y42">
        <f t="shared" si="4"/>
        <v>304</v>
      </c>
      <c r="Z42">
        <f t="shared" si="4"/>
        <v>448</v>
      </c>
      <c r="AA42">
        <f t="shared" si="4"/>
        <v>1216.8999999999999</v>
      </c>
      <c r="AB42">
        <f t="shared" si="4"/>
        <v>304</v>
      </c>
      <c r="AC42">
        <f t="shared" si="4"/>
        <v>448</v>
      </c>
      <c r="AD42">
        <f t="shared" si="4"/>
        <v>1216.8999999999999</v>
      </c>
      <c r="AE42">
        <f t="shared" si="4"/>
        <v>608</v>
      </c>
      <c r="AF42">
        <f t="shared" si="2"/>
        <v>6082.6999999999989</v>
      </c>
    </row>
    <row r="43" spans="4:32" x14ac:dyDescent="0.15">
      <c r="D43">
        <v>40</v>
      </c>
      <c r="E43">
        <f t="shared" si="3"/>
        <v>6406.3417056874696</v>
      </c>
      <c r="F43">
        <v>2115.0000000000005</v>
      </c>
      <c r="W43">
        <v>40</v>
      </c>
      <c r="X43">
        <f t="shared" si="4"/>
        <v>1600.9999999999991</v>
      </c>
      <c r="Y43">
        <f t="shared" si="4"/>
        <v>320</v>
      </c>
      <c r="Z43">
        <f t="shared" si="4"/>
        <v>480</v>
      </c>
      <c r="AA43">
        <f t="shared" si="4"/>
        <v>1280.9999999999998</v>
      </c>
      <c r="AB43">
        <f t="shared" si="4"/>
        <v>320</v>
      </c>
      <c r="AC43">
        <f t="shared" si="4"/>
        <v>480</v>
      </c>
      <c r="AD43">
        <f t="shared" si="4"/>
        <v>1280.9999999999998</v>
      </c>
      <c r="AE43">
        <f t="shared" si="4"/>
        <v>640</v>
      </c>
      <c r="AF43">
        <f t="shared" si="2"/>
        <v>6402.9999999999991</v>
      </c>
    </row>
    <row r="44" spans="4:32" x14ac:dyDescent="0.15">
      <c r="D44">
        <v>41</v>
      </c>
      <c r="E44">
        <f t="shared" si="3"/>
        <v>6866.3170401558318</v>
      </c>
      <c r="F44">
        <v>2175.2142857142862</v>
      </c>
      <c r="W44">
        <v>41</v>
      </c>
      <c r="X44">
        <f t="shared" si="4"/>
        <v>1697.1999999999991</v>
      </c>
      <c r="Y44">
        <f t="shared" si="4"/>
        <v>352</v>
      </c>
      <c r="Z44">
        <f t="shared" si="4"/>
        <v>560.1</v>
      </c>
      <c r="AA44">
        <f t="shared" si="4"/>
        <v>1409.1999999999998</v>
      </c>
      <c r="AB44">
        <f t="shared" si="4"/>
        <v>352</v>
      </c>
      <c r="AC44">
        <f t="shared" si="4"/>
        <v>560.1</v>
      </c>
      <c r="AD44">
        <f t="shared" si="4"/>
        <v>1409.1999999999998</v>
      </c>
      <c r="AE44">
        <f t="shared" si="4"/>
        <v>704.1</v>
      </c>
      <c r="AF44">
        <f t="shared" si="2"/>
        <v>7043.8999999999987</v>
      </c>
    </row>
    <row r="45" spans="4:32" x14ac:dyDescent="0.15">
      <c r="D45">
        <v>42</v>
      </c>
      <c r="E45">
        <f t="shared" si="3"/>
        <v>7359.3186036390207</v>
      </c>
      <c r="F45">
        <v>2235.8571428571431</v>
      </c>
      <c r="W45">
        <v>42</v>
      </c>
      <c r="X45">
        <f t="shared" si="4"/>
        <v>1793.3999999999992</v>
      </c>
      <c r="Y45">
        <f t="shared" si="4"/>
        <v>384</v>
      </c>
      <c r="Z45">
        <f t="shared" si="4"/>
        <v>640.20000000000005</v>
      </c>
      <c r="AA45">
        <f t="shared" si="4"/>
        <v>1537.3999999999999</v>
      </c>
      <c r="AB45">
        <f t="shared" si="4"/>
        <v>384</v>
      </c>
      <c r="AC45">
        <f t="shared" si="4"/>
        <v>640.20000000000005</v>
      </c>
      <c r="AD45">
        <f t="shared" si="4"/>
        <v>1537.3999999999999</v>
      </c>
      <c r="AE45">
        <f t="shared" si="4"/>
        <v>768.2</v>
      </c>
      <c r="AF45">
        <f t="shared" si="2"/>
        <v>7684.7999999999984</v>
      </c>
    </row>
    <row r="46" spans="4:32" x14ac:dyDescent="0.15">
      <c r="D46">
        <v>43</v>
      </c>
      <c r="E46">
        <f t="shared" si="3"/>
        <v>7887.7176793803028</v>
      </c>
      <c r="F46">
        <v>2296.928571428572</v>
      </c>
      <c r="W46">
        <v>43</v>
      </c>
      <c r="X46">
        <f t="shared" si="4"/>
        <v>1889.5999999999992</v>
      </c>
      <c r="Y46">
        <f t="shared" si="4"/>
        <v>416</v>
      </c>
      <c r="Z46">
        <f t="shared" si="4"/>
        <v>720.30000000000007</v>
      </c>
      <c r="AA46">
        <f t="shared" si="4"/>
        <v>1665.6</v>
      </c>
      <c r="AB46">
        <f t="shared" si="4"/>
        <v>416</v>
      </c>
      <c r="AC46">
        <f t="shared" si="4"/>
        <v>720.30000000000007</v>
      </c>
      <c r="AD46">
        <f t="shared" si="4"/>
        <v>1665.6</v>
      </c>
      <c r="AE46">
        <f t="shared" si="4"/>
        <v>832.30000000000007</v>
      </c>
      <c r="AF46">
        <f t="shared" si="2"/>
        <v>8325.6999999999989</v>
      </c>
    </row>
    <row r="47" spans="4:32" x14ac:dyDescent="0.15">
      <c r="D47">
        <v>44</v>
      </c>
      <c r="E47">
        <f t="shared" si="3"/>
        <v>8454.055808759811</v>
      </c>
      <c r="F47">
        <v>2358.428571428572</v>
      </c>
      <c r="W47">
        <v>44</v>
      </c>
      <c r="X47">
        <f t="shared" si="4"/>
        <v>1985.7999999999993</v>
      </c>
      <c r="Y47">
        <f t="shared" si="4"/>
        <v>448</v>
      </c>
      <c r="Z47">
        <f t="shared" si="4"/>
        <v>800.40000000000009</v>
      </c>
      <c r="AA47">
        <f t="shared" si="4"/>
        <v>1793.8</v>
      </c>
      <c r="AB47">
        <f t="shared" si="4"/>
        <v>448</v>
      </c>
      <c r="AC47">
        <f t="shared" si="4"/>
        <v>800.40000000000009</v>
      </c>
      <c r="AD47">
        <f t="shared" si="4"/>
        <v>1793.8</v>
      </c>
      <c r="AE47">
        <f t="shared" si="4"/>
        <v>896.40000000000009</v>
      </c>
      <c r="AF47">
        <f t="shared" si="2"/>
        <v>8966.6</v>
      </c>
    </row>
    <row r="48" spans="4:32" x14ac:dyDescent="0.15">
      <c r="D48">
        <v>45</v>
      </c>
      <c r="E48">
        <f t="shared" si="3"/>
        <v>9061.0570158287665</v>
      </c>
      <c r="F48">
        <v>2420.3571428571436</v>
      </c>
      <c r="K48" t="s">
        <v>17</v>
      </c>
      <c r="W48">
        <v>45</v>
      </c>
      <c r="X48">
        <f t="shared" si="4"/>
        <v>2081.9999999999991</v>
      </c>
      <c r="Y48">
        <f t="shared" si="4"/>
        <v>480</v>
      </c>
      <c r="Z48">
        <f t="shared" si="4"/>
        <v>880.50000000000011</v>
      </c>
      <c r="AA48">
        <f t="shared" si="4"/>
        <v>1922</v>
      </c>
      <c r="AB48">
        <f t="shared" si="4"/>
        <v>480</v>
      </c>
      <c r="AC48">
        <f t="shared" si="4"/>
        <v>880.50000000000011</v>
      </c>
      <c r="AD48">
        <f t="shared" si="4"/>
        <v>1922</v>
      </c>
      <c r="AE48">
        <f t="shared" si="4"/>
        <v>960.50000000000011</v>
      </c>
      <c r="AF48">
        <f t="shared" si="2"/>
        <v>9607.5</v>
      </c>
    </row>
    <row r="49" spans="4:32" x14ac:dyDescent="0.15">
      <c r="D49">
        <v>46</v>
      </c>
      <c r="E49">
        <f t="shared" si="3"/>
        <v>9711.6409095652725</v>
      </c>
      <c r="F49">
        <v>2482.7142857142862</v>
      </c>
      <c r="W49">
        <v>46</v>
      </c>
      <c r="X49">
        <f t="shared" si="4"/>
        <v>2178.1999999999989</v>
      </c>
      <c r="Y49">
        <f t="shared" si="4"/>
        <v>512</v>
      </c>
      <c r="Z49">
        <f t="shared" si="4"/>
        <v>960.60000000000014</v>
      </c>
      <c r="AA49">
        <f t="shared" si="4"/>
        <v>2050.1999999999998</v>
      </c>
      <c r="AB49">
        <f t="shared" si="4"/>
        <v>512</v>
      </c>
      <c r="AC49">
        <f t="shared" si="4"/>
        <v>960.60000000000014</v>
      </c>
      <c r="AD49">
        <f t="shared" si="4"/>
        <v>2050.1999999999998</v>
      </c>
      <c r="AE49">
        <f t="shared" si="4"/>
        <v>1024.6000000000001</v>
      </c>
      <c r="AF49">
        <f t="shared" si="2"/>
        <v>10248.4</v>
      </c>
    </row>
    <row r="50" spans="4:32" x14ac:dyDescent="0.15">
      <c r="D50">
        <v>47</v>
      </c>
      <c r="E50">
        <f t="shared" si="3"/>
        <v>10408.936726872062</v>
      </c>
      <c r="F50">
        <v>2545.5000000000005</v>
      </c>
      <c r="K50" t="s">
        <v>0</v>
      </c>
      <c r="N50" t="s">
        <v>1</v>
      </c>
      <c r="R50" t="s">
        <v>2</v>
      </c>
      <c r="W50">
        <v>47</v>
      </c>
      <c r="X50">
        <f t="shared" ref="X50:AE113" si="6">LOOKUP($W50,$I$53:$J$60,K$53:K$60)+X49</f>
        <v>2274.3999999999987</v>
      </c>
      <c r="Y50">
        <f t="shared" si="6"/>
        <v>544</v>
      </c>
      <c r="Z50">
        <f t="shared" si="6"/>
        <v>1040.7</v>
      </c>
      <c r="AA50">
        <f t="shared" si="6"/>
        <v>2178.3999999999996</v>
      </c>
      <c r="AB50">
        <f t="shared" si="6"/>
        <v>544</v>
      </c>
      <c r="AC50">
        <f t="shared" si="6"/>
        <v>1040.7</v>
      </c>
      <c r="AD50">
        <f t="shared" si="6"/>
        <v>2178.3999999999996</v>
      </c>
      <c r="AE50">
        <f t="shared" si="6"/>
        <v>1088.7</v>
      </c>
      <c r="AF50">
        <f t="shared" si="2"/>
        <v>10889.3</v>
      </c>
    </row>
    <row r="51" spans="4:32" x14ac:dyDescent="0.15">
      <c r="D51">
        <v>48</v>
      </c>
      <c r="E51">
        <f t="shared" si="3"/>
        <v>11156.298383861478</v>
      </c>
      <c r="F51">
        <v>2608.7142857142862</v>
      </c>
      <c r="J51" t="s">
        <v>4</v>
      </c>
      <c r="K51" t="s">
        <v>4</v>
      </c>
      <c r="L51" t="s">
        <v>8</v>
      </c>
      <c r="M51" t="s">
        <v>9</v>
      </c>
      <c r="N51" t="s">
        <v>8</v>
      </c>
      <c r="O51" t="s">
        <v>10</v>
      </c>
      <c r="P51" t="s">
        <v>9</v>
      </c>
      <c r="Q51" t="s">
        <v>11</v>
      </c>
      <c r="R51" t="s">
        <v>10</v>
      </c>
      <c r="S51" t="s">
        <v>12</v>
      </c>
      <c r="W51">
        <v>48</v>
      </c>
      <c r="X51">
        <f t="shared" si="6"/>
        <v>2370.5999999999985</v>
      </c>
      <c r="Y51">
        <f t="shared" si="6"/>
        <v>576</v>
      </c>
      <c r="Z51">
        <f t="shared" si="6"/>
        <v>1120.8</v>
      </c>
      <c r="AA51">
        <f t="shared" si="6"/>
        <v>2306.5999999999995</v>
      </c>
      <c r="AB51">
        <f t="shared" si="6"/>
        <v>576</v>
      </c>
      <c r="AC51">
        <f t="shared" si="6"/>
        <v>1120.8</v>
      </c>
      <c r="AD51">
        <f t="shared" si="6"/>
        <v>2306.5999999999995</v>
      </c>
      <c r="AE51">
        <f t="shared" si="6"/>
        <v>1152.8</v>
      </c>
      <c r="AF51">
        <f t="shared" si="2"/>
        <v>11530.199999999997</v>
      </c>
    </row>
    <row r="52" spans="4:32" x14ac:dyDescent="0.15">
      <c r="D52">
        <v>49</v>
      </c>
      <c r="E52">
        <f t="shared" si="3"/>
        <v>11957.320607822732</v>
      </c>
      <c r="F52">
        <v>2672.3571428571436</v>
      </c>
      <c r="J52">
        <v>0</v>
      </c>
      <c r="K52" s="2"/>
      <c r="L52" s="2"/>
      <c r="M52" s="2"/>
      <c r="N52" s="2"/>
      <c r="O52" s="2"/>
      <c r="P52" s="2"/>
      <c r="Q52" s="2"/>
      <c r="R52" s="2"/>
      <c r="S52" s="2"/>
      <c r="W52">
        <v>49</v>
      </c>
      <c r="X52">
        <f t="shared" si="6"/>
        <v>2466.7999999999984</v>
      </c>
      <c r="Y52">
        <f t="shared" si="6"/>
        <v>608</v>
      </c>
      <c r="Z52">
        <f t="shared" si="6"/>
        <v>1200.8999999999999</v>
      </c>
      <c r="AA52">
        <f t="shared" si="6"/>
        <v>2434.7999999999993</v>
      </c>
      <c r="AB52">
        <f t="shared" si="6"/>
        <v>608</v>
      </c>
      <c r="AC52">
        <f t="shared" si="6"/>
        <v>1200.8999999999999</v>
      </c>
      <c r="AD52">
        <f t="shared" si="6"/>
        <v>2434.7999999999993</v>
      </c>
      <c r="AE52">
        <f t="shared" si="6"/>
        <v>1216.8999999999999</v>
      </c>
      <c r="AF52">
        <f t="shared" si="2"/>
        <v>12171.099999999997</v>
      </c>
    </row>
    <row r="53" spans="4:32" x14ac:dyDescent="0.15">
      <c r="D53">
        <v>50</v>
      </c>
      <c r="E53">
        <f t="shared" si="3"/>
        <v>12815.856227464408</v>
      </c>
      <c r="F53">
        <v>2736.428571428572</v>
      </c>
      <c r="I53">
        <f>J52+1</f>
        <v>1</v>
      </c>
      <c r="J53">
        <v>10</v>
      </c>
      <c r="K53" s="2">
        <f>(K32-K31)/($J53-$J52)</f>
        <v>6</v>
      </c>
      <c r="L53" s="2">
        <f t="shared" ref="L53:S59" si="7">(L32-L31)/($J53-$J52)</f>
        <v>2</v>
      </c>
      <c r="M53" s="2">
        <f t="shared" si="7"/>
        <v>2</v>
      </c>
      <c r="N53" s="2">
        <f t="shared" si="7"/>
        <v>6</v>
      </c>
      <c r="O53" s="2">
        <f t="shared" si="7"/>
        <v>4</v>
      </c>
      <c r="P53" s="2">
        <f t="shared" si="7"/>
        <v>4</v>
      </c>
      <c r="Q53" s="2">
        <f t="shared" si="7"/>
        <v>8</v>
      </c>
      <c r="R53" s="2">
        <f t="shared" si="7"/>
        <v>8</v>
      </c>
      <c r="S53" s="2">
        <f t="shared" si="7"/>
        <v>40</v>
      </c>
      <c r="W53">
        <v>50</v>
      </c>
      <c r="X53">
        <f t="shared" si="6"/>
        <v>2562.9999999999982</v>
      </c>
      <c r="Y53">
        <f t="shared" si="6"/>
        <v>640</v>
      </c>
      <c r="Z53">
        <f t="shared" si="6"/>
        <v>1280.9999999999998</v>
      </c>
      <c r="AA53">
        <f t="shared" si="6"/>
        <v>2562.9999999999991</v>
      </c>
      <c r="AB53">
        <f t="shared" si="6"/>
        <v>640</v>
      </c>
      <c r="AC53">
        <f t="shared" si="6"/>
        <v>1280.9999999999998</v>
      </c>
      <c r="AD53">
        <f t="shared" si="6"/>
        <v>2562.9999999999991</v>
      </c>
      <c r="AE53">
        <f t="shared" si="6"/>
        <v>1280.9999999999998</v>
      </c>
      <c r="AF53">
        <f t="shared" si="2"/>
        <v>12811.999999999996</v>
      </c>
    </row>
    <row r="54" spans="4:32" x14ac:dyDescent="0.15">
      <c r="D54">
        <v>51</v>
      </c>
      <c r="E54">
        <f t="shared" si="3"/>
        <v>13736.034704596355</v>
      </c>
      <c r="F54">
        <v>2800.928571428572</v>
      </c>
      <c r="I54">
        <f t="shared" ref="I54:I59" si="8">J53+1</f>
        <v>11</v>
      </c>
      <c r="J54">
        <v>20</v>
      </c>
      <c r="K54" s="2">
        <f t="shared" ref="K54:K59" si="9">(K33-K32)/($J54-$J53)</f>
        <v>24</v>
      </c>
      <c r="L54" s="2">
        <f t="shared" si="7"/>
        <v>4</v>
      </c>
      <c r="M54" s="2">
        <f t="shared" si="7"/>
        <v>4</v>
      </c>
      <c r="N54" s="2">
        <f t="shared" si="7"/>
        <v>16</v>
      </c>
      <c r="O54" s="2">
        <f t="shared" si="7"/>
        <v>4</v>
      </c>
      <c r="P54" s="2">
        <f t="shared" si="7"/>
        <v>4</v>
      </c>
      <c r="Q54" s="2">
        <f t="shared" si="7"/>
        <v>16</v>
      </c>
      <c r="R54" s="2">
        <f t="shared" si="7"/>
        <v>8</v>
      </c>
      <c r="S54" s="2">
        <f t="shared" si="7"/>
        <v>80</v>
      </c>
      <c r="W54">
        <v>51</v>
      </c>
      <c r="X54">
        <f t="shared" si="6"/>
        <v>2691.199999999998</v>
      </c>
      <c r="Y54">
        <f t="shared" si="6"/>
        <v>704.1</v>
      </c>
      <c r="Z54">
        <f t="shared" si="6"/>
        <v>1473.2999999999997</v>
      </c>
      <c r="AA54">
        <f t="shared" si="6"/>
        <v>2819.3999999999992</v>
      </c>
      <c r="AB54">
        <f t="shared" si="6"/>
        <v>704.1</v>
      </c>
      <c r="AC54">
        <f t="shared" si="6"/>
        <v>1473.2999999999997</v>
      </c>
      <c r="AD54">
        <f t="shared" si="6"/>
        <v>2819.3999999999992</v>
      </c>
      <c r="AE54">
        <f t="shared" si="6"/>
        <v>1409.1999999999998</v>
      </c>
      <c r="AF54">
        <f t="shared" si="2"/>
        <v>14093.999999999996</v>
      </c>
    </row>
    <row r="55" spans="4:32" x14ac:dyDescent="0.15">
      <c r="D55">
        <v>52</v>
      </c>
      <c r="E55">
        <f t="shared" si="3"/>
        <v>14722.281996386377</v>
      </c>
      <c r="F55">
        <v>2865.8571428571436</v>
      </c>
      <c r="I55">
        <f t="shared" si="8"/>
        <v>21</v>
      </c>
      <c r="J55">
        <v>30</v>
      </c>
      <c r="K55" s="2">
        <f t="shared" si="9"/>
        <v>40</v>
      </c>
      <c r="L55" s="2">
        <f t="shared" si="7"/>
        <v>8</v>
      </c>
      <c r="M55" s="2">
        <f t="shared" si="7"/>
        <v>8</v>
      </c>
      <c r="N55" s="2">
        <f t="shared" si="7"/>
        <v>32</v>
      </c>
      <c r="O55" s="2">
        <f t="shared" si="7"/>
        <v>8</v>
      </c>
      <c r="P55" s="2">
        <f t="shared" si="7"/>
        <v>8</v>
      </c>
      <c r="Q55" s="2">
        <f t="shared" si="7"/>
        <v>40</v>
      </c>
      <c r="R55" s="2">
        <f t="shared" si="7"/>
        <v>16</v>
      </c>
      <c r="S55" s="2">
        <f t="shared" si="7"/>
        <v>160.19999999999999</v>
      </c>
      <c r="W55">
        <v>52</v>
      </c>
      <c r="X55">
        <f t="shared" si="6"/>
        <v>2819.3999999999978</v>
      </c>
      <c r="Y55">
        <f t="shared" si="6"/>
        <v>768.2</v>
      </c>
      <c r="Z55">
        <f t="shared" si="6"/>
        <v>1665.5999999999997</v>
      </c>
      <c r="AA55">
        <f t="shared" si="6"/>
        <v>3075.7999999999993</v>
      </c>
      <c r="AB55">
        <f t="shared" si="6"/>
        <v>768.2</v>
      </c>
      <c r="AC55">
        <f t="shared" si="6"/>
        <v>1665.5999999999997</v>
      </c>
      <c r="AD55">
        <f t="shared" si="6"/>
        <v>3075.7999999999993</v>
      </c>
      <c r="AE55">
        <f t="shared" si="6"/>
        <v>1537.3999999999999</v>
      </c>
      <c r="AF55">
        <f t="shared" si="2"/>
        <v>15375.999999999996</v>
      </c>
    </row>
    <row r="56" spans="4:32" x14ac:dyDescent="0.15">
      <c r="D56">
        <v>53</v>
      </c>
      <c r="E56">
        <f t="shared" si="3"/>
        <v>15779.341843726923</v>
      </c>
      <c r="F56">
        <v>2931.2142857142862</v>
      </c>
      <c r="I56">
        <f t="shared" si="8"/>
        <v>31</v>
      </c>
      <c r="J56">
        <v>40</v>
      </c>
      <c r="K56" s="2">
        <f t="shared" si="9"/>
        <v>64.099999999999994</v>
      </c>
      <c r="L56" s="2">
        <f t="shared" si="7"/>
        <v>16</v>
      </c>
      <c r="M56" s="2">
        <f t="shared" si="7"/>
        <v>32</v>
      </c>
      <c r="N56" s="2">
        <f t="shared" si="7"/>
        <v>64.099999999999994</v>
      </c>
      <c r="O56" s="2">
        <f t="shared" si="7"/>
        <v>16</v>
      </c>
      <c r="P56" s="2">
        <f t="shared" si="7"/>
        <v>32</v>
      </c>
      <c r="Q56" s="2">
        <f t="shared" si="7"/>
        <v>64.099999999999994</v>
      </c>
      <c r="R56" s="2">
        <f t="shared" si="7"/>
        <v>32</v>
      </c>
      <c r="S56" s="2">
        <f t="shared" si="7"/>
        <v>320.39999999999998</v>
      </c>
      <c r="W56">
        <v>53</v>
      </c>
      <c r="X56">
        <f t="shared" si="6"/>
        <v>2947.5999999999976</v>
      </c>
      <c r="Y56">
        <f t="shared" si="6"/>
        <v>832.30000000000007</v>
      </c>
      <c r="Z56">
        <f t="shared" si="6"/>
        <v>1857.8999999999996</v>
      </c>
      <c r="AA56">
        <f t="shared" si="6"/>
        <v>3332.1999999999994</v>
      </c>
      <c r="AB56">
        <f t="shared" si="6"/>
        <v>832.30000000000007</v>
      </c>
      <c r="AC56">
        <f t="shared" si="6"/>
        <v>1857.8999999999996</v>
      </c>
      <c r="AD56">
        <f t="shared" si="6"/>
        <v>3332.1999999999994</v>
      </c>
      <c r="AE56">
        <f t="shared" si="6"/>
        <v>1665.6</v>
      </c>
      <c r="AF56">
        <f t="shared" si="2"/>
        <v>16657.999999999993</v>
      </c>
    </row>
    <row r="57" spans="4:32" x14ac:dyDescent="0.15">
      <c r="D57">
        <v>54</v>
      </c>
      <c r="E57">
        <f t="shared" si="3"/>
        <v>16912.298588106511</v>
      </c>
      <c r="F57">
        <v>2997.0000000000005</v>
      </c>
      <c r="I57">
        <f t="shared" si="8"/>
        <v>41</v>
      </c>
      <c r="J57">
        <v>50</v>
      </c>
      <c r="K57" s="2">
        <f t="shared" si="9"/>
        <v>96.2</v>
      </c>
      <c r="L57" s="2">
        <f t="shared" si="7"/>
        <v>32</v>
      </c>
      <c r="M57" s="2">
        <f t="shared" si="7"/>
        <v>80.099999999999994</v>
      </c>
      <c r="N57" s="2">
        <f t="shared" si="7"/>
        <v>128.19999999999999</v>
      </c>
      <c r="O57" s="2">
        <f t="shared" si="7"/>
        <v>32</v>
      </c>
      <c r="P57" s="2">
        <f t="shared" si="7"/>
        <v>80.099999999999994</v>
      </c>
      <c r="Q57" s="2">
        <f t="shared" si="7"/>
        <v>128.19999999999999</v>
      </c>
      <c r="R57" s="2">
        <f t="shared" si="7"/>
        <v>64.099999999999994</v>
      </c>
      <c r="S57" s="2">
        <f t="shared" si="7"/>
        <v>640.9</v>
      </c>
      <c r="W57">
        <v>54</v>
      </c>
      <c r="X57">
        <f t="shared" si="6"/>
        <v>3075.7999999999975</v>
      </c>
      <c r="Y57">
        <f t="shared" si="6"/>
        <v>896.40000000000009</v>
      </c>
      <c r="Z57">
        <f t="shared" si="6"/>
        <v>2050.1999999999998</v>
      </c>
      <c r="AA57">
        <f t="shared" si="6"/>
        <v>3588.5999999999995</v>
      </c>
      <c r="AB57">
        <f t="shared" si="6"/>
        <v>896.40000000000009</v>
      </c>
      <c r="AC57">
        <f t="shared" si="6"/>
        <v>2050.1999999999998</v>
      </c>
      <c r="AD57">
        <f t="shared" si="6"/>
        <v>3588.5999999999995</v>
      </c>
      <c r="AE57">
        <f t="shared" si="6"/>
        <v>1793.8</v>
      </c>
      <c r="AF57">
        <f t="shared" si="2"/>
        <v>17939.999999999993</v>
      </c>
    </row>
    <row r="58" spans="4:32" x14ac:dyDescent="0.15">
      <c r="D58">
        <v>55</v>
      </c>
      <c r="E58">
        <f t="shared" si="3"/>
        <v>18126.601626732565</v>
      </c>
      <c r="F58">
        <v>3063.2142857142862</v>
      </c>
      <c r="I58">
        <f t="shared" si="8"/>
        <v>51</v>
      </c>
      <c r="J58">
        <v>60</v>
      </c>
      <c r="K58" s="2">
        <f t="shared" si="9"/>
        <v>128.19999999999999</v>
      </c>
      <c r="L58" s="2">
        <f t="shared" si="7"/>
        <v>64.099999999999994</v>
      </c>
      <c r="M58" s="2">
        <f t="shared" si="7"/>
        <v>192.3</v>
      </c>
      <c r="N58" s="2">
        <f t="shared" si="7"/>
        <v>256.39999999999998</v>
      </c>
      <c r="O58" s="2">
        <f t="shared" si="7"/>
        <v>64.099999999999994</v>
      </c>
      <c r="P58" s="2">
        <f t="shared" si="7"/>
        <v>192.3</v>
      </c>
      <c r="Q58" s="2">
        <f t="shared" si="7"/>
        <v>256.39999999999998</v>
      </c>
      <c r="R58" s="2">
        <f t="shared" si="7"/>
        <v>128.19999999999999</v>
      </c>
      <c r="S58" s="2">
        <f t="shared" si="7"/>
        <v>1282.3</v>
      </c>
      <c r="W58">
        <v>55</v>
      </c>
      <c r="X58">
        <f t="shared" si="6"/>
        <v>3203.9999999999973</v>
      </c>
      <c r="Y58">
        <f t="shared" si="6"/>
        <v>960.50000000000011</v>
      </c>
      <c r="Z58">
        <f t="shared" si="6"/>
        <v>2242.5</v>
      </c>
      <c r="AA58">
        <f t="shared" si="6"/>
        <v>3844.9999999999995</v>
      </c>
      <c r="AB58">
        <f t="shared" si="6"/>
        <v>960.50000000000011</v>
      </c>
      <c r="AC58">
        <f t="shared" si="6"/>
        <v>2242.5</v>
      </c>
      <c r="AD58">
        <f t="shared" si="6"/>
        <v>3844.9999999999995</v>
      </c>
      <c r="AE58">
        <f t="shared" si="6"/>
        <v>1922</v>
      </c>
      <c r="AF58">
        <f t="shared" si="2"/>
        <v>19221.999999999996</v>
      </c>
    </row>
    <row r="59" spans="4:32" x14ac:dyDescent="0.15">
      <c r="D59">
        <v>56</v>
      </c>
      <c r="E59">
        <f t="shared" si="3"/>
        <v>19428.091623531971</v>
      </c>
      <c r="F59">
        <v>3129.8571428571436</v>
      </c>
      <c r="I59">
        <f t="shared" si="8"/>
        <v>61</v>
      </c>
      <c r="J59">
        <v>70</v>
      </c>
      <c r="K59" s="2">
        <f t="shared" si="9"/>
        <v>128.30000000000001</v>
      </c>
      <c r="L59" s="2">
        <f t="shared" si="7"/>
        <v>128.30000000000001</v>
      </c>
      <c r="M59" s="2">
        <f t="shared" si="7"/>
        <v>448.9</v>
      </c>
      <c r="N59" s="2">
        <f t="shared" si="7"/>
        <v>513</v>
      </c>
      <c r="O59" s="2">
        <f t="shared" si="7"/>
        <v>128.30000000000001</v>
      </c>
      <c r="P59" s="2">
        <f t="shared" si="7"/>
        <v>448.9</v>
      </c>
      <c r="Q59" s="2">
        <f t="shared" si="7"/>
        <v>513</v>
      </c>
      <c r="R59" s="2">
        <f t="shared" si="7"/>
        <v>256.5</v>
      </c>
      <c r="S59" s="2">
        <f t="shared" si="7"/>
        <v>2565</v>
      </c>
      <c r="W59">
        <v>56</v>
      </c>
      <c r="X59">
        <f t="shared" si="6"/>
        <v>3332.1999999999971</v>
      </c>
      <c r="Y59">
        <f t="shared" si="6"/>
        <v>1024.6000000000001</v>
      </c>
      <c r="Z59">
        <f t="shared" si="6"/>
        <v>2434.8000000000002</v>
      </c>
      <c r="AA59">
        <f t="shared" si="6"/>
        <v>4101.3999999999996</v>
      </c>
      <c r="AB59">
        <f t="shared" si="6"/>
        <v>1024.6000000000001</v>
      </c>
      <c r="AC59">
        <f t="shared" si="6"/>
        <v>2434.8000000000002</v>
      </c>
      <c r="AD59">
        <f t="shared" si="6"/>
        <v>4101.3999999999996</v>
      </c>
      <c r="AE59">
        <f t="shared" si="6"/>
        <v>2050.1999999999998</v>
      </c>
      <c r="AF59">
        <f t="shared" si="2"/>
        <v>20503.999999999996</v>
      </c>
    </row>
    <row r="60" spans="4:32" x14ac:dyDescent="0.15">
      <c r="D60">
        <v>57</v>
      </c>
      <c r="E60">
        <f t="shared" si="3"/>
        <v>20823.028602101564</v>
      </c>
      <c r="F60">
        <v>3196.928571428572</v>
      </c>
      <c r="W60">
        <v>57</v>
      </c>
      <c r="X60">
        <f t="shared" si="6"/>
        <v>3460.3999999999969</v>
      </c>
      <c r="Y60">
        <f t="shared" si="6"/>
        <v>1088.7</v>
      </c>
      <c r="Z60">
        <f t="shared" si="6"/>
        <v>2627.1000000000004</v>
      </c>
      <c r="AA60">
        <f t="shared" si="6"/>
        <v>4357.7999999999993</v>
      </c>
      <c r="AB60">
        <f t="shared" si="6"/>
        <v>1088.7</v>
      </c>
      <c r="AC60">
        <f t="shared" si="6"/>
        <v>2627.1000000000004</v>
      </c>
      <c r="AD60">
        <f t="shared" si="6"/>
        <v>4357.7999999999993</v>
      </c>
      <c r="AE60">
        <f t="shared" si="6"/>
        <v>2178.3999999999996</v>
      </c>
      <c r="AF60">
        <f t="shared" si="2"/>
        <v>21786</v>
      </c>
    </row>
    <row r="61" spans="4:32" x14ac:dyDescent="0.15">
      <c r="D61">
        <v>58</v>
      </c>
      <c r="E61">
        <f t="shared" si="3"/>
        <v>22318.122055732463</v>
      </c>
      <c r="F61">
        <v>3264.428571428572</v>
      </c>
      <c r="W61">
        <v>58</v>
      </c>
      <c r="X61">
        <f t="shared" si="6"/>
        <v>3588.5999999999967</v>
      </c>
      <c r="Y61">
        <f t="shared" si="6"/>
        <v>1152.8</v>
      </c>
      <c r="Z61">
        <f t="shared" si="6"/>
        <v>2819.4000000000005</v>
      </c>
      <c r="AA61">
        <f t="shared" si="6"/>
        <v>4614.1999999999989</v>
      </c>
      <c r="AB61">
        <f t="shared" si="6"/>
        <v>1152.8</v>
      </c>
      <c r="AC61">
        <f t="shared" si="6"/>
        <v>2819.4000000000005</v>
      </c>
      <c r="AD61">
        <f t="shared" si="6"/>
        <v>4614.1999999999989</v>
      </c>
      <c r="AE61">
        <f t="shared" si="6"/>
        <v>2306.5999999999995</v>
      </c>
      <c r="AF61">
        <f t="shared" si="2"/>
        <v>23067.999999999993</v>
      </c>
    </row>
    <row r="62" spans="4:32" x14ac:dyDescent="0.15">
      <c r="D62">
        <v>59</v>
      </c>
      <c r="E62">
        <f t="shared" si="3"/>
        <v>23920.563219334057</v>
      </c>
      <c r="F62">
        <v>3332.3571428571436</v>
      </c>
      <c r="W62">
        <v>59</v>
      </c>
      <c r="X62">
        <f t="shared" si="6"/>
        <v>3716.7999999999965</v>
      </c>
      <c r="Y62">
        <f t="shared" si="6"/>
        <v>1216.8999999999999</v>
      </c>
      <c r="Z62">
        <f t="shared" si="6"/>
        <v>3011.7000000000007</v>
      </c>
      <c r="AA62">
        <f t="shared" si="6"/>
        <v>4870.5999999999985</v>
      </c>
      <c r="AB62">
        <f t="shared" si="6"/>
        <v>1216.8999999999999</v>
      </c>
      <c r="AC62">
        <f t="shared" si="6"/>
        <v>3011.7000000000007</v>
      </c>
      <c r="AD62">
        <f t="shared" si="6"/>
        <v>4870.5999999999985</v>
      </c>
      <c r="AE62">
        <f t="shared" si="6"/>
        <v>2434.7999999999993</v>
      </c>
      <c r="AF62">
        <f t="shared" si="2"/>
        <v>24349.999999999996</v>
      </c>
    </row>
    <row r="63" spans="4:32" x14ac:dyDescent="0.15">
      <c r="D63">
        <v>60</v>
      </c>
      <c r="E63">
        <f t="shared" si="3"/>
        <v>25638.059658482245</v>
      </c>
      <c r="F63">
        <v>3400.7142857142862</v>
      </c>
      <c r="W63">
        <v>60</v>
      </c>
      <c r="X63">
        <f t="shared" si="6"/>
        <v>3844.9999999999964</v>
      </c>
      <c r="Y63">
        <f t="shared" si="6"/>
        <v>1280.9999999999998</v>
      </c>
      <c r="Z63">
        <f t="shared" si="6"/>
        <v>3204.0000000000009</v>
      </c>
      <c r="AA63">
        <f t="shared" si="6"/>
        <v>5126.9999999999982</v>
      </c>
      <c r="AB63">
        <f t="shared" si="6"/>
        <v>1280.9999999999998</v>
      </c>
      <c r="AC63">
        <f t="shared" si="6"/>
        <v>3204.0000000000009</v>
      </c>
      <c r="AD63">
        <f t="shared" si="6"/>
        <v>5126.9999999999982</v>
      </c>
      <c r="AE63">
        <f t="shared" si="6"/>
        <v>2562.9999999999991</v>
      </c>
      <c r="AF63">
        <f t="shared" si="2"/>
        <v>25631.999999999993</v>
      </c>
    </row>
    <row r="64" spans="4:32" x14ac:dyDescent="0.15">
      <c r="D64">
        <v>61</v>
      </c>
      <c r="E64">
        <f t="shared" si="3"/>
        <v>27478.872341961272</v>
      </c>
      <c r="F64">
        <v>3469.5000000000009</v>
      </c>
      <c r="W64">
        <v>61</v>
      </c>
      <c r="X64">
        <f t="shared" si="6"/>
        <v>3973.2999999999965</v>
      </c>
      <c r="Y64">
        <f t="shared" si="6"/>
        <v>1409.2999999999997</v>
      </c>
      <c r="Z64">
        <f t="shared" si="6"/>
        <v>3652.900000000001</v>
      </c>
      <c r="AA64">
        <f t="shared" si="6"/>
        <v>5639.9999999999982</v>
      </c>
      <c r="AB64">
        <f t="shared" si="6"/>
        <v>1409.2999999999997</v>
      </c>
      <c r="AC64">
        <f t="shared" si="6"/>
        <v>3652.900000000001</v>
      </c>
      <c r="AD64">
        <f t="shared" si="6"/>
        <v>5639.9999999999982</v>
      </c>
      <c r="AE64">
        <f t="shared" si="6"/>
        <v>2819.4999999999991</v>
      </c>
      <c r="AF64">
        <f t="shared" si="2"/>
        <v>28197.199999999997</v>
      </c>
    </row>
    <row r="65" spans="4:32" x14ac:dyDescent="0.15">
      <c r="D65">
        <v>62</v>
      </c>
      <c r="E65">
        <f t="shared" si="3"/>
        <v>29451.855376114094</v>
      </c>
      <c r="F65">
        <v>3538.7142857142862</v>
      </c>
      <c r="W65">
        <v>62</v>
      </c>
      <c r="X65">
        <f t="shared" si="6"/>
        <v>4101.5999999999967</v>
      </c>
      <c r="Y65">
        <f t="shared" si="6"/>
        <v>1537.5999999999997</v>
      </c>
      <c r="Z65">
        <f t="shared" si="6"/>
        <v>4101.8000000000011</v>
      </c>
      <c r="AA65">
        <f t="shared" si="6"/>
        <v>6152.9999999999982</v>
      </c>
      <c r="AB65">
        <f t="shared" si="6"/>
        <v>1537.5999999999997</v>
      </c>
      <c r="AC65">
        <f t="shared" si="6"/>
        <v>4101.8000000000011</v>
      </c>
      <c r="AD65">
        <f t="shared" si="6"/>
        <v>6152.9999999999982</v>
      </c>
      <c r="AE65">
        <f t="shared" si="6"/>
        <v>3075.9999999999991</v>
      </c>
      <c r="AF65">
        <f t="shared" si="2"/>
        <v>30762.399999999994</v>
      </c>
    </row>
    <row r="66" spans="4:32" x14ac:dyDescent="0.15">
      <c r="D66">
        <v>63</v>
      </c>
      <c r="E66">
        <f t="shared" si="3"/>
        <v>31566.498592119096</v>
      </c>
      <c r="F66">
        <v>3608.3571428571436</v>
      </c>
      <c r="W66">
        <v>63</v>
      </c>
      <c r="X66">
        <f t="shared" si="6"/>
        <v>4229.8999999999969</v>
      </c>
      <c r="Y66">
        <f t="shared" si="6"/>
        <v>1665.8999999999996</v>
      </c>
      <c r="Z66">
        <f t="shared" si="6"/>
        <v>4550.7000000000007</v>
      </c>
      <c r="AA66">
        <f t="shared" si="6"/>
        <v>6665.9999999999982</v>
      </c>
      <c r="AB66">
        <f t="shared" si="6"/>
        <v>1665.8999999999996</v>
      </c>
      <c r="AC66">
        <f t="shared" si="6"/>
        <v>4550.7000000000007</v>
      </c>
      <c r="AD66">
        <f t="shared" si="6"/>
        <v>6665.9999999999982</v>
      </c>
      <c r="AE66">
        <f t="shared" si="6"/>
        <v>3332.4999999999991</v>
      </c>
      <c r="AF66">
        <f t="shared" si="2"/>
        <v>33327.599999999991</v>
      </c>
    </row>
    <row r="67" spans="4:32" x14ac:dyDescent="0.15">
      <c r="D67">
        <v>64</v>
      </c>
      <c r="E67">
        <f t="shared" si="3"/>
        <v>33832.973191033248</v>
      </c>
      <c r="F67">
        <v>3678.428571428572</v>
      </c>
      <c r="W67">
        <v>64</v>
      </c>
      <c r="X67">
        <f t="shared" si="6"/>
        <v>4358.1999999999971</v>
      </c>
      <c r="Y67">
        <f t="shared" si="6"/>
        <v>1794.1999999999996</v>
      </c>
      <c r="Z67">
        <f t="shared" si="6"/>
        <v>4999.6000000000004</v>
      </c>
      <c r="AA67">
        <f t="shared" si="6"/>
        <v>7178.9999999999982</v>
      </c>
      <c r="AB67">
        <f t="shared" si="6"/>
        <v>1794.1999999999996</v>
      </c>
      <c r="AC67">
        <f t="shared" si="6"/>
        <v>4999.6000000000004</v>
      </c>
      <c r="AD67">
        <f t="shared" si="6"/>
        <v>7178.9999999999982</v>
      </c>
      <c r="AE67">
        <f t="shared" si="6"/>
        <v>3588.9999999999991</v>
      </c>
      <c r="AF67">
        <f t="shared" si="2"/>
        <v>35892.799999999996</v>
      </c>
    </row>
    <row r="68" spans="4:32" x14ac:dyDescent="0.15">
      <c r="D68">
        <v>65</v>
      </c>
      <c r="E68">
        <f t="shared" si="3"/>
        <v>36262.180666149441</v>
      </c>
      <c r="F68">
        <v>3748.928571428572</v>
      </c>
      <c r="W68">
        <v>65</v>
      </c>
      <c r="X68">
        <f t="shared" si="6"/>
        <v>4486.4999999999973</v>
      </c>
      <c r="Y68">
        <f t="shared" si="6"/>
        <v>1922.4999999999995</v>
      </c>
      <c r="Z68">
        <f t="shared" si="6"/>
        <v>5448.5</v>
      </c>
      <c r="AA68">
        <f t="shared" si="6"/>
        <v>7691.9999999999982</v>
      </c>
      <c r="AB68">
        <f t="shared" si="6"/>
        <v>1922.4999999999995</v>
      </c>
      <c r="AC68">
        <f t="shared" si="6"/>
        <v>5448.5</v>
      </c>
      <c r="AD68">
        <f t="shared" si="6"/>
        <v>7691.9999999999982</v>
      </c>
      <c r="AE68">
        <f t="shared" si="6"/>
        <v>3845.4999999999991</v>
      </c>
      <c r="AF68">
        <f t="shared" ref="AF68:AF99" si="10">SUM(X68:AE68)</f>
        <v>38457.999999999993</v>
      </c>
    </row>
    <row r="69" spans="4:32" x14ac:dyDescent="0.15">
      <c r="D69">
        <v>66</v>
      </c>
      <c r="E69">
        <f t="shared" ref="E69:E103" si="11">$B$5*$B$7^D69</f>
        <v>38865.805237978973</v>
      </c>
      <c r="F69">
        <v>3819.8571428571436</v>
      </c>
      <c r="W69">
        <v>66</v>
      </c>
      <c r="X69">
        <f t="shared" si="6"/>
        <v>4614.7999999999975</v>
      </c>
      <c r="Y69">
        <f t="shared" si="6"/>
        <v>2050.7999999999997</v>
      </c>
      <c r="Z69">
        <f t="shared" si="6"/>
        <v>5897.4</v>
      </c>
      <c r="AA69">
        <f t="shared" si="6"/>
        <v>8204.9999999999982</v>
      </c>
      <c r="AB69">
        <f t="shared" si="6"/>
        <v>2050.7999999999997</v>
      </c>
      <c r="AC69">
        <f t="shared" si="6"/>
        <v>5897.4</v>
      </c>
      <c r="AD69">
        <f t="shared" si="6"/>
        <v>8204.9999999999982</v>
      </c>
      <c r="AE69">
        <f t="shared" si="6"/>
        <v>4101.9999999999991</v>
      </c>
      <c r="AF69">
        <f t="shared" si="10"/>
        <v>41023.19999999999</v>
      </c>
    </row>
    <row r="70" spans="4:32" x14ac:dyDescent="0.15">
      <c r="D70">
        <v>67</v>
      </c>
      <c r="E70">
        <f t="shared" si="11"/>
        <v>41656.370054065868</v>
      </c>
      <c r="F70">
        <v>3891.2142857142867</v>
      </c>
      <c r="W70">
        <v>67</v>
      </c>
      <c r="X70">
        <f t="shared" si="6"/>
        <v>4743.0999999999976</v>
      </c>
      <c r="Y70">
        <f t="shared" si="6"/>
        <v>2179.1</v>
      </c>
      <c r="Z70">
        <f t="shared" si="6"/>
        <v>6346.2999999999993</v>
      </c>
      <c r="AA70">
        <f t="shared" si="6"/>
        <v>8717.9999999999982</v>
      </c>
      <c r="AB70">
        <f t="shared" si="6"/>
        <v>2179.1</v>
      </c>
      <c r="AC70">
        <f t="shared" si="6"/>
        <v>6346.2999999999993</v>
      </c>
      <c r="AD70">
        <f t="shared" si="6"/>
        <v>8717.9999999999982</v>
      </c>
      <c r="AE70">
        <f t="shared" si="6"/>
        <v>4358.4999999999991</v>
      </c>
      <c r="AF70">
        <f t="shared" si="10"/>
        <v>43588.399999999987</v>
      </c>
    </row>
    <row r="71" spans="4:32" x14ac:dyDescent="0.15">
      <c r="D71">
        <v>68</v>
      </c>
      <c r="E71">
        <f t="shared" si="11"/>
        <v>44647.297423947814</v>
      </c>
      <c r="F71">
        <v>3963.0000000000009</v>
      </c>
      <c r="W71">
        <v>68</v>
      </c>
      <c r="X71">
        <f t="shared" si="6"/>
        <v>4871.3999999999978</v>
      </c>
      <c r="Y71">
        <f t="shared" si="6"/>
        <v>2307.4</v>
      </c>
      <c r="Z71">
        <f t="shared" si="6"/>
        <v>6795.1999999999989</v>
      </c>
      <c r="AA71">
        <f t="shared" si="6"/>
        <v>9230.9999999999982</v>
      </c>
      <c r="AB71">
        <f t="shared" si="6"/>
        <v>2307.4</v>
      </c>
      <c r="AC71">
        <f t="shared" si="6"/>
        <v>6795.1999999999989</v>
      </c>
      <c r="AD71">
        <f t="shared" si="6"/>
        <v>9230.9999999999982</v>
      </c>
      <c r="AE71">
        <f t="shared" si="6"/>
        <v>4614.9999999999991</v>
      </c>
      <c r="AF71">
        <f t="shared" si="10"/>
        <v>46153.599999999991</v>
      </c>
    </row>
    <row r="72" spans="4:32" x14ac:dyDescent="0.15">
      <c r="D72">
        <v>69</v>
      </c>
      <c r="E72">
        <f t="shared" si="11"/>
        <v>47852.97337898727</v>
      </c>
      <c r="F72">
        <v>4035.2142857142867</v>
      </c>
      <c r="W72">
        <v>69</v>
      </c>
      <c r="X72">
        <f t="shared" si="6"/>
        <v>4999.699999999998</v>
      </c>
      <c r="Y72">
        <f t="shared" si="6"/>
        <v>2435.7000000000003</v>
      </c>
      <c r="Z72">
        <f t="shared" si="6"/>
        <v>7244.0999999999985</v>
      </c>
      <c r="AA72">
        <f t="shared" si="6"/>
        <v>9743.9999999999982</v>
      </c>
      <c r="AB72">
        <f t="shared" si="6"/>
        <v>2435.7000000000003</v>
      </c>
      <c r="AC72">
        <f t="shared" si="6"/>
        <v>7244.0999999999985</v>
      </c>
      <c r="AD72">
        <f t="shared" si="6"/>
        <v>9743.9999999999982</v>
      </c>
      <c r="AE72">
        <f t="shared" si="6"/>
        <v>4871.4999999999991</v>
      </c>
      <c r="AF72">
        <f t="shared" si="10"/>
        <v>48718.799999999988</v>
      </c>
    </row>
    <row r="73" spans="4:32" x14ac:dyDescent="0.15">
      <c r="D73">
        <v>70</v>
      </c>
      <c r="E73">
        <f t="shared" si="11"/>
        <v>51288.816867598565</v>
      </c>
      <c r="F73">
        <v>4107.857142857144</v>
      </c>
      <c r="W73">
        <v>70</v>
      </c>
      <c r="X73">
        <f t="shared" si="6"/>
        <v>5127.9999999999982</v>
      </c>
      <c r="Y73">
        <f t="shared" si="6"/>
        <v>2564.0000000000005</v>
      </c>
      <c r="Z73">
        <f t="shared" si="6"/>
        <v>7692.9999999999982</v>
      </c>
      <c r="AA73">
        <f t="shared" si="6"/>
        <v>10256.999999999998</v>
      </c>
      <c r="AB73">
        <f t="shared" si="6"/>
        <v>2564.0000000000005</v>
      </c>
      <c r="AC73">
        <f t="shared" si="6"/>
        <v>7692.9999999999982</v>
      </c>
      <c r="AD73">
        <f t="shared" si="6"/>
        <v>10256.999999999998</v>
      </c>
      <c r="AE73">
        <f t="shared" si="6"/>
        <v>5127.9999999999991</v>
      </c>
      <c r="AF73">
        <f t="shared" si="10"/>
        <v>51283.999999999993</v>
      </c>
    </row>
    <row r="74" spans="4:32" x14ac:dyDescent="0.15">
      <c r="D74">
        <v>71</v>
      </c>
      <c r="E74">
        <f t="shared" si="11"/>
        <v>54971.353918692148</v>
      </c>
      <c r="F74">
        <v>4180.9285714285725</v>
      </c>
      <c r="W74">
        <v>71</v>
      </c>
      <c r="X74">
        <f t="shared" si="6"/>
        <v>5256.2999999999984</v>
      </c>
      <c r="Y74">
        <f t="shared" si="6"/>
        <v>2692.3000000000006</v>
      </c>
      <c r="Z74">
        <f t="shared" si="6"/>
        <v>8141.8999999999978</v>
      </c>
      <c r="AA74">
        <f t="shared" si="6"/>
        <v>10769.999999999998</v>
      </c>
      <c r="AB74">
        <f t="shared" si="6"/>
        <v>2692.3000000000006</v>
      </c>
      <c r="AC74">
        <f t="shared" si="6"/>
        <v>8141.8999999999978</v>
      </c>
      <c r="AD74">
        <f t="shared" si="6"/>
        <v>10769.999999999998</v>
      </c>
      <c r="AE74">
        <f t="shared" si="6"/>
        <v>5384.4999999999991</v>
      </c>
      <c r="AF74">
        <f t="shared" si="10"/>
        <v>53849.19999999999</v>
      </c>
    </row>
    <row r="75" spans="4:32" x14ac:dyDescent="0.15">
      <c r="D75">
        <v>72</v>
      </c>
      <c r="E75">
        <f t="shared" si="11"/>
        <v>58918.297130054256</v>
      </c>
      <c r="F75">
        <v>4254.4285714285725</v>
      </c>
      <c r="W75">
        <v>72</v>
      </c>
      <c r="X75">
        <f t="shared" si="6"/>
        <v>5384.5999999999985</v>
      </c>
      <c r="Y75">
        <f t="shared" si="6"/>
        <v>2820.6000000000008</v>
      </c>
      <c r="Z75">
        <f t="shared" si="6"/>
        <v>8590.7999999999975</v>
      </c>
      <c r="AA75">
        <f t="shared" si="6"/>
        <v>11282.999999999998</v>
      </c>
      <c r="AB75">
        <f t="shared" si="6"/>
        <v>2820.6000000000008</v>
      </c>
      <c r="AC75">
        <f t="shared" si="6"/>
        <v>8590.7999999999975</v>
      </c>
      <c r="AD75">
        <f t="shared" si="6"/>
        <v>11282.999999999998</v>
      </c>
      <c r="AE75">
        <f t="shared" si="6"/>
        <v>5640.9999999999991</v>
      </c>
      <c r="AF75">
        <f t="shared" si="10"/>
        <v>56414.399999999994</v>
      </c>
    </row>
    <row r="76" spans="4:32" x14ac:dyDescent="0.15">
      <c r="D76">
        <v>73</v>
      </c>
      <c r="E76">
        <f t="shared" si="11"/>
        <v>63148.630863992163</v>
      </c>
      <c r="F76">
        <v>4328.357142857144</v>
      </c>
      <c r="W76">
        <v>73</v>
      </c>
      <c r="X76">
        <f t="shared" si="6"/>
        <v>5512.8999999999987</v>
      </c>
      <c r="Y76">
        <f t="shared" si="6"/>
        <v>2948.900000000001</v>
      </c>
      <c r="Z76">
        <f t="shared" si="6"/>
        <v>9039.6999999999971</v>
      </c>
      <c r="AA76">
        <f t="shared" si="6"/>
        <v>11795.999999999998</v>
      </c>
      <c r="AB76">
        <f t="shared" si="6"/>
        <v>2948.900000000001</v>
      </c>
      <c r="AC76">
        <f t="shared" si="6"/>
        <v>9039.6999999999971</v>
      </c>
      <c r="AD76">
        <f t="shared" si="6"/>
        <v>11795.999999999998</v>
      </c>
      <c r="AE76">
        <f t="shared" si="6"/>
        <v>5897.4999999999991</v>
      </c>
      <c r="AF76">
        <f t="shared" si="10"/>
        <v>58979.599999999991</v>
      </c>
    </row>
    <row r="77" spans="4:32" x14ac:dyDescent="0.15">
      <c r="D77">
        <v>74</v>
      </c>
      <c r="E77">
        <f t="shared" si="11"/>
        <v>67682.70256002681</v>
      </c>
      <c r="F77">
        <v>4402.7142857142862</v>
      </c>
      <c r="W77">
        <v>74</v>
      </c>
      <c r="X77">
        <f t="shared" si="6"/>
        <v>5641.1999999999989</v>
      </c>
      <c r="Y77">
        <f t="shared" si="6"/>
        <v>3077.2000000000012</v>
      </c>
      <c r="Z77">
        <f t="shared" si="6"/>
        <v>9488.5999999999967</v>
      </c>
      <c r="AA77">
        <f t="shared" si="6"/>
        <v>12308.999999999998</v>
      </c>
      <c r="AB77">
        <f t="shared" si="6"/>
        <v>3077.2000000000012</v>
      </c>
      <c r="AC77">
        <f t="shared" si="6"/>
        <v>9488.5999999999967</v>
      </c>
      <c r="AD77">
        <f t="shared" si="6"/>
        <v>12308.999999999998</v>
      </c>
      <c r="AE77">
        <f t="shared" si="6"/>
        <v>6153.9999999999991</v>
      </c>
      <c r="AF77">
        <f t="shared" si="10"/>
        <v>61544.799999999996</v>
      </c>
    </row>
    <row r="78" spans="4:32" x14ac:dyDescent="0.15">
      <c r="D78">
        <v>75</v>
      </c>
      <c r="E78">
        <f t="shared" si="11"/>
        <v>72542.320603836735</v>
      </c>
      <c r="F78">
        <v>4477.5000000000009</v>
      </c>
      <c r="W78">
        <v>75</v>
      </c>
      <c r="X78">
        <f t="shared" si="6"/>
        <v>5769.4999999999991</v>
      </c>
      <c r="Y78">
        <f t="shared" si="6"/>
        <v>3205.5000000000014</v>
      </c>
      <c r="Z78">
        <f t="shared" si="6"/>
        <v>9937.4999999999964</v>
      </c>
      <c r="AA78">
        <f t="shared" si="6"/>
        <v>12821.999999999998</v>
      </c>
      <c r="AB78">
        <f t="shared" si="6"/>
        <v>3205.5000000000014</v>
      </c>
      <c r="AC78">
        <f t="shared" si="6"/>
        <v>9937.4999999999964</v>
      </c>
      <c r="AD78">
        <f t="shared" si="6"/>
        <v>12821.999999999998</v>
      </c>
      <c r="AE78">
        <f t="shared" si="6"/>
        <v>6410.4999999999991</v>
      </c>
      <c r="AF78">
        <f t="shared" si="10"/>
        <v>64109.999999999985</v>
      </c>
    </row>
    <row r="79" spans="4:32" x14ac:dyDescent="0.15">
      <c r="D79">
        <v>76</v>
      </c>
      <c r="E79">
        <f t="shared" si="11"/>
        <v>77750.859223192238</v>
      </c>
      <c r="F79">
        <v>4552.7142857142862</v>
      </c>
      <c r="W79">
        <v>76</v>
      </c>
      <c r="X79">
        <f t="shared" si="6"/>
        <v>5897.7999999999993</v>
      </c>
      <c r="Y79">
        <f t="shared" si="6"/>
        <v>3333.8000000000015</v>
      </c>
      <c r="Z79">
        <f t="shared" si="6"/>
        <v>10386.399999999996</v>
      </c>
      <c r="AA79">
        <f t="shared" si="6"/>
        <v>13334.999999999998</v>
      </c>
      <c r="AB79">
        <f t="shared" si="6"/>
        <v>3333.8000000000015</v>
      </c>
      <c r="AC79">
        <f t="shared" si="6"/>
        <v>10386.399999999996</v>
      </c>
      <c r="AD79">
        <f t="shared" si="6"/>
        <v>13334.999999999998</v>
      </c>
      <c r="AE79">
        <f t="shared" si="6"/>
        <v>6666.9999999999991</v>
      </c>
      <c r="AF79">
        <f t="shared" si="10"/>
        <v>66675.199999999983</v>
      </c>
    </row>
    <row r="80" spans="4:32" x14ac:dyDescent="0.15">
      <c r="D80">
        <v>77</v>
      </c>
      <c r="E80">
        <f t="shared" si="11"/>
        <v>83333.370915417443</v>
      </c>
      <c r="F80">
        <v>4628.357142857144</v>
      </c>
      <c r="W80">
        <v>77</v>
      </c>
      <c r="X80">
        <f t="shared" si="6"/>
        <v>6026.0999999999995</v>
      </c>
      <c r="Y80">
        <f t="shared" si="6"/>
        <v>3462.1000000000017</v>
      </c>
      <c r="Z80">
        <f t="shared" si="6"/>
        <v>10835.299999999996</v>
      </c>
      <c r="AA80">
        <f t="shared" si="6"/>
        <v>13847.999999999998</v>
      </c>
      <c r="AB80">
        <f t="shared" si="6"/>
        <v>3462.1000000000017</v>
      </c>
      <c r="AC80">
        <f t="shared" si="6"/>
        <v>10835.299999999996</v>
      </c>
      <c r="AD80">
        <f t="shared" si="6"/>
        <v>13847.999999999998</v>
      </c>
      <c r="AE80">
        <f t="shared" si="6"/>
        <v>6923.4999999999991</v>
      </c>
      <c r="AF80">
        <f t="shared" si="10"/>
        <v>69240.39999999998</v>
      </c>
    </row>
    <row r="81" spans="4:32" x14ac:dyDescent="0.15">
      <c r="D81">
        <v>78</v>
      </c>
      <c r="E81">
        <f t="shared" si="11"/>
        <v>89316.706947144427</v>
      </c>
      <c r="F81">
        <v>4704.4285714285725</v>
      </c>
      <c r="W81">
        <v>78</v>
      </c>
      <c r="X81">
        <f t="shared" si="6"/>
        <v>6154.4</v>
      </c>
      <c r="Y81">
        <f t="shared" si="6"/>
        <v>3590.4000000000019</v>
      </c>
      <c r="Z81">
        <f t="shared" si="6"/>
        <v>11284.199999999995</v>
      </c>
      <c r="AA81">
        <f t="shared" si="6"/>
        <v>14360.999999999998</v>
      </c>
      <c r="AB81">
        <f t="shared" si="6"/>
        <v>3590.4000000000019</v>
      </c>
      <c r="AC81">
        <f t="shared" si="6"/>
        <v>11284.199999999995</v>
      </c>
      <c r="AD81">
        <f t="shared" si="6"/>
        <v>14360.999999999998</v>
      </c>
      <c r="AE81">
        <f t="shared" ref="AE81:AE111" si="12">LOOKUP($W81,$I$53:$J$60,R$53:R$60)+AE80</f>
        <v>7179.9999999999991</v>
      </c>
      <c r="AF81">
        <f t="shared" si="10"/>
        <v>71805.599999999991</v>
      </c>
    </row>
    <row r="82" spans="4:32" x14ac:dyDescent="0.15">
      <c r="D82">
        <v>79</v>
      </c>
      <c r="E82">
        <f t="shared" si="11"/>
        <v>95729.646505949422</v>
      </c>
      <c r="F82">
        <v>4780.9285714285725</v>
      </c>
      <c r="W82">
        <v>79</v>
      </c>
      <c r="X82">
        <f t="shared" ref="X82:AD112" si="13">LOOKUP($W82,$I$53:$J$60,K$53:K$60)+X81</f>
        <v>6282.7</v>
      </c>
      <c r="Y82">
        <f t="shared" si="13"/>
        <v>3718.7000000000021</v>
      </c>
      <c r="Z82">
        <f t="shared" si="13"/>
        <v>11733.099999999995</v>
      </c>
      <c r="AA82">
        <f t="shared" si="13"/>
        <v>14873.999999999998</v>
      </c>
      <c r="AB82">
        <f t="shared" si="13"/>
        <v>3718.7000000000021</v>
      </c>
      <c r="AC82">
        <f t="shared" si="13"/>
        <v>11733.099999999995</v>
      </c>
      <c r="AD82">
        <f t="shared" si="13"/>
        <v>14873.999999999998</v>
      </c>
      <c r="AE82">
        <f t="shared" si="12"/>
        <v>7436.4999999999991</v>
      </c>
      <c r="AF82">
        <f t="shared" si="10"/>
        <v>74370.799999999988</v>
      </c>
    </row>
    <row r="83" spans="4:32" x14ac:dyDescent="0.15">
      <c r="D83">
        <v>80</v>
      </c>
      <c r="E83">
        <f t="shared" si="11"/>
        <v>102603.03512507663</v>
      </c>
      <c r="F83">
        <v>4857.857142857144</v>
      </c>
      <c r="W83">
        <v>80</v>
      </c>
      <c r="X83">
        <f t="shared" si="13"/>
        <v>6411</v>
      </c>
      <c r="Y83">
        <f t="shared" si="13"/>
        <v>3847.0000000000023</v>
      </c>
      <c r="Z83">
        <f t="shared" si="13"/>
        <v>12181.999999999995</v>
      </c>
      <c r="AA83">
        <f t="shared" si="13"/>
        <v>15386.999999999998</v>
      </c>
      <c r="AB83">
        <f t="shared" si="13"/>
        <v>3847.0000000000023</v>
      </c>
      <c r="AC83">
        <f t="shared" si="13"/>
        <v>12181.999999999995</v>
      </c>
      <c r="AD83">
        <f t="shared" si="13"/>
        <v>15386.999999999998</v>
      </c>
      <c r="AE83">
        <f t="shared" si="12"/>
        <v>7692.9999999999991</v>
      </c>
      <c r="AF83">
        <f t="shared" si="10"/>
        <v>76935.999999999985</v>
      </c>
    </row>
    <row r="84" spans="4:32" x14ac:dyDescent="0.15">
      <c r="D84">
        <v>81</v>
      </c>
      <c r="E84">
        <f t="shared" si="11"/>
        <v>109969.93304705711</v>
      </c>
      <c r="F84">
        <v>4935.2142857142871</v>
      </c>
      <c r="W84">
        <v>81</v>
      </c>
      <c r="X84">
        <f t="shared" si="13"/>
        <v>6539.3</v>
      </c>
      <c r="Y84">
        <f t="shared" si="13"/>
        <v>3975.3000000000025</v>
      </c>
      <c r="Z84">
        <f t="shared" si="13"/>
        <v>12630.899999999994</v>
      </c>
      <c r="AA84">
        <f t="shared" si="13"/>
        <v>15899.999999999998</v>
      </c>
      <c r="AB84">
        <f t="shared" si="13"/>
        <v>3975.3000000000025</v>
      </c>
      <c r="AC84">
        <f t="shared" si="13"/>
        <v>12630.899999999994</v>
      </c>
      <c r="AD84">
        <f t="shared" si="13"/>
        <v>15899.999999999998</v>
      </c>
      <c r="AE84">
        <f t="shared" si="12"/>
        <v>7949.4999999999991</v>
      </c>
      <c r="AF84">
        <f t="shared" si="10"/>
        <v>79501.199999999983</v>
      </c>
    </row>
    <row r="85" spans="4:32" x14ac:dyDescent="0.15">
      <c r="D85">
        <v>82</v>
      </c>
      <c r="E85">
        <f t="shared" si="11"/>
        <v>117865.77423983584</v>
      </c>
      <c r="F85">
        <v>5013.0000000000009</v>
      </c>
      <c r="W85">
        <v>82</v>
      </c>
      <c r="X85">
        <f t="shared" si="13"/>
        <v>6667.6</v>
      </c>
      <c r="Y85">
        <f t="shared" si="13"/>
        <v>4103.6000000000022</v>
      </c>
      <c r="Z85">
        <f t="shared" si="13"/>
        <v>13079.799999999994</v>
      </c>
      <c r="AA85">
        <f t="shared" si="13"/>
        <v>16413</v>
      </c>
      <c r="AB85">
        <f t="shared" si="13"/>
        <v>4103.6000000000022</v>
      </c>
      <c r="AC85">
        <f t="shared" si="13"/>
        <v>13079.799999999994</v>
      </c>
      <c r="AD85">
        <f t="shared" si="13"/>
        <v>16413</v>
      </c>
      <c r="AE85">
        <f t="shared" si="12"/>
        <v>8206</v>
      </c>
      <c r="AF85">
        <f t="shared" si="10"/>
        <v>82066.399999999994</v>
      </c>
    </row>
    <row r="86" spans="4:32" x14ac:dyDescent="0.15">
      <c r="D86">
        <v>83</v>
      </c>
      <c r="E86">
        <f t="shared" si="11"/>
        <v>126328.53683025608</v>
      </c>
      <c r="F86">
        <v>5091.2142857142871</v>
      </c>
      <c r="W86">
        <v>83</v>
      </c>
      <c r="X86">
        <f t="shared" si="13"/>
        <v>6795.9000000000005</v>
      </c>
      <c r="Y86">
        <f t="shared" si="13"/>
        <v>4231.9000000000024</v>
      </c>
      <c r="Z86">
        <f t="shared" si="13"/>
        <v>13528.699999999993</v>
      </c>
      <c r="AA86">
        <f t="shared" si="13"/>
        <v>16926</v>
      </c>
      <c r="AB86">
        <f t="shared" si="13"/>
        <v>4231.9000000000024</v>
      </c>
      <c r="AC86">
        <f t="shared" si="13"/>
        <v>13528.699999999993</v>
      </c>
      <c r="AD86">
        <f t="shared" si="13"/>
        <v>16926</v>
      </c>
      <c r="AE86">
        <f t="shared" si="12"/>
        <v>8462.5</v>
      </c>
      <c r="AF86">
        <f t="shared" si="10"/>
        <v>84631.599999999991</v>
      </c>
    </row>
    <row r="87" spans="4:32" x14ac:dyDescent="0.15">
      <c r="D87">
        <v>84</v>
      </c>
      <c r="E87">
        <f t="shared" si="11"/>
        <v>135398.92577466849</v>
      </c>
      <c r="F87">
        <v>5169.857142857144</v>
      </c>
      <c r="W87">
        <v>84</v>
      </c>
      <c r="X87">
        <f t="shared" si="13"/>
        <v>6924.2000000000007</v>
      </c>
      <c r="Y87">
        <f t="shared" si="13"/>
        <v>4360.2000000000025</v>
      </c>
      <c r="Z87">
        <f t="shared" si="13"/>
        <v>13977.599999999993</v>
      </c>
      <c r="AA87">
        <f t="shared" si="13"/>
        <v>17439</v>
      </c>
      <c r="AB87">
        <f t="shared" si="13"/>
        <v>4360.2000000000025</v>
      </c>
      <c r="AC87">
        <f t="shared" si="13"/>
        <v>13977.599999999993</v>
      </c>
      <c r="AD87">
        <f t="shared" si="13"/>
        <v>17439</v>
      </c>
      <c r="AE87">
        <f t="shared" si="12"/>
        <v>8719</v>
      </c>
      <c r="AF87">
        <f t="shared" si="10"/>
        <v>87196.799999999988</v>
      </c>
    </row>
    <row r="88" spans="4:32" x14ac:dyDescent="0.15">
      <c r="D88">
        <v>85</v>
      </c>
      <c r="E88">
        <f t="shared" si="11"/>
        <v>145120.56864528972</v>
      </c>
      <c r="F88">
        <v>5248.9285714285725</v>
      </c>
      <c r="W88">
        <v>85</v>
      </c>
      <c r="X88">
        <f t="shared" si="13"/>
        <v>7052.5000000000009</v>
      </c>
      <c r="Y88">
        <f t="shared" si="13"/>
        <v>4488.5000000000027</v>
      </c>
      <c r="Z88">
        <f t="shared" si="13"/>
        <v>14426.499999999993</v>
      </c>
      <c r="AA88">
        <f t="shared" si="13"/>
        <v>17952</v>
      </c>
      <c r="AB88">
        <f t="shared" si="13"/>
        <v>4488.5000000000027</v>
      </c>
      <c r="AC88">
        <f t="shared" si="13"/>
        <v>14426.499999999993</v>
      </c>
      <c r="AD88">
        <f t="shared" si="13"/>
        <v>17952</v>
      </c>
      <c r="AE88">
        <f t="shared" si="12"/>
        <v>8975.5</v>
      </c>
      <c r="AF88">
        <f t="shared" si="10"/>
        <v>89762</v>
      </c>
    </row>
    <row r="89" spans="4:32" x14ac:dyDescent="0.15">
      <c r="D89">
        <v>86</v>
      </c>
      <c r="E89">
        <f t="shared" si="11"/>
        <v>155540.22547402151</v>
      </c>
      <c r="F89">
        <v>5328.4285714285725</v>
      </c>
      <c r="W89">
        <v>86</v>
      </c>
      <c r="X89">
        <f t="shared" si="13"/>
        <v>7180.8000000000011</v>
      </c>
      <c r="Y89">
        <f t="shared" si="13"/>
        <v>4616.8000000000029</v>
      </c>
      <c r="Z89">
        <f t="shared" si="13"/>
        <v>14875.399999999992</v>
      </c>
      <c r="AA89">
        <f t="shared" si="13"/>
        <v>18465</v>
      </c>
      <c r="AB89">
        <f t="shared" si="13"/>
        <v>4616.8000000000029</v>
      </c>
      <c r="AC89">
        <f t="shared" si="13"/>
        <v>14875.399999999992</v>
      </c>
      <c r="AD89">
        <f t="shared" si="13"/>
        <v>18465</v>
      </c>
      <c r="AE89">
        <f t="shared" si="12"/>
        <v>9232</v>
      </c>
      <c r="AF89">
        <f t="shared" si="10"/>
        <v>92327.2</v>
      </c>
    </row>
    <row r="90" spans="4:32" x14ac:dyDescent="0.15">
      <c r="D90">
        <v>87</v>
      </c>
      <c r="E90">
        <f t="shared" si="11"/>
        <v>166708.01366305631</v>
      </c>
      <c r="F90">
        <v>5408.357142857144</v>
      </c>
      <c r="W90">
        <v>87</v>
      </c>
      <c r="X90">
        <f t="shared" si="13"/>
        <v>7309.1000000000013</v>
      </c>
      <c r="Y90">
        <f t="shared" si="13"/>
        <v>4745.1000000000031</v>
      </c>
      <c r="Z90">
        <f t="shared" si="13"/>
        <v>15324.299999999992</v>
      </c>
      <c r="AA90">
        <f t="shared" si="13"/>
        <v>18978</v>
      </c>
      <c r="AB90">
        <f t="shared" si="13"/>
        <v>4745.1000000000031</v>
      </c>
      <c r="AC90">
        <f t="shared" si="13"/>
        <v>15324.299999999992</v>
      </c>
      <c r="AD90">
        <f t="shared" si="13"/>
        <v>18978</v>
      </c>
      <c r="AE90">
        <f t="shared" si="12"/>
        <v>9488.5</v>
      </c>
      <c r="AF90">
        <f t="shared" si="10"/>
        <v>94892.4</v>
      </c>
    </row>
    <row r="91" spans="4:32" x14ac:dyDescent="0.15">
      <c r="D91">
        <v>88</v>
      </c>
      <c r="E91">
        <f t="shared" si="11"/>
        <v>178677.64904406379</v>
      </c>
      <c r="F91">
        <v>5488.7142857142871</v>
      </c>
      <c r="W91">
        <v>88</v>
      </c>
      <c r="X91">
        <f t="shared" si="13"/>
        <v>7437.4000000000015</v>
      </c>
      <c r="Y91">
        <f t="shared" si="13"/>
        <v>4873.4000000000033</v>
      </c>
      <c r="Z91">
        <f t="shared" si="13"/>
        <v>15773.199999999992</v>
      </c>
      <c r="AA91">
        <f t="shared" si="13"/>
        <v>19491</v>
      </c>
      <c r="AB91">
        <f t="shared" si="13"/>
        <v>4873.4000000000033</v>
      </c>
      <c r="AC91">
        <f t="shared" si="13"/>
        <v>15773.199999999992</v>
      </c>
      <c r="AD91">
        <f t="shared" si="13"/>
        <v>19491</v>
      </c>
      <c r="AE91">
        <f t="shared" si="12"/>
        <v>9745</v>
      </c>
      <c r="AF91">
        <f t="shared" si="10"/>
        <v>97457.599999999991</v>
      </c>
    </row>
    <row r="92" spans="4:32" x14ac:dyDescent="0.15">
      <c r="D92">
        <v>89</v>
      </c>
      <c r="E92">
        <f t="shared" si="11"/>
        <v>191506.70424542757</v>
      </c>
      <c r="F92">
        <v>5569.5000000000009</v>
      </c>
      <c r="W92">
        <v>89</v>
      </c>
      <c r="X92">
        <f t="shared" si="13"/>
        <v>7565.7000000000016</v>
      </c>
      <c r="Y92">
        <f t="shared" si="13"/>
        <v>5001.7000000000035</v>
      </c>
      <c r="Z92">
        <f t="shared" si="13"/>
        <v>16222.099999999991</v>
      </c>
      <c r="AA92">
        <f t="shared" si="13"/>
        <v>20004</v>
      </c>
      <c r="AB92">
        <f t="shared" si="13"/>
        <v>5001.7000000000035</v>
      </c>
      <c r="AC92">
        <f t="shared" si="13"/>
        <v>16222.099999999991</v>
      </c>
      <c r="AD92">
        <f t="shared" si="13"/>
        <v>20004</v>
      </c>
      <c r="AE92">
        <f t="shared" si="12"/>
        <v>10001.5</v>
      </c>
      <c r="AF92">
        <f t="shared" si="10"/>
        <v>100022.79999999999</v>
      </c>
    </row>
    <row r="93" spans="4:32" x14ac:dyDescent="0.15">
      <c r="D93">
        <v>90</v>
      </c>
      <c r="E93">
        <f t="shared" si="11"/>
        <v>205256.8856102493</v>
      </c>
      <c r="F93">
        <v>5650.7142857142871</v>
      </c>
      <c r="W93">
        <v>90</v>
      </c>
      <c r="X93">
        <f t="shared" si="13"/>
        <v>7694.0000000000018</v>
      </c>
      <c r="Y93">
        <f t="shared" si="13"/>
        <v>5130.0000000000036</v>
      </c>
      <c r="Z93">
        <f t="shared" si="13"/>
        <v>16670.999999999993</v>
      </c>
      <c r="AA93">
        <f t="shared" si="13"/>
        <v>20517</v>
      </c>
      <c r="AB93">
        <f t="shared" si="13"/>
        <v>5130.0000000000036</v>
      </c>
      <c r="AC93">
        <f t="shared" si="13"/>
        <v>16670.999999999993</v>
      </c>
      <c r="AD93">
        <f t="shared" si="13"/>
        <v>20517</v>
      </c>
      <c r="AE93">
        <f t="shared" si="12"/>
        <v>10258</v>
      </c>
      <c r="AF93">
        <f t="shared" si="10"/>
        <v>102588</v>
      </c>
    </row>
    <row r="94" spans="4:32" x14ac:dyDescent="0.15">
      <c r="D94">
        <v>91</v>
      </c>
      <c r="E94">
        <f t="shared" si="11"/>
        <v>219994.32999706524</v>
      </c>
      <c r="F94">
        <v>5732.357142857144</v>
      </c>
      <c r="W94">
        <v>91</v>
      </c>
      <c r="X94">
        <f t="shared" si="13"/>
        <v>7822.300000000002</v>
      </c>
      <c r="Y94">
        <f t="shared" si="13"/>
        <v>5258.3000000000038</v>
      </c>
      <c r="Z94">
        <f t="shared" si="13"/>
        <v>17119.899999999994</v>
      </c>
      <c r="AA94">
        <f t="shared" si="13"/>
        <v>21030</v>
      </c>
      <c r="AB94">
        <f t="shared" si="13"/>
        <v>5258.3000000000038</v>
      </c>
      <c r="AC94">
        <f t="shared" si="13"/>
        <v>17119.899999999994</v>
      </c>
      <c r="AD94">
        <f t="shared" si="13"/>
        <v>21030</v>
      </c>
      <c r="AE94">
        <f t="shared" si="12"/>
        <v>10514.5</v>
      </c>
      <c r="AF94">
        <f t="shared" si="10"/>
        <v>105153.2</v>
      </c>
    </row>
    <row r="95" spans="4:32" x14ac:dyDescent="0.15">
      <c r="D95">
        <v>92</v>
      </c>
      <c r="E95">
        <f t="shared" si="11"/>
        <v>235789.92289085453</v>
      </c>
      <c r="F95">
        <v>5814.4285714285725</v>
      </c>
      <c r="W95">
        <v>92</v>
      </c>
      <c r="X95">
        <f t="shared" si="13"/>
        <v>7950.6000000000022</v>
      </c>
      <c r="Y95">
        <f t="shared" si="13"/>
        <v>5386.600000000004</v>
      </c>
      <c r="Z95">
        <f t="shared" si="13"/>
        <v>17568.799999999996</v>
      </c>
      <c r="AA95">
        <f t="shared" si="13"/>
        <v>21543</v>
      </c>
      <c r="AB95">
        <f t="shared" si="13"/>
        <v>5386.600000000004</v>
      </c>
      <c r="AC95">
        <f t="shared" si="13"/>
        <v>17568.799999999996</v>
      </c>
      <c r="AD95">
        <f t="shared" si="13"/>
        <v>21543</v>
      </c>
      <c r="AE95">
        <f t="shared" si="12"/>
        <v>10771</v>
      </c>
      <c r="AF95">
        <f t="shared" si="10"/>
        <v>107718.39999999999</v>
      </c>
    </row>
    <row r="96" spans="4:32" x14ac:dyDescent="0.15">
      <c r="D96">
        <v>93</v>
      </c>
      <c r="E96">
        <f t="shared" si="11"/>
        <v>252719.63935441794</v>
      </c>
      <c r="F96">
        <v>5896.9285714285725</v>
      </c>
      <c r="W96">
        <v>93</v>
      </c>
      <c r="X96">
        <f t="shared" si="13"/>
        <v>8078.9000000000024</v>
      </c>
      <c r="Y96">
        <f t="shared" si="13"/>
        <v>5514.9000000000042</v>
      </c>
      <c r="Z96">
        <f t="shared" si="13"/>
        <v>18017.699999999997</v>
      </c>
      <c r="AA96">
        <f t="shared" si="13"/>
        <v>22056</v>
      </c>
      <c r="AB96">
        <f t="shared" si="13"/>
        <v>5514.9000000000042</v>
      </c>
      <c r="AC96">
        <f t="shared" si="13"/>
        <v>18017.699999999997</v>
      </c>
      <c r="AD96">
        <f t="shared" si="13"/>
        <v>22056</v>
      </c>
      <c r="AE96">
        <f t="shared" si="12"/>
        <v>11027.5</v>
      </c>
      <c r="AF96">
        <f t="shared" si="10"/>
        <v>110283.6</v>
      </c>
    </row>
    <row r="97" spans="4:32" x14ac:dyDescent="0.15">
      <c r="D97">
        <v>94</v>
      </c>
      <c r="E97">
        <f t="shared" si="11"/>
        <v>270864.90946006519</v>
      </c>
      <c r="F97">
        <v>5979.857142857144</v>
      </c>
      <c r="W97">
        <v>94</v>
      </c>
      <c r="X97">
        <f t="shared" si="13"/>
        <v>8207.2000000000025</v>
      </c>
      <c r="Y97">
        <f t="shared" si="13"/>
        <v>5643.2000000000044</v>
      </c>
      <c r="Z97">
        <f t="shared" si="13"/>
        <v>18466.599999999999</v>
      </c>
      <c r="AA97">
        <f t="shared" si="13"/>
        <v>22569</v>
      </c>
      <c r="AB97">
        <f t="shared" si="13"/>
        <v>5643.2000000000044</v>
      </c>
      <c r="AC97">
        <f t="shared" si="13"/>
        <v>18466.599999999999</v>
      </c>
      <c r="AD97">
        <f t="shared" si="13"/>
        <v>22569</v>
      </c>
      <c r="AE97">
        <f t="shared" si="12"/>
        <v>11284</v>
      </c>
      <c r="AF97">
        <f t="shared" si="10"/>
        <v>112848.80000000002</v>
      </c>
    </row>
    <row r="98" spans="4:32" x14ac:dyDescent="0.15">
      <c r="D98">
        <v>95</v>
      </c>
      <c r="E98">
        <f t="shared" si="11"/>
        <v>290313.00995929795</v>
      </c>
      <c r="F98">
        <v>6063.2142857142871</v>
      </c>
      <c r="W98">
        <v>95</v>
      </c>
      <c r="X98">
        <f t="shared" si="13"/>
        <v>8335.5000000000018</v>
      </c>
      <c r="Y98">
        <f t="shared" si="13"/>
        <v>5771.5000000000045</v>
      </c>
      <c r="Z98">
        <f t="shared" si="13"/>
        <v>18915.5</v>
      </c>
      <c r="AA98">
        <f t="shared" si="13"/>
        <v>23082</v>
      </c>
      <c r="AB98">
        <f t="shared" si="13"/>
        <v>5771.5000000000045</v>
      </c>
      <c r="AC98">
        <f t="shared" si="13"/>
        <v>18915.5</v>
      </c>
      <c r="AD98">
        <f t="shared" si="13"/>
        <v>23082</v>
      </c>
      <c r="AE98">
        <f t="shared" si="12"/>
        <v>11540.5</v>
      </c>
      <c r="AF98">
        <f t="shared" si="10"/>
        <v>115414.00000000001</v>
      </c>
    </row>
    <row r="99" spans="4:32" x14ac:dyDescent="0.15">
      <c r="D99">
        <v>96</v>
      </c>
      <c r="E99">
        <f t="shared" si="11"/>
        <v>311157.48407437553</v>
      </c>
      <c r="F99">
        <v>6147.0000000000009</v>
      </c>
      <c r="W99">
        <v>96</v>
      </c>
      <c r="X99">
        <f t="shared" si="13"/>
        <v>8463.8000000000011</v>
      </c>
      <c r="Y99">
        <f t="shared" si="13"/>
        <v>5899.8000000000047</v>
      </c>
      <c r="Z99">
        <f t="shared" si="13"/>
        <v>19364.400000000001</v>
      </c>
      <c r="AA99">
        <f t="shared" si="13"/>
        <v>23595</v>
      </c>
      <c r="AB99">
        <f t="shared" si="13"/>
        <v>5899.8000000000047</v>
      </c>
      <c r="AC99">
        <f t="shared" si="13"/>
        <v>19364.400000000001</v>
      </c>
      <c r="AD99">
        <f t="shared" si="13"/>
        <v>23595</v>
      </c>
      <c r="AE99">
        <f t="shared" si="12"/>
        <v>11797</v>
      </c>
      <c r="AF99">
        <f t="shared" si="10"/>
        <v>117979.20000000001</v>
      </c>
    </row>
    <row r="100" spans="4:32" x14ac:dyDescent="0.15">
      <c r="D100">
        <v>97</v>
      </c>
      <c r="E100">
        <f t="shared" si="11"/>
        <v>333498.59143091575</v>
      </c>
      <c r="F100">
        <v>6231.2142857142871</v>
      </c>
    </row>
    <row r="101" spans="4:32" x14ac:dyDescent="0.15">
      <c r="D101">
        <v>98</v>
      </c>
      <c r="E101">
        <f t="shared" si="11"/>
        <v>357443.79029565555</v>
      </c>
      <c r="F101">
        <v>6315.857142857144</v>
      </c>
    </row>
    <row r="102" spans="4:32" x14ac:dyDescent="0.15">
      <c r="D102">
        <v>99</v>
      </c>
      <c r="E102">
        <f t="shared" si="11"/>
        <v>383108.25443888368</v>
      </c>
      <c r="F102">
        <v>6400.9285714285725</v>
      </c>
    </row>
    <row r="103" spans="4:32" x14ac:dyDescent="0.15">
      <c r="D103">
        <v>100</v>
      </c>
      <c r="E103">
        <f t="shared" si="11"/>
        <v>410615.42710759561</v>
      </c>
      <c r="F103">
        <v>6486.4285714285725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0"/>
  <sheetViews>
    <sheetView workbookViewId="0">
      <selection activeCell="I23" sqref="I23"/>
    </sheetView>
  </sheetViews>
  <sheetFormatPr baseColWidth="10" defaultRowHeight="15" x14ac:dyDescent="0.15"/>
  <sheetData>
    <row r="3" spans="3:11" x14ac:dyDescent="0.15">
      <c r="D3" t="s">
        <v>14</v>
      </c>
    </row>
    <row r="5" spans="3:11" x14ac:dyDescent="0.15">
      <c r="D5" t="s">
        <v>0</v>
      </c>
      <c r="G5" t="s">
        <v>1</v>
      </c>
      <c r="K5" t="s">
        <v>2</v>
      </c>
    </row>
    <row r="6" spans="3:11" x14ac:dyDescent="0.15">
      <c r="D6" t="s">
        <v>4</v>
      </c>
      <c r="E6" t="s">
        <v>8</v>
      </c>
      <c r="F6" t="s">
        <v>9</v>
      </c>
      <c r="G6" t="s">
        <v>8</v>
      </c>
      <c r="H6" t="s">
        <v>10</v>
      </c>
      <c r="I6" t="s">
        <v>9</v>
      </c>
      <c r="J6" t="s">
        <v>11</v>
      </c>
      <c r="K6" t="s">
        <v>10</v>
      </c>
    </row>
    <row r="7" spans="3:11" x14ac:dyDescent="0.15">
      <c r="C7" s="2"/>
      <c r="D7" s="2"/>
      <c r="E7" s="2"/>
      <c r="F7" s="2"/>
      <c r="G7" s="2"/>
      <c r="H7" s="2"/>
      <c r="I7" s="2"/>
      <c r="J7" s="2"/>
      <c r="K7" s="2"/>
    </row>
    <row r="8" spans="3:11" x14ac:dyDescent="0.15">
      <c r="C8" t="s">
        <v>18</v>
      </c>
      <c r="H8" t="s">
        <v>19</v>
      </c>
      <c r="I8" t="s">
        <v>20</v>
      </c>
      <c r="J8" t="s">
        <v>22</v>
      </c>
      <c r="K8" t="s">
        <v>21</v>
      </c>
    </row>
    <row r="13" spans="3:11" x14ac:dyDescent="0.15">
      <c r="C13" t="s">
        <v>23</v>
      </c>
    </row>
    <row r="15" spans="3:11" x14ac:dyDescent="0.15">
      <c r="C15">
        <v>1</v>
      </c>
      <c r="D15" t="s">
        <v>24</v>
      </c>
    </row>
    <row r="17" spans="3:4" x14ac:dyDescent="0.15">
      <c r="D17" t="s">
        <v>25</v>
      </c>
    </row>
    <row r="18" spans="3:4" x14ac:dyDescent="0.15">
      <c r="D18" t="s">
        <v>26</v>
      </c>
    </row>
    <row r="20" spans="3:4" x14ac:dyDescent="0.15">
      <c r="C20">
        <v>2</v>
      </c>
      <c r="D20" t="s">
        <v>27</v>
      </c>
    </row>
    <row r="22" spans="3:4" x14ac:dyDescent="0.15">
      <c r="D22" t="s">
        <v>28</v>
      </c>
    </row>
    <row r="24" spans="3:4" x14ac:dyDescent="0.15">
      <c r="C24">
        <v>3</v>
      </c>
      <c r="D24" t="s">
        <v>29</v>
      </c>
    </row>
    <row r="26" spans="3:4" x14ac:dyDescent="0.15">
      <c r="D26" t="s">
        <v>30</v>
      </c>
    </row>
    <row r="28" spans="3:4" x14ac:dyDescent="0.15">
      <c r="C28">
        <v>4</v>
      </c>
      <c r="D28" t="s">
        <v>31</v>
      </c>
    </row>
    <row r="30" spans="3:4" x14ac:dyDescent="0.15">
      <c r="D30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71"/>
  <sheetViews>
    <sheetView tabSelected="1" workbookViewId="0">
      <selection activeCell="P14" sqref="P14"/>
    </sheetView>
  </sheetViews>
  <sheetFormatPr baseColWidth="10" defaultRowHeight="15" x14ac:dyDescent="0.15"/>
  <cols>
    <col min="8" max="8" width="17.5" bestFit="1" customWidth="1"/>
  </cols>
  <sheetData>
    <row r="4" spans="4:14" x14ac:dyDescent="0.15">
      <c r="G4" t="s">
        <v>39</v>
      </c>
    </row>
    <row r="5" spans="4:14" x14ac:dyDescent="0.15">
      <c r="G5" t="s">
        <v>44</v>
      </c>
      <c r="H5" t="s">
        <v>45</v>
      </c>
      <c r="I5" t="s">
        <v>20</v>
      </c>
      <c r="K5" t="s">
        <v>46</v>
      </c>
      <c r="M5" t="s">
        <v>47</v>
      </c>
      <c r="N5" t="s">
        <v>21</v>
      </c>
    </row>
    <row r="6" spans="4:14" x14ac:dyDescent="0.15">
      <c r="F6" t="s">
        <v>4</v>
      </c>
      <c r="G6" t="s">
        <v>33</v>
      </c>
      <c r="H6" t="s">
        <v>34</v>
      </c>
      <c r="I6" t="s">
        <v>35</v>
      </c>
      <c r="J6" t="s">
        <v>36</v>
      </c>
      <c r="K6" t="s">
        <v>43</v>
      </c>
      <c r="L6" t="s">
        <v>42</v>
      </c>
      <c r="M6" t="s">
        <v>37</v>
      </c>
      <c r="N6" t="s">
        <v>38</v>
      </c>
    </row>
    <row r="7" spans="4:14" x14ac:dyDescent="0.15">
      <c r="F7">
        <v>0</v>
      </c>
      <c r="G7">
        <f>$D$10*工作表1!X3</f>
        <v>6500</v>
      </c>
      <c r="H7">
        <f>$D$10*工作表1!Y3</f>
        <v>500</v>
      </c>
      <c r="I7">
        <f>$D$10*工作表1!Z3</f>
        <v>500</v>
      </c>
      <c r="J7">
        <f>$D$10*工作表1!AA3</f>
        <v>2500</v>
      </c>
      <c r="K7">
        <f>$D$10*工作表1!AB3</f>
        <v>0</v>
      </c>
      <c r="L7">
        <f>$D$10*工作表1!AC3</f>
        <v>0</v>
      </c>
      <c r="M7">
        <f>$D$10*工作表1!AD3</f>
        <v>0</v>
      </c>
      <c r="N7">
        <f>$D$10*工作表1!AE3</f>
        <v>0</v>
      </c>
    </row>
    <row r="8" spans="4:14" x14ac:dyDescent="0.15">
      <c r="D8" t="s">
        <v>40</v>
      </c>
      <c r="F8">
        <v>1</v>
      </c>
      <c r="G8">
        <f>$D$10*工作表1!X4</f>
        <v>6650</v>
      </c>
      <c r="H8">
        <f>$D$10*工作表1!Y4</f>
        <v>550</v>
      </c>
      <c r="I8">
        <f>$D$10*工作表1!Z4</f>
        <v>550</v>
      </c>
      <c r="J8">
        <f>$D$10*工作表1!AA4</f>
        <v>2650</v>
      </c>
      <c r="K8">
        <f>$D$10*工作表1!AB4</f>
        <v>100</v>
      </c>
      <c r="L8">
        <f>$D$10*工作表1!AC4</f>
        <v>100</v>
      </c>
      <c r="M8">
        <f>$D$10*工作表1!AD4</f>
        <v>200</v>
      </c>
      <c r="N8">
        <f>$D$10*工作表1!AE4</f>
        <v>200</v>
      </c>
    </row>
    <row r="9" spans="4:14" x14ac:dyDescent="0.15">
      <c r="D9" t="s">
        <v>41</v>
      </c>
      <c r="F9">
        <v>2</v>
      </c>
      <c r="G9">
        <f>$D$10*工作表1!X5</f>
        <v>6800</v>
      </c>
      <c r="H9">
        <f>$D$10*工作表1!Y5</f>
        <v>600</v>
      </c>
      <c r="I9">
        <f>$D$10*工作表1!Z5</f>
        <v>600</v>
      </c>
      <c r="J9">
        <f>$D$10*工作表1!AA5</f>
        <v>2800</v>
      </c>
      <c r="K9">
        <f>$D$10*工作表1!AB5</f>
        <v>200</v>
      </c>
      <c r="L9">
        <f>$D$10*工作表1!AC5</f>
        <v>200</v>
      </c>
      <c r="M9">
        <f>$D$10*工作表1!AD5</f>
        <v>400</v>
      </c>
      <c r="N9">
        <f>$D$10*工作表1!AE5</f>
        <v>400</v>
      </c>
    </row>
    <row r="10" spans="4:14" x14ac:dyDescent="0.15">
      <c r="D10">
        <v>25</v>
      </c>
      <c r="F10">
        <v>3</v>
      </c>
      <c r="G10">
        <f>$D$10*工作表1!X6</f>
        <v>6950</v>
      </c>
      <c r="H10">
        <f>$D$10*工作表1!Y6</f>
        <v>650</v>
      </c>
      <c r="I10">
        <f>$D$10*工作表1!Z6</f>
        <v>650</v>
      </c>
      <c r="J10">
        <f>$D$10*工作表1!AA6</f>
        <v>2950</v>
      </c>
      <c r="K10">
        <f>$D$10*工作表1!AB6</f>
        <v>300</v>
      </c>
      <c r="L10">
        <f>$D$10*工作表1!AC6</f>
        <v>300</v>
      </c>
      <c r="M10">
        <f>$D$10*工作表1!AD6</f>
        <v>600</v>
      </c>
      <c r="N10">
        <f>$D$10*工作表1!AE6</f>
        <v>600</v>
      </c>
    </row>
    <row r="11" spans="4:14" x14ac:dyDescent="0.15">
      <c r="F11">
        <v>4</v>
      </c>
      <c r="G11">
        <f>$D$10*工作表1!X7</f>
        <v>7100</v>
      </c>
      <c r="H11">
        <f>$D$10*工作表1!Y7</f>
        <v>700</v>
      </c>
      <c r="I11">
        <f>$D$10*工作表1!Z7</f>
        <v>700</v>
      </c>
      <c r="J11">
        <f>$D$10*工作表1!AA7</f>
        <v>3100</v>
      </c>
      <c r="K11">
        <f>$D$10*工作表1!AB7</f>
        <v>400</v>
      </c>
      <c r="L11">
        <f>$D$10*工作表1!AC7</f>
        <v>400</v>
      </c>
      <c r="M11">
        <f>$D$10*工作表1!AD7</f>
        <v>800</v>
      </c>
      <c r="N11">
        <f>$D$10*工作表1!AE7</f>
        <v>800</v>
      </c>
    </row>
    <row r="12" spans="4:14" x14ac:dyDescent="0.15">
      <c r="F12">
        <v>5</v>
      </c>
      <c r="G12">
        <f>$D$10*工作表1!X8</f>
        <v>7250</v>
      </c>
      <c r="H12">
        <f>$D$10*工作表1!Y8</f>
        <v>750</v>
      </c>
      <c r="I12">
        <f>$D$10*工作表1!Z8</f>
        <v>750</v>
      </c>
      <c r="J12">
        <f>$D$10*工作表1!AA8</f>
        <v>3250</v>
      </c>
      <c r="K12">
        <f>$D$10*工作表1!AB8</f>
        <v>500</v>
      </c>
      <c r="L12">
        <f>$D$10*工作表1!AC8</f>
        <v>500</v>
      </c>
      <c r="M12">
        <f>$D$10*工作表1!AD8</f>
        <v>1000</v>
      </c>
      <c r="N12">
        <f>$D$10*工作表1!AE8</f>
        <v>1000</v>
      </c>
    </row>
    <row r="13" spans="4:14" x14ac:dyDescent="0.15">
      <c r="F13">
        <v>6</v>
      </c>
      <c r="G13">
        <f>$D$10*工作表1!X9</f>
        <v>7400</v>
      </c>
      <c r="H13">
        <f>$D$10*工作表1!Y9</f>
        <v>800</v>
      </c>
      <c r="I13">
        <f>$D$10*工作表1!Z9</f>
        <v>800</v>
      </c>
      <c r="J13">
        <f>$D$10*工作表1!AA9</f>
        <v>3400</v>
      </c>
      <c r="K13">
        <f>$D$10*工作表1!AB9</f>
        <v>600</v>
      </c>
      <c r="L13">
        <f>$D$10*工作表1!AC9</f>
        <v>600</v>
      </c>
      <c r="M13">
        <f>$D$10*工作表1!AD9</f>
        <v>1200</v>
      </c>
      <c r="N13">
        <f>$D$10*工作表1!AE9</f>
        <v>1200</v>
      </c>
    </row>
    <row r="14" spans="4:14" x14ac:dyDescent="0.15">
      <c r="F14">
        <v>7</v>
      </c>
      <c r="G14">
        <f>$D$10*工作表1!X10</f>
        <v>7550</v>
      </c>
      <c r="H14">
        <f>$D$10*工作表1!Y10</f>
        <v>850</v>
      </c>
      <c r="I14">
        <f>$D$10*工作表1!Z10</f>
        <v>850</v>
      </c>
      <c r="J14">
        <f>$D$10*工作表1!AA10</f>
        <v>3550</v>
      </c>
      <c r="K14">
        <f>$D$10*工作表1!AB10</f>
        <v>700</v>
      </c>
      <c r="L14">
        <f>$D$10*工作表1!AC10</f>
        <v>700</v>
      </c>
      <c r="M14">
        <f>$D$10*工作表1!AD10</f>
        <v>1400</v>
      </c>
      <c r="N14">
        <f>$D$10*工作表1!AE10</f>
        <v>1400</v>
      </c>
    </row>
    <row r="15" spans="4:14" x14ac:dyDescent="0.15">
      <c r="F15">
        <v>8</v>
      </c>
      <c r="G15">
        <f>$D$10*工作表1!X11</f>
        <v>7700</v>
      </c>
      <c r="H15">
        <f>$D$10*工作表1!Y11</f>
        <v>900</v>
      </c>
      <c r="I15">
        <f>$D$10*工作表1!Z11</f>
        <v>900</v>
      </c>
      <c r="J15">
        <f>$D$10*工作表1!AA11</f>
        <v>3700</v>
      </c>
      <c r="K15">
        <f>$D$10*工作表1!AB11</f>
        <v>800</v>
      </c>
      <c r="L15">
        <f>$D$10*工作表1!AC11</f>
        <v>800</v>
      </c>
      <c r="M15">
        <f>$D$10*工作表1!AD11</f>
        <v>1600</v>
      </c>
      <c r="N15">
        <f>$D$10*工作表1!AE11</f>
        <v>1600</v>
      </c>
    </row>
    <row r="16" spans="4:14" x14ac:dyDescent="0.15">
      <c r="F16">
        <v>9</v>
      </c>
      <c r="G16">
        <f>$D$10*工作表1!X12</f>
        <v>7850</v>
      </c>
      <c r="H16">
        <f>$D$10*工作表1!Y12</f>
        <v>950</v>
      </c>
      <c r="I16">
        <f>$D$10*工作表1!Z12</f>
        <v>950</v>
      </c>
      <c r="J16">
        <f>$D$10*工作表1!AA12</f>
        <v>3850</v>
      </c>
      <c r="K16">
        <f>$D$10*工作表1!AB12</f>
        <v>900</v>
      </c>
      <c r="L16">
        <f>$D$10*工作表1!AC12</f>
        <v>900</v>
      </c>
      <c r="M16">
        <f>$D$10*工作表1!AD12</f>
        <v>1800</v>
      </c>
      <c r="N16">
        <f>$D$10*工作表1!AE12</f>
        <v>1800</v>
      </c>
    </row>
    <row r="17" spans="6:14" x14ac:dyDescent="0.15">
      <c r="F17">
        <v>10</v>
      </c>
      <c r="G17">
        <f>$D$10*工作表1!X13</f>
        <v>8000</v>
      </c>
      <c r="H17">
        <f>$D$10*工作表1!Y13</f>
        <v>1000</v>
      </c>
      <c r="I17">
        <f>$D$10*工作表1!Z13</f>
        <v>1000</v>
      </c>
      <c r="J17">
        <f>$D$10*工作表1!AA13</f>
        <v>4000</v>
      </c>
      <c r="K17">
        <f>$D$10*工作表1!AB13</f>
        <v>1000</v>
      </c>
      <c r="L17">
        <f>$D$10*工作表1!AC13</f>
        <v>1000</v>
      </c>
      <c r="M17">
        <f>$D$10*工作表1!AD13</f>
        <v>2000</v>
      </c>
      <c r="N17">
        <f>$D$10*工作表1!AE13</f>
        <v>2000</v>
      </c>
    </row>
    <row r="18" spans="6:14" x14ac:dyDescent="0.15">
      <c r="F18">
        <v>11</v>
      </c>
      <c r="G18">
        <f>$D$10*工作表1!X14</f>
        <v>8600</v>
      </c>
      <c r="H18">
        <f>$D$10*工作表1!Y14</f>
        <v>1100</v>
      </c>
      <c r="I18">
        <f>$D$10*工作表1!Z14</f>
        <v>1100</v>
      </c>
      <c r="J18">
        <f>$D$10*工作表1!AA14</f>
        <v>4400</v>
      </c>
      <c r="K18">
        <f>$D$10*工作表1!AB14</f>
        <v>1100</v>
      </c>
      <c r="L18">
        <f>$D$10*工作表1!AC14</f>
        <v>1100</v>
      </c>
      <c r="M18">
        <f>$D$10*工作表1!AD14</f>
        <v>2400</v>
      </c>
      <c r="N18">
        <f>$D$10*工作表1!AE14</f>
        <v>2200</v>
      </c>
    </row>
    <row r="19" spans="6:14" x14ac:dyDescent="0.15">
      <c r="F19">
        <v>12</v>
      </c>
      <c r="G19">
        <f>$D$10*工作表1!X15</f>
        <v>9200</v>
      </c>
      <c r="H19">
        <f>$D$10*工作表1!Y15</f>
        <v>1200</v>
      </c>
      <c r="I19">
        <f>$D$10*工作表1!Z15</f>
        <v>1200</v>
      </c>
      <c r="J19">
        <f>$D$10*工作表1!AA15</f>
        <v>4800</v>
      </c>
      <c r="K19">
        <f>$D$10*工作表1!AB15</f>
        <v>1200</v>
      </c>
      <c r="L19">
        <f>$D$10*工作表1!AC15</f>
        <v>1200</v>
      </c>
      <c r="M19">
        <f>$D$10*工作表1!AD15</f>
        <v>2800</v>
      </c>
      <c r="N19">
        <f>$D$10*工作表1!AE15</f>
        <v>2400</v>
      </c>
    </row>
    <row r="20" spans="6:14" x14ac:dyDescent="0.15">
      <c r="F20">
        <v>13</v>
      </c>
      <c r="G20">
        <f>$D$10*工作表1!X16</f>
        <v>9800</v>
      </c>
      <c r="H20">
        <f>$D$10*工作表1!Y16</f>
        <v>1300</v>
      </c>
      <c r="I20">
        <f>$D$10*工作表1!Z16</f>
        <v>1300</v>
      </c>
      <c r="J20">
        <f>$D$10*工作表1!AA16</f>
        <v>5200</v>
      </c>
      <c r="K20">
        <f>$D$10*工作表1!AB16</f>
        <v>1300</v>
      </c>
      <c r="L20">
        <f>$D$10*工作表1!AC16</f>
        <v>1300</v>
      </c>
      <c r="M20">
        <f>$D$10*工作表1!AD16</f>
        <v>3200</v>
      </c>
      <c r="N20">
        <f>$D$10*工作表1!AE16</f>
        <v>2600</v>
      </c>
    </row>
    <row r="21" spans="6:14" x14ac:dyDescent="0.15">
      <c r="F21">
        <v>14</v>
      </c>
      <c r="G21">
        <f>$D$10*工作表1!X17</f>
        <v>10400</v>
      </c>
      <c r="H21">
        <f>$D$10*工作表1!Y17</f>
        <v>1400</v>
      </c>
      <c r="I21">
        <f>$D$10*工作表1!Z17</f>
        <v>1400</v>
      </c>
      <c r="J21">
        <f>$D$10*工作表1!AA17</f>
        <v>5600</v>
      </c>
      <c r="K21">
        <f>$D$10*工作表1!AB17</f>
        <v>1400</v>
      </c>
      <c r="L21">
        <f>$D$10*工作表1!AC17</f>
        <v>1400</v>
      </c>
      <c r="M21">
        <f>$D$10*工作表1!AD17</f>
        <v>3600</v>
      </c>
      <c r="N21">
        <f>$D$10*工作表1!AE17</f>
        <v>2800</v>
      </c>
    </row>
    <row r="22" spans="6:14" x14ac:dyDescent="0.15">
      <c r="F22">
        <v>15</v>
      </c>
      <c r="G22">
        <f>$D$10*工作表1!X18</f>
        <v>11000</v>
      </c>
      <c r="H22">
        <f>$D$10*工作表1!Y18</f>
        <v>1500</v>
      </c>
      <c r="I22">
        <f>$D$10*工作表1!Z18</f>
        <v>1500</v>
      </c>
      <c r="J22">
        <f>$D$10*工作表1!AA18</f>
        <v>6000</v>
      </c>
      <c r="K22">
        <f>$D$10*工作表1!AB18</f>
        <v>1500</v>
      </c>
      <c r="L22">
        <f>$D$10*工作表1!AC18</f>
        <v>1500</v>
      </c>
      <c r="M22">
        <f>$D$10*工作表1!AD18</f>
        <v>4000</v>
      </c>
      <c r="N22">
        <f>$D$10*工作表1!AE18</f>
        <v>3000</v>
      </c>
    </row>
    <row r="23" spans="6:14" x14ac:dyDescent="0.15">
      <c r="F23">
        <v>16</v>
      </c>
      <c r="G23">
        <f>$D$10*工作表1!X19</f>
        <v>11600</v>
      </c>
      <c r="H23">
        <f>$D$10*工作表1!Y19</f>
        <v>1600</v>
      </c>
      <c r="I23">
        <f>$D$10*工作表1!Z19</f>
        <v>1600</v>
      </c>
      <c r="J23">
        <f>$D$10*工作表1!AA19</f>
        <v>6400</v>
      </c>
      <c r="K23">
        <f>$D$10*工作表1!AB19</f>
        <v>1600</v>
      </c>
      <c r="L23">
        <f>$D$10*工作表1!AC19</f>
        <v>1600</v>
      </c>
      <c r="M23">
        <f>$D$10*工作表1!AD19</f>
        <v>4400</v>
      </c>
      <c r="N23">
        <f>$D$10*工作表1!AE19</f>
        <v>3200</v>
      </c>
    </row>
    <row r="24" spans="6:14" x14ac:dyDescent="0.15">
      <c r="F24">
        <v>17</v>
      </c>
      <c r="G24">
        <f>$D$10*工作表1!X20</f>
        <v>12200</v>
      </c>
      <c r="H24">
        <f>$D$10*工作表1!Y20</f>
        <v>1700</v>
      </c>
      <c r="I24">
        <f>$D$10*工作表1!Z20</f>
        <v>1700</v>
      </c>
      <c r="J24">
        <f>$D$10*工作表1!AA20</f>
        <v>6800</v>
      </c>
      <c r="K24">
        <f>$D$10*工作表1!AB20</f>
        <v>1700</v>
      </c>
      <c r="L24">
        <f>$D$10*工作表1!AC20</f>
        <v>1700</v>
      </c>
      <c r="M24">
        <f>$D$10*工作表1!AD20</f>
        <v>4800</v>
      </c>
      <c r="N24">
        <f>$D$10*工作表1!AE20</f>
        <v>3400</v>
      </c>
    </row>
    <row r="25" spans="6:14" x14ac:dyDescent="0.15">
      <c r="F25">
        <v>18</v>
      </c>
      <c r="G25">
        <f>$D$10*工作表1!X21</f>
        <v>12800</v>
      </c>
      <c r="H25">
        <f>$D$10*工作表1!Y21</f>
        <v>1800</v>
      </c>
      <c r="I25">
        <f>$D$10*工作表1!Z21</f>
        <v>1800</v>
      </c>
      <c r="J25">
        <f>$D$10*工作表1!AA21</f>
        <v>7200</v>
      </c>
      <c r="K25">
        <f>$D$10*工作表1!AB21</f>
        <v>1800</v>
      </c>
      <c r="L25">
        <f>$D$10*工作表1!AC21</f>
        <v>1800</v>
      </c>
      <c r="M25">
        <f>$D$10*工作表1!AD21</f>
        <v>5200</v>
      </c>
      <c r="N25">
        <f>$D$10*工作表1!AE21</f>
        <v>3600</v>
      </c>
    </row>
    <row r="26" spans="6:14" x14ac:dyDescent="0.15">
      <c r="F26">
        <v>19</v>
      </c>
      <c r="G26">
        <f>$D$10*工作表1!X22</f>
        <v>13400</v>
      </c>
      <c r="H26">
        <f>$D$10*工作表1!Y22</f>
        <v>1900</v>
      </c>
      <c r="I26">
        <f>$D$10*工作表1!Z22</f>
        <v>1900</v>
      </c>
      <c r="J26">
        <f>$D$10*工作表1!AA22</f>
        <v>7600</v>
      </c>
      <c r="K26">
        <f>$D$10*工作表1!AB22</f>
        <v>1900</v>
      </c>
      <c r="L26">
        <f>$D$10*工作表1!AC22</f>
        <v>1900</v>
      </c>
      <c r="M26">
        <f>$D$10*工作表1!AD22</f>
        <v>5600</v>
      </c>
      <c r="N26">
        <f>$D$10*工作表1!AE22</f>
        <v>3800</v>
      </c>
    </row>
    <row r="27" spans="6:14" x14ac:dyDescent="0.15">
      <c r="F27">
        <v>20</v>
      </c>
      <c r="G27">
        <f>$D$10*工作表1!X23</f>
        <v>14000</v>
      </c>
      <c r="H27">
        <f>$D$10*工作表1!Y23</f>
        <v>2000</v>
      </c>
      <c r="I27">
        <f>$D$10*工作表1!Z23</f>
        <v>2000</v>
      </c>
      <c r="J27">
        <f>$D$10*工作表1!AA23</f>
        <v>8000</v>
      </c>
      <c r="K27">
        <f>$D$10*工作表1!AB23</f>
        <v>2000</v>
      </c>
      <c r="L27">
        <f>$D$10*工作表1!AC23</f>
        <v>2000</v>
      </c>
      <c r="M27">
        <f>$D$10*工作表1!AD23</f>
        <v>6000</v>
      </c>
      <c r="N27">
        <f>$D$10*工作表1!AE23</f>
        <v>4000</v>
      </c>
    </row>
    <row r="28" spans="6:14" x14ac:dyDescent="0.15">
      <c r="F28">
        <v>21</v>
      </c>
      <c r="G28">
        <f>$D$10*工作表1!X24</f>
        <v>15000</v>
      </c>
      <c r="H28">
        <f>$D$10*工作表1!Y24</f>
        <v>2200</v>
      </c>
      <c r="I28">
        <f>$D$10*工作表1!Z24</f>
        <v>2200</v>
      </c>
      <c r="J28">
        <f>$D$10*工作表1!AA24</f>
        <v>8800</v>
      </c>
      <c r="K28">
        <f>$D$10*工作表1!AB24</f>
        <v>2200</v>
      </c>
      <c r="L28">
        <f>$D$10*工作表1!AC24</f>
        <v>2200</v>
      </c>
      <c r="M28">
        <f>$D$10*工作表1!AD24</f>
        <v>7000</v>
      </c>
      <c r="N28">
        <f>$D$10*工作表1!AE24</f>
        <v>4400</v>
      </c>
    </row>
    <row r="29" spans="6:14" x14ac:dyDescent="0.15">
      <c r="F29">
        <v>22</v>
      </c>
      <c r="G29">
        <f>$D$10*工作表1!X25</f>
        <v>16000</v>
      </c>
      <c r="H29">
        <f>$D$10*工作表1!Y25</f>
        <v>2400</v>
      </c>
      <c r="I29">
        <f>$D$10*工作表1!Z25</f>
        <v>2400</v>
      </c>
      <c r="J29">
        <f>$D$10*工作表1!AA25</f>
        <v>9600</v>
      </c>
      <c r="K29">
        <f>$D$10*工作表1!AB25</f>
        <v>2400</v>
      </c>
      <c r="L29">
        <f>$D$10*工作表1!AC25</f>
        <v>2400</v>
      </c>
      <c r="M29">
        <f>$D$10*工作表1!AD25</f>
        <v>8000</v>
      </c>
      <c r="N29">
        <f>$D$10*工作表1!AE25</f>
        <v>4800</v>
      </c>
    </row>
    <row r="30" spans="6:14" x14ac:dyDescent="0.15">
      <c r="F30">
        <v>23</v>
      </c>
      <c r="G30">
        <f>$D$10*工作表1!X26</f>
        <v>17000</v>
      </c>
      <c r="H30">
        <f>$D$10*工作表1!Y26</f>
        <v>2600</v>
      </c>
      <c r="I30">
        <f>$D$10*工作表1!Z26</f>
        <v>2600</v>
      </c>
      <c r="J30">
        <f>$D$10*工作表1!AA26</f>
        <v>10400</v>
      </c>
      <c r="K30">
        <f>$D$10*工作表1!AB26</f>
        <v>2600</v>
      </c>
      <c r="L30">
        <f>$D$10*工作表1!AC26</f>
        <v>2600</v>
      </c>
      <c r="M30">
        <f>$D$10*工作表1!AD26</f>
        <v>9000</v>
      </c>
      <c r="N30">
        <f>$D$10*工作表1!AE26</f>
        <v>5200</v>
      </c>
    </row>
    <row r="31" spans="6:14" x14ac:dyDescent="0.15">
      <c r="F31">
        <v>24</v>
      </c>
      <c r="G31">
        <f>$D$10*工作表1!X27</f>
        <v>18000</v>
      </c>
      <c r="H31">
        <f>$D$10*工作表1!Y27</f>
        <v>2800</v>
      </c>
      <c r="I31">
        <f>$D$10*工作表1!Z27</f>
        <v>2800</v>
      </c>
      <c r="J31">
        <f>$D$10*工作表1!AA27</f>
        <v>11200</v>
      </c>
      <c r="K31">
        <f>$D$10*工作表1!AB27</f>
        <v>2800</v>
      </c>
      <c r="L31">
        <f>$D$10*工作表1!AC27</f>
        <v>2800</v>
      </c>
      <c r="M31">
        <f>$D$10*工作表1!AD27</f>
        <v>10000</v>
      </c>
      <c r="N31">
        <f>$D$10*工作表1!AE27</f>
        <v>5600</v>
      </c>
    </row>
    <row r="32" spans="6:14" x14ac:dyDescent="0.15">
      <c r="F32">
        <v>25</v>
      </c>
      <c r="G32">
        <f>$D$10*工作表1!X28</f>
        <v>19000</v>
      </c>
      <c r="H32">
        <f>$D$10*工作表1!Y28</f>
        <v>3000</v>
      </c>
      <c r="I32">
        <f>$D$10*工作表1!Z28</f>
        <v>3000</v>
      </c>
      <c r="J32">
        <f>$D$10*工作表1!AA28</f>
        <v>12000</v>
      </c>
      <c r="K32">
        <f>$D$10*工作表1!AB28</f>
        <v>3000</v>
      </c>
      <c r="L32">
        <f>$D$10*工作表1!AC28</f>
        <v>3000</v>
      </c>
      <c r="M32">
        <f>$D$10*工作表1!AD28</f>
        <v>11000</v>
      </c>
      <c r="N32">
        <f>$D$10*工作表1!AE28</f>
        <v>6000</v>
      </c>
    </row>
    <row r="33" spans="6:14" x14ac:dyDescent="0.15">
      <c r="F33">
        <v>26</v>
      </c>
      <c r="G33">
        <f>$D$10*工作表1!X29</f>
        <v>20000</v>
      </c>
      <c r="H33">
        <f>$D$10*工作表1!Y29</f>
        <v>3200</v>
      </c>
      <c r="I33">
        <f>$D$10*工作表1!Z29</f>
        <v>3200</v>
      </c>
      <c r="J33">
        <f>$D$10*工作表1!AA29</f>
        <v>12800</v>
      </c>
      <c r="K33">
        <f>$D$10*工作表1!AB29</f>
        <v>3200</v>
      </c>
      <c r="L33">
        <f>$D$10*工作表1!AC29</f>
        <v>3200</v>
      </c>
      <c r="M33">
        <f>$D$10*工作表1!AD29</f>
        <v>12000</v>
      </c>
      <c r="N33">
        <f>$D$10*工作表1!AE29</f>
        <v>6400</v>
      </c>
    </row>
    <row r="34" spans="6:14" x14ac:dyDescent="0.15">
      <c r="F34">
        <v>27</v>
      </c>
      <c r="G34">
        <f>$D$10*工作表1!X30</f>
        <v>21000</v>
      </c>
      <c r="H34">
        <f>$D$10*工作表1!Y30</f>
        <v>3400</v>
      </c>
      <c r="I34">
        <f>$D$10*工作表1!Z30</f>
        <v>3400</v>
      </c>
      <c r="J34">
        <f>$D$10*工作表1!AA30</f>
        <v>13600</v>
      </c>
      <c r="K34">
        <f>$D$10*工作表1!AB30</f>
        <v>3400</v>
      </c>
      <c r="L34">
        <f>$D$10*工作表1!AC30</f>
        <v>3400</v>
      </c>
      <c r="M34">
        <f>$D$10*工作表1!AD30</f>
        <v>13000</v>
      </c>
      <c r="N34">
        <f>$D$10*工作表1!AE30</f>
        <v>6800</v>
      </c>
    </row>
    <row r="35" spans="6:14" x14ac:dyDescent="0.15">
      <c r="F35">
        <v>28</v>
      </c>
      <c r="G35">
        <f>$D$10*工作表1!X31</f>
        <v>22000</v>
      </c>
      <c r="H35">
        <f>$D$10*工作表1!Y31</f>
        <v>3600</v>
      </c>
      <c r="I35">
        <f>$D$10*工作表1!Z31</f>
        <v>3600</v>
      </c>
      <c r="J35">
        <f>$D$10*工作表1!AA31</f>
        <v>14400</v>
      </c>
      <c r="K35">
        <f>$D$10*工作表1!AB31</f>
        <v>3600</v>
      </c>
      <c r="L35">
        <f>$D$10*工作表1!AC31</f>
        <v>3600</v>
      </c>
      <c r="M35">
        <f>$D$10*工作表1!AD31</f>
        <v>14000</v>
      </c>
      <c r="N35">
        <f>$D$10*工作表1!AE31</f>
        <v>7200</v>
      </c>
    </row>
    <row r="36" spans="6:14" x14ac:dyDescent="0.15">
      <c r="F36">
        <v>29</v>
      </c>
      <c r="G36">
        <f>$D$10*工作表1!X32</f>
        <v>23000</v>
      </c>
      <c r="H36">
        <f>$D$10*工作表1!Y32</f>
        <v>3800</v>
      </c>
      <c r="I36">
        <f>$D$10*工作表1!Z32</f>
        <v>3800</v>
      </c>
      <c r="J36">
        <f>$D$10*工作表1!AA32</f>
        <v>15200</v>
      </c>
      <c r="K36">
        <f>$D$10*工作表1!AB32</f>
        <v>3800</v>
      </c>
      <c r="L36">
        <f>$D$10*工作表1!AC32</f>
        <v>3800</v>
      </c>
      <c r="M36">
        <f>$D$10*工作表1!AD32</f>
        <v>15000</v>
      </c>
      <c r="N36">
        <f>$D$10*工作表1!AE32</f>
        <v>7600</v>
      </c>
    </row>
    <row r="37" spans="6:14" x14ac:dyDescent="0.15">
      <c r="F37">
        <v>30</v>
      </c>
      <c r="G37">
        <f>$D$10*工作表1!X33</f>
        <v>24000</v>
      </c>
      <c r="H37">
        <f>$D$10*工作表1!Y33</f>
        <v>4000</v>
      </c>
      <c r="I37">
        <f>$D$10*工作表1!Z33</f>
        <v>4000</v>
      </c>
      <c r="J37">
        <f>$D$10*工作表1!AA33</f>
        <v>16000</v>
      </c>
      <c r="K37">
        <f>$D$10*工作表1!AB33</f>
        <v>4000</v>
      </c>
      <c r="L37">
        <f>$D$10*工作表1!AC33</f>
        <v>4000</v>
      </c>
      <c r="M37">
        <f>$D$10*工作表1!AD33</f>
        <v>16000</v>
      </c>
      <c r="N37">
        <f>$D$10*工作表1!AE33</f>
        <v>8000</v>
      </c>
    </row>
    <row r="38" spans="6:14" x14ac:dyDescent="0.15">
      <c r="F38">
        <v>31</v>
      </c>
      <c r="G38">
        <f>$D$10*工作表1!X34</f>
        <v>25602.499999999996</v>
      </c>
      <c r="H38">
        <f>$D$10*工作表1!Y34</f>
        <v>4400</v>
      </c>
      <c r="I38">
        <f>$D$10*工作表1!Z34</f>
        <v>4800</v>
      </c>
      <c r="J38">
        <f>$D$10*工作表1!AA34</f>
        <v>17602.5</v>
      </c>
      <c r="K38">
        <f>$D$10*工作表1!AB34</f>
        <v>4400</v>
      </c>
      <c r="L38">
        <f>$D$10*工作表1!AC34</f>
        <v>4800</v>
      </c>
      <c r="M38">
        <f>$D$10*工作表1!AD34</f>
        <v>17602.5</v>
      </c>
      <c r="N38">
        <f>$D$10*工作表1!AE34</f>
        <v>8800</v>
      </c>
    </row>
    <row r="39" spans="6:14" x14ac:dyDescent="0.15">
      <c r="F39">
        <v>32</v>
      </c>
      <c r="G39">
        <f>$D$10*工作表1!X35</f>
        <v>27204.999999999996</v>
      </c>
      <c r="H39">
        <f>$D$10*工作表1!Y35</f>
        <v>4800</v>
      </c>
      <c r="I39">
        <f>$D$10*工作表1!Z35</f>
        <v>5600</v>
      </c>
      <c r="J39">
        <f>$D$10*工作表1!AA35</f>
        <v>19205</v>
      </c>
      <c r="K39">
        <f>$D$10*工作表1!AB35</f>
        <v>4800</v>
      </c>
      <c r="L39">
        <f>$D$10*工作表1!AC35</f>
        <v>5600</v>
      </c>
      <c r="M39">
        <f>$D$10*工作表1!AD35</f>
        <v>19205</v>
      </c>
      <c r="N39">
        <f>$D$10*工作表1!AE35</f>
        <v>9600</v>
      </c>
    </row>
    <row r="40" spans="6:14" x14ac:dyDescent="0.15">
      <c r="F40">
        <v>33</v>
      </c>
      <c r="G40">
        <f>$D$10*工作表1!X36</f>
        <v>28807.499999999993</v>
      </c>
      <c r="H40">
        <f>$D$10*工作表1!Y36</f>
        <v>5200</v>
      </c>
      <c r="I40">
        <f>$D$10*工作表1!Z36</f>
        <v>6400</v>
      </c>
      <c r="J40">
        <f>$D$10*工作表1!AA36</f>
        <v>20807.5</v>
      </c>
      <c r="K40">
        <f>$D$10*工作表1!AB36</f>
        <v>5200</v>
      </c>
      <c r="L40">
        <f>$D$10*工作表1!AC36</f>
        <v>6400</v>
      </c>
      <c r="M40">
        <f>$D$10*工作表1!AD36</f>
        <v>20807.5</v>
      </c>
      <c r="N40">
        <f>$D$10*工作表1!AE36</f>
        <v>10400</v>
      </c>
    </row>
    <row r="41" spans="6:14" x14ac:dyDescent="0.15">
      <c r="F41">
        <v>34</v>
      </c>
      <c r="G41">
        <f>$D$10*工作表1!X37</f>
        <v>30409.999999999993</v>
      </c>
      <c r="H41">
        <f>$D$10*工作表1!Y37</f>
        <v>5600</v>
      </c>
      <c r="I41">
        <f>$D$10*工作表1!Z37</f>
        <v>7200</v>
      </c>
      <c r="J41">
        <f>$D$10*工作表1!AA37</f>
        <v>22410.000000000004</v>
      </c>
      <c r="K41">
        <f>$D$10*工作表1!AB37</f>
        <v>5600</v>
      </c>
      <c r="L41">
        <f>$D$10*工作表1!AC37</f>
        <v>7200</v>
      </c>
      <c r="M41">
        <f>$D$10*工作表1!AD37</f>
        <v>22410.000000000004</v>
      </c>
      <c r="N41">
        <f>$D$10*工作表1!AE37</f>
        <v>11200</v>
      </c>
    </row>
    <row r="42" spans="6:14" x14ac:dyDescent="0.15">
      <c r="F42">
        <v>35</v>
      </c>
      <c r="G42">
        <f>$D$10*工作表1!X38</f>
        <v>32012.499999999989</v>
      </c>
      <c r="H42">
        <f>$D$10*工作表1!Y38</f>
        <v>6000</v>
      </c>
      <c r="I42">
        <f>$D$10*工作表1!Z38</f>
        <v>8000</v>
      </c>
      <c r="J42">
        <f>$D$10*工作表1!AA38</f>
        <v>24012.500000000004</v>
      </c>
      <c r="K42">
        <f>$D$10*工作表1!AB38</f>
        <v>6000</v>
      </c>
      <c r="L42">
        <f>$D$10*工作表1!AC38</f>
        <v>8000</v>
      </c>
      <c r="M42">
        <f>$D$10*工作表1!AD38</f>
        <v>24012.500000000004</v>
      </c>
      <c r="N42">
        <f>$D$10*工作表1!AE38</f>
        <v>12000</v>
      </c>
    </row>
    <row r="43" spans="6:14" x14ac:dyDescent="0.15">
      <c r="F43">
        <v>36</v>
      </c>
      <c r="G43">
        <f>$D$10*工作表1!X39</f>
        <v>33614.999999999985</v>
      </c>
      <c r="H43">
        <f>$D$10*工作表1!Y39</f>
        <v>6400</v>
      </c>
      <c r="I43">
        <f>$D$10*工作表1!Z39</f>
        <v>8800</v>
      </c>
      <c r="J43">
        <f>$D$10*工作表1!AA39</f>
        <v>25615.000000000004</v>
      </c>
      <c r="K43">
        <f>$D$10*工作表1!AB39</f>
        <v>6400</v>
      </c>
      <c r="L43">
        <f>$D$10*工作表1!AC39</f>
        <v>8800</v>
      </c>
      <c r="M43">
        <f>$D$10*工作表1!AD39</f>
        <v>25615.000000000004</v>
      </c>
      <c r="N43">
        <f>$D$10*工作表1!AE39</f>
        <v>12800</v>
      </c>
    </row>
    <row r="44" spans="6:14" x14ac:dyDescent="0.15">
      <c r="F44">
        <v>37</v>
      </c>
      <c r="G44">
        <f>$D$10*工作表1!X40</f>
        <v>35217.499999999985</v>
      </c>
      <c r="H44">
        <f>$D$10*工作表1!Y40</f>
        <v>6800</v>
      </c>
      <c r="I44">
        <f>$D$10*工作表1!Z40</f>
        <v>9600</v>
      </c>
      <c r="J44">
        <f>$D$10*工作表1!AA40</f>
        <v>27217.5</v>
      </c>
      <c r="K44">
        <f>$D$10*工作表1!AB40</f>
        <v>6800</v>
      </c>
      <c r="L44">
        <f>$D$10*工作表1!AC40</f>
        <v>9600</v>
      </c>
      <c r="M44">
        <f>$D$10*工作表1!AD40</f>
        <v>27217.5</v>
      </c>
      <c r="N44">
        <f>$D$10*工作表1!AE40</f>
        <v>13600</v>
      </c>
    </row>
    <row r="45" spans="6:14" x14ac:dyDescent="0.15">
      <c r="F45">
        <v>38</v>
      </c>
      <c r="G45">
        <f>$D$10*工作表1!X41</f>
        <v>36819.999999999985</v>
      </c>
      <c r="H45">
        <f>$D$10*工作表1!Y41</f>
        <v>7200</v>
      </c>
      <c r="I45">
        <f>$D$10*工作表1!Z41</f>
        <v>10400</v>
      </c>
      <c r="J45">
        <f>$D$10*工作表1!AA41</f>
        <v>28820</v>
      </c>
      <c r="K45">
        <f>$D$10*工作表1!AB41</f>
        <v>7200</v>
      </c>
      <c r="L45">
        <f>$D$10*工作表1!AC41</f>
        <v>10400</v>
      </c>
      <c r="M45">
        <f>$D$10*工作表1!AD41</f>
        <v>28820</v>
      </c>
      <c r="N45">
        <f>$D$10*工作表1!AE41</f>
        <v>14400</v>
      </c>
    </row>
    <row r="46" spans="6:14" x14ac:dyDescent="0.15">
      <c r="F46">
        <v>39</v>
      </c>
      <c r="G46">
        <f>$D$10*工作表1!X42</f>
        <v>38422.499999999978</v>
      </c>
      <c r="H46">
        <f>$D$10*工作表1!Y42</f>
        <v>7600</v>
      </c>
      <c r="I46">
        <f>$D$10*工作表1!Z42</f>
        <v>11200</v>
      </c>
      <c r="J46">
        <f>$D$10*工作表1!AA42</f>
        <v>30422.499999999996</v>
      </c>
      <c r="K46">
        <f>$D$10*工作表1!AB42</f>
        <v>7600</v>
      </c>
      <c r="L46">
        <f>$D$10*工作表1!AC42</f>
        <v>11200</v>
      </c>
      <c r="M46">
        <f>$D$10*工作表1!AD42</f>
        <v>30422.499999999996</v>
      </c>
      <c r="N46">
        <f>$D$10*工作表1!AE42</f>
        <v>15200</v>
      </c>
    </row>
    <row r="47" spans="6:14" x14ac:dyDescent="0.15">
      <c r="F47">
        <v>40</v>
      </c>
      <c r="G47">
        <f>$D$10*工作表1!X43</f>
        <v>40024.999999999978</v>
      </c>
      <c r="H47">
        <f>$D$10*工作表1!Y43</f>
        <v>8000</v>
      </c>
      <c r="I47">
        <f>$D$10*工作表1!Z43</f>
        <v>12000</v>
      </c>
      <c r="J47">
        <f>$D$10*工作表1!AA43</f>
        <v>32024.999999999993</v>
      </c>
      <c r="K47">
        <f>$D$10*工作表1!AB43</f>
        <v>8000</v>
      </c>
      <c r="L47">
        <f>$D$10*工作表1!AC43</f>
        <v>12000</v>
      </c>
      <c r="M47">
        <f>$D$10*工作表1!AD43</f>
        <v>32024.999999999993</v>
      </c>
      <c r="N47">
        <f>$D$10*工作表1!AE43</f>
        <v>16000</v>
      </c>
    </row>
    <row r="48" spans="6:14" x14ac:dyDescent="0.15">
      <c r="F48">
        <v>41</v>
      </c>
      <c r="G48">
        <f>$D$10*工作表1!X44</f>
        <v>42429.999999999978</v>
      </c>
      <c r="H48">
        <f>$D$10*工作表1!Y44</f>
        <v>8800</v>
      </c>
      <c r="I48">
        <f>$D$10*工作表1!Z44</f>
        <v>14002.5</v>
      </c>
      <c r="J48">
        <f>$D$10*工作表1!AA44</f>
        <v>35229.999999999993</v>
      </c>
      <c r="K48">
        <f>$D$10*工作表1!AB44</f>
        <v>8800</v>
      </c>
      <c r="L48">
        <f>$D$10*工作表1!AC44</f>
        <v>14002.5</v>
      </c>
      <c r="M48">
        <f>$D$10*工作表1!AD44</f>
        <v>35229.999999999993</v>
      </c>
      <c r="N48">
        <f>$D$10*工作表1!AE44</f>
        <v>17602.5</v>
      </c>
    </row>
    <row r="49" spans="6:14" x14ac:dyDescent="0.15">
      <c r="F49">
        <v>42</v>
      </c>
      <c r="G49">
        <f>$D$10*工作表1!X45</f>
        <v>44834.999999999978</v>
      </c>
      <c r="H49">
        <f>$D$10*工作表1!Y45</f>
        <v>9600</v>
      </c>
      <c r="I49">
        <f>$D$10*工作表1!Z45</f>
        <v>16005.000000000002</v>
      </c>
      <c r="J49">
        <f>$D$10*工作表1!AA45</f>
        <v>38435</v>
      </c>
      <c r="K49">
        <f>$D$10*工作表1!AB45</f>
        <v>9600</v>
      </c>
      <c r="L49">
        <f>$D$10*工作表1!AC45</f>
        <v>16005.000000000002</v>
      </c>
      <c r="M49">
        <f>$D$10*工作表1!AD45</f>
        <v>38435</v>
      </c>
      <c r="N49">
        <f>$D$10*工作表1!AE45</f>
        <v>19205</v>
      </c>
    </row>
    <row r="50" spans="6:14" x14ac:dyDescent="0.15">
      <c r="F50">
        <v>43</v>
      </c>
      <c r="G50">
        <f>$D$10*工作表1!X46</f>
        <v>47239.999999999978</v>
      </c>
      <c r="H50">
        <f>$D$10*工作表1!Y46</f>
        <v>10400</v>
      </c>
      <c r="I50">
        <f>$D$10*工作表1!Z46</f>
        <v>18007.5</v>
      </c>
      <c r="J50">
        <f>$D$10*工作表1!AA46</f>
        <v>41640</v>
      </c>
      <c r="K50">
        <f>$D$10*工作表1!AB46</f>
        <v>10400</v>
      </c>
      <c r="L50">
        <f>$D$10*工作表1!AC46</f>
        <v>18007.5</v>
      </c>
      <c r="M50">
        <f>$D$10*工作表1!AD46</f>
        <v>41640</v>
      </c>
      <c r="N50">
        <f>$D$10*工作表1!AE46</f>
        <v>20807.5</v>
      </c>
    </row>
    <row r="51" spans="6:14" x14ac:dyDescent="0.15">
      <c r="F51">
        <v>44</v>
      </c>
      <c r="G51">
        <f>$D$10*工作表1!X47</f>
        <v>49644.999999999985</v>
      </c>
      <c r="H51">
        <f>$D$10*工作表1!Y47</f>
        <v>11200</v>
      </c>
      <c r="I51">
        <f>$D$10*工作表1!Z47</f>
        <v>20010.000000000004</v>
      </c>
      <c r="J51">
        <f>$D$10*工作表1!AA47</f>
        <v>44845</v>
      </c>
      <c r="K51">
        <f>$D$10*工作表1!AB47</f>
        <v>11200</v>
      </c>
      <c r="L51">
        <f>$D$10*工作表1!AC47</f>
        <v>20010.000000000004</v>
      </c>
      <c r="M51">
        <f>$D$10*工作表1!AD47</f>
        <v>44845</v>
      </c>
      <c r="N51">
        <f>$D$10*工作表1!AE47</f>
        <v>22410.000000000004</v>
      </c>
    </row>
    <row r="52" spans="6:14" x14ac:dyDescent="0.15">
      <c r="F52">
        <v>45</v>
      </c>
      <c r="G52">
        <f>$D$10*工作表1!X48</f>
        <v>52049.999999999978</v>
      </c>
      <c r="H52">
        <f>$D$10*工作表1!Y48</f>
        <v>12000</v>
      </c>
      <c r="I52">
        <f>$D$10*工作表1!Z48</f>
        <v>22012.500000000004</v>
      </c>
      <c r="J52">
        <f>$D$10*工作表1!AA48</f>
        <v>48050</v>
      </c>
      <c r="K52">
        <f>$D$10*工作表1!AB48</f>
        <v>12000</v>
      </c>
      <c r="L52">
        <f>$D$10*工作表1!AC48</f>
        <v>22012.500000000004</v>
      </c>
      <c r="M52">
        <f>$D$10*工作表1!AD48</f>
        <v>48050</v>
      </c>
      <c r="N52">
        <f>$D$10*工作表1!AE48</f>
        <v>24012.500000000004</v>
      </c>
    </row>
    <row r="53" spans="6:14" x14ac:dyDescent="0.15">
      <c r="F53">
        <v>46</v>
      </c>
      <c r="G53">
        <f>$D$10*工作表1!X49</f>
        <v>54454.999999999971</v>
      </c>
      <c r="H53">
        <f>$D$10*工作表1!Y49</f>
        <v>12800</v>
      </c>
      <c r="I53">
        <f>$D$10*工作表1!Z49</f>
        <v>24015.000000000004</v>
      </c>
      <c r="J53">
        <f>$D$10*工作表1!AA49</f>
        <v>51254.999999999993</v>
      </c>
      <c r="K53">
        <f>$D$10*工作表1!AB49</f>
        <v>12800</v>
      </c>
      <c r="L53">
        <f>$D$10*工作表1!AC49</f>
        <v>24015.000000000004</v>
      </c>
      <c r="M53">
        <f>$D$10*工作表1!AD49</f>
        <v>51254.999999999993</v>
      </c>
      <c r="N53">
        <f>$D$10*工作表1!AE49</f>
        <v>25615.000000000004</v>
      </c>
    </row>
    <row r="54" spans="6:14" x14ac:dyDescent="0.15">
      <c r="F54">
        <v>47</v>
      </c>
      <c r="G54">
        <f>$D$10*工作表1!X50</f>
        <v>56859.999999999971</v>
      </c>
      <c r="H54">
        <f>$D$10*工作表1!Y50</f>
        <v>13600</v>
      </c>
      <c r="I54">
        <f>$D$10*工作表1!Z50</f>
        <v>26017.5</v>
      </c>
      <c r="J54">
        <f>$D$10*工作表1!AA50</f>
        <v>54459.999999999993</v>
      </c>
      <c r="K54">
        <f>$D$10*工作表1!AB50</f>
        <v>13600</v>
      </c>
      <c r="L54">
        <f>$D$10*工作表1!AC50</f>
        <v>26017.5</v>
      </c>
      <c r="M54">
        <f>$D$10*工作表1!AD50</f>
        <v>54459.999999999993</v>
      </c>
      <c r="N54">
        <f>$D$10*工作表1!AE50</f>
        <v>27217.5</v>
      </c>
    </row>
    <row r="55" spans="6:14" x14ac:dyDescent="0.15">
      <c r="F55">
        <v>48</v>
      </c>
      <c r="G55">
        <f>$D$10*工作表1!X51</f>
        <v>59264.999999999964</v>
      </c>
      <c r="H55">
        <f>$D$10*工作表1!Y51</f>
        <v>14400</v>
      </c>
      <c r="I55">
        <f>$D$10*工作表1!Z51</f>
        <v>28020</v>
      </c>
      <c r="J55">
        <f>$D$10*工作表1!AA51</f>
        <v>57664.999999999985</v>
      </c>
      <c r="K55">
        <f>$D$10*工作表1!AB51</f>
        <v>14400</v>
      </c>
      <c r="L55">
        <f>$D$10*工作表1!AC51</f>
        <v>28020</v>
      </c>
      <c r="M55">
        <f>$D$10*工作表1!AD51</f>
        <v>57664.999999999985</v>
      </c>
      <c r="N55">
        <f>$D$10*工作表1!AE51</f>
        <v>28820</v>
      </c>
    </row>
    <row r="56" spans="6:14" x14ac:dyDescent="0.15">
      <c r="F56">
        <v>49</v>
      </c>
      <c r="G56">
        <f>$D$10*工作表1!X52</f>
        <v>61669.999999999956</v>
      </c>
      <c r="H56">
        <f>$D$10*工作表1!Y52</f>
        <v>15200</v>
      </c>
      <c r="I56">
        <f>$D$10*工作表1!Z52</f>
        <v>30022.499999999996</v>
      </c>
      <c r="J56">
        <f>$D$10*工作表1!AA52</f>
        <v>60869.999999999985</v>
      </c>
      <c r="K56">
        <f>$D$10*工作表1!AB52</f>
        <v>15200</v>
      </c>
      <c r="L56">
        <f>$D$10*工作表1!AC52</f>
        <v>30022.499999999996</v>
      </c>
      <c r="M56">
        <f>$D$10*工作表1!AD52</f>
        <v>60869.999999999985</v>
      </c>
      <c r="N56">
        <f>$D$10*工作表1!AE52</f>
        <v>30422.499999999996</v>
      </c>
    </row>
    <row r="57" spans="6:14" x14ac:dyDescent="0.15">
      <c r="F57">
        <v>50</v>
      </c>
      <c r="G57">
        <f>$D$10*工作表1!X53</f>
        <v>64074.999999999956</v>
      </c>
      <c r="H57">
        <f>$D$10*工作表1!Y53</f>
        <v>16000</v>
      </c>
      <c r="I57">
        <f>$D$10*工作表1!Z53</f>
        <v>32024.999999999993</v>
      </c>
      <c r="J57">
        <f>$D$10*工作表1!AA53</f>
        <v>64074.999999999978</v>
      </c>
      <c r="K57">
        <f>$D$10*工作表1!AB53</f>
        <v>16000</v>
      </c>
      <c r="L57">
        <f>$D$10*工作表1!AC53</f>
        <v>32024.999999999993</v>
      </c>
      <c r="M57">
        <f>$D$10*工作表1!AD53</f>
        <v>64074.999999999978</v>
      </c>
      <c r="N57">
        <f>$D$10*工作表1!AE53</f>
        <v>32024.999999999993</v>
      </c>
    </row>
    <row r="58" spans="6:14" x14ac:dyDescent="0.15">
      <c r="F58">
        <v>51</v>
      </c>
      <c r="G58">
        <f>$D$10*工作表1!X54</f>
        <v>67279.999999999956</v>
      </c>
      <c r="H58">
        <f>$D$10*工作表1!Y54</f>
        <v>17602.5</v>
      </c>
      <c r="I58">
        <f>$D$10*工作表1!Z54</f>
        <v>36832.499999999993</v>
      </c>
      <c r="J58">
        <f>$D$10*工作表1!AA54</f>
        <v>70484.999999999985</v>
      </c>
      <c r="K58">
        <f>$D$10*工作表1!AB54</f>
        <v>17602.5</v>
      </c>
      <c r="L58">
        <f>$D$10*工作表1!AC54</f>
        <v>36832.499999999993</v>
      </c>
      <c r="M58">
        <f>$D$10*工作表1!AD54</f>
        <v>70484.999999999985</v>
      </c>
      <c r="N58">
        <f>$D$10*工作表1!AE54</f>
        <v>35229.999999999993</v>
      </c>
    </row>
    <row r="59" spans="6:14" x14ac:dyDescent="0.15">
      <c r="F59">
        <v>52</v>
      </c>
      <c r="G59">
        <f>$D$10*工作表1!X55</f>
        <v>70484.999999999942</v>
      </c>
      <c r="H59">
        <f>$D$10*工作表1!Y55</f>
        <v>19205</v>
      </c>
      <c r="I59">
        <f>$D$10*工作表1!Z55</f>
        <v>41639.999999999993</v>
      </c>
      <c r="J59">
        <f>$D$10*工作表1!AA55</f>
        <v>76894.999999999985</v>
      </c>
      <c r="K59">
        <f>$D$10*工作表1!AB55</f>
        <v>19205</v>
      </c>
      <c r="L59">
        <f>$D$10*工作表1!AC55</f>
        <v>41639.999999999993</v>
      </c>
      <c r="M59">
        <f>$D$10*工作表1!AD55</f>
        <v>76894.999999999985</v>
      </c>
      <c r="N59">
        <f>$D$10*工作表1!AE55</f>
        <v>38435</v>
      </c>
    </row>
    <row r="60" spans="6:14" x14ac:dyDescent="0.15">
      <c r="F60">
        <v>53</v>
      </c>
      <c r="G60">
        <f>$D$10*工作表1!X56</f>
        <v>73689.999999999942</v>
      </c>
      <c r="H60">
        <f>$D$10*工作表1!Y56</f>
        <v>20807.5</v>
      </c>
      <c r="I60">
        <f>$D$10*工作表1!Z56</f>
        <v>46447.499999999993</v>
      </c>
      <c r="J60">
        <f>$D$10*工作表1!AA56</f>
        <v>83304.999999999985</v>
      </c>
      <c r="K60">
        <f>$D$10*工作表1!AB56</f>
        <v>20807.5</v>
      </c>
      <c r="L60">
        <f>$D$10*工作表1!AC56</f>
        <v>46447.499999999993</v>
      </c>
      <c r="M60">
        <f>$D$10*工作表1!AD56</f>
        <v>83304.999999999985</v>
      </c>
      <c r="N60">
        <f>$D$10*工作表1!AE56</f>
        <v>41640</v>
      </c>
    </row>
    <row r="61" spans="6:14" x14ac:dyDescent="0.15">
      <c r="F61">
        <v>54</v>
      </c>
      <c r="G61">
        <f>$D$10*工作表1!X57</f>
        <v>76894.999999999942</v>
      </c>
      <c r="H61">
        <f>$D$10*工作表1!Y57</f>
        <v>22410.000000000004</v>
      </c>
      <c r="I61">
        <f>$D$10*工作表1!Z57</f>
        <v>51254.999999999993</v>
      </c>
      <c r="J61">
        <f>$D$10*工作表1!AA57</f>
        <v>89714.999999999985</v>
      </c>
      <c r="K61">
        <f>$D$10*工作表1!AB57</f>
        <v>22410.000000000004</v>
      </c>
      <c r="L61">
        <f>$D$10*工作表1!AC57</f>
        <v>51254.999999999993</v>
      </c>
      <c r="M61">
        <f>$D$10*工作表1!AD57</f>
        <v>89714.999999999985</v>
      </c>
      <c r="N61">
        <f>$D$10*工作表1!AE57</f>
        <v>44845</v>
      </c>
    </row>
    <row r="62" spans="6:14" x14ac:dyDescent="0.15">
      <c r="F62">
        <v>55</v>
      </c>
      <c r="G62">
        <f>$D$10*工作表1!X58</f>
        <v>80099.999999999927</v>
      </c>
      <c r="H62">
        <f>$D$10*工作表1!Y58</f>
        <v>24012.500000000004</v>
      </c>
      <c r="I62">
        <f>$D$10*工作表1!Z58</f>
        <v>56062.5</v>
      </c>
      <c r="J62">
        <f>$D$10*工作表1!AA58</f>
        <v>96124.999999999985</v>
      </c>
      <c r="K62">
        <f>$D$10*工作表1!AB58</f>
        <v>24012.500000000004</v>
      </c>
      <c r="L62">
        <f>$D$10*工作表1!AC58</f>
        <v>56062.5</v>
      </c>
      <c r="M62">
        <f>$D$10*工作表1!AD58</f>
        <v>96124.999999999985</v>
      </c>
      <c r="N62">
        <f>$D$10*工作表1!AE58</f>
        <v>48050</v>
      </c>
    </row>
    <row r="63" spans="6:14" x14ac:dyDescent="0.15">
      <c r="F63">
        <v>56</v>
      </c>
      <c r="G63">
        <f>$D$10*工作表1!X59</f>
        <v>83304.999999999927</v>
      </c>
      <c r="H63">
        <f>$D$10*工作表1!Y59</f>
        <v>25615.000000000004</v>
      </c>
      <c r="I63">
        <f>$D$10*工作表1!Z59</f>
        <v>60870.000000000007</v>
      </c>
      <c r="J63">
        <f>$D$10*工作表1!AA59</f>
        <v>102534.99999999999</v>
      </c>
      <c r="K63">
        <f>$D$10*工作表1!AB59</f>
        <v>25615.000000000004</v>
      </c>
      <c r="L63">
        <f>$D$10*工作表1!AC59</f>
        <v>60870.000000000007</v>
      </c>
      <c r="M63">
        <f>$D$10*工作表1!AD59</f>
        <v>102534.99999999999</v>
      </c>
      <c r="N63">
        <f>$D$10*工作表1!AE59</f>
        <v>51254.999999999993</v>
      </c>
    </row>
    <row r="64" spans="6:14" x14ac:dyDescent="0.15">
      <c r="F64">
        <v>57</v>
      </c>
      <c r="G64">
        <f>$D$10*工作表1!X60</f>
        <v>86509.999999999927</v>
      </c>
      <c r="H64">
        <f>$D$10*工作表1!Y60</f>
        <v>27217.5</v>
      </c>
      <c r="I64">
        <f>$D$10*工作表1!Z60</f>
        <v>65677.500000000015</v>
      </c>
      <c r="J64">
        <f>$D$10*工作表1!AA60</f>
        <v>108944.99999999999</v>
      </c>
      <c r="K64">
        <f>$D$10*工作表1!AB60</f>
        <v>27217.5</v>
      </c>
      <c r="L64">
        <f>$D$10*工作表1!AC60</f>
        <v>65677.500000000015</v>
      </c>
      <c r="M64">
        <f>$D$10*工作表1!AD60</f>
        <v>108944.99999999999</v>
      </c>
      <c r="N64">
        <f>$D$10*工作表1!AE60</f>
        <v>54459.999999999993</v>
      </c>
    </row>
    <row r="65" spans="6:14" x14ac:dyDescent="0.15">
      <c r="F65">
        <v>58</v>
      </c>
      <c r="G65">
        <f>$D$10*工作表1!X61</f>
        <v>89714.999999999913</v>
      </c>
      <c r="H65">
        <f>$D$10*工作表1!Y61</f>
        <v>28820</v>
      </c>
      <c r="I65">
        <f>$D$10*工作表1!Z61</f>
        <v>70485.000000000015</v>
      </c>
      <c r="J65">
        <f>$D$10*工作表1!AA61</f>
        <v>115354.99999999997</v>
      </c>
      <c r="K65">
        <f>$D$10*工作表1!AB61</f>
        <v>28820</v>
      </c>
      <c r="L65">
        <f>$D$10*工作表1!AC61</f>
        <v>70485.000000000015</v>
      </c>
      <c r="M65">
        <f>$D$10*工作表1!AD61</f>
        <v>115354.99999999997</v>
      </c>
      <c r="N65">
        <f>$D$10*工作表1!AE61</f>
        <v>57664.999999999985</v>
      </c>
    </row>
    <row r="66" spans="6:14" x14ac:dyDescent="0.15">
      <c r="F66">
        <v>59</v>
      </c>
      <c r="G66">
        <f>$D$10*工作表1!X62</f>
        <v>92919.999999999913</v>
      </c>
      <c r="H66">
        <f>$D$10*工作表1!Y62</f>
        <v>30422.499999999996</v>
      </c>
      <c r="I66">
        <f>$D$10*工作表1!Z62</f>
        <v>75292.500000000015</v>
      </c>
      <c r="J66">
        <f>$D$10*工作表1!AA62</f>
        <v>121764.99999999997</v>
      </c>
      <c r="K66">
        <f>$D$10*工作表1!AB62</f>
        <v>30422.499999999996</v>
      </c>
      <c r="L66">
        <f>$D$10*工作表1!AC62</f>
        <v>75292.500000000015</v>
      </c>
      <c r="M66">
        <f>$D$10*工作表1!AD62</f>
        <v>121764.99999999997</v>
      </c>
      <c r="N66">
        <f>$D$10*工作表1!AE62</f>
        <v>60869.999999999985</v>
      </c>
    </row>
    <row r="67" spans="6:14" x14ac:dyDescent="0.15">
      <c r="F67">
        <v>60</v>
      </c>
      <c r="G67">
        <f>$D$10*工作表1!X63</f>
        <v>96124.999999999913</v>
      </c>
      <c r="H67">
        <f>$D$10*工作表1!Y63</f>
        <v>32024.999999999993</v>
      </c>
      <c r="I67">
        <f>$D$10*工作表1!Z63</f>
        <v>80100.000000000029</v>
      </c>
      <c r="J67">
        <f>$D$10*工作表1!AA63</f>
        <v>128174.99999999996</v>
      </c>
      <c r="K67">
        <f>$D$10*工作表1!AB63</f>
        <v>32024.999999999993</v>
      </c>
      <c r="L67">
        <f>$D$10*工作表1!AC63</f>
        <v>80100.000000000029</v>
      </c>
      <c r="M67">
        <f>$D$10*工作表1!AD63</f>
        <v>128174.99999999996</v>
      </c>
      <c r="N67">
        <f>$D$10*工作表1!AE63</f>
        <v>64074.999999999978</v>
      </c>
    </row>
    <row r="68" spans="6:14" x14ac:dyDescent="0.15">
      <c r="F68">
        <v>61</v>
      </c>
      <c r="G68">
        <f>$D$10*工作表1!X64</f>
        <v>99332.499999999913</v>
      </c>
      <c r="H68">
        <f>$D$10*工作表1!Y64</f>
        <v>35232.499999999993</v>
      </c>
      <c r="I68">
        <f>$D$10*工作表1!Z64</f>
        <v>91322.500000000029</v>
      </c>
      <c r="J68">
        <f>$D$10*工作表1!AA64</f>
        <v>140999.99999999994</v>
      </c>
      <c r="K68">
        <f>$D$10*工作表1!AB64</f>
        <v>35232.499999999993</v>
      </c>
      <c r="L68">
        <f>$D$10*工作表1!AC64</f>
        <v>91322.500000000029</v>
      </c>
      <c r="M68">
        <f>$D$10*工作表1!AD64</f>
        <v>140999.99999999994</v>
      </c>
      <c r="N68">
        <f>$D$10*工作表1!AE64</f>
        <v>70487.499999999971</v>
      </c>
    </row>
    <row r="69" spans="6:14" x14ac:dyDescent="0.15">
      <c r="F69">
        <v>62</v>
      </c>
      <c r="G69">
        <f>$D$10*工作表1!X65</f>
        <v>102539.99999999991</v>
      </c>
      <c r="H69">
        <f>$D$10*工作表1!Y65</f>
        <v>38439.999999999993</v>
      </c>
      <c r="I69">
        <f>$D$10*工作表1!Z65</f>
        <v>102545.00000000003</v>
      </c>
      <c r="J69">
        <f>$D$10*工作表1!AA65</f>
        <v>153824.99999999994</v>
      </c>
      <c r="K69">
        <f>$D$10*工作表1!AB65</f>
        <v>38439.999999999993</v>
      </c>
      <c r="L69">
        <f>$D$10*工作表1!AC65</f>
        <v>102545.00000000003</v>
      </c>
      <c r="M69">
        <f>$D$10*工作表1!AD65</f>
        <v>153824.99999999994</v>
      </c>
      <c r="N69">
        <f>$D$10*工作表1!AE65</f>
        <v>76899.999999999971</v>
      </c>
    </row>
    <row r="70" spans="6:14" x14ac:dyDescent="0.15">
      <c r="F70">
        <v>63</v>
      </c>
      <c r="G70">
        <f>$D$10*工作表1!X66</f>
        <v>105747.49999999993</v>
      </c>
      <c r="H70">
        <f>$D$10*工作表1!Y66</f>
        <v>41647.499999999993</v>
      </c>
      <c r="I70">
        <f>$D$10*工作表1!Z66</f>
        <v>113767.50000000001</v>
      </c>
      <c r="J70">
        <f>$D$10*工作表1!AA66</f>
        <v>166649.99999999994</v>
      </c>
      <c r="K70">
        <f>$D$10*工作表1!AB66</f>
        <v>41647.499999999993</v>
      </c>
      <c r="L70">
        <f>$D$10*工作表1!AC66</f>
        <v>113767.50000000001</v>
      </c>
      <c r="M70">
        <f>$D$10*工作表1!AD66</f>
        <v>166649.99999999994</v>
      </c>
      <c r="N70">
        <f>$D$10*工作表1!AE66</f>
        <v>83312.499999999971</v>
      </c>
    </row>
    <row r="71" spans="6:14" x14ac:dyDescent="0.15">
      <c r="F71">
        <v>64</v>
      </c>
      <c r="G71">
        <f>$D$10*工作表1!X67</f>
        <v>108954.99999999993</v>
      </c>
      <c r="H71">
        <f>$D$10*工作表1!Y67</f>
        <v>44854.999999999993</v>
      </c>
      <c r="I71">
        <f>$D$10*工作表1!Z67</f>
        <v>124990.00000000001</v>
      </c>
      <c r="J71">
        <f>$D$10*工作表1!AA67</f>
        <v>179474.99999999994</v>
      </c>
      <c r="K71">
        <f>$D$10*工作表1!AB67</f>
        <v>44854.999999999993</v>
      </c>
      <c r="L71">
        <f>$D$10*工作表1!AC67</f>
        <v>124990.00000000001</v>
      </c>
      <c r="M71">
        <f>$D$10*工作表1!AD67</f>
        <v>179474.99999999994</v>
      </c>
      <c r="N71">
        <f>$D$10*工作表1!AE67</f>
        <v>89724.999999999971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2017-02-14T07:46:57Z</dcterms:modified>
</cp:coreProperties>
</file>