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jpeg" ContentType="image/jpeg"/>
  <Default Extension="JPG" ContentType="image/.jp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 firstSheet="1" activeTab="6"/>
  </bookViews>
  <sheets>
    <sheet name="TEST_PLAN" sheetId="1" r:id="rId1"/>
    <sheet name="POWER_TIMING" sheetId="3" r:id="rId2"/>
    <sheet name="POWER" sheetId="4" r:id="rId3"/>
    <sheet name="复位" sheetId="10" r:id="rId4"/>
    <sheet name="CURRENT" sheetId="5" r:id="rId5"/>
    <sheet name="DDR_TEST" sheetId="7" r:id="rId6"/>
    <sheet name="NPU速率对比" sheetId="9" r:id="rId7"/>
  </sheets>
  <calcPr calcId="144525"/>
</workbook>
</file>

<file path=xl/sharedStrings.xml><?xml version="1.0" encoding="utf-8"?>
<sst xmlns="http://schemas.openxmlformats.org/spreadsheetml/2006/main" count="216" uniqueCount="161">
  <si>
    <t>Summary Test Table</t>
  </si>
  <si>
    <t>TEST ITEM</t>
  </si>
  <si>
    <t>Details</t>
  </si>
  <si>
    <t>Results</t>
  </si>
  <si>
    <t>POWER</t>
  </si>
  <si>
    <t>POWER Timing</t>
  </si>
  <si>
    <t>上电时序</t>
  </si>
  <si>
    <t>OK</t>
  </si>
  <si>
    <t>是否和CHECK LIST一致</t>
  </si>
  <si>
    <t>下电时序</t>
  </si>
  <si>
    <t>电源电压</t>
  </si>
  <si>
    <t>电源纹波</t>
  </si>
  <si>
    <t>CURRENT</t>
  </si>
  <si>
    <t>典型业务一电流,各负载分支电流(PK保松之前测试)</t>
  </si>
  <si>
    <t>复位</t>
  </si>
  <si>
    <t>硬复位电路实验，按键复位</t>
  </si>
  <si>
    <t>在保松板子上验证</t>
  </si>
  <si>
    <t>DDR4 TEST</t>
  </si>
  <si>
    <t>memory test</t>
  </si>
  <si>
    <t>DDR抖动，memory test波形测量</t>
  </si>
  <si>
    <t>DDR_VAA关注</t>
  </si>
  <si>
    <t>跑IP_CAM业务，极限DDR性能</t>
  </si>
  <si>
    <t>NPU速率对比</t>
  </si>
  <si>
    <t>NPU速率极限，CPU速率极限</t>
  </si>
  <si>
    <t>交付软件同事5PCS使用</t>
  </si>
  <si>
    <t>跟踪使用情况</t>
  </si>
  <si>
    <t>Core Board-POWER Timing</t>
  </si>
  <si>
    <t>测试说明：</t>
  </si>
  <si>
    <t>1.示波器测试系统电源电压以及RESET的时序
操作说明：</t>
  </si>
  <si>
    <t>1.测试VSYS和nRESET还有Clock示波器波形</t>
  </si>
  <si>
    <t>NRESET—Q复位功能</t>
  </si>
  <si>
    <t>通过底板手工复位按键实现</t>
  </si>
  <si>
    <t>预期结果</t>
  </si>
  <si>
    <t>1.VSYS先稳定然后Clock起振</t>
  </si>
  <si>
    <t>2.然后nReset拉高（10ms)</t>
  </si>
  <si>
    <t>1.nReset从高拉低</t>
  </si>
  <si>
    <t>Power test</t>
  </si>
  <si>
    <t>请使用万用表测量默认上电后各点电压</t>
  </si>
  <si>
    <t>POWER Domain</t>
  </si>
  <si>
    <t>test point</t>
  </si>
  <si>
    <t>DUT1</t>
  </si>
  <si>
    <t>CORE_VDD_0V9&amp;CORE_DDR</t>
  </si>
  <si>
    <t>L1</t>
  </si>
  <si>
    <t>VDD_1V2</t>
  </si>
  <si>
    <t>L9</t>
  </si>
  <si>
    <t>VDD_1V8</t>
  </si>
  <si>
    <t>L3</t>
  </si>
  <si>
    <t>DDR_VPP_2V5</t>
  </si>
  <si>
    <t>C455</t>
  </si>
  <si>
    <t>VDD_3V3</t>
  </si>
  <si>
    <t>L8</t>
  </si>
  <si>
    <t>Power Ripple test(附图)</t>
  </si>
  <si>
    <t>Power On Overshoot(附图)</t>
  </si>
  <si>
    <t>请使用示波器+纹波帽测试</t>
  </si>
  <si>
    <t>请使用示波器测试（先只测试上电过冲）</t>
  </si>
  <si>
    <t>Light loading Voltage Ripple/20M BW</t>
  </si>
  <si>
    <t>Overshoot</t>
  </si>
  <si>
    <t>6.2mv/19.4mv</t>
  </si>
  <si>
    <t>8.2mv/21.5mv</t>
  </si>
  <si>
    <t>9.2mv/8.6mv</t>
  </si>
  <si>
    <t>11.4mv/56.2mv</t>
  </si>
  <si>
    <t>32.2mv/29.6mv</t>
  </si>
  <si>
    <t>备注：</t>
  </si>
  <si>
    <t>1. 串口敲命令运行memory test</t>
  </si>
  <si>
    <r>
      <rPr>
        <sz val="12"/>
        <color rgb="FF444444"/>
        <rFont val="Tahoma"/>
        <charset val="134"/>
      </rPr>
      <t xml:space="preserve">1. </t>
    </r>
    <r>
      <rPr>
        <sz val="12"/>
        <color rgb="FF444444"/>
        <rFont val="宋体"/>
        <charset val="134"/>
      </rPr>
      <t>将示波器设置在正常触发状态，开启电源，开机瞬间示波器会捕捉到输出电压的过冲信号，记录此时的过冲幅度于报告中，此即为开机过冲幅度；</t>
    </r>
  </si>
  <si>
    <t>2. 所有的电源纹波测试示波器探头需要设置成AC，20M带宽模式；</t>
  </si>
  <si>
    <r>
      <rPr>
        <sz val="12"/>
        <color rgb="FF444444"/>
        <rFont val="Tahoma"/>
        <charset val="134"/>
      </rPr>
      <t xml:space="preserve">2. </t>
    </r>
    <r>
      <rPr>
        <sz val="12"/>
        <color rgb="FF444444"/>
        <rFont val="宋体"/>
        <charset val="134"/>
      </rPr>
      <t>电源稳定工作后，关闭电源，示波器会捕捉到输出电压下降信号，记录电压在下降之前的过冲值即为关机过冲幅度。</t>
    </r>
  </si>
  <si>
    <t>3. 纹波测试：捕捉当前buck工作频率维度下的peak-peak值。示波器页面显示约10个DC电源频率的时长；</t>
  </si>
  <si>
    <t>4. 测试纹波时，需要将探头的GND做到尽量短。有条件请使用纹波帽测试。</t>
  </si>
  <si>
    <t>Power Ripple-L-load</t>
  </si>
  <si>
    <t>Power On Overshoot</t>
  </si>
  <si>
    <t>Power Ripple-H-load</t>
  </si>
  <si>
    <t>跑IP_CAM业务，单目IMX307_网口出图&amp;DDR_MEMORYTRST</t>
  </si>
  <si>
    <t>DDR3200Mhz</t>
  </si>
  <si>
    <t>1. 外供电源测试极限温度为95度</t>
  </si>
  <si>
    <t>2. A4001_0.9V处加22uF电容，极限温度为90</t>
  </si>
  <si>
    <t>3. A4001 0.9V+LDO 1V 极限温度为100，有90度数据对比</t>
  </si>
  <si>
    <t>3. A4001 0.9V+LDO 1V 极限温度为100，如下图为90度数据</t>
  </si>
  <si>
    <t>RSTN VIH VIL电平test</t>
  </si>
  <si>
    <t>RSTN电平值</t>
  </si>
  <si>
    <t>VIH</t>
  </si>
  <si>
    <t>1.1V</t>
  </si>
  <si>
    <t>VIL</t>
  </si>
  <si>
    <t>0.9V</t>
  </si>
  <si>
    <t>1. 测试通过程控电源外供RSTN</t>
  </si>
  <si>
    <t>2. 程控电源从小往大调节RSTN电平值，系统解复位定义为VIH</t>
  </si>
  <si>
    <t>3. 程控电源从大往小调节RSTN电平值，系统解复位定义为VIL</t>
  </si>
  <si>
    <t>按键开机电路验证</t>
  </si>
  <si>
    <t>无按键开机电路验证</t>
  </si>
  <si>
    <t>典型业务1：单路IMX307---&gt;网口出图</t>
  </si>
  <si>
    <t>SCA200内核温度为65度</t>
  </si>
  <si>
    <t>电压值（V）</t>
  </si>
  <si>
    <t>CURRENT（mA）</t>
  </si>
  <si>
    <t>MAX CURRENT（mA）</t>
  </si>
  <si>
    <t>功耗（mW）</t>
  </si>
  <si>
    <t>SDIO0_IO</t>
  </si>
  <si>
    <t>U87</t>
  </si>
  <si>
    <t>30(起机过程79)</t>
  </si>
  <si>
    <t>EMMC0_IO</t>
  </si>
  <si>
    <t>U21</t>
  </si>
  <si>
    <t>33(起机过程132)</t>
  </si>
  <si>
    <t>5V_SYS</t>
  </si>
  <si>
    <t>底板DCDC</t>
  </si>
  <si>
    <t>A4001效率</t>
  </si>
  <si>
    <t>基于EVB的IPC典型应用功耗测试：</t>
  </si>
  <si>
    <t>电压说明</t>
  </si>
  <si>
    <t>Voltage(V)</t>
  </si>
  <si>
    <t>Mean Current(mA)</t>
  </si>
  <si>
    <t>Power(mW)</t>
  </si>
  <si>
    <t>备注</t>
  </si>
  <si>
    <t>SOM板
供电电压</t>
  </si>
  <si>
    <t>总功耗</t>
  </si>
  <si>
    <t>SOM板CORE_DDDR供电电压</t>
  </si>
  <si>
    <t>分项之和：2132.4</t>
  </si>
  <si>
    <t>SOM板接口供电电压</t>
  </si>
  <si>
    <t>SOM板SCA200+DDR供电电压</t>
  </si>
  <si>
    <t>SOM板PHY供电电压</t>
  </si>
  <si>
    <t>SOM板SCA200 CORE电压</t>
  </si>
  <si>
    <t>电源效率</t>
  </si>
  <si>
    <t>CDP板Sensor供电电压</t>
  </si>
  <si>
    <t>Sensor功耗</t>
  </si>
  <si>
    <t>1.常温 Memory test</t>
  </si>
  <si>
    <t>测试方法：</t>
  </si>
  <si>
    <t>1. DUT上电，完成启动，确认DDR运行频率为3200；</t>
  </si>
  <si>
    <t>2. UART0(linux 系统中)进入etc文档： cd /etc /</t>
  </si>
  <si>
    <t>3. 在当前目录下输入三条指令： ./memtester 1M&amp;</t>
  </si>
  <si>
    <t>4. 测试三个loop，检查log，pass即可</t>
  </si>
  <si>
    <t>Memory test</t>
  </si>
  <si>
    <t>Result</t>
  </si>
  <si>
    <t>PASS</t>
  </si>
  <si>
    <t>2.高低温 Memory test</t>
  </si>
  <si>
    <t>1. 将至少2PCS DUT放置高低温箱</t>
  </si>
  <si>
    <t>2. DUT上电，完成启动，确认DDR运行频率为3200；</t>
  </si>
  <si>
    <t>3. UART0(linux 系统中)进入etc文档： cd /etc /</t>
  </si>
  <si>
    <t>4. 在当前目录下输入三条指令： ./memtester 1M&amp;</t>
  </si>
  <si>
    <t>6. 测试三个loop，</t>
  </si>
  <si>
    <t>5. 运行高低温箱，-40度到70度循环运行，检查log，memorytest无报错即可pass。</t>
  </si>
  <si>
    <t>3.开关机 test</t>
  </si>
  <si>
    <t>1. 常温情况下，利用程控继电器（15s通电，3s不通电），循环开关机；</t>
  </si>
  <si>
    <t>2. UART0记录运行log；</t>
  </si>
  <si>
    <t>3. 运行2天，检查log，若没有出现不开机即可pass。</t>
  </si>
  <si>
    <t>4.Signal Test</t>
  </si>
  <si>
    <t>1.差分探头，连接到DQS,CLK,DQ,A</t>
  </si>
  <si>
    <t>2.运行示波器DDR4模板</t>
  </si>
  <si>
    <t>Jitter值</t>
  </si>
  <si>
    <t>条件1</t>
  </si>
  <si>
    <t>DCDC+LDO DDR_CLK&amp;DDR_VAA</t>
  </si>
  <si>
    <t>DDR_CLK抖动会减小一点</t>
  </si>
  <si>
    <t>条件2</t>
  </si>
  <si>
    <t>DCDC DDR_CLK&amp;DDR_VAA</t>
  </si>
  <si>
    <t>同一IMG软件，运行NPU测试脚本 0.9V</t>
  </si>
  <si>
    <t>SCA200_SOM_V1_0</t>
  </si>
  <si>
    <t>790M</t>
  </si>
  <si>
    <t>SCA200_SOM_TEST_V1_0</t>
  </si>
  <si>
    <t>770M</t>
  </si>
  <si>
    <t>SCA200_SOM_TEST_V1_0+0.9V LDO</t>
  </si>
  <si>
    <t>780M</t>
  </si>
  <si>
    <t>同一IMG软件，运行CPU测试脚本 0.9V</t>
  </si>
  <si>
    <t>CPU速率对比</t>
  </si>
  <si>
    <t>1150M</t>
  </si>
  <si>
    <t>1160M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</si>
</sst>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rgb="FF444444"/>
      <name val="Tahoma"/>
      <charset val="134"/>
    </font>
    <font>
      <u/>
      <sz val="16"/>
      <color theme="10"/>
      <name val="宋体"/>
      <charset val="134"/>
      <scheme val="minor"/>
    </font>
    <font>
      <u/>
      <sz val="11"/>
      <color theme="1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6"/>
      <color rgb="FF80008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rgb="FF444444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8" fillId="17" borderId="3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8" borderId="35" applyNumberFormat="0" applyFon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24" fillId="0" borderId="33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1" fillId="0" borderId="36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6" fillId="27" borderId="38" applyNumberFormat="0" applyAlignment="0" applyProtection="0">
      <alignment vertical="center"/>
    </xf>
    <xf numFmtId="0" fontId="27" fillId="27" borderId="34" applyNumberFormat="0" applyAlignment="0" applyProtection="0">
      <alignment vertical="center"/>
    </xf>
    <xf numFmtId="0" fontId="29" fillId="28" borderId="40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/>
    <xf numFmtId="0" fontId="2" fillId="2" borderId="0" xfId="0" applyFont="1" applyFill="1" applyBorder="1" applyAlignment="1">
      <alignment horizontal="left"/>
    </xf>
    <xf numFmtId="0" fontId="0" fillId="0" borderId="0" xfId="0" applyFill="1" applyBorder="1" applyAlignment="1"/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/>
    <xf numFmtId="0" fontId="0" fillId="0" borderId="1" xfId="0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>
      <alignment vertical="center"/>
    </xf>
    <xf numFmtId="0" fontId="4" fillId="0" borderId="0" xfId="0" applyFont="1" applyFill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0" xfId="0" applyFont="1" applyFill="1" applyAlignment="1"/>
    <xf numFmtId="0" fontId="0" fillId="0" borderId="0" xfId="0" applyFont="1" applyFill="1" applyBorder="1" applyAlignment="1"/>
    <xf numFmtId="0" fontId="1" fillId="0" borderId="7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0" fillId="0" borderId="9" xfId="0" applyFill="1" applyBorder="1" applyAlignment="1"/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/>
    </xf>
    <xf numFmtId="10" fontId="1" fillId="0" borderId="8" xfId="0" applyNumberFormat="1" applyFont="1" applyFill="1" applyBorder="1" applyAlignment="1">
      <alignment horizontal="center" vertical="center" wrapText="1"/>
    </xf>
    <xf numFmtId="10" fontId="1" fillId="0" borderId="1" xfId="0" applyNumberFormat="1" applyFont="1" applyFill="1" applyBorder="1" applyAlignment="1">
      <alignment horizontal="center" vertical="center" wrapText="1"/>
    </xf>
    <xf numFmtId="0" fontId="0" fillId="0" borderId="14" xfId="0" applyFill="1" applyBorder="1" applyAlignment="1"/>
    <xf numFmtId="0" fontId="1" fillId="0" borderId="15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6" fillId="0" borderId="0" xfId="0" applyFont="1" applyFill="1" applyAlignment="1"/>
    <xf numFmtId="0" fontId="0" fillId="0" borderId="0" xfId="0" applyFill="1" applyAlignment="1">
      <alignment horizontal="center"/>
    </xf>
    <xf numFmtId="0" fontId="1" fillId="0" borderId="0" xfId="0" applyFont="1" applyFill="1" applyAlignment="1"/>
    <xf numFmtId="0" fontId="7" fillId="2" borderId="17" xfId="10" applyFont="1" applyFill="1" applyBorder="1" applyAlignment="1">
      <alignment horizontal="center" vertical="center"/>
    </xf>
    <xf numFmtId="0" fontId="7" fillId="2" borderId="0" xfId="10" applyFont="1" applyFill="1" applyBorder="1" applyAlignment="1">
      <alignment horizontal="center" vertical="center"/>
    </xf>
    <xf numFmtId="0" fontId="8" fillId="0" borderId="0" xfId="10" applyFont="1" applyAlignment="1"/>
    <xf numFmtId="0" fontId="0" fillId="0" borderId="2" xfId="49" applyFill="1" applyBorder="1">
      <alignment vertical="center"/>
    </xf>
    <xf numFmtId="0" fontId="0" fillId="0" borderId="3" xfId="49" applyFill="1" applyBorder="1">
      <alignment vertical="center"/>
    </xf>
    <xf numFmtId="0" fontId="0" fillId="0" borderId="4" xfId="49" applyFill="1" applyBorder="1">
      <alignment vertical="center"/>
    </xf>
    <xf numFmtId="0" fontId="0" fillId="0" borderId="18" xfId="49" applyFill="1" applyBorder="1" applyAlignment="1">
      <alignment vertical="center" wrapText="1"/>
    </xf>
    <xf numFmtId="0" fontId="0" fillId="0" borderId="19" xfId="49" applyFill="1" applyBorder="1">
      <alignment vertical="center"/>
    </xf>
    <xf numFmtId="0" fontId="0" fillId="0" borderId="20" xfId="49" applyFill="1" applyBorder="1">
      <alignment vertical="center"/>
    </xf>
    <xf numFmtId="0" fontId="0" fillId="0" borderId="21" xfId="49" applyFill="1" applyBorder="1">
      <alignment vertical="center"/>
    </xf>
    <xf numFmtId="0" fontId="0" fillId="0" borderId="22" xfId="49" applyFill="1" applyBorder="1">
      <alignment vertical="center"/>
    </xf>
    <xf numFmtId="0" fontId="0" fillId="0" borderId="23" xfId="49" applyFill="1" applyBorder="1">
      <alignment vertical="center"/>
    </xf>
    <xf numFmtId="0" fontId="0" fillId="0" borderId="18" xfId="49" applyFill="1" applyBorder="1">
      <alignment vertical="center"/>
    </xf>
    <xf numFmtId="0" fontId="0" fillId="0" borderId="5" xfId="49" applyFill="1" applyBorder="1">
      <alignment vertical="center"/>
    </xf>
    <xf numFmtId="0" fontId="0" fillId="0" borderId="6" xfId="49" applyFill="1" applyBorder="1">
      <alignment vertical="center"/>
    </xf>
    <xf numFmtId="0" fontId="0" fillId="0" borderId="1" xfId="49" applyFill="1" applyBorder="1" applyAlignment="1">
      <alignment horizontal="center" vertical="center"/>
    </xf>
    <xf numFmtId="0" fontId="0" fillId="0" borderId="1" xfId="49" applyFill="1" applyBorder="1">
      <alignment vertical="center"/>
    </xf>
    <xf numFmtId="0" fontId="0" fillId="0" borderId="0" xfId="49" applyFill="1">
      <alignment vertical="center"/>
    </xf>
    <xf numFmtId="0" fontId="1" fillId="0" borderId="0" xfId="49" applyFont="1">
      <alignment vertical="center"/>
    </xf>
    <xf numFmtId="0" fontId="9" fillId="0" borderId="0" xfId="49" applyFont="1" applyFill="1">
      <alignment vertical="center"/>
    </xf>
    <xf numFmtId="0" fontId="0" fillId="0" borderId="0" xfId="49" applyFont="1">
      <alignment vertical="center"/>
    </xf>
    <xf numFmtId="0" fontId="0" fillId="0" borderId="0" xfId="49">
      <alignment vertical="center"/>
    </xf>
    <xf numFmtId="0" fontId="0" fillId="0" borderId="0" xfId="0" applyFont="1" applyFill="1" applyAlignment="1"/>
    <xf numFmtId="0" fontId="10" fillId="2" borderId="24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4" fillId="2" borderId="10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left"/>
    </xf>
    <xf numFmtId="0" fontId="4" fillId="2" borderId="26" xfId="0" applyFont="1" applyFill="1" applyBorder="1" applyAlignment="1">
      <alignment horizontal="left"/>
    </xf>
    <xf numFmtId="0" fontId="4" fillId="2" borderId="27" xfId="0" applyFont="1" applyFill="1" applyBorder="1" applyAlignment="1">
      <alignment horizontal="center" vertical="center"/>
    </xf>
    <xf numFmtId="0" fontId="11" fillId="2" borderId="28" xfId="10" applyFont="1" applyFill="1" applyBorder="1" applyAlignment="1">
      <alignment horizontal="left" vertical="center"/>
    </xf>
    <xf numFmtId="0" fontId="4" fillId="2" borderId="29" xfId="0" applyFont="1" applyFill="1" applyBorder="1" applyAlignment="1">
      <alignment horizontal="left"/>
    </xf>
    <xf numFmtId="0" fontId="7" fillId="2" borderId="13" xfId="10" applyFont="1" applyFill="1" applyBorder="1" applyAlignment="1">
      <alignment horizontal="left" vertical="center"/>
    </xf>
    <xf numFmtId="0" fontId="4" fillId="2" borderId="30" xfId="0" applyFont="1" applyFill="1" applyBorder="1" applyAlignment="1">
      <alignment horizontal="left"/>
    </xf>
    <xf numFmtId="0" fontId="7" fillId="2" borderId="13" xfId="10" applyFont="1" applyFill="1" applyBorder="1" applyAlignment="1">
      <alignment horizontal="left"/>
    </xf>
    <xf numFmtId="0" fontId="4" fillId="2" borderId="7" xfId="0" applyFont="1" applyFill="1" applyBorder="1" applyAlignment="1">
      <alignment horizontal="left" vertical="center"/>
    </xf>
    <xf numFmtId="0" fontId="4" fillId="2" borderId="31" xfId="0" applyFont="1" applyFill="1" applyBorder="1" applyAlignment="1">
      <alignment horizontal="left" vertical="center"/>
    </xf>
    <xf numFmtId="0" fontId="7" fillId="2" borderId="32" xfId="10" applyFont="1" applyFill="1" applyBorder="1" applyAlignment="1">
      <alignment horizontal="left" vertical="center"/>
    </xf>
    <xf numFmtId="0" fontId="7" fillId="2" borderId="28" xfId="10" applyFont="1" applyFill="1" applyBorder="1" applyAlignment="1">
      <alignment horizontal="left" vertical="center"/>
    </xf>
    <xf numFmtId="0" fontId="7" fillId="2" borderId="9" xfId="10" applyFont="1" applyFill="1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5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jpeg"/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jpeg"/><Relationship Id="rId7" Type="http://schemas.openxmlformats.org/officeDocument/2006/relationships/image" Target="../media/image12.jpeg"/><Relationship Id="rId6" Type="http://schemas.openxmlformats.org/officeDocument/2006/relationships/image" Target="../media/image11.jpeg"/><Relationship Id="rId5" Type="http://schemas.openxmlformats.org/officeDocument/2006/relationships/image" Target="../media/image10.jpeg"/><Relationship Id="rId4" Type="http://schemas.openxmlformats.org/officeDocument/2006/relationships/image" Target="../media/image9.jpeg"/><Relationship Id="rId3" Type="http://schemas.openxmlformats.org/officeDocument/2006/relationships/image" Target="../media/image8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eg"/><Relationship Id="rId2" Type="http://schemas.openxmlformats.org/officeDocument/2006/relationships/image" Target="../media/image15.jpeg"/><Relationship Id="rId1" Type="http://schemas.openxmlformats.org/officeDocument/2006/relationships/image" Target="../media/image14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jpeg"/><Relationship Id="rId1" Type="http://schemas.openxmlformats.org/officeDocument/2006/relationships/image" Target="../media/image18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61595</xdr:colOff>
      <xdr:row>14</xdr:row>
      <xdr:rowOff>102235</xdr:rowOff>
    </xdr:from>
    <xdr:to>
      <xdr:col>2</xdr:col>
      <xdr:colOff>749300</xdr:colOff>
      <xdr:row>26</xdr:row>
      <xdr:rowOff>115570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595" y="3750310"/>
          <a:ext cx="3893820" cy="22078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31</xdr:col>
      <xdr:colOff>476561</xdr:colOff>
      <xdr:row>71</xdr:row>
      <xdr:rowOff>154636</xdr:rowOff>
    </xdr:from>
    <xdr:to>
      <xdr:col>46</xdr:col>
      <xdr:colOff>141916</xdr:colOff>
      <xdr:row>96</xdr:row>
      <xdr:rowOff>14936</xdr:rowOff>
    </xdr:to>
    <xdr:pic>
      <xdr:nvPicPr>
        <xdr:cNvPr id="4" name="图片 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30160" y="13394690"/>
          <a:ext cx="8923655" cy="4432300"/>
        </a:xfrm>
        <a:prstGeom prst="rect">
          <a:avLst/>
        </a:prstGeom>
      </xdr:spPr>
    </xdr:pic>
    <xdr:clientData/>
  </xdr:twoCellAnchor>
  <xdr:twoCellAnchor>
    <xdr:from>
      <xdr:col>0</xdr:col>
      <xdr:colOff>635</xdr:colOff>
      <xdr:row>15</xdr:row>
      <xdr:rowOff>132080</xdr:rowOff>
    </xdr:from>
    <xdr:to>
      <xdr:col>7</xdr:col>
      <xdr:colOff>219710</xdr:colOff>
      <xdr:row>28</xdr:row>
      <xdr:rowOff>143510</xdr:rowOff>
    </xdr:to>
    <xdr:pic>
      <xdr:nvPicPr>
        <xdr:cNvPr id="1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3131185"/>
          <a:ext cx="5259705" cy="23888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635</xdr:colOff>
      <xdr:row>29</xdr:row>
      <xdr:rowOff>95250</xdr:rowOff>
    </xdr:from>
    <xdr:to>
      <xdr:col>13</xdr:col>
      <xdr:colOff>343535</xdr:colOff>
      <xdr:row>52</xdr:row>
      <xdr:rowOff>96520</xdr:rowOff>
    </xdr:to>
    <xdr:pic>
      <xdr:nvPicPr>
        <xdr:cNvPr id="3" name="图片 2" descr="POWER-UP--0000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5654675"/>
          <a:ext cx="9086850" cy="420751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52</xdr:row>
      <xdr:rowOff>133350</xdr:rowOff>
    </xdr:from>
    <xdr:to>
      <xdr:col>13</xdr:col>
      <xdr:colOff>343535</xdr:colOff>
      <xdr:row>75</xdr:row>
      <xdr:rowOff>134620</xdr:rowOff>
    </xdr:to>
    <xdr:pic>
      <xdr:nvPicPr>
        <xdr:cNvPr id="5" name="图片 4" descr="POWER-DOWN--0000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9899015"/>
          <a:ext cx="9086850" cy="42075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3175</xdr:colOff>
      <xdr:row>31</xdr:row>
      <xdr:rowOff>22225</xdr:rowOff>
    </xdr:from>
    <xdr:to>
      <xdr:col>4</xdr:col>
      <xdr:colOff>0</xdr:colOff>
      <xdr:row>44</xdr:row>
      <xdr:rowOff>103505</xdr:rowOff>
    </xdr:to>
    <xdr:pic>
      <xdr:nvPicPr>
        <xdr:cNvPr id="2" name="图片 1" descr="POWER-L-RIPPLE--0000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75" y="6011545"/>
          <a:ext cx="5327650" cy="245872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46</xdr:row>
      <xdr:rowOff>43815</xdr:rowOff>
    </xdr:from>
    <xdr:to>
      <xdr:col>4</xdr:col>
      <xdr:colOff>0</xdr:colOff>
      <xdr:row>59</xdr:row>
      <xdr:rowOff>96520</xdr:rowOff>
    </xdr:to>
    <xdr:pic>
      <xdr:nvPicPr>
        <xdr:cNvPr id="3" name="图片 2" descr="POWER-H-RIPPLE--0000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8776335"/>
          <a:ext cx="5321300" cy="243014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60</xdr:row>
      <xdr:rowOff>15240</xdr:rowOff>
    </xdr:from>
    <xdr:to>
      <xdr:col>4</xdr:col>
      <xdr:colOff>0</xdr:colOff>
      <xdr:row>73</xdr:row>
      <xdr:rowOff>97155</xdr:rowOff>
    </xdr:to>
    <xdr:pic>
      <xdr:nvPicPr>
        <xdr:cNvPr id="4" name="图片 3" descr="POWER-L-RIPPLE-2V5-00001--0000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11308080"/>
          <a:ext cx="5321300" cy="245935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74</xdr:row>
      <xdr:rowOff>100965</xdr:rowOff>
    </xdr:from>
    <xdr:to>
      <xdr:col>4</xdr:col>
      <xdr:colOff>0</xdr:colOff>
      <xdr:row>87</xdr:row>
      <xdr:rowOff>142240</xdr:rowOff>
    </xdr:to>
    <xdr:pic>
      <xdr:nvPicPr>
        <xdr:cNvPr id="5" name="图片 4" descr="POWER-H-RIPPLE-2V5-00001--0000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25" y="13954125"/>
          <a:ext cx="5321300" cy="2418715"/>
        </a:xfrm>
        <a:prstGeom prst="rect">
          <a:avLst/>
        </a:prstGeom>
      </xdr:spPr>
    </xdr:pic>
    <xdr:clientData/>
  </xdr:twoCellAnchor>
  <xdr:twoCellAnchor editAs="oneCell">
    <xdr:from>
      <xdr:col>5</xdr:col>
      <xdr:colOff>38735</xdr:colOff>
      <xdr:row>31</xdr:row>
      <xdr:rowOff>48260</xdr:rowOff>
    </xdr:from>
    <xdr:to>
      <xdr:col>11</xdr:col>
      <xdr:colOff>593090</xdr:colOff>
      <xdr:row>46</xdr:row>
      <xdr:rowOff>87630</xdr:rowOff>
    </xdr:to>
    <xdr:pic>
      <xdr:nvPicPr>
        <xdr:cNvPr id="6" name="图片 5" descr="POWER-UP-OVERSHOOT--000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489065" y="6037580"/>
          <a:ext cx="6118225" cy="278257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100</xdr:row>
      <xdr:rowOff>72390</xdr:rowOff>
    </xdr:from>
    <xdr:to>
      <xdr:col>4</xdr:col>
      <xdr:colOff>0</xdr:colOff>
      <xdr:row>114</xdr:row>
      <xdr:rowOff>20320</xdr:rowOff>
    </xdr:to>
    <xdr:pic>
      <xdr:nvPicPr>
        <xdr:cNvPr id="7" name="图片 6" descr="0V9-TU-MEMORY-EXTPOWER--0000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525" y="18680430"/>
          <a:ext cx="5321300" cy="250825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116</xdr:row>
      <xdr:rowOff>104775</xdr:rowOff>
    </xdr:from>
    <xdr:to>
      <xdr:col>4</xdr:col>
      <xdr:colOff>0</xdr:colOff>
      <xdr:row>130</xdr:row>
      <xdr:rowOff>38100</xdr:rowOff>
    </xdr:to>
    <xdr:pic>
      <xdr:nvPicPr>
        <xdr:cNvPr id="8" name="图片 7" descr="0V9-TU-MEMORY--0000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35" y="21638895"/>
          <a:ext cx="5330190" cy="2493645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132</xdr:row>
      <xdr:rowOff>36830</xdr:rowOff>
    </xdr:from>
    <xdr:to>
      <xdr:col>4</xdr:col>
      <xdr:colOff>0</xdr:colOff>
      <xdr:row>145</xdr:row>
      <xdr:rowOff>151765</xdr:rowOff>
    </xdr:to>
    <xdr:pic>
      <xdr:nvPicPr>
        <xdr:cNvPr id="9" name="图片 8" descr="0V9-TU-MEMORY-ldo--0000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35" y="24497030"/>
          <a:ext cx="5330190" cy="24923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14</xdr:row>
      <xdr:rowOff>285115</xdr:rowOff>
    </xdr:from>
    <xdr:to>
      <xdr:col>9</xdr:col>
      <xdr:colOff>76835</xdr:colOff>
      <xdr:row>29</xdr:row>
      <xdr:rowOff>137160</xdr:rowOff>
    </xdr:to>
    <xdr:pic>
      <xdr:nvPicPr>
        <xdr:cNvPr id="2" name="图片 1" descr="lQDPDhsr2O61y4vNAfbNBQCwn-v05PpNvyECGINEikAvAA_1280_50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2918460"/>
          <a:ext cx="5696585" cy="269748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31</xdr:row>
      <xdr:rowOff>8890</xdr:rowOff>
    </xdr:from>
    <xdr:to>
      <xdr:col>9</xdr:col>
      <xdr:colOff>162560</xdr:colOff>
      <xdr:row>45</xdr:row>
      <xdr:rowOff>171450</xdr:rowOff>
    </xdr:to>
    <xdr:pic>
      <xdr:nvPicPr>
        <xdr:cNvPr id="3" name="图片 2" descr="lQDPDhsr2O61yxDNAfbNBQCw0U1iEOWHfjwCGINEcoCeAA_1280_50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5952490"/>
          <a:ext cx="5782310" cy="272288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46</xdr:row>
      <xdr:rowOff>67310</xdr:rowOff>
    </xdr:from>
    <xdr:to>
      <xdr:col>9</xdr:col>
      <xdr:colOff>158115</xdr:colOff>
      <xdr:row>61</xdr:row>
      <xdr:rowOff>65405</xdr:rowOff>
    </xdr:to>
    <xdr:pic>
      <xdr:nvPicPr>
        <xdr:cNvPr id="4" name="图片 3" descr="lQDPDhsr2O61yuvNAfbNBQCw8qX1PtzV-OECGINEcwCtAA_1280_50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8754110"/>
          <a:ext cx="5777865" cy="27412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65405</xdr:colOff>
          <xdr:row>15</xdr:row>
          <xdr:rowOff>250190</xdr:rowOff>
        </xdr:from>
        <xdr:to>
          <xdr:col>6</xdr:col>
          <xdr:colOff>735965</xdr:colOff>
          <xdr:row>23</xdr:row>
          <xdr:rowOff>446405</xdr:rowOff>
        </xdr:to>
        <xdr:sp>
          <xdr:nvSpPr>
            <xdr:cNvPr id="5121" name="Object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65405" y="2993390"/>
              <a:ext cx="6947535" cy="407733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58</xdr:row>
      <xdr:rowOff>60325</xdr:rowOff>
    </xdr:from>
    <xdr:to>
      <xdr:col>9</xdr:col>
      <xdr:colOff>532765</xdr:colOff>
      <xdr:row>75</xdr:row>
      <xdr:rowOff>137160</xdr:rowOff>
    </xdr:to>
    <xdr:pic>
      <xdr:nvPicPr>
        <xdr:cNvPr id="2" name="图片 1" descr="DDR-VAA--0000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0728325"/>
          <a:ext cx="7000240" cy="3185795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39</xdr:row>
      <xdr:rowOff>40005</xdr:rowOff>
    </xdr:from>
    <xdr:to>
      <xdr:col>9</xdr:col>
      <xdr:colOff>532765</xdr:colOff>
      <xdr:row>56</xdr:row>
      <xdr:rowOff>133350</xdr:rowOff>
    </xdr:to>
    <xdr:pic>
      <xdr:nvPicPr>
        <xdr:cNvPr id="3" name="图片 2" descr="DDR-VAA--0000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7233285"/>
          <a:ext cx="7000240" cy="3202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image" Target="../media/image17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zoomScale="85" zoomScaleNormal="85" workbookViewId="0">
      <selection activeCell="C19" sqref="C19"/>
    </sheetView>
  </sheetViews>
  <sheetFormatPr defaultColWidth="9" defaultRowHeight="14.4" outlineLevelCol="4"/>
  <cols>
    <col min="1" max="1" width="9" style="79"/>
    <col min="2" max="2" width="37.75" style="79" customWidth="1"/>
    <col min="3" max="3" width="74.6388888888889" style="79" customWidth="1"/>
    <col min="4" max="4" width="16.1296296296296" style="79" customWidth="1"/>
    <col min="5" max="16384" width="9" style="79"/>
  </cols>
  <sheetData>
    <row r="1" s="79" customFormat="1" ht="26.55" spans="1:4">
      <c r="A1" s="80" t="s">
        <v>0</v>
      </c>
      <c r="B1" s="81"/>
      <c r="C1" s="81"/>
      <c r="D1" s="81"/>
    </row>
    <row r="2" s="79" customFormat="1" ht="21.15" spans="1:4">
      <c r="A2" s="82" t="s">
        <v>1</v>
      </c>
      <c r="B2" s="83"/>
      <c r="C2" s="84" t="s">
        <v>2</v>
      </c>
      <c r="D2" s="84" t="s">
        <v>3</v>
      </c>
    </row>
    <row r="3" s="79" customFormat="1" ht="20.4" spans="1:5">
      <c r="A3" s="85" t="s">
        <v>4</v>
      </c>
      <c r="B3" s="86" t="s">
        <v>5</v>
      </c>
      <c r="C3" s="87" t="s">
        <v>6</v>
      </c>
      <c r="D3" s="87" t="s">
        <v>7</v>
      </c>
      <c r="E3" s="79" t="s">
        <v>8</v>
      </c>
    </row>
    <row r="4" s="79" customFormat="1" ht="20.4" spans="1:4">
      <c r="A4" s="85"/>
      <c r="B4" s="88"/>
      <c r="C4" s="87" t="s">
        <v>9</v>
      </c>
      <c r="D4" s="89" t="s">
        <v>7</v>
      </c>
    </row>
    <row r="5" s="79" customFormat="1" ht="20.4" spans="1:4">
      <c r="A5" s="85"/>
      <c r="B5" s="90" t="s">
        <v>4</v>
      </c>
      <c r="C5" s="87" t="s">
        <v>10</v>
      </c>
      <c r="D5" s="89" t="s">
        <v>7</v>
      </c>
    </row>
    <row r="6" s="79" customFormat="1" ht="20.4" spans="1:4">
      <c r="A6" s="85"/>
      <c r="B6" s="90"/>
      <c r="C6" s="87" t="s">
        <v>11</v>
      </c>
      <c r="D6" s="89" t="s">
        <v>7</v>
      </c>
    </row>
    <row r="7" s="79" customFormat="1" ht="21.15" spans="1:4">
      <c r="A7" s="85"/>
      <c r="B7" s="88" t="s">
        <v>12</v>
      </c>
      <c r="C7" s="89" t="s">
        <v>13</v>
      </c>
      <c r="D7" s="89" t="s">
        <v>7</v>
      </c>
    </row>
    <row r="8" s="79" customFormat="1" ht="20.4" spans="1:5">
      <c r="A8" s="91" t="s">
        <v>14</v>
      </c>
      <c r="B8" s="92"/>
      <c r="C8" s="89" t="s">
        <v>15</v>
      </c>
      <c r="D8" s="89" t="s">
        <v>7</v>
      </c>
      <c r="E8" s="79" t="s">
        <v>16</v>
      </c>
    </row>
    <row r="9" s="79" customFormat="1" ht="20.4" spans="1:4">
      <c r="A9" s="93" t="s">
        <v>17</v>
      </c>
      <c r="B9" s="94"/>
      <c r="C9" s="89" t="s">
        <v>18</v>
      </c>
      <c r="D9" s="89" t="s">
        <v>7</v>
      </c>
    </row>
    <row r="10" s="79" customFormat="1" ht="20.4" spans="1:5">
      <c r="A10" s="95"/>
      <c r="B10" s="88"/>
      <c r="C10" s="89" t="s">
        <v>19</v>
      </c>
      <c r="D10" s="89" t="s">
        <v>7</v>
      </c>
      <c r="E10" s="79" t="s">
        <v>20</v>
      </c>
    </row>
    <row r="11" s="79" customFormat="1" ht="20.4" spans="1:4">
      <c r="A11" s="95"/>
      <c r="B11" s="88"/>
      <c r="C11" s="89" t="s">
        <v>21</v>
      </c>
      <c r="D11" s="89" t="s">
        <v>7</v>
      </c>
    </row>
    <row r="12" s="79" customFormat="1" ht="20.4" spans="1:4">
      <c r="A12" s="95" t="s">
        <v>22</v>
      </c>
      <c r="B12" s="88"/>
      <c r="C12" s="89" t="s">
        <v>23</v>
      </c>
      <c r="D12" s="89" t="s">
        <v>7</v>
      </c>
    </row>
    <row r="13" ht="20.4" spans="1:4">
      <c r="A13" s="95" t="s">
        <v>24</v>
      </c>
      <c r="B13" s="88"/>
      <c r="C13" s="89" t="s">
        <v>25</v>
      </c>
      <c r="D13" s="89"/>
    </row>
  </sheetData>
  <mergeCells count="9">
    <mergeCell ref="A1:D1"/>
    <mergeCell ref="A2:B2"/>
    <mergeCell ref="A8:B8"/>
    <mergeCell ref="A12:B12"/>
    <mergeCell ref="A13:B13"/>
    <mergeCell ref="A3:A7"/>
    <mergeCell ref="B3:B4"/>
    <mergeCell ref="B5:B6"/>
    <mergeCell ref="A9:B11"/>
  </mergeCells>
  <hyperlinks>
    <hyperlink ref="B3" location="POWER!A1" display="POWER Timing"/>
    <hyperlink ref="A9:B9" location="'DDR4'!A1" display="DDR4 TEST"/>
    <hyperlink ref="B5" location="'Core Board-POWER'!A1" display="POWER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3"/>
  <sheetViews>
    <sheetView workbookViewId="0">
      <selection activeCell="A1" sqref="A1:D3"/>
    </sheetView>
  </sheetViews>
  <sheetFormatPr defaultColWidth="9" defaultRowHeight="14.4"/>
  <cols>
    <col min="1" max="1" width="19.5" style="6" customWidth="1"/>
    <col min="2" max="16384" width="9" style="6"/>
  </cols>
  <sheetData>
    <row r="1" s="6" customFormat="1" ht="20.25" customHeight="1" spans="1:5">
      <c r="A1" s="57" t="s">
        <v>26</v>
      </c>
      <c r="B1" s="58"/>
      <c r="C1" s="58"/>
      <c r="D1" s="58"/>
      <c r="E1" s="59"/>
    </row>
    <row r="2" s="6" customFormat="1" ht="20.25" customHeight="1" spans="1:5">
      <c r="A2" s="57"/>
      <c r="B2" s="58"/>
      <c r="C2" s="58"/>
      <c r="D2" s="58"/>
      <c r="E2" s="59"/>
    </row>
    <row r="3" s="6" customFormat="1" ht="20.25" customHeight="1" spans="1:5">
      <c r="A3" s="57"/>
      <c r="B3" s="58"/>
      <c r="C3" s="58"/>
      <c r="D3" s="58"/>
      <c r="E3" s="59"/>
    </row>
    <row r="5" s="6" customFormat="1" spans="1:4">
      <c r="A5" s="60" t="s">
        <v>27</v>
      </c>
      <c r="B5" s="61"/>
      <c r="C5" s="61"/>
      <c r="D5" s="62"/>
    </row>
    <row r="6" s="6" customFormat="1" spans="1:4">
      <c r="A6" s="63" t="s">
        <v>28</v>
      </c>
      <c r="B6" s="64"/>
      <c r="C6" s="64"/>
      <c r="D6" s="65"/>
    </row>
    <row r="7" s="6" customFormat="1" spans="1:4">
      <c r="A7" s="66"/>
      <c r="B7" s="67"/>
      <c r="C7" s="67"/>
      <c r="D7" s="68"/>
    </row>
    <row r="8" s="6" customFormat="1" spans="1:4">
      <c r="A8" s="69" t="s">
        <v>29</v>
      </c>
      <c r="B8" s="64"/>
      <c r="C8" s="64"/>
      <c r="D8" s="65"/>
    </row>
    <row r="9" s="6" customFormat="1" spans="1:4">
      <c r="A9" s="66"/>
      <c r="B9" s="67"/>
      <c r="C9" s="67"/>
      <c r="D9" s="68"/>
    </row>
    <row r="10" s="6" customFormat="1" spans="1:4">
      <c r="A10" s="70" t="s">
        <v>30</v>
      </c>
      <c r="B10" s="60" t="s">
        <v>31</v>
      </c>
      <c r="C10" s="61"/>
      <c r="D10" s="62"/>
    </row>
    <row r="11" s="6" customFormat="1" spans="1:4">
      <c r="A11" s="71"/>
      <c r="B11" s="60" t="s">
        <v>32</v>
      </c>
      <c r="C11" s="61"/>
      <c r="D11" s="62"/>
    </row>
    <row r="12" s="6" customFormat="1" spans="1:4">
      <c r="A12" s="72" t="s">
        <v>6</v>
      </c>
      <c r="B12" s="73" t="s">
        <v>33</v>
      </c>
      <c r="C12" s="73"/>
      <c r="D12" s="73"/>
    </row>
    <row r="13" s="6" customFormat="1" spans="1:4">
      <c r="A13" s="72"/>
      <c r="B13" s="73" t="s">
        <v>34</v>
      </c>
      <c r="C13" s="73"/>
      <c r="D13" s="73"/>
    </row>
    <row r="14" s="6" customFormat="1" spans="1:4">
      <c r="A14" s="72" t="s">
        <v>9</v>
      </c>
      <c r="B14" s="69" t="s">
        <v>35</v>
      </c>
      <c r="C14" s="64"/>
      <c r="D14" s="65"/>
    </row>
    <row r="15" s="6" customFormat="1" ht="17" customHeight="1" spans="1:4">
      <c r="A15" s="72"/>
      <c r="B15" s="66"/>
      <c r="C15" s="67"/>
      <c r="D15" s="68"/>
    </row>
    <row r="16" s="6" customFormat="1" spans="1:4">
      <c r="A16" s="74"/>
      <c r="B16" s="74"/>
      <c r="C16" s="74"/>
      <c r="D16" s="74"/>
    </row>
    <row r="43" s="6" customFormat="1" spans="2:2">
      <c r="B43" s="75"/>
    </row>
    <row r="95" s="6" customFormat="1" spans="2:2">
      <c r="B95" s="75"/>
    </row>
    <row r="142" s="6" customFormat="1" spans="2:2">
      <c r="B142" s="76"/>
    </row>
    <row r="143" s="6" customFormat="1" spans="2:2">
      <c r="B143" s="77"/>
    </row>
    <row r="169" s="6" customFormat="1" spans="2:15"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</row>
    <row r="175" s="6" customFormat="1" spans="2:15">
      <c r="B175" s="77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</row>
    <row r="213" s="6" customFormat="1" spans="2:2">
      <c r="B213" s="77"/>
    </row>
  </sheetData>
  <mergeCells count="10">
    <mergeCell ref="A5:D5"/>
    <mergeCell ref="B10:D10"/>
    <mergeCell ref="B11:D11"/>
    <mergeCell ref="A10:A11"/>
    <mergeCell ref="A12:A13"/>
    <mergeCell ref="A14:A15"/>
    <mergeCell ref="A1:D3"/>
    <mergeCell ref="A6:D7"/>
    <mergeCell ref="A8:D9"/>
    <mergeCell ref="B14:D15"/>
  </mergeCells>
  <hyperlinks>
    <hyperlink ref="A1:B3" location="'test plan'!A1" display="Core Board-POWER Timing"/>
  </hyperlink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2"/>
  <sheetViews>
    <sheetView topLeftCell="A96" workbookViewId="0">
      <selection activeCell="A116" sqref="A116"/>
    </sheetView>
  </sheetViews>
  <sheetFormatPr defaultColWidth="9" defaultRowHeight="14.4"/>
  <cols>
    <col min="1" max="1" width="37.6388888888889" style="6" customWidth="1"/>
    <col min="2" max="2" width="7.75" style="6" customWidth="1"/>
    <col min="3" max="3" width="19.3333333333333" style="6" customWidth="1"/>
    <col min="4" max="4" width="13.0092592592593" style="6" customWidth="1"/>
    <col min="5" max="5" width="16.3240740740741" style="6" customWidth="1"/>
    <col min="6" max="6" width="36.1296296296296" style="6" customWidth="1"/>
    <col min="7" max="16384" width="9" style="6"/>
  </cols>
  <sheetData>
    <row r="1" s="6" customFormat="1" ht="22.2" spans="1:2">
      <c r="A1" s="36" t="s">
        <v>36</v>
      </c>
      <c r="B1" s="31"/>
    </row>
    <row r="2" s="6" customFormat="1" spans="3:3">
      <c r="C2" s="8"/>
    </row>
    <row r="3" s="6" customFormat="1" spans="1:3">
      <c r="A3" s="37" t="s">
        <v>37</v>
      </c>
      <c r="B3" s="37"/>
      <c r="C3" s="8"/>
    </row>
    <row r="4" s="6" customFormat="1" ht="15.15" spans="1:3">
      <c r="A4" s="37"/>
      <c r="B4" s="37"/>
      <c r="C4" s="8"/>
    </row>
    <row r="5" s="6" customFormat="1" spans="1:4">
      <c r="A5" s="38" t="s">
        <v>38</v>
      </c>
      <c r="B5" s="39" t="s">
        <v>39</v>
      </c>
      <c r="C5" s="39"/>
      <c r="D5" s="39" t="s">
        <v>40</v>
      </c>
    </row>
    <row r="6" s="6" customFormat="1" spans="1:4">
      <c r="A6" s="40" t="s">
        <v>41</v>
      </c>
      <c r="B6" s="24" t="s">
        <v>42</v>
      </c>
      <c r="C6" s="24"/>
      <c r="D6" s="23">
        <v>0.9</v>
      </c>
    </row>
    <row r="7" s="6" customFormat="1" spans="1:4">
      <c r="A7" s="40" t="s">
        <v>43</v>
      </c>
      <c r="B7" s="24" t="s">
        <v>44</v>
      </c>
      <c r="C7" s="24"/>
      <c r="D7" s="23">
        <v>1.194</v>
      </c>
    </row>
    <row r="8" s="6" customFormat="1" spans="1:4">
      <c r="A8" s="40" t="s">
        <v>45</v>
      </c>
      <c r="B8" s="24" t="s">
        <v>46</v>
      </c>
      <c r="C8" s="24"/>
      <c r="D8" s="23">
        <v>1.795</v>
      </c>
    </row>
    <row r="9" s="6" customFormat="1" spans="1:4">
      <c r="A9" s="40" t="s">
        <v>47</v>
      </c>
      <c r="B9" s="24" t="s">
        <v>48</v>
      </c>
      <c r="C9" s="24"/>
      <c r="D9" s="23">
        <v>2.503</v>
      </c>
    </row>
    <row r="10" s="6" customFormat="1" ht="18" customHeight="1" spans="1:4">
      <c r="A10" s="40" t="s">
        <v>49</v>
      </c>
      <c r="B10" s="24" t="s">
        <v>50</v>
      </c>
      <c r="C10" s="24"/>
      <c r="D10" s="23">
        <v>3.317</v>
      </c>
    </row>
    <row r="11" s="6" customFormat="1" spans="1:3">
      <c r="A11" s="37"/>
      <c r="B11" s="37"/>
      <c r="C11" s="8"/>
    </row>
    <row r="12" s="6" customFormat="1" spans="1:4">
      <c r="A12" s="10"/>
      <c r="B12" s="10"/>
      <c r="C12" s="10"/>
      <c r="D12" s="10"/>
    </row>
    <row r="13" s="6" customFormat="1" ht="22.2" spans="1:9">
      <c r="A13" s="36" t="s">
        <v>51</v>
      </c>
      <c r="B13" s="36"/>
      <c r="C13" s="36"/>
      <c r="D13" s="8"/>
      <c r="F13" s="36" t="s">
        <v>52</v>
      </c>
      <c r="G13" s="36"/>
      <c r="H13" s="36"/>
      <c r="I13" s="36"/>
    </row>
    <row r="14" s="6" customFormat="1" spans="1:6">
      <c r="A14" s="6" t="s">
        <v>53</v>
      </c>
      <c r="B14" s="8"/>
      <c r="C14" s="8"/>
      <c r="D14" s="8"/>
      <c r="F14" s="6" t="s">
        <v>54</v>
      </c>
    </row>
    <row r="15" s="6" customFormat="1" ht="15.15" spans="2:4">
      <c r="B15" s="8"/>
      <c r="C15" s="8"/>
      <c r="D15" s="8"/>
    </row>
    <row r="16" s="6" customFormat="1" ht="15.15" spans="1:9">
      <c r="A16" s="41" t="s">
        <v>38</v>
      </c>
      <c r="B16" s="42" t="s">
        <v>55</v>
      </c>
      <c r="C16" s="43"/>
      <c r="D16" s="44"/>
      <c r="F16" s="45" t="s">
        <v>38</v>
      </c>
      <c r="G16" s="46" t="s">
        <v>56</v>
      </c>
      <c r="H16" s="46"/>
      <c r="I16" s="46"/>
    </row>
    <row r="17" s="6" customFormat="1" spans="1:9">
      <c r="A17" s="40" t="s">
        <v>41</v>
      </c>
      <c r="B17" s="22" t="s">
        <v>57</v>
      </c>
      <c r="C17" s="47"/>
      <c r="D17" s="9"/>
      <c r="F17" s="40" t="s">
        <v>41</v>
      </c>
      <c r="G17" s="48">
        <v>0.032</v>
      </c>
      <c r="H17" s="46"/>
      <c r="I17" s="46"/>
    </row>
    <row r="18" s="6" customFormat="1" spans="1:9">
      <c r="A18" s="40" t="s">
        <v>43</v>
      </c>
      <c r="B18" s="22" t="s">
        <v>58</v>
      </c>
      <c r="C18" s="47"/>
      <c r="D18" s="9"/>
      <c r="F18" s="40" t="s">
        <v>43</v>
      </c>
      <c r="G18" s="49">
        <v>0.023</v>
      </c>
      <c r="H18" s="33"/>
      <c r="I18" s="33"/>
    </row>
    <row r="19" s="6" customFormat="1" spans="1:9">
      <c r="A19" s="40" t="s">
        <v>45</v>
      </c>
      <c r="B19" s="22" t="s">
        <v>59</v>
      </c>
      <c r="C19" s="47"/>
      <c r="D19" s="9"/>
      <c r="F19" s="40" t="s">
        <v>45</v>
      </c>
      <c r="G19" s="49">
        <v>0.023</v>
      </c>
      <c r="H19" s="33"/>
      <c r="I19" s="33"/>
    </row>
    <row r="20" s="6" customFormat="1" spans="1:9">
      <c r="A20" s="40" t="s">
        <v>47</v>
      </c>
      <c r="B20" s="22" t="s">
        <v>60</v>
      </c>
      <c r="C20" s="47"/>
      <c r="D20" s="9"/>
      <c r="F20" s="40" t="s">
        <v>47</v>
      </c>
      <c r="G20" s="49">
        <v>0.026</v>
      </c>
      <c r="H20" s="33"/>
      <c r="I20" s="33"/>
    </row>
    <row r="21" s="6" customFormat="1" ht="15.15" spans="1:9">
      <c r="A21" s="50" t="s">
        <v>49</v>
      </c>
      <c r="B21" s="51" t="s">
        <v>61</v>
      </c>
      <c r="C21" s="52"/>
      <c r="D21" s="9"/>
      <c r="F21" s="40" t="s">
        <v>49</v>
      </c>
      <c r="G21" s="49">
        <v>0.021</v>
      </c>
      <c r="H21" s="33"/>
      <c r="I21" s="33"/>
    </row>
    <row r="22" s="6" customFormat="1" spans="1:4">
      <c r="A22" s="8"/>
      <c r="B22" s="53"/>
      <c r="C22" s="53"/>
      <c r="D22" s="53"/>
    </row>
    <row r="23" spans="1:6">
      <c r="A23" s="6" t="s">
        <v>62</v>
      </c>
      <c r="B23" s="8"/>
      <c r="C23" s="8"/>
      <c r="D23" s="8"/>
      <c r="E23" s="6"/>
      <c r="F23" s="6" t="s">
        <v>62</v>
      </c>
    </row>
    <row r="24" ht="15.6" spans="1:6">
      <c r="A24" s="8" t="s">
        <v>63</v>
      </c>
      <c r="B24" s="6"/>
      <c r="C24" s="6"/>
      <c r="D24" s="6"/>
      <c r="E24" s="6"/>
      <c r="F24" s="54" t="s">
        <v>64</v>
      </c>
    </row>
    <row r="25" s="6" customFormat="1" ht="15.6" spans="1:6">
      <c r="A25" s="8" t="s">
        <v>65</v>
      </c>
      <c r="F25" s="54" t="s">
        <v>66</v>
      </c>
    </row>
    <row r="26" s="6" customFormat="1" ht="15" spans="1:6">
      <c r="A26" s="8" t="s">
        <v>67</v>
      </c>
      <c r="F26" s="54"/>
    </row>
    <row r="27" s="6" customFormat="1" spans="1:1">
      <c r="A27" s="8" t="s">
        <v>68</v>
      </c>
    </row>
    <row r="31" s="6" customFormat="1" spans="1:12">
      <c r="A31" s="24" t="s">
        <v>69</v>
      </c>
      <c r="B31" s="24"/>
      <c r="C31" s="24"/>
      <c r="D31" s="24"/>
      <c r="F31" s="24" t="s">
        <v>70</v>
      </c>
      <c r="G31" s="24"/>
      <c r="H31" s="24"/>
      <c r="I31" s="24"/>
      <c r="J31" s="24"/>
      <c r="K31" s="24"/>
      <c r="L31" s="24"/>
    </row>
    <row r="32" s="6" customFormat="1" spans="1:12">
      <c r="A32" s="23"/>
      <c r="B32" s="23"/>
      <c r="C32" s="23"/>
      <c r="D32" s="23"/>
      <c r="F32" s="24"/>
      <c r="G32" s="24"/>
      <c r="H32" s="24"/>
      <c r="I32" s="24"/>
      <c r="J32" s="24"/>
      <c r="K32" s="24"/>
      <c r="L32" s="24"/>
    </row>
    <row r="33" s="6" customFormat="1" spans="1:12">
      <c r="A33" s="23"/>
      <c r="B33" s="23"/>
      <c r="C33" s="23"/>
      <c r="D33" s="23"/>
      <c r="F33" s="24"/>
      <c r="G33" s="24"/>
      <c r="H33" s="24"/>
      <c r="I33" s="24"/>
      <c r="J33" s="24"/>
      <c r="K33" s="24"/>
      <c r="L33" s="24"/>
    </row>
    <row r="34" s="6" customFormat="1" spans="1:12">
      <c r="A34" s="23"/>
      <c r="B34" s="23"/>
      <c r="C34" s="23"/>
      <c r="D34" s="23"/>
      <c r="F34" s="24"/>
      <c r="G34" s="24"/>
      <c r="H34" s="24"/>
      <c r="I34" s="24"/>
      <c r="J34" s="24"/>
      <c r="K34" s="24"/>
      <c r="L34" s="24"/>
    </row>
    <row r="35" s="6" customFormat="1" spans="1:12">
      <c r="A35" s="23"/>
      <c r="B35" s="23"/>
      <c r="C35" s="23"/>
      <c r="D35" s="23"/>
      <c r="F35" s="24"/>
      <c r="G35" s="24"/>
      <c r="H35" s="24"/>
      <c r="I35" s="24"/>
      <c r="J35" s="24"/>
      <c r="K35" s="24"/>
      <c r="L35" s="24"/>
    </row>
    <row r="36" s="6" customFormat="1" spans="1:12">
      <c r="A36" s="23"/>
      <c r="B36" s="23"/>
      <c r="C36" s="23"/>
      <c r="D36" s="23"/>
      <c r="F36" s="24"/>
      <c r="G36" s="24"/>
      <c r="H36" s="24"/>
      <c r="I36" s="24"/>
      <c r="J36" s="24"/>
      <c r="K36" s="24"/>
      <c r="L36" s="24"/>
    </row>
    <row r="37" s="6" customFormat="1" spans="1:12">
      <c r="A37" s="23"/>
      <c r="B37" s="23"/>
      <c r="C37" s="23"/>
      <c r="D37" s="23"/>
      <c r="F37" s="24"/>
      <c r="G37" s="24"/>
      <c r="H37" s="24"/>
      <c r="I37" s="24"/>
      <c r="J37" s="24"/>
      <c r="K37" s="24"/>
      <c r="L37" s="24"/>
    </row>
    <row r="38" s="6" customFormat="1" spans="1:12">
      <c r="A38" s="23"/>
      <c r="B38" s="23"/>
      <c r="C38" s="23"/>
      <c r="D38" s="23"/>
      <c r="F38" s="24"/>
      <c r="G38" s="24"/>
      <c r="H38" s="24"/>
      <c r="I38" s="24"/>
      <c r="J38" s="24"/>
      <c r="K38" s="24"/>
      <c r="L38" s="24"/>
    </row>
    <row r="39" s="6" customFormat="1" spans="1:12">
      <c r="A39" s="23"/>
      <c r="B39" s="23"/>
      <c r="C39" s="23"/>
      <c r="D39" s="23"/>
      <c r="F39" s="24"/>
      <c r="G39" s="24"/>
      <c r="H39" s="24"/>
      <c r="I39" s="24"/>
      <c r="J39" s="24"/>
      <c r="K39" s="24"/>
      <c r="L39" s="24"/>
    </row>
    <row r="40" s="6" customFormat="1" spans="1:12">
      <c r="A40" s="23"/>
      <c r="B40" s="23"/>
      <c r="C40" s="23"/>
      <c r="D40" s="23"/>
      <c r="F40" s="24"/>
      <c r="G40" s="24"/>
      <c r="H40" s="24"/>
      <c r="I40" s="24"/>
      <c r="J40" s="24"/>
      <c r="K40" s="24"/>
      <c r="L40" s="24"/>
    </row>
    <row r="41" s="6" customFormat="1" spans="1:12">
      <c r="A41" s="23"/>
      <c r="B41" s="23"/>
      <c r="C41" s="23"/>
      <c r="D41" s="23"/>
      <c r="F41" s="24"/>
      <c r="G41" s="24"/>
      <c r="H41" s="24"/>
      <c r="I41" s="24"/>
      <c r="J41" s="24"/>
      <c r="K41" s="24"/>
      <c r="L41" s="24"/>
    </row>
    <row r="42" s="6" customFormat="1" spans="1:12">
      <c r="A42" s="23"/>
      <c r="B42" s="23"/>
      <c r="C42" s="23"/>
      <c r="D42" s="23"/>
      <c r="F42" s="24"/>
      <c r="G42" s="24"/>
      <c r="H42" s="24"/>
      <c r="I42" s="24"/>
      <c r="J42" s="24"/>
      <c r="K42" s="24"/>
      <c r="L42" s="24"/>
    </row>
    <row r="43" s="6" customFormat="1" spans="1:12">
      <c r="A43" s="23"/>
      <c r="B43" s="23"/>
      <c r="C43" s="23"/>
      <c r="D43" s="23"/>
      <c r="F43" s="24"/>
      <c r="G43" s="24"/>
      <c r="H43" s="24"/>
      <c r="I43" s="24"/>
      <c r="J43" s="24"/>
      <c r="K43" s="24"/>
      <c r="L43" s="24"/>
    </row>
    <row r="44" s="6" customFormat="1" spans="1:12">
      <c r="A44" s="23"/>
      <c r="B44" s="23"/>
      <c r="C44" s="23"/>
      <c r="D44" s="23"/>
      <c r="F44" s="24"/>
      <c r="G44" s="24"/>
      <c r="H44" s="24"/>
      <c r="I44" s="24"/>
      <c r="J44" s="24"/>
      <c r="K44" s="24"/>
      <c r="L44" s="24"/>
    </row>
    <row r="45" s="6" customFormat="1" spans="1:12">
      <c r="A45" s="23"/>
      <c r="B45" s="23"/>
      <c r="C45" s="23"/>
      <c r="D45" s="23"/>
      <c r="F45" s="55"/>
      <c r="G45" s="55"/>
      <c r="H45" s="55"/>
      <c r="I45" s="55"/>
      <c r="J45" s="55"/>
      <c r="K45" s="55"/>
      <c r="L45" s="55"/>
    </row>
    <row r="46" spans="1:4">
      <c r="A46" s="24" t="s">
        <v>71</v>
      </c>
      <c r="B46" s="24"/>
      <c r="C46" s="24"/>
      <c r="D46" s="24"/>
    </row>
    <row r="47" spans="1:4">
      <c r="A47" s="23"/>
      <c r="B47" s="23"/>
      <c r="C47" s="23"/>
      <c r="D47" s="23"/>
    </row>
    <row r="48" spans="1:4">
      <c r="A48" s="23"/>
      <c r="B48" s="23"/>
      <c r="C48" s="23"/>
      <c r="D48" s="23"/>
    </row>
    <row r="49" spans="1:4">
      <c r="A49" s="23"/>
      <c r="B49" s="23"/>
      <c r="C49" s="23"/>
      <c r="D49" s="23"/>
    </row>
    <row r="50" spans="1:4">
      <c r="A50" s="23"/>
      <c r="B50" s="23"/>
      <c r="C50" s="23"/>
      <c r="D50" s="23"/>
    </row>
    <row r="51" spans="1:4">
      <c r="A51" s="23"/>
      <c r="B51" s="23"/>
      <c r="C51" s="23"/>
      <c r="D51" s="23"/>
    </row>
    <row r="52" spans="1:4">
      <c r="A52" s="23"/>
      <c r="B52" s="23"/>
      <c r="C52" s="23"/>
      <c r="D52" s="23"/>
    </row>
    <row r="53" spans="1:4">
      <c r="A53" s="23"/>
      <c r="B53" s="23"/>
      <c r="C53" s="23"/>
      <c r="D53" s="23"/>
    </row>
    <row r="54" spans="1:4">
      <c r="A54" s="23"/>
      <c r="B54" s="23"/>
      <c r="C54" s="23"/>
      <c r="D54" s="23"/>
    </row>
    <row r="55" spans="1:4">
      <c r="A55" s="23"/>
      <c r="B55" s="23"/>
      <c r="C55" s="23"/>
      <c r="D55" s="23"/>
    </row>
    <row r="56" spans="1:4">
      <c r="A56" s="23"/>
      <c r="B56" s="23"/>
      <c r="C56" s="23"/>
      <c r="D56" s="23"/>
    </row>
    <row r="57" spans="1:4">
      <c r="A57" s="23"/>
      <c r="B57" s="23"/>
      <c r="C57" s="23"/>
      <c r="D57" s="23"/>
    </row>
    <row r="58" spans="1:4">
      <c r="A58" s="23"/>
      <c r="B58" s="23"/>
      <c r="C58" s="23"/>
      <c r="D58" s="23"/>
    </row>
    <row r="59" spans="1:4">
      <c r="A59" s="23"/>
      <c r="B59" s="23"/>
      <c r="C59" s="23"/>
      <c r="D59" s="23"/>
    </row>
    <row r="92" spans="1:1">
      <c r="A92" s="56" t="s">
        <v>72</v>
      </c>
    </row>
    <row r="93" spans="1:1">
      <c r="A93" s="6" t="s">
        <v>73</v>
      </c>
    </row>
    <row r="95" spans="1:1">
      <c r="A95" s="6" t="s">
        <v>74</v>
      </c>
    </row>
    <row r="96" spans="1:1">
      <c r="A96" s="6" t="s">
        <v>75</v>
      </c>
    </row>
    <row r="97" spans="1:1">
      <c r="A97" s="6" t="s">
        <v>76</v>
      </c>
    </row>
    <row r="100" spans="1:1">
      <c r="A100" s="6" t="s">
        <v>74</v>
      </c>
    </row>
    <row r="116" spans="1:1">
      <c r="A116" s="6" t="s">
        <v>75</v>
      </c>
    </row>
    <row r="132" spans="1:1">
      <c r="A132" s="6" t="s">
        <v>77</v>
      </c>
    </row>
  </sheetData>
  <mergeCells count="24">
    <mergeCell ref="B5:C5"/>
    <mergeCell ref="B6:C6"/>
    <mergeCell ref="B7:C7"/>
    <mergeCell ref="B8:C8"/>
    <mergeCell ref="B9:C9"/>
    <mergeCell ref="B10:C10"/>
    <mergeCell ref="B16:C16"/>
    <mergeCell ref="G16:I16"/>
    <mergeCell ref="B17:C17"/>
    <mergeCell ref="G17:I17"/>
    <mergeCell ref="B18:C18"/>
    <mergeCell ref="G18:I18"/>
    <mergeCell ref="B19:C19"/>
    <mergeCell ref="G19:I19"/>
    <mergeCell ref="B20:C20"/>
    <mergeCell ref="G20:I20"/>
    <mergeCell ref="B21:C21"/>
    <mergeCell ref="G21:I21"/>
    <mergeCell ref="A31:D31"/>
    <mergeCell ref="F31:L31"/>
    <mergeCell ref="A46:D46"/>
    <mergeCell ref="A32:D44"/>
    <mergeCell ref="F32:L44"/>
    <mergeCell ref="A47:D59"/>
  </mergeCells>
  <hyperlinks>
    <hyperlink ref="A1" location="'test plan'!A1" display="Power test"/>
  </hyperlink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31"/>
  <sheetViews>
    <sheetView zoomScale="130" zoomScaleNormal="130" workbookViewId="0">
      <selection activeCell="G10" sqref="G10"/>
    </sheetView>
  </sheetViews>
  <sheetFormatPr defaultColWidth="9" defaultRowHeight="14.4" outlineLevelCol="2"/>
  <cols>
    <col min="1" max="1" width="10.0833333333333" customWidth="1"/>
  </cols>
  <sheetData>
    <row r="3" ht="20.4" spans="1:1">
      <c r="A3" s="31" t="s">
        <v>78</v>
      </c>
    </row>
    <row r="5" spans="1:3">
      <c r="A5" s="32"/>
      <c r="B5" s="33" t="s">
        <v>79</v>
      </c>
      <c r="C5" s="33"/>
    </row>
    <row r="6" spans="1:3">
      <c r="A6" s="23" t="s">
        <v>80</v>
      </c>
      <c r="B6" s="22" t="s">
        <v>81</v>
      </c>
      <c r="C6" s="22"/>
    </row>
    <row r="7" spans="1:3">
      <c r="A7" s="4" t="s">
        <v>82</v>
      </c>
      <c r="B7" s="34" t="s">
        <v>83</v>
      </c>
      <c r="C7" s="35"/>
    </row>
    <row r="9" spans="1:1">
      <c r="A9" s="6" t="s">
        <v>62</v>
      </c>
    </row>
    <row r="10" spans="1:1">
      <c r="A10" s="8" t="s">
        <v>84</v>
      </c>
    </row>
    <row r="11" spans="1:1">
      <c r="A11" s="8" t="s">
        <v>85</v>
      </c>
    </row>
    <row r="12" spans="1:1">
      <c r="A12" s="8" t="s">
        <v>86</v>
      </c>
    </row>
    <row r="15" ht="22.2" spans="1:1">
      <c r="A15" s="36" t="s">
        <v>87</v>
      </c>
    </row>
    <row r="31" ht="22.2" spans="1:1">
      <c r="A31" s="36" t="s">
        <v>88</v>
      </c>
    </row>
  </sheetData>
  <mergeCells count="3">
    <mergeCell ref="B5:C5"/>
    <mergeCell ref="B6:C6"/>
    <mergeCell ref="B7:C7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24"/>
  <sheetViews>
    <sheetView zoomScale="85" zoomScaleNormal="85" topLeftCell="A7" workbookViewId="0">
      <selection activeCell="L6" sqref="L6"/>
    </sheetView>
  </sheetViews>
  <sheetFormatPr defaultColWidth="9" defaultRowHeight="14.4"/>
  <cols>
    <col min="1" max="1" width="25.5648148148148" customWidth="1"/>
    <col min="2" max="2" width="11.7314814814815" customWidth="1"/>
    <col min="3" max="3" width="5.56481481481481" customWidth="1"/>
    <col min="4" max="4" width="12.8148148148148" customWidth="1"/>
    <col min="5" max="5" width="15.3148148148148" customWidth="1"/>
    <col min="6" max="6" width="20.537037037037" customWidth="1"/>
    <col min="7" max="7" width="13.2592592592593" customWidth="1"/>
    <col min="8" max="8" width="11.3333333333333" customWidth="1"/>
    <col min="9" max="9" width="10.6666666666667" customWidth="1"/>
    <col min="10" max="10" width="12" customWidth="1"/>
    <col min="12" max="12" width="11.5555555555556" customWidth="1"/>
    <col min="13" max="13" width="11.8888888888889" customWidth="1"/>
    <col min="15" max="15" width="11.8888888888889" customWidth="1"/>
  </cols>
  <sheetData>
    <row r="2" spans="1:1">
      <c r="A2" s="1" t="s">
        <v>89</v>
      </c>
    </row>
    <row r="3" spans="1:1">
      <c r="A3" s="1" t="s">
        <v>90</v>
      </c>
    </row>
    <row r="4" spans="1:1">
      <c r="A4" s="1"/>
    </row>
    <row r="5" spans="1:7">
      <c r="A5" s="22" t="s">
        <v>38</v>
      </c>
      <c r="B5" s="22" t="s">
        <v>39</v>
      </c>
      <c r="C5" s="22"/>
      <c r="D5" s="22" t="s">
        <v>91</v>
      </c>
      <c r="E5" s="22" t="s">
        <v>92</v>
      </c>
      <c r="F5" s="22" t="s">
        <v>93</v>
      </c>
      <c r="G5" s="22" t="s">
        <v>94</v>
      </c>
    </row>
    <row r="6" spans="1:7">
      <c r="A6" s="23" t="s">
        <v>41</v>
      </c>
      <c r="B6" s="24" t="s">
        <v>42</v>
      </c>
      <c r="C6" s="24"/>
      <c r="D6" s="23">
        <v>0.9</v>
      </c>
      <c r="E6" s="5">
        <v>1769</v>
      </c>
      <c r="F6" s="5">
        <v>2276</v>
      </c>
      <c r="G6" s="5">
        <f>E6*D6</f>
        <v>1592.1</v>
      </c>
    </row>
    <row r="7" spans="1:7">
      <c r="A7" s="23" t="s">
        <v>43</v>
      </c>
      <c r="B7" s="24" t="s">
        <v>44</v>
      </c>
      <c r="C7" s="24"/>
      <c r="D7" s="23">
        <v>1.2</v>
      </c>
      <c r="E7" s="5">
        <v>176</v>
      </c>
      <c r="F7" s="5">
        <v>550</v>
      </c>
      <c r="G7" s="5">
        <f>E7*D7</f>
        <v>211.2</v>
      </c>
    </row>
    <row r="8" spans="1:7">
      <c r="A8" s="23" t="s">
        <v>45</v>
      </c>
      <c r="B8" s="24" t="s">
        <v>46</v>
      </c>
      <c r="C8" s="24"/>
      <c r="D8" s="23">
        <v>1.8</v>
      </c>
      <c r="E8" s="5">
        <v>81</v>
      </c>
      <c r="F8" s="5">
        <v>118</v>
      </c>
      <c r="G8" s="5">
        <f t="shared" ref="G7:G13" si="0">E8*D8</f>
        <v>145.8</v>
      </c>
    </row>
    <row r="9" spans="1:7">
      <c r="A9" s="23" t="s">
        <v>47</v>
      </c>
      <c r="B9" s="24" t="s">
        <v>48</v>
      </c>
      <c r="C9" s="24"/>
      <c r="D9" s="23">
        <v>2.5</v>
      </c>
      <c r="E9" s="5">
        <v>5</v>
      </c>
      <c r="F9" s="5">
        <v>79</v>
      </c>
      <c r="G9" s="5">
        <f t="shared" si="0"/>
        <v>12.5</v>
      </c>
    </row>
    <row r="10" spans="1:7">
      <c r="A10" s="23" t="s">
        <v>49</v>
      </c>
      <c r="B10" s="24" t="s">
        <v>50</v>
      </c>
      <c r="C10" s="24"/>
      <c r="D10" s="23">
        <v>3.3</v>
      </c>
      <c r="E10" s="5">
        <v>52</v>
      </c>
      <c r="F10" s="5">
        <v>125</v>
      </c>
      <c r="G10" s="5">
        <f t="shared" si="0"/>
        <v>171.6</v>
      </c>
    </row>
    <row r="11" spans="1:7">
      <c r="A11" s="4" t="s">
        <v>95</v>
      </c>
      <c r="B11" s="5" t="s">
        <v>96</v>
      </c>
      <c r="C11" s="5"/>
      <c r="D11" s="4">
        <v>3</v>
      </c>
      <c r="E11" s="5">
        <v>5</v>
      </c>
      <c r="F11" s="5" t="s">
        <v>97</v>
      </c>
      <c r="G11" s="5">
        <f t="shared" si="0"/>
        <v>15</v>
      </c>
    </row>
    <row r="12" spans="1:7">
      <c r="A12" s="4" t="s">
        <v>98</v>
      </c>
      <c r="B12" s="5" t="s">
        <v>99</v>
      </c>
      <c r="C12" s="5"/>
      <c r="D12" s="4">
        <v>3</v>
      </c>
      <c r="E12" s="5">
        <v>5</v>
      </c>
      <c r="F12" s="5" t="s">
        <v>100</v>
      </c>
      <c r="G12" s="5">
        <f t="shared" si="0"/>
        <v>15</v>
      </c>
    </row>
    <row r="13" spans="1:7">
      <c r="A13" s="4" t="s">
        <v>101</v>
      </c>
      <c r="B13" s="5" t="s">
        <v>102</v>
      </c>
      <c r="C13" s="5"/>
      <c r="D13" s="4">
        <v>5</v>
      </c>
      <c r="E13" s="5">
        <v>590</v>
      </c>
      <c r="F13" s="5">
        <v>950</v>
      </c>
      <c r="G13" s="5">
        <f t="shared" si="0"/>
        <v>2950</v>
      </c>
    </row>
    <row r="14" spans="6:7">
      <c r="F14" s="25" t="s">
        <v>103</v>
      </c>
      <c r="G14" s="26">
        <f>SUM(G6:G12)/G13</f>
        <v>0.73328813559322</v>
      </c>
    </row>
    <row r="15" spans="8:8">
      <c r="H15" t="s">
        <v>104</v>
      </c>
    </row>
    <row r="16" ht="32" customHeight="1" spans="8:12">
      <c r="H16" s="27" t="s">
        <v>105</v>
      </c>
      <c r="I16" s="28" t="s">
        <v>106</v>
      </c>
      <c r="J16" s="28" t="s">
        <v>107</v>
      </c>
      <c r="K16" s="27" t="s">
        <v>108</v>
      </c>
      <c r="L16" s="27" t="s">
        <v>109</v>
      </c>
    </row>
    <row r="17" ht="28.8" spans="8:12">
      <c r="H17" s="28" t="s">
        <v>110</v>
      </c>
      <c r="I17" s="27">
        <v>3.7</v>
      </c>
      <c r="J17" s="27">
        <v>708</v>
      </c>
      <c r="K17" s="27">
        <v>2619.6</v>
      </c>
      <c r="L17" s="27" t="s">
        <v>111</v>
      </c>
    </row>
    <row r="18" ht="57.6" spans="8:12">
      <c r="H18" s="28" t="s">
        <v>112</v>
      </c>
      <c r="I18" s="27">
        <v>1</v>
      </c>
      <c r="J18" s="27">
        <v>486</v>
      </c>
      <c r="K18" s="27">
        <v>486</v>
      </c>
      <c r="L18" s="29" t="s">
        <v>113</v>
      </c>
    </row>
    <row r="19" ht="43.2" spans="8:12">
      <c r="H19" s="28" t="s">
        <v>114</v>
      </c>
      <c r="I19" s="27">
        <v>1.8</v>
      </c>
      <c r="J19" s="27">
        <v>86</v>
      </c>
      <c r="K19" s="27">
        <v>154.8</v>
      </c>
      <c r="L19" s="29"/>
    </row>
    <row r="20" ht="57.6" spans="8:12">
      <c r="H20" s="28" t="s">
        <v>115</v>
      </c>
      <c r="I20" s="27">
        <v>1.2</v>
      </c>
      <c r="J20" s="27">
        <v>216</v>
      </c>
      <c r="K20" s="27">
        <v>259.2</v>
      </c>
      <c r="L20" s="29"/>
    </row>
    <row r="21" ht="28.8" spans="8:12">
      <c r="H21" s="28" t="s">
        <v>116</v>
      </c>
      <c r="I21" s="27">
        <v>3.3</v>
      </c>
      <c r="J21" s="27">
        <v>38</v>
      </c>
      <c r="K21" s="27">
        <v>125.4</v>
      </c>
      <c r="L21" s="29"/>
    </row>
    <row r="22" ht="43.2" spans="8:12">
      <c r="H22" s="28" t="s">
        <v>117</v>
      </c>
      <c r="I22" s="27">
        <v>0.9</v>
      </c>
      <c r="J22" s="27">
        <v>1230</v>
      </c>
      <c r="K22" s="27">
        <v>1107</v>
      </c>
      <c r="L22" s="29"/>
    </row>
    <row r="23" spans="8:12">
      <c r="H23" s="27" t="s">
        <v>118</v>
      </c>
      <c r="I23" s="27"/>
      <c r="J23" s="27"/>
      <c r="K23" s="27"/>
      <c r="L23" s="30">
        <v>0.814</v>
      </c>
    </row>
    <row r="24" ht="43.2" spans="8:12">
      <c r="H24" s="28" t="s">
        <v>119</v>
      </c>
      <c r="I24" s="27">
        <v>3.3</v>
      </c>
      <c r="J24" s="27">
        <v>145.2</v>
      </c>
      <c r="K24" s="27">
        <v>479.16</v>
      </c>
      <c r="L24" s="27" t="s">
        <v>120</v>
      </c>
    </row>
  </sheetData>
  <mergeCells count="10"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L18:L22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5121" progId="Visio.Drawing.15" r:id="rId3">
          <objectPr defaultSize="0" r:id="rId4">
            <anchor moveWithCells="1" sizeWithCells="1">
              <from>
                <xdr:col>0</xdr:col>
                <xdr:colOff>65405</xdr:colOff>
                <xdr:row>15</xdr:row>
                <xdr:rowOff>250190</xdr:rowOff>
              </from>
              <to>
                <xdr:col>6</xdr:col>
                <xdr:colOff>735965</xdr:colOff>
                <xdr:row>23</xdr:row>
                <xdr:rowOff>446405</xdr:rowOff>
              </to>
            </anchor>
          </objectPr>
        </oleObject>
      </mc:Choice>
      <mc:Fallback>
        <oleObject shapeId="5121" progId="Visio.Drawing.15" r:id="rId3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94"/>
  <sheetViews>
    <sheetView zoomScale="115" zoomScaleNormal="115" topLeftCell="A71" workbookViewId="0">
      <selection activeCell="I38" sqref="I38"/>
    </sheetView>
  </sheetViews>
  <sheetFormatPr defaultColWidth="9" defaultRowHeight="14.4"/>
  <cols>
    <col min="6" max="6" width="22.3148148148148" customWidth="1"/>
  </cols>
  <sheetData>
    <row r="2" s="6" customFormat="1" ht="15.6" spans="1:7">
      <c r="A2" s="7" t="s">
        <v>121</v>
      </c>
      <c r="B2" s="7"/>
      <c r="C2" s="7"/>
      <c r="D2" s="7"/>
      <c r="E2" s="8"/>
      <c r="F2" s="8"/>
      <c r="G2" s="8"/>
    </row>
    <row r="3" s="6" customFormat="1" spans="1:7">
      <c r="A3" s="8" t="s">
        <v>122</v>
      </c>
      <c r="B3" s="8"/>
      <c r="C3" s="8"/>
      <c r="D3" s="8"/>
      <c r="E3" s="8"/>
      <c r="F3" s="8"/>
      <c r="G3" s="8"/>
    </row>
    <row r="4" s="6" customFormat="1" spans="1:7">
      <c r="A4" s="8" t="s">
        <v>123</v>
      </c>
      <c r="B4" s="9"/>
      <c r="C4" s="9"/>
      <c r="D4" s="9"/>
      <c r="E4" s="9"/>
      <c r="F4" s="8"/>
      <c r="G4" s="8"/>
    </row>
    <row r="5" s="6" customFormat="1" spans="1:7">
      <c r="A5" s="8" t="s">
        <v>124</v>
      </c>
      <c r="B5" s="9"/>
      <c r="C5" s="9"/>
      <c r="D5" s="9"/>
      <c r="E5" s="9"/>
      <c r="F5" s="8"/>
      <c r="G5" s="8"/>
    </row>
    <row r="6" s="6" customFormat="1" spans="1:7">
      <c r="A6" s="8" t="s">
        <v>125</v>
      </c>
      <c r="B6" s="8"/>
      <c r="C6" s="8"/>
      <c r="D6" s="8"/>
      <c r="E6" s="8"/>
      <c r="F6" s="8"/>
      <c r="G6" s="8"/>
    </row>
    <row r="7" s="6" customFormat="1" spans="1:7">
      <c r="A7" s="8" t="s">
        <v>126</v>
      </c>
      <c r="B7" s="8"/>
      <c r="C7" s="8"/>
      <c r="D7" s="8"/>
      <c r="E7" s="8"/>
      <c r="F7" s="8"/>
      <c r="G7" s="8"/>
    </row>
    <row r="8" s="6" customFormat="1" spans="1:7">
      <c r="A8" s="10"/>
      <c r="B8" s="8"/>
      <c r="C8" s="8"/>
      <c r="D8" s="8"/>
      <c r="E8" s="8"/>
      <c r="F8" s="8"/>
      <c r="G8" s="8"/>
    </row>
    <row r="9" s="6" customFormat="1" spans="1:7">
      <c r="A9" s="11" t="s">
        <v>127</v>
      </c>
      <c r="B9" s="11"/>
      <c r="C9" s="12" t="s">
        <v>128</v>
      </c>
      <c r="D9" s="13" t="s">
        <v>129</v>
      </c>
      <c r="E9" s="8"/>
      <c r="F9" s="8"/>
      <c r="G9" s="8"/>
    </row>
    <row r="10" s="6" customFormat="1" spans="1:4">
      <c r="A10" s="14"/>
      <c r="B10" s="14"/>
      <c r="C10" s="15"/>
      <c r="D10" s="16"/>
    </row>
    <row r="11" s="6" customFormat="1" ht="15.6" spans="1:4">
      <c r="A11" s="7" t="s">
        <v>130</v>
      </c>
      <c r="B11" s="7"/>
      <c r="C11" s="7"/>
      <c r="D11" s="7"/>
    </row>
    <row r="12" s="6" customFormat="1" spans="1:4">
      <c r="A12" s="8" t="s">
        <v>122</v>
      </c>
      <c r="B12" s="8"/>
      <c r="C12" s="8"/>
      <c r="D12" s="8"/>
    </row>
    <row r="13" s="6" customFormat="1" spans="1:4">
      <c r="A13" s="8" t="s">
        <v>131</v>
      </c>
      <c r="B13" s="8"/>
      <c r="C13" s="8"/>
      <c r="D13" s="8"/>
    </row>
    <row r="14" s="6" customFormat="1" spans="1:4">
      <c r="A14" s="8" t="s">
        <v>132</v>
      </c>
      <c r="B14" s="9"/>
      <c r="C14" s="9"/>
      <c r="D14" s="9"/>
    </row>
    <row r="15" s="6" customFormat="1" spans="1:4">
      <c r="A15" s="8" t="s">
        <v>133</v>
      </c>
      <c r="B15" s="9"/>
      <c r="C15" s="9"/>
      <c r="D15" s="9"/>
    </row>
    <row r="16" s="6" customFormat="1" spans="1:4">
      <c r="A16" s="8" t="s">
        <v>134</v>
      </c>
      <c r="B16" s="8"/>
      <c r="C16" s="8"/>
      <c r="D16" s="8"/>
    </row>
    <row r="17" spans="1:2">
      <c r="A17" s="8" t="s">
        <v>135</v>
      </c>
      <c r="B17" s="8"/>
    </row>
    <row r="18" s="6" customFormat="1" spans="1:4">
      <c r="A18" s="8" t="s">
        <v>136</v>
      </c>
      <c r="B18" s="8"/>
      <c r="C18" s="8"/>
      <c r="D18" s="8"/>
    </row>
    <row r="19" s="6" customFormat="1" spans="3:4">
      <c r="C19" s="8"/>
      <c r="D19" s="8"/>
    </row>
    <row r="20" s="6" customFormat="1" spans="1:4">
      <c r="A20" s="11" t="s">
        <v>127</v>
      </c>
      <c r="B20" s="11"/>
      <c r="C20" s="12" t="s">
        <v>128</v>
      </c>
      <c r="D20" s="13" t="s">
        <v>129</v>
      </c>
    </row>
    <row r="21" s="6" customFormat="1" spans="1:4">
      <c r="A21" s="14"/>
      <c r="B21" s="14"/>
      <c r="C21" s="15"/>
      <c r="D21" s="16"/>
    </row>
    <row r="22" s="6" customFormat="1" ht="15.6" spans="1:4">
      <c r="A22" s="7" t="s">
        <v>137</v>
      </c>
      <c r="B22" s="7"/>
      <c r="C22" s="7"/>
      <c r="D22" s="7"/>
    </row>
    <row r="23" s="6" customFormat="1" spans="1:4">
      <c r="A23" s="8" t="s">
        <v>122</v>
      </c>
      <c r="B23" s="8"/>
      <c r="C23" s="8"/>
      <c r="D23" s="8"/>
    </row>
    <row r="24" s="6" customFormat="1" spans="1:4">
      <c r="A24" s="8" t="s">
        <v>138</v>
      </c>
      <c r="B24" s="8"/>
      <c r="C24" s="8"/>
      <c r="D24" s="8"/>
    </row>
    <row r="25" s="6" customFormat="1" spans="1:4">
      <c r="A25" s="8" t="s">
        <v>139</v>
      </c>
      <c r="B25" s="9"/>
      <c r="C25" s="9"/>
      <c r="D25" s="9"/>
    </row>
    <row r="26" s="6" customFormat="1" spans="1:4">
      <c r="A26" s="8" t="s">
        <v>140</v>
      </c>
      <c r="B26" s="9"/>
      <c r="C26" s="9"/>
      <c r="D26" s="9"/>
    </row>
    <row r="27" s="6" customFormat="1" spans="1:4">
      <c r="A27" s="10"/>
      <c r="B27" s="8"/>
      <c r="C27" s="8"/>
      <c r="D27" s="8"/>
    </row>
    <row r="28" s="6" customFormat="1" spans="1:3">
      <c r="A28" s="11" t="s">
        <v>128</v>
      </c>
      <c r="B28" s="11"/>
      <c r="C28" s="13" t="s">
        <v>129</v>
      </c>
    </row>
    <row r="29" s="6" customFormat="1" spans="1:4">
      <c r="A29" s="14"/>
      <c r="B29" s="14"/>
      <c r="C29" s="15"/>
      <c r="D29" s="16"/>
    </row>
    <row r="30" s="6" customFormat="1" ht="15.6" spans="1:7">
      <c r="A30" s="7" t="s">
        <v>141</v>
      </c>
      <c r="B30" s="7"/>
      <c r="C30" s="7"/>
      <c r="D30" s="7"/>
      <c r="E30" s="9"/>
      <c r="F30" s="8"/>
      <c r="G30" s="8"/>
    </row>
    <row r="31" s="6" customFormat="1" spans="1:1">
      <c r="A31" s="6" t="s">
        <v>122</v>
      </c>
    </row>
    <row r="32" s="6" customFormat="1" spans="1:1">
      <c r="A32" s="6" t="s">
        <v>142</v>
      </c>
    </row>
    <row r="33" s="6" customFormat="1" spans="1:1">
      <c r="A33" s="6" t="s">
        <v>143</v>
      </c>
    </row>
    <row r="34" s="6" customFormat="1"/>
    <row r="35" s="6" customFormat="1" spans="1:10">
      <c r="A35" s="17"/>
      <c r="B35" s="18"/>
      <c r="C35" s="18"/>
      <c r="D35" s="18"/>
      <c r="E35" s="19"/>
      <c r="F35" s="12" t="s">
        <v>144</v>
      </c>
      <c r="G35" s="8"/>
      <c r="H35" s="8"/>
      <c r="I35" s="8"/>
      <c r="J35" s="8"/>
    </row>
    <row r="36" s="6" customFormat="1" spans="1:10">
      <c r="A36" s="12" t="s">
        <v>145</v>
      </c>
      <c r="B36" s="11" t="s">
        <v>146</v>
      </c>
      <c r="C36" s="11"/>
      <c r="D36" s="11"/>
      <c r="E36" s="11"/>
      <c r="F36" s="20" t="s">
        <v>147</v>
      </c>
      <c r="G36" s="8"/>
      <c r="H36" s="8"/>
      <c r="I36" s="8"/>
      <c r="J36" s="8"/>
    </row>
    <row r="37" s="6" customFormat="1" spans="1:6">
      <c r="A37" s="12" t="s">
        <v>148</v>
      </c>
      <c r="B37" s="11" t="s">
        <v>149</v>
      </c>
      <c r="C37" s="11"/>
      <c r="D37" s="11"/>
      <c r="E37" s="11"/>
      <c r="F37" s="21"/>
    </row>
    <row r="38" s="6" customFormat="1"/>
    <row r="39" s="6" customFormat="1" spans="1:1">
      <c r="A39" s="6" t="s">
        <v>146</v>
      </c>
    </row>
    <row r="40" s="6" customFormat="1"/>
    <row r="41" s="6" customFormat="1"/>
    <row r="42" s="6" customFormat="1"/>
    <row r="43" s="6" customFormat="1"/>
    <row r="44" s="6" customFormat="1"/>
    <row r="45" s="6" customFormat="1"/>
    <row r="46" s="6" customFormat="1"/>
    <row r="47" s="6" customFormat="1"/>
    <row r="48" s="6" customFormat="1"/>
    <row r="49" s="6" customFormat="1"/>
    <row r="50" s="6" customFormat="1"/>
    <row r="51" s="6" customFormat="1"/>
    <row r="52" s="6" customFormat="1"/>
    <row r="53" s="6" customFormat="1"/>
    <row r="54" s="6" customFormat="1"/>
    <row r="55" s="6" customFormat="1"/>
    <row r="56" s="6" customFormat="1"/>
    <row r="57" s="6" customFormat="1"/>
    <row r="58" s="6" customFormat="1" spans="1:1">
      <c r="A58" s="6" t="s">
        <v>149</v>
      </c>
    </row>
    <row r="59" s="6" customFormat="1"/>
    <row r="60" s="6" customFormat="1"/>
    <row r="61" s="6" customFormat="1"/>
    <row r="62" s="6" customFormat="1"/>
    <row r="63" s="6" customFormat="1"/>
    <row r="64" s="6" customFormat="1"/>
    <row r="65" s="6" customFormat="1"/>
    <row r="66" s="6" customFormat="1"/>
    <row r="67" s="6" customFormat="1"/>
    <row r="68" s="6" customFormat="1"/>
    <row r="69" s="6" customFormat="1"/>
    <row r="70" s="6" customFormat="1"/>
    <row r="71" s="6" customFormat="1"/>
    <row r="72" s="6" customFormat="1"/>
    <row r="73" s="6" customFormat="1"/>
    <row r="74" s="6" customFormat="1"/>
    <row r="75" s="6" customFormat="1"/>
    <row r="76" s="6" customFormat="1"/>
    <row r="77" s="6" customFormat="1"/>
    <row r="78" s="6" customFormat="1"/>
    <row r="79" s="6" customFormat="1"/>
    <row r="80" s="6" customFormat="1"/>
    <row r="81" s="6" customFormat="1"/>
    <row r="82" s="6" customFormat="1"/>
    <row r="83" s="6" customFormat="1"/>
    <row r="84" s="6" customFormat="1"/>
    <row r="85" s="6" customFormat="1"/>
    <row r="86" s="6" customFormat="1"/>
    <row r="87" s="6" customFormat="1"/>
    <row r="88" s="6" customFormat="1"/>
    <row r="89" s="6" customFormat="1"/>
    <row r="90" s="6" customFormat="1"/>
    <row r="91" s="6" customFormat="1"/>
    <row r="92" s="6" customFormat="1"/>
    <row r="93" s="6" customFormat="1"/>
    <row r="94" s="6" customFormat="1"/>
  </sheetData>
  <mergeCells count="11">
    <mergeCell ref="A2:D2"/>
    <mergeCell ref="A9:B9"/>
    <mergeCell ref="A11:D11"/>
    <mergeCell ref="A20:B20"/>
    <mergeCell ref="A22:D22"/>
    <mergeCell ref="A28:B28"/>
    <mergeCell ref="A30:D30"/>
    <mergeCell ref="A35:E35"/>
    <mergeCell ref="B36:E36"/>
    <mergeCell ref="B37:E37"/>
    <mergeCell ref="F36:F37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zoomScale="160" zoomScaleNormal="160" workbookViewId="0">
      <selection activeCell="B15" sqref="B15"/>
    </sheetView>
  </sheetViews>
  <sheetFormatPr defaultColWidth="9" defaultRowHeight="14.4" outlineLevelCol="2"/>
  <cols>
    <col min="1" max="1" width="38.3240740740741" customWidth="1"/>
  </cols>
  <sheetData>
    <row r="1" spans="1:1">
      <c r="A1" s="1"/>
    </row>
    <row r="3" spans="1:3">
      <c r="A3" s="2" t="s">
        <v>150</v>
      </c>
      <c r="B3" s="3" t="s">
        <v>22</v>
      </c>
      <c r="C3" s="3"/>
    </row>
    <row r="4" spans="1:3">
      <c r="A4" s="4" t="s">
        <v>151</v>
      </c>
      <c r="B4" s="5" t="s">
        <v>152</v>
      </c>
      <c r="C4" s="5"/>
    </row>
    <row r="5" spans="1:3">
      <c r="A5" s="4" t="s">
        <v>153</v>
      </c>
      <c r="B5" s="5" t="s">
        <v>154</v>
      </c>
      <c r="C5" s="5"/>
    </row>
    <row r="6" spans="1:3">
      <c r="A6" s="4" t="s">
        <v>155</v>
      </c>
      <c r="B6" s="5" t="s">
        <v>156</v>
      </c>
      <c r="C6" s="5"/>
    </row>
    <row r="8" spans="1:3">
      <c r="A8" s="2" t="s">
        <v>157</v>
      </c>
      <c r="B8" s="3" t="s">
        <v>158</v>
      </c>
      <c r="C8" s="3"/>
    </row>
    <row r="9" spans="1:3">
      <c r="A9" s="4" t="s">
        <v>151</v>
      </c>
      <c r="B9" s="5" t="s">
        <v>159</v>
      </c>
      <c r="C9" s="5"/>
    </row>
    <row r="10" spans="1:3">
      <c r="A10" s="4" t="s">
        <v>153</v>
      </c>
      <c r="B10" s="5" t="s">
        <v>159</v>
      </c>
      <c r="C10" s="5"/>
    </row>
    <row r="11" spans="1:3">
      <c r="A11" s="4" t="s">
        <v>155</v>
      </c>
      <c r="B11" s="5" t="s">
        <v>160</v>
      </c>
      <c r="C11" s="5"/>
    </row>
  </sheetData>
  <mergeCells count="8">
    <mergeCell ref="B3:C3"/>
    <mergeCell ref="B4:C4"/>
    <mergeCell ref="B5:C5"/>
    <mergeCell ref="B6:C6"/>
    <mergeCell ref="B8:C8"/>
    <mergeCell ref="B9:C9"/>
    <mergeCell ref="B10:C10"/>
    <mergeCell ref="B11:C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TEST_PLAN</vt:lpstr>
      <vt:lpstr>POWER_TIMING</vt:lpstr>
      <vt:lpstr>POWER</vt:lpstr>
      <vt:lpstr>复位</vt:lpstr>
      <vt:lpstr>CURRENT</vt:lpstr>
      <vt:lpstr>DDR_TEST</vt:lpstr>
      <vt:lpstr>NPU速率对比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Eugene</cp:lastModifiedBy>
  <dcterms:created xsi:type="dcterms:W3CDTF">2021-09-04T09:37:00Z</dcterms:created>
  <dcterms:modified xsi:type="dcterms:W3CDTF">2022-03-24T11:42:21Z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994CD6AAE5174FBE8AA2F9C939A0A321</vt:lpwstr>
  </property>
</Properties>
</file>