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770" windowHeight="7950"/>
  </bookViews>
  <sheets>
    <sheet name="Sheet2" sheetId="2" r:id="rId1"/>
  </sheets>
  <definedNames>
    <definedName name="销售员">OFFSET(Sheet2!$A$3:$A$14,,Sheet2!$A$22+1)</definedName>
    <definedName name="月份">OFFSET(Sheet2!$C$2:$G$2,Sheet2!$A$21,)</definedName>
  </definedNames>
  <calcPr calcId="124519"/>
</workbook>
</file>

<file path=xl/calcChain.xml><?xml version="1.0" encoding="utf-8"?>
<calcChain xmlns="http://schemas.openxmlformats.org/spreadsheetml/2006/main">
  <c r="G15" i="2"/>
  <c r="F15"/>
  <c r="E15"/>
  <c r="D15"/>
  <c r="C15"/>
  <c r="H14"/>
  <c r="H13"/>
  <c r="H12"/>
  <c r="H11"/>
  <c r="H10"/>
  <c r="H9"/>
  <c r="H8"/>
  <c r="H7"/>
  <c r="A7"/>
  <c r="H6"/>
  <c r="A6"/>
  <c r="H5"/>
  <c r="A5"/>
  <c r="H4"/>
  <c r="A4"/>
  <c r="H3"/>
  <c r="A3"/>
</calcChain>
</file>

<file path=xl/sharedStrings.xml><?xml version="1.0" encoding="utf-8"?>
<sst xmlns="http://schemas.openxmlformats.org/spreadsheetml/2006/main" count="21" uniqueCount="20">
  <si>
    <t>月份\销售员</t>
  </si>
  <si>
    <t>合计</t>
  </si>
  <si>
    <t>1月</t>
  </si>
  <si>
    <t>2月</t>
  </si>
  <si>
    <t>3月</t>
  </si>
  <si>
    <t>4月</t>
  </si>
  <si>
    <t>5月</t>
  </si>
  <si>
    <t>6月</t>
  </si>
  <si>
    <t>张明</t>
  </si>
  <si>
    <t>王英</t>
  </si>
  <si>
    <t>刘蕊</t>
  </si>
  <si>
    <t>赵冬</t>
  </si>
  <si>
    <t>郭香</t>
  </si>
  <si>
    <t>7月</t>
  </si>
  <si>
    <t>8月</t>
  </si>
  <si>
    <t>9月</t>
  </si>
  <si>
    <t>10月</t>
  </si>
  <si>
    <t>11月</t>
  </si>
  <si>
    <t>12月</t>
  </si>
  <si>
    <t>\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</si>
</sst>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华文楷体"/>
      <charset val="134"/>
    </font>
    <font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各月销售对比</a:t>
            </a:r>
          </a:p>
        </c:rich>
      </c:tx>
      <c:layout/>
      <c:spPr>
        <a:noFill/>
        <a:ln>
          <a:noFill/>
        </a:ln>
        <a:effectLst/>
      </c:spPr>
    </c:title>
    <c:plotArea>
      <c:layout/>
      <c:doughnut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  <a:cs typeface="+mn-cs"/>
                  </a:defRPr>
                </a:pPr>
                <a:endParaRPr lang="zh-CN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Sheet2!$C$2:$G$2</c:f>
              <c:strCache>
                <c:ptCount val="5"/>
                <c:pt idx="0">
                  <c:v>张明</c:v>
                </c:pt>
                <c:pt idx="1">
                  <c:v>王英</c:v>
                </c:pt>
                <c:pt idx="2">
                  <c:v>刘蕊</c:v>
                </c:pt>
                <c:pt idx="3">
                  <c:v>赵冬</c:v>
                </c:pt>
                <c:pt idx="4">
                  <c:v>郭香</c:v>
                </c:pt>
              </c:strCache>
            </c:strRef>
          </c:cat>
          <c:val>
            <c:numRef>
              <c:f>[0]!月份</c:f>
              <c:numCache>
                <c:formatCode>General</c:formatCode>
                <c:ptCount val="5"/>
                <c:pt idx="0">
                  <c:v>192</c:v>
                </c:pt>
                <c:pt idx="1">
                  <c:v>196</c:v>
                </c:pt>
                <c:pt idx="2">
                  <c:v>153</c:v>
                </c:pt>
                <c:pt idx="3">
                  <c:v>186</c:v>
                </c:pt>
                <c:pt idx="4">
                  <c:v>266</c:v>
                </c:pt>
              </c:numCache>
            </c:numRef>
          </c:val>
        </c:ser>
        <c:dLbls>
          <c:showPercent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Sheet2!$C$2</c:f>
              <c:strCache>
                <c:ptCount val="1"/>
                <c:pt idx="0">
                  <c:v>张明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2"/>
                <c:pt idx="0">
                  <c:v>226</c:v>
                </c:pt>
                <c:pt idx="1">
                  <c:v>286</c:v>
                </c:pt>
                <c:pt idx="2">
                  <c:v>231</c:v>
                </c:pt>
                <c:pt idx="3">
                  <c:v>195</c:v>
                </c:pt>
                <c:pt idx="4">
                  <c:v>183</c:v>
                </c:pt>
                <c:pt idx="5">
                  <c:v>192</c:v>
                </c:pt>
                <c:pt idx="6">
                  <c:v>222</c:v>
                </c:pt>
                <c:pt idx="7">
                  <c:v>249</c:v>
                </c:pt>
                <c:pt idx="8">
                  <c:v>252</c:v>
                </c:pt>
                <c:pt idx="9">
                  <c:v>273</c:v>
                </c:pt>
                <c:pt idx="10">
                  <c:v>266</c:v>
                </c:pt>
                <c:pt idx="11">
                  <c:v>269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王英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Sheet2!$D$3:$D$14</c:f>
              <c:numCache>
                <c:formatCode>General</c:formatCode>
                <c:ptCount val="12"/>
                <c:pt idx="0">
                  <c:v>235</c:v>
                </c:pt>
                <c:pt idx="1">
                  <c:v>285</c:v>
                </c:pt>
                <c:pt idx="2">
                  <c:v>236</c:v>
                </c:pt>
                <c:pt idx="3">
                  <c:v>202</c:v>
                </c:pt>
                <c:pt idx="4">
                  <c:v>269</c:v>
                </c:pt>
                <c:pt idx="5">
                  <c:v>196</c:v>
                </c:pt>
                <c:pt idx="6">
                  <c:v>185</c:v>
                </c:pt>
                <c:pt idx="7">
                  <c:v>228</c:v>
                </c:pt>
                <c:pt idx="8">
                  <c:v>258</c:v>
                </c:pt>
                <c:pt idx="9">
                  <c:v>248</c:v>
                </c:pt>
                <c:pt idx="10">
                  <c:v>242</c:v>
                </c:pt>
                <c:pt idx="11">
                  <c:v>268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刘蕊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Sheet2!$E$3:$E$14</c:f>
              <c:numCache>
                <c:formatCode>General</c:formatCode>
                <c:ptCount val="12"/>
                <c:pt idx="0">
                  <c:v>232</c:v>
                </c:pt>
                <c:pt idx="1">
                  <c:v>232</c:v>
                </c:pt>
                <c:pt idx="2">
                  <c:v>209</c:v>
                </c:pt>
                <c:pt idx="3">
                  <c:v>182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194</c:v>
                </c:pt>
                <c:pt idx="8">
                  <c:v>236</c:v>
                </c:pt>
                <c:pt idx="9">
                  <c:v>228</c:v>
                </c:pt>
                <c:pt idx="10">
                  <c:v>256</c:v>
                </c:pt>
                <c:pt idx="11">
                  <c:v>259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赵冬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Sheet2!$F$3:$F$14</c:f>
              <c:numCache>
                <c:formatCode>General</c:formatCode>
                <c:ptCount val="12"/>
                <c:pt idx="0">
                  <c:v>239</c:v>
                </c:pt>
                <c:pt idx="1">
                  <c:v>143</c:v>
                </c:pt>
                <c:pt idx="2">
                  <c:v>196</c:v>
                </c:pt>
                <c:pt idx="3">
                  <c:v>196</c:v>
                </c:pt>
                <c:pt idx="4">
                  <c:v>292</c:v>
                </c:pt>
                <c:pt idx="5">
                  <c:v>186</c:v>
                </c:pt>
                <c:pt idx="6">
                  <c:v>204</c:v>
                </c:pt>
                <c:pt idx="7">
                  <c:v>288</c:v>
                </c:pt>
                <c:pt idx="8">
                  <c:v>227</c:v>
                </c:pt>
                <c:pt idx="9">
                  <c:v>236</c:v>
                </c:pt>
                <c:pt idx="10">
                  <c:v>288</c:v>
                </c:pt>
                <c:pt idx="11">
                  <c:v>274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Sheet2!$G$2</c:f>
              <c:strCache>
                <c:ptCount val="1"/>
                <c:pt idx="0">
                  <c:v>郭香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Sheet2!$G$3:$G$14</c:f>
              <c:numCache>
                <c:formatCode>General</c:formatCode>
                <c:ptCount val="12"/>
                <c:pt idx="0">
                  <c:v>218</c:v>
                </c:pt>
                <c:pt idx="1">
                  <c:v>196</c:v>
                </c:pt>
                <c:pt idx="2">
                  <c:v>188</c:v>
                </c:pt>
                <c:pt idx="3">
                  <c:v>197</c:v>
                </c:pt>
                <c:pt idx="4">
                  <c:v>231</c:v>
                </c:pt>
                <c:pt idx="5">
                  <c:v>266</c:v>
                </c:pt>
                <c:pt idx="6">
                  <c:v>273</c:v>
                </c:pt>
                <c:pt idx="7">
                  <c:v>183</c:v>
                </c:pt>
                <c:pt idx="8">
                  <c:v>217</c:v>
                </c:pt>
                <c:pt idx="9">
                  <c:v>204</c:v>
                </c:pt>
                <c:pt idx="10">
                  <c:v>271</c:v>
                </c:pt>
                <c:pt idx="11">
                  <c:v>288</c:v>
                </c:pt>
              </c:numCache>
            </c:numRef>
          </c:val>
          <c:smooth val="1"/>
        </c:ser>
        <c:dLbls>
          <c:showVal val="1"/>
        </c:dLbls>
        <c:marker val="1"/>
        <c:axId val="82670720"/>
        <c:axId val="82672256"/>
      </c:lineChart>
      <c:catAx>
        <c:axId val="8267072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72256"/>
        <c:crosses val="autoZero"/>
        <c:auto val="1"/>
        <c:lblAlgn val="ctr"/>
        <c:lblOffset val="100"/>
      </c:catAx>
      <c:valAx>
        <c:axId val="82672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8897585614919422E-2"/>
          <c:y val="0.11831626848691698"/>
          <c:w val="0.88194403134995802"/>
          <c:h val="0.73808139170317033"/>
        </c:manualLayout>
      </c:layout>
      <c:barChart>
        <c:barDir val="col"/>
        <c:grouping val="clustered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[0]!销售员</c:f>
              <c:numCache>
                <c:formatCode>General</c:formatCode>
                <c:ptCount val="12"/>
                <c:pt idx="0">
                  <c:v>235</c:v>
                </c:pt>
                <c:pt idx="1">
                  <c:v>285</c:v>
                </c:pt>
                <c:pt idx="2">
                  <c:v>236</c:v>
                </c:pt>
                <c:pt idx="3">
                  <c:v>202</c:v>
                </c:pt>
                <c:pt idx="4">
                  <c:v>269</c:v>
                </c:pt>
                <c:pt idx="5">
                  <c:v>196</c:v>
                </c:pt>
                <c:pt idx="6">
                  <c:v>185</c:v>
                </c:pt>
                <c:pt idx="7">
                  <c:v>228</c:v>
                </c:pt>
                <c:pt idx="8">
                  <c:v>258</c:v>
                </c:pt>
                <c:pt idx="9">
                  <c:v>248</c:v>
                </c:pt>
                <c:pt idx="10">
                  <c:v>242</c:v>
                </c:pt>
                <c:pt idx="11">
                  <c:v>268</c:v>
                </c:pt>
              </c:numCache>
            </c:numRef>
          </c:val>
        </c:ser>
        <c:dLbls>
          <c:showVal val="1"/>
        </c:dLbls>
        <c:gapWidth val="315"/>
        <c:overlap val="-40"/>
        <c:axId val="82704640"/>
        <c:axId val="82583552"/>
      </c:barChart>
      <c:catAx>
        <c:axId val="82704640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2583552"/>
        <c:crosses val="autoZero"/>
        <c:auto val="1"/>
        <c:lblAlgn val="ctr"/>
        <c:lblOffset val="100"/>
      </c:catAx>
      <c:valAx>
        <c:axId val="82583552"/>
        <c:scaling>
          <c:orientation val="minMax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27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12" dx="16" fmlaLink="$A$21" fmlaRange="$B$3:$B$14" noThreeD="1" page="12" sel="3" val="0"/>
</file>

<file path=xl/ctrlProps/ctrlProp2.xml><?xml version="1.0" encoding="utf-8"?>
<formControlPr xmlns="http://schemas.microsoft.com/office/spreadsheetml/2009/9/main" objectType="Drop" dx="16" fmlaLink="$A$22" fmlaRange="$A$3:$A$14" max="4" noThreeD="1" page="8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19050</xdr:rowOff>
    </xdr:from>
    <xdr:to>
      <xdr:col>7</xdr:col>
      <xdr:colOff>676275</xdr:colOff>
      <xdr:row>31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</xdr:row>
      <xdr:rowOff>9524</xdr:rowOff>
    </xdr:from>
    <xdr:to>
      <xdr:col>15</xdr:col>
      <xdr:colOff>9525</xdr:colOff>
      <xdr:row>14</xdr:row>
      <xdr:rowOff>323849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</xdr:colOff>
      <xdr:row>15</xdr:row>
      <xdr:rowOff>19050</xdr:rowOff>
    </xdr:from>
    <xdr:to>
      <xdr:col>15</xdr:col>
      <xdr:colOff>18415</xdr:colOff>
      <xdr:row>31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2"/>
  <sheetViews>
    <sheetView showGridLines="0" tabSelected="1" topLeftCell="B1" workbookViewId="0">
      <selection activeCell="S18" sqref="S18"/>
    </sheetView>
  </sheetViews>
  <sheetFormatPr defaultColWidth="9" defaultRowHeight="13.5"/>
  <cols>
    <col min="1" max="1" width="4.625" hidden="1" customWidth="1"/>
    <col min="2" max="2" width="12.125" customWidth="1"/>
  </cols>
  <sheetData>
    <row r="2" spans="1:8" s="1" customFormat="1" ht="28.5" customHeight="1"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</v>
      </c>
    </row>
    <row r="3" spans="1:8" s="1" customFormat="1" ht="16.5">
      <c r="A3" s="1" t="str">
        <f>C2</f>
        <v>张明</v>
      </c>
      <c r="B3" s="3" t="s">
        <v>2</v>
      </c>
      <c r="C3" s="3">
        <v>226</v>
      </c>
      <c r="D3" s="3">
        <v>235</v>
      </c>
      <c r="E3" s="3">
        <v>232</v>
      </c>
      <c r="F3" s="3">
        <v>239</v>
      </c>
      <c r="G3" s="3">
        <v>218</v>
      </c>
      <c r="H3" s="3">
        <f>SUM(C3:G3)</f>
        <v>1150</v>
      </c>
    </row>
    <row r="4" spans="1:8" s="1" customFormat="1" ht="16.5">
      <c r="A4" s="1" t="str">
        <f>D2</f>
        <v>王英</v>
      </c>
      <c r="B4" s="4" t="s">
        <v>3</v>
      </c>
      <c r="C4" s="4">
        <v>286</v>
      </c>
      <c r="D4" s="4">
        <v>285</v>
      </c>
      <c r="E4" s="4">
        <v>232</v>
      </c>
      <c r="F4" s="4">
        <v>143</v>
      </c>
      <c r="G4" s="4">
        <v>196</v>
      </c>
      <c r="H4" s="4">
        <f t="shared" ref="H4:H14" si="0">SUM(C4:G4)</f>
        <v>1142</v>
      </c>
    </row>
    <row r="5" spans="1:8" s="1" customFormat="1" ht="16.5">
      <c r="A5" s="1" t="str">
        <f>E2</f>
        <v>刘蕊</v>
      </c>
      <c r="B5" s="3" t="s">
        <v>4</v>
      </c>
      <c r="C5" s="3">
        <v>231</v>
      </c>
      <c r="D5" s="3">
        <v>236</v>
      </c>
      <c r="E5" s="3">
        <v>209</v>
      </c>
      <c r="F5" s="3">
        <v>196</v>
      </c>
      <c r="G5" s="3">
        <v>188</v>
      </c>
      <c r="H5" s="3">
        <f t="shared" si="0"/>
        <v>1060</v>
      </c>
    </row>
    <row r="6" spans="1:8" s="1" customFormat="1" ht="16.5">
      <c r="A6" s="1" t="str">
        <f>F2</f>
        <v>赵冬</v>
      </c>
      <c r="B6" s="4" t="s">
        <v>5</v>
      </c>
      <c r="C6" s="4">
        <v>195</v>
      </c>
      <c r="D6" s="4">
        <v>202</v>
      </c>
      <c r="E6" s="4">
        <v>182</v>
      </c>
      <c r="F6" s="4">
        <v>196</v>
      </c>
      <c r="G6" s="4">
        <v>197</v>
      </c>
      <c r="H6" s="4">
        <f t="shared" si="0"/>
        <v>972</v>
      </c>
    </row>
    <row r="7" spans="1:8" s="1" customFormat="1" ht="16.5">
      <c r="A7" s="1" t="str">
        <f>G2</f>
        <v>郭香</v>
      </c>
      <c r="B7" s="3" t="s">
        <v>6</v>
      </c>
      <c r="C7" s="3">
        <v>183</v>
      </c>
      <c r="D7" s="3">
        <v>269</v>
      </c>
      <c r="E7" s="3">
        <v>152</v>
      </c>
      <c r="F7" s="3">
        <v>292</v>
      </c>
      <c r="G7" s="3">
        <v>231</v>
      </c>
      <c r="H7" s="3">
        <f t="shared" si="0"/>
        <v>1127</v>
      </c>
    </row>
    <row r="8" spans="1:8" s="1" customFormat="1" ht="16.5">
      <c r="B8" s="4" t="s">
        <v>7</v>
      </c>
      <c r="C8" s="4">
        <v>192</v>
      </c>
      <c r="D8" s="4">
        <v>196</v>
      </c>
      <c r="E8" s="4">
        <v>153</v>
      </c>
      <c r="F8" s="4">
        <v>186</v>
      </c>
      <c r="G8" s="4">
        <v>266</v>
      </c>
      <c r="H8" s="4">
        <f t="shared" si="0"/>
        <v>993</v>
      </c>
    </row>
    <row r="9" spans="1:8" s="1" customFormat="1" ht="16.5">
      <c r="B9" s="3" t="s">
        <v>13</v>
      </c>
      <c r="C9" s="3">
        <v>222</v>
      </c>
      <c r="D9" s="3">
        <v>185</v>
      </c>
      <c r="E9" s="3">
        <v>154</v>
      </c>
      <c r="F9" s="3">
        <v>204</v>
      </c>
      <c r="G9" s="3">
        <v>273</v>
      </c>
      <c r="H9" s="3">
        <f t="shared" si="0"/>
        <v>1038</v>
      </c>
    </row>
    <row r="10" spans="1:8" s="1" customFormat="1" ht="16.5">
      <c r="B10" s="4" t="s">
        <v>14</v>
      </c>
      <c r="C10" s="4">
        <v>249</v>
      </c>
      <c r="D10" s="4">
        <v>228</v>
      </c>
      <c r="E10" s="4">
        <v>194</v>
      </c>
      <c r="F10" s="4">
        <v>288</v>
      </c>
      <c r="G10" s="4">
        <v>183</v>
      </c>
      <c r="H10" s="4">
        <f t="shared" si="0"/>
        <v>1142</v>
      </c>
    </row>
    <row r="11" spans="1:8" s="1" customFormat="1" ht="16.5">
      <c r="B11" s="3" t="s">
        <v>15</v>
      </c>
      <c r="C11" s="3">
        <v>252</v>
      </c>
      <c r="D11" s="3">
        <v>258</v>
      </c>
      <c r="E11" s="3">
        <v>236</v>
      </c>
      <c r="F11" s="3">
        <v>227</v>
      </c>
      <c r="G11" s="3">
        <v>217</v>
      </c>
      <c r="H11" s="3">
        <f t="shared" si="0"/>
        <v>1190</v>
      </c>
    </row>
    <row r="12" spans="1:8" s="1" customFormat="1" ht="16.5">
      <c r="B12" s="4" t="s">
        <v>16</v>
      </c>
      <c r="C12" s="4">
        <v>273</v>
      </c>
      <c r="D12" s="4">
        <v>248</v>
      </c>
      <c r="E12" s="4">
        <v>228</v>
      </c>
      <c r="F12" s="4">
        <v>236</v>
      </c>
      <c r="G12" s="4">
        <v>204</v>
      </c>
      <c r="H12" s="4">
        <f t="shared" si="0"/>
        <v>1189</v>
      </c>
    </row>
    <row r="13" spans="1:8" s="1" customFormat="1" ht="16.5">
      <c r="B13" s="3" t="s">
        <v>17</v>
      </c>
      <c r="C13" s="3">
        <v>266</v>
      </c>
      <c r="D13" s="3">
        <v>242</v>
      </c>
      <c r="E13" s="3">
        <v>256</v>
      </c>
      <c r="F13" s="3">
        <v>288</v>
      </c>
      <c r="G13" s="3">
        <v>271</v>
      </c>
      <c r="H13" s="3">
        <f t="shared" si="0"/>
        <v>1323</v>
      </c>
    </row>
    <row r="14" spans="1:8" s="1" customFormat="1" ht="16.5">
      <c r="B14" s="4" t="s">
        <v>18</v>
      </c>
      <c r="C14" s="4">
        <v>269</v>
      </c>
      <c r="D14" s="4">
        <v>268</v>
      </c>
      <c r="E14" s="4">
        <v>259</v>
      </c>
      <c r="F14" s="4">
        <v>274</v>
      </c>
      <c r="G14" s="4">
        <v>288</v>
      </c>
      <c r="H14" s="4">
        <f t="shared" si="0"/>
        <v>1358</v>
      </c>
    </row>
    <row r="15" spans="1:8" s="1" customFormat="1" ht="27" customHeight="1">
      <c r="B15" s="2" t="s">
        <v>1</v>
      </c>
      <c r="C15" s="2">
        <f>SUM(C3:C14)</f>
        <v>2844</v>
      </c>
      <c r="D15" s="2">
        <f t="shared" ref="D15:G15" si="1">SUM(D3:D14)</f>
        <v>2852</v>
      </c>
      <c r="E15" s="2">
        <f t="shared" si="1"/>
        <v>2487</v>
      </c>
      <c r="F15" s="2">
        <f t="shared" si="1"/>
        <v>2769</v>
      </c>
      <c r="G15" s="2">
        <f t="shared" si="1"/>
        <v>2732</v>
      </c>
      <c r="H15" s="2" t="s">
        <v>19</v>
      </c>
    </row>
    <row r="16" spans="1:8" ht="6" customHeight="1"/>
    <row r="21" spans="1:1" ht="16.5">
      <c r="A21" s="1">
        <v>6</v>
      </c>
    </row>
    <row r="22" spans="1:1" ht="16.5">
      <c r="A22" s="1">
        <v>2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2006-09-13T11:21:00Z</dcterms:created>
  <dcterms:modified xsi:type="dcterms:W3CDTF">2016-09-03T09:02:23Z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