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<sst xmlns="http://schemas.openxmlformats.org/spreadsheetml/2006/main" count="29">
  <si>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销售数据年中分析总结报告</t>
  </si>
  <si>
    <t>按月份分析</t>
  </si>
  <si>
    <t>月份</t>
  </si>
  <si>
    <t>销售额(元）</t>
  </si>
  <si>
    <t>销售数量</t>
  </si>
  <si>
    <t>客单价（元）</t>
  </si>
  <si>
    <t>一月</t>
  </si>
  <si>
    <t>二月</t>
  </si>
  <si>
    <t>三月</t>
  </si>
  <si>
    <t>四月</t>
  </si>
  <si>
    <t>五月</t>
  </si>
  <si>
    <t>六月</t>
  </si>
  <si>
    <t>按团队分析</t>
  </si>
  <si>
    <t>销售团队</t>
  </si>
  <si>
    <t>总成交金额</t>
  </si>
  <si>
    <t>总成交数量</t>
  </si>
  <si>
    <t>销售额排名</t>
  </si>
  <si>
    <t>销售一队</t>
  </si>
  <si>
    <t>销售二队</t>
  </si>
  <si>
    <t>销售三队</t>
  </si>
  <si>
    <t>销售四队</t>
  </si>
  <si>
    <t>销售五队</t>
  </si>
  <si>
    <t>按个人分析</t>
  </si>
  <si>
    <t>最佳个人销售</t>
  </si>
  <si>
    <t>张继军</t>
  </si>
  <si>
    <t>王林会</t>
  </si>
  <si>
    <t>易看</t>
  </si>
  <si>
    <t>黄啤来</t>
  </si>
  <si>
    <t>吴业荣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</si>
</sst>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rgb="FF5A828C"/>
      <name val="微软雅黑"/>
      <charset val="134"/>
    </font>
    <font>
      <sz val="11"/>
      <color theme="0"/>
      <name val="微软雅黑"/>
      <charset val="134"/>
    </font>
    <font>
      <b/>
      <sz val="11"/>
      <color rgb="FF5A828C"/>
      <name val="微软雅黑"/>
      <charset val="134"/>
    </font>
    <font>
      <sz val="11"/>
      <color theme="1" tint="0.35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828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5A828C"/>
      </left>
      <right style="thin">
        <color rgb="FF5A828C"/>
      </right>
      <top style="thin">
        <color rgb="FF5A828C"/>
      </top>
      <bottom style="thin">
        <color rgb="FF5A828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5A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销售额(元）</c:v>
                </c:pt>
              </c:strCache>
            </c:strRef>
          </c:tx>
          <c:spPr>
            <a:solidFill>
              <a:srgbClr val="5A828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478069</c:v>
                </c:pt>
                <c:pt idx="1">
                  <c:v>324102</c:v>
                </c:pt>
                <c:pt idx="2">
                  <c:v>240460</c:v>
                </c:pt>
                <c:pt idx="3">
                  <c:v>356688</c:v>
                </c:pt>
                <c:pt idx="4">
                  <c:v>380342</c:v>
                </c:pt>
                <c:pt idx="5">
                  <c:v>418650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0"/>
        <c:axId val="539615905"/>
        <c:axId val="746934111"/>
      </c:barChart>
      <c:catAx>
        <c:axId val="53961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销售数量</c:v>
                </c:pt>
              </c:strCache>
            </c:strRef>
          </c:tx>
          <c:spPr>
            <a:ln w="28575" cap="rnd">
              <a:solidFill>
                <a:srgbClr val="5A828C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5400">
                <a:solidFill>
                  <a:srgbClr val="5A828C"/>
                </a:solidFill>
              </a:ln>
              <a:effectLst/>
            </c:spPr>
          </c:marker>
          <c:dLbls>
            <c:delete val="1"/>
          </c:dLbls>
          <c:cat>
            <c:strRef>
              <c:f>Sheet1!$A$4:$A$9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583</c:v>
                </c:pt>
                <c:pt idx="1">
                  <c:v>420</c:v>
                </c:pt>
                <c:pt idx="2">
                  <c:v>300</c:v>
                </c:pt>
                <c:pt idx="3">
                  <c:v>480</c:v>
                </c:pt>
                <c:pt idx="4">
                  <c:v>510</c:v>
                </c:pt>
                <c:pt idx="5">
                  <c:v>476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539615905"/>
        <c:axId val="746934111"/>
      </c:lineChart>
      <c:catAx>
        <c:axId val="53961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客单价（元）</c:v>
                </c:pt>
              </c:strCache>
            </c:strRef>
          </c:tx>
          <c:spPr>
            <a:solidFill>
              <a:srgbClr val="5A828C"/>
            </a:solidFill>
            <a:ln w="28575" cap="rnd">
              <a:noFill/>
              <a:round/>
            </a:ln>
            <a:effectLst/>
          </c:spPr>
          <c:dLbls>
            <c:delete val="1"/>
          </c:dLbls>
          <c:cat>
            <c:strRef>
              <c:f>Sheet1!$A$4:$A$9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Sheet1!$D$4:$D$9</c:f>
              <c:numCache>
                <c:formatCode>0.00_ </c:formatCode>
                <c:ptCount val="6"/>
                <c:pt idx="0">
                  <c:v>820.015437392796</c:v>
                </c:pt>
                <c:pt idx="1">
                  <c:v>771.671428571429</c:v>
                </c:pt>
                <c:pt idx="2">
                  <c:v>801.533333333333</c:v>
                </c:pt>
                <c:pt idx="3">
                  <c:v>743.1</c:v>
                </c:pt>
                <c:pt idx="4">
                  <c:v>745.76862745098</c:v>
                </c:pt>
                <c:pt idx="5">
                  <c:v>879.516806722689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15905"/>
        <c:axId val="746934111"/>
      </c:areaChart>
      <c:catAx>
        <c:axId val="53961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总成交金额</c:v>
                </c:pt>
              </c:strCache>
            </c:strRef>
          </c:tx>
          <c:spPr>
            <a:solidFill>
              <a:srgbClr val="5A82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A828C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Sheet1!$A$12:$A$16</c:f>
              <c:strCache>
                <c:ptCount val="5"/>
                <c:pt idx="0">
                  <c:v>销售一队</c:v>
                </c:pt>
                <c:pt idx="1">
                  <c:v>销售二队</c:v>
                </c:pt>
                <c:pt idx="2">
                  <c:v>销售三队</c:v>
                </c:pt>
                <c:pt idx="3">
                  <c:v>销售四队</c:v>
                </c:pt>
                <c:pt idx="4">
                  <c:v>销售五队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568976</c:v>
                </c:pt>
                <c:pt idx="1">
                  <c:v>865513</c:v>
                </c:pt>
                <c:pt idx="2">
                  <c:v>200033</c:v>
                </c:pt>
                <c:pt idx="3">
                  <c:v>458632</c:v>
                </c:pt>
                <c:pt idx="4">
                  <c:v>185643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8"/>
        <c:overlap val="0"/>
        <c:axId val="539615905"/>
        <c:axId val="746934111"/>
      </c:barChart>
      <c:catAx>
        <c:axId val="53961590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总成交数量</c:v>
                </c:pt>
              </c:strCache>
            </c:strRef>
          </c:tx>
          <c:spPr>
            <a:ln w="28575" cap="rnd">
              <a:solidFill>
                <a:srgbClr val="5A828C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5400">
                <a:solidFill>
                  <a:srgbClr val="5A828C"/>
                </a:solidFill>
              </a:ln>
              <a:effectLst/>
            </c:spPr>
          </c:marker>
          <c:dLbls>
            <c:delete val="1"/>
          </c:dLbls>
          <c:cat>
            <c:strRef>
              <c:f>Sheet1!$A$12:$A$16</c:f>
              <c:strCache>
                <c:ptCount val="5"/>
                <c:pt idx="0">
                  <c:v>销售一队</c:v>
                </c:pt>
                <c:pt idx="1">
                  <c:v>销售二队</c:v>
                </c:pt>
                <c:pt idx="2">
                  <c:v>销售三队</c:v>
                </c:pt>
                <c:pt idx="3">
                  <c:v>销售四队</c:v>
                </c:pt>
                <c:pt idx="4">
                  <c:v>销售五队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856</c:v>
                </c:pt>
                <c:pt idx="1">
                  <c:v>1560</c:v>
                </c:pt>
                <c:pt idx="2">
                  <c:v>400</c:v>
                </c:pt>
                <c:pt idx="3">
                  <c:v>762</c:v>
                </c:pt>
                <c:pt idx="4">
                  <c:v>210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539615905"/>
        <c:axId val="746934111"/>
      </c:lineChart>
      <c:catAx>
        <c:axId val="53961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销售额排名</c:v>
                </c:pt>
              </c:strCache>
            </c:strRef>
          </c:tx>
          <c:spPr>
            <a:solidFill>
              <a:srgbClr val="5A828C"/>
            </a:solidFill>
            <a:ln w="28575" cap="rnd">
              <a:noFill/>
              <a:round/>
            </a:ln>
            <a:effectLst/>
          </c:spPr>
          <c:dLbls>
            <c:delete val="1"/>
          </c:dLbls>
          <c:cat>
            <c:strRef>
              <c:f>Sheet1!$A$12:$A$16</c:f>
              <c:strCache>
                <c:ptCount val="5"/>
                <c:pt idx="0">
                  <c:v>销售一队</c:v>
                </c:pt>
                <c:pt idx="1">
                  <c:v>销售二队</c:v>
                </c:pt>
                <c:pt idx="2">
                  <c:v>销售三队</c:v>
                </c:pt>
                <c:pt idx="3">
                  <c:v>销售四队</c:v>
                </c:pt>
                <c:pt idx="4">
                  <c:v>销售五队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15905"/>
        <c:axId val="746934111"/>
      </c:areaChart>
      <c:catAx>
        <c:axId val="53961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10801393728223"/>
          <c:y val="0.02407704654895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Sheet1!$B$18</c:f>
              <c:strCache>
                <c:ptCount val="1"/>
                <c:pt idx="0">
                  <c:v>总成交金额</c:v>
                </c:pt>
              </c:strCache>
            </c:strRef>
          </c:tx>
          <c:spPr>
            <a:solidFill>
              <a:srgbClr val="5A828C"/>
            </a:solidFill>
            <a:effectLst/>
          </c:spPr>
          <c:explosion val="0"/>
          <c:dPt>
            <c:idx val="0"/>
            <c:bubble3D val="0"/>
            <c:spPr>
              <a:solidFill>
                <a:srgbClr val="5A828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5A828C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5A828C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5A828C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5A828C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487804878048781"/>
                  <c:y val="-0.018057784911717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5A828C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905923344947735"/>
                  <c:y val="-0.083092224397673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5A828C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31707317073171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5A828C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2961672473868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5A828C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452961672473868"/>
                  <c:y val="-0.084269662921348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5A828C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A828C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张继军</c:v>
                </c:pt>
                <c:pt idx="1">
                  <c:v>王林会</c:v>
                </c:pt>
                <c:pt idx="2">
                  <c:v>易看</c:v>
                </c:pt>
                <c:pt idx="3">
                  <c:v>黄啤来</c:v>
                </c:pt>
                <c:pt idx="4">
                  <c:v>吴业荣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120300</c:v>
                </c:pt>
                <c:pt idx="1">
                  <c:v>85642</c:v>
                </c:pt>
                <c:pt idx="2">
                  <c:v>77456</c:v>
                </c:pt>
                <c:pt idx="3">
                  <c:v>56896</c:v>
                </c:pt>
                <c:pt idx="4">
                  <c:v>45893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总成交数量</c:v>
                </c:pt>
              </c:strCache>
            </c:strRef>
          </c:tx>
          <c:spPr>
            <a:solidFill>
              <a:srgbClr val="5A828C"/>
            </a:solidFill>
            <a:ln w="28575" cap="rnd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Sheet1!$A$19:$A$23</c:f>
              <c:strCache>
                <c:ptCount val="5"/>
                <c:pt idx="0">
                  <c:v>张继军</c:v>
                </c:pt>
                <c:pt idx="1">
                  <c:v>王林会</c:v>
                </c:pt>
                <c:pt idx="2">
                  <c:v>易看</c:v>
                </c:pt>
                <c:pt idx="3">
                  <c:v>黄啤来</c:v>
                </c:pt>
                <c:pt idx="4">
                  <c:v>吴业荣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130</c:v>
                </c:pt>
                <c:pt idx="1">
                  <c:v>98</c:v>
                </c:pt>
                <c:pt idx="2">
                  <c:v>80</c:v>
                </c:pt>
                <c:pt idx="3">
                  <c:v>65</c:v>
                </c:pt>
                <c:pt idx="4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615905"/>
        <c:axId val="746934111"/>
      </c:barChart>
      <c:catAx>
        <c:axId val="539615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5A82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销售额排名</c:v>
                </c:pt>
              </c:strCache>
            </c:strRef>
          </c:tx>
          <c:spPr>
            <a:solidFill>
              <a:srgbClr val="5A828C"/>
            </a:solidFill>
            <a:ln w="28575" cap="rnd">
              <a:noFill/>
              <a:round/>
            </a:ln>
            <a:effectLst/>
          </c:spPr>
          <c:dLbls>
            <c:delete val="1"/>
          </c:dLbls>
          <c:cat>
            <c:strRef>
              <c:f>Sheet1!$A$19:$A$23</c:f>
              <c:strCache>
                <c:ptCount val="5"/>
                <c:pt idx="0">
                  <c:v>张继军</c:v>
                </c:pt>
                <c:pt idx="1">
                  <c:v>王林会</c:v>
                </c:pt>
                <c:pt idx="2">
                  <c:v>易看</c:v>
                </c:pt>
                <c:pt idx="3">
                  <c:v>黄啤来</c:v>
                </c:pt>
                <c:pt idx="4">
                  <c:v>吴业荣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15905"/>
        <c:axId val="746934111"/>
      </c:areaChart>
      <c:catAx>
        <c:axId val="53961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6934111"/>
        <c:crosses val="autoZero"/>
        <c:auto val="1"/>
        <c:lblAlgn val="ctr"/>
        <c:lblOffset val="100"/>
        <c:noMultiLvlLbl val="0"/>
      </c:catAx>
      <c:valAx>
        <c:axId val="746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A82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396159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rgbClr val="5A828C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</xdr:colOff>
      <xdr:row>1</xdr:row>
      <xdr:rowOff>3175</xdr:rowOff>
    </xdr:from>
    <xdr:to>
      <xdr:col>8</xdr:col>
      <xdr:colOff>19050</xdr:colOff>
      <xdr:row>8</xdr:row>
      <xdr:rowOff>185420</xdr:rowOff>
    </xdr:to>
    <xdr:graphicFrame>
      <xdr:nvGraphicFramePr>
        <xdr:cNvPr id="2" name="图表 1"/>
        <xdr:cNvGraphicFramePr/>
      </xdr:nvGraphicFramePr>
      <xdr:xfrm>
        <a:off x="3810000" y="346075"/>
        <a:ext cx="2733675" cy="174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3175</xdr:rowOff>
    </xdr:from>
    <xdr:to>
      <xdr:col>12</xdr:col>
      <xdr:colOff>76200</xdr:colOff>
      <xdr:row>8</xdr:row>
      <xdr:rowOff>185420</xdr:rowOff>
    </xdr:to>
    <xdr:graphicFrame>
      <xdr:nvGraphicFramePr>
        <xdr:cNvPr id="3" name="图表 2"/>
        <xdr:cNvGraphicFramePr/>
      </xdr:nvGraphicFramePr>
      <xdr:xfrm>
        <a:off x="6610350" y="346075"/>
        <a:ext cx="2733675" cy="174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1</xdr:row>
      <xdr:rowOff>3175</xdr:rowOff>
    </xdr:from>
    <xdr:to>
      <xdr:col>16</xdr:col>
      <xdr:colOff>123825</xdr:colOff>
      <xdr:row>8</xdr:row>
      <xdr:rowOff>185420</xdr:rowOff>
    </xdr:to>
    <xdr:graphicFrame>
      <xdr:nvGraphicFramePr>
        <xdr:cNvPr id="4" name="图表 3"/>
        <xdr:cNvGraphicFramePr/>
      </xdr:nvGraphicFramePr>
      <xdr:xfrm>
        <a:off x="9401175" y="346075"/>
        <a:ext cx="2733675" cy="174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8</xdr:row>
      <xdr:rowOff>203200</xdr:rowOff>
    </xdr:from>
    <xdr:to>
      <xdr:col>8</xdr:col>
      <xdr:colOff>19050</xdr:colOff>
      <xdr:row>16</xdr:row>
      <xdr:rowOff>13970</xdr:rowOff>
    </xdr:to>
    <xdr:graphicFrame>
      <xdr:nvGraphicFramePr>
        <xdr:cNvPr id="5" name="图表 4"/>
        <xdr:cNvGraphicFramePr/>
      </xdr:nvGraphicFramePr>
      <xdr:xfrm>
        <a:off x="3810000" y="2108200"/>
        <a:ext cx="273367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85090</xdr:colOff>
      <xdr:row>8</xdr:row>
      <xdr:rowOff>203200</xdr:rowOff>
    </xdr:from>
    <xdr:to>
      <xdr:col>12</xdr:col>
      <xdr:colOff>75565</xdr:colOff>
      <xdr:row>16</xdr:row>
      <xdr:rowOff>13970</xdr:rowOff>
    </xdr:to>
    <xdr:graphicFrame>
      <xdr:nvGraphicFramePr>
        <xdr:cNvPr id="6" name="图表 5"/>
        <xdr:cNvGraphicFramePr/>
      </xdr:nvGraphicFramePr>
      <xdr:xfrm>
        <a:off x="6609715" y="2108200"/>
        <a:ext cx="273367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132715</xdr:colOff>
      <xdr:row>8</xdr:row>
      <xdr:rowOff>203200</xdr:rowOff>
    </xdr:from>
    <xdr:to>
      <xdr:col>16</xdr:col>
      <xdr:colOff>123190</xdr:colOff>
      <xdr:row>16</xdr:row>
      <xdr:rowOff>13970</xdr:rowOff>
    </xdr:to>
    <xdr:graphicFrame>
      <xdr:nvGraphicFramePr>
        <xdr:cNvPr id="7" name="图表 6"/>
        <xdr:cNvGraphicFramePr/>
      </xdr:nvGraphicFramePr>
      <xdr:xfrm>
        <a:off x="9400540" y="2108200"/>
        <a:ext cx="273367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</xdr:colOff>
      <xdr:row>16</xdr:row>
      <xdr:rowOff>31750</xdr:rowOff>
    </xdr:from>
    <xdr:to>
      <xdr:col>8</xdr:col>
      <xdr:colOff>19050</xdr:colOff>
      <xdr:row>23</xdr:row>
      <xdr:rowOff>52070</xdr:rowOff>
    </xdr:to>
    <xdr:graphicFrame>
      <xdr:nvGraphicFramePr>
        <xdr:cNvPr id="11" name="图表 10"/>
        <xdr:cNvGraphicFramePr/>
      </xdr:nvGraphicFramePr>
      <xdr:xfrm>
        <a:off x="3810000" y="3708400"/>
        <a:ext cx="273367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84455</xdr:colOff>
      <xdr:row>16</xdr:row>
      <xdr:rowOff>31750</xdr:rowOff>
    </xdr:from>
    <xdr:to>
      <xdr:col>12</xdr:col>
      <xdr:colOff>74930</xdr:colOff>
      <xdr:row>23</xdr:row>
      <xdr:rowOff>52070</xdr:rowOff>
    </xdr:to>
    <xdr:graphicFrame>
      <xdr:nvGraphicFramePr>
        <xdr:cNvPr id="12" name="图表 11"/>
        <xdr:cNvGraphicFramePr/>
      </xdr:nvGraphicFramePr>
      <xdr:xfrm>
        <a:off x="6609080" y="3708400"/>
        <a:ext cx="273367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132080</xdr:colOff>
      <xdr:row>16</xdr:row>
      <xdr:rowOff>31750</xdr:rowOff>
    </xdr:from>
    <xdr:to>
      <xdr:col>16</xdr:col>
      <xdr:colOff>122555</xdr:colOff>
      <xdr:row>23</xdr:row>
      <xdr:rowOff>52070</xdr:rowOff>
    </xdr:to>
    <xdr:graphicFrame>
      <xdr:nvGraphicFramePr>
        <xdr:cNvPr id="13" name="图表 12"/>
        <xdr:cNvGraphicFramePr/>
      </xdr:nvGraphicFramePr>
      <xdr:xfrm>
        <a:off x="9399905" y="3708400"/>
        <a:ext cx="273367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showGridLines="0" tabSelected="1" workbookViewId="0">
      <selection activeCell="A1" sqref="A1:D1"/>
    </sheetView>
  </sheetViews>
  <sheetFormatPr defaultColWidth="9" defaultRowHeight="16.5" outlineLevelCol="3"/>
  <cols>
    <col min="1" max="1" width="12.625" style="1" customWidth="1"/>
    <col min="2" max="2" width="12.5" style="1" customWidth="1"/>
    <col min="3" max="3" width="11.375" style="1" customWidth="1"/>
    <col min="4" max="4" width="13.125" style="1" customWidth="1"/>
    <col min="5" max="16384" width="9" style="1"/>
  </cols>
  <sheetData>
    <row r="1" ht="27" customHeight="1" spans="1:4">
      <c r="A1" s="2" t="s">
        <v>0</v>
      </c>
      <c r="B1" s="3"/>
      <c r="C1" s="3"/>
      <c r="D1" s="3"/>
    </row>
    <row r="2" ht="24" customHeight="1" spans="1:4">
      <c r="A2" s="4" t="s">
        <v>1</v>
      </c>
      <c r="B2" s="5"/>
      <c r="C2" s="5"/>
      <c r="D2" s="5"/>
    </row>
    <row r="3" spans="1:4">
      <c r="A3" s="6" t="s">
        <v>2</v>
      </c>
      <c r="B3" s="6" t="s">
        <v>3</v>
      </c>
      <c r="C3" s="6" t="s">
        <v>4</v>
      </c>
      <c r="D3" s="6" t="s">
        <v>5</v>
      </c>
    </row>
    <row r="4" spans="1:4">
      <c r="A4" s="7" t="s">
        <v>6</v>
      </c>
      <c r="B4" s="8">
        <v>478069</v>
      </c>
      <c r="C4" s="8">
        <v>583</v>
      </c>
      <c r="D4" s="9">
        <f>B4/C4</f>
        <v>820.015437392796</v>
      </c>
    </row>
    <row r="5" spans="1:4">
      <c r="A5" s="7" t="s">
        <v>7</v>
      </c>
      <c r="B5" s="8">
        <v>324102</v>
      </c>
      <c r="C5" s="8">
        <v>420</v>
      </c>
      <c r="D5" s="9">
        <f>B5/C5</f>
        <v>771.671428571429</v>
      </c>
    </row>
    <row r="6" spans="1:4">
      <c r="A6" s="7" t="s">
        <v>8</v>
      </c>
      <c r="B6" s="8">
        <v>240460</v>
      </c>
      <c r="C6" s="8">
        <v>300</v>
      </c>
      <c r="D6" s="9">
        <f>B6/C6</f>
        <v>801.533333333333</v>
      </c>
    </row>
    <row r="7" spans="1:4">
      <c r="A7" s="7" t="s">
        <v>9</v>
      </c>
      <c r="B7" s="8">
        <v>356688</v>
      </c>
      <c r="C7" s="8">
        <v>480</v>
      </c>
      <c r="D7" s="9">
        <f>B7/C7</f>
        <v>743.1</v>
      </c>
    </row>
    <row r="8" spans="1:4">
      <c r="A8" s="7" t="s">
        <v>10</v>
      </c>
      <c r="B8" s="8">
        <v>380342</v>
      </c>
      <c r="C8" s="8">
        <v>510</v>
      </c>
      <c r="D8" s="9">
        <f>B8/C8</f>
        <v>745.76862745098</v>
      </c>
    </row>
    <row r="9" spans="1:4">
      <c r="A9" s="7" t="s">
        <v>11</v>
      </c>
      <c r="B9" s="8">
        <v>418650</v>
      </c>
      <c r="C9" s="8">
        <v>476</v>
      </c>
      <c r="D9" s="9">
        <f>B9/C9</f>
        <v>879.516806722689</v>
      </c>
    </row>
    <row r="10" ht="24" customHeight="1" spans="1:4">
      <c r="A10" s="4" t="s">
        <v>12</v>
      </c>
      <c r="B10" s="5"/>
      <c r="C10" s="5"/>
      <c r="D10" s="5"/>
    </row>
    <row r="11" spans="1:4">
      <c r="A11" s="6" t="s">
        <v>13</v>
      </c>
      <c r="B11" s="6" t="s">
        <v>14</v>
      </c>
      <c r="C11" s="6" t="s">
        <v>15</v>
      </c>
      <c r="D11" s="6" t="s">
        <v>16</v>
      </c>
    </row>
    <row r="12" spans="1:4">
      <c r="A12" s="7" t="s">
        <v>17</v>
      </c>
      <c r="B12" s="8">
        <v>568976</v>
      </c>
      <c r="C12" s="8">
        <v>856</v>
      </c>
      <c r="D12" s="8">
        <f>RANK(B12,$B$12:$B$16,0)</f>
        <v>2</v>
      </c>
    </row>
    <row r="13" spans="1:4">
      <c r="A13" s="7" t="s">
        <v>18</v>
      </c>
      <c r="B13" s="8">
        <v>865513</v>
      </c>
      <c r="C13" s="8">
        <v>1560</v>
      </c>
      <c r="D13" s="8">
        <f>RANK(B13,$B$12:$B$16,0)</f>
        <v>1</v>
      </c>
    </row>
    <row r="14" spans="1:4">
      <c r="A14" s="7" t="s">
        <v>19</v>
      </c>
      <c r="B14" s="8">
        <v>200033</v>
      </c>
      <c r="C14" s="8">
        <v>400</v>
      </c>
      <c r="D14" s="8">
        <f>RANK(B14,$B$12:$B$16,0)</f>
        <v>4</v>
      </c>
    </row>
    <row r="15" spans="1:4">
      <c r="A15" s="7" t="s">
        <v>20</v>
      </c>
      <c r="B15" s="8">
        <v>458632</v>
      </c>
      <c r="C15" s="8">
        <v>762</v>
      </c>
      <c r="D15" s="8">
        <f>RANK(B15,$B$12:$B$16,0)</f>
        <v>3</v>
      </c>
    </row>
    <row r="16" spans="1:4">
      <c r="A16" s="7" t="s">
        <v>21</v>
      </c>
      <c r="B16" s="8">
        <v>185643</v>
      </c>
      <c r="C16" s="8">
        <v>210</v>
      </c>
      <c r="D16" s="8">
        <f>RANK(B16,$B$12:$B$16,0)</f>
        <v>5</v>
      </c>
    </row>
    <row r="17" ht="24" customHeight="1" spans="1:4">
      <c r="A17" s="4" t="s">
        <v>22</v>
      </c>
      <c r="B17" s="5"/>
      <c r="C17" s="5"/>
      <c r="D17" s="5"/>
    </row>
    <row r="18" spans="1:4">
      <c r="A18" s="6" t="s">
        <v>23</v>
      </c>
      <c r="B18" s="6" t="s">
        <v>14</v>
      </c>
      <c r="C18" s="6" t="s">
        <v>15</v>
      </c>
      <c r="D18" s="6" t="s">
        <v>16</v>
      </c>
    </row>
    <row r="19" spans="1:4">
      <c r="A19" s="7" t="s">
        <v>24</v>
      </c>
      <c r="B19" s="8">
        <v>120300</v>
      </c>
      <c r="C19" s="8">
        <v>130</v>
      </c>
      <c r="D19" s="8">
        <f>RANK(B19,$B$19:$B$23,0)</f>
        <v>1</v>
      </c>
    </row>
    <row r="20" spans="1:4">
      <c r="A20" s="7" t="s">
        <v>25</v>
      </c>
      <c r="B20" s="8">
        <v>85642</v>
      </c>
      <c r="C20" s="8">
        <v>98</v>
      </c>
      <c r="D20" s="8">
        <f>RANK(B20,$B$19:$B$23,0)</f>
        <v>2</v>
      </c>
    </row>
    <row r="21" spans="1:4">
      <c r="A21" s="7" t="s">
        <v>26</v>
      </c>
      <c r="B21" s="8">
        <v>77456</v>
      </c>
      <c r="C21" s="8">
        <v>80</v>
      </c>
      <c r="D21" s="8">
        <f>RANK(B21,$B$19:$B$23,0)</f>
        <v>3</v>
      </c>
    </row>
    <row r="22" spans="1:4">
      <c r="A22" s="7" t="s">
        <v>27</v>
      </c>
      <c r="B22" s="8">
        <v>56896</v>
      </c>
      <c r="C22" s="8">
        <v>65</v>
      </c>
      <c r="D22" s="8">
        <f>RANK(B22,$B$19:$B$23,0)</f>
        <v>4</v>
      </c>
    </row>
    <row r="23" spans="1:4">
      <c r="A23" s="7" t="s">
        <v>28</v>
      </c>
      <c r="B23" s="8">
        <v>45893</v>
      </c>
      <c r="C23" s="8">
        <v>42</v>
      </c>
      <c r="D23" s="8">
        <f>RANK(B23,$B$19:$B$23,0)</f>
        <v>5</v>
      </c>
    </row>
  </sheetData>
  <mergeCells count="4">
    <mergeCell ref="A1:D1"/>
    <mergeCell ref="A2:D2"/>
    <mergeCell ref="A10:D10"/>
    <mergeCell ref="A17:D17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2017-06-29T08:21:14Z</dcterms:created>
  <dcterms:modified xsi:type="dcterms:W3CDTF">2017-06-29T08:52:56Z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