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9320" windowHeight="7770"/>
  </bookViews>
  <sheets>
    <sheet name="土木英文" sheetId="1" r:id="rId1"/>
  </sheets>
  <definedNames>
    <definedName name="_xlnm._FilterDatabase" localSheetId="0" hidden="1">土木英文!$A$2:$FQ$57</definedName>
  </definedNames>
  <calcPr calcId="152511"/>
</workbook>
</file>

<file path=xl/calcChain.xml><?xml version="1.0" encoding="utf-8"?>
<calcChain xmlns="http://schemas.openxmlformats.org/spreadsheetml/2006/main">
  <c r="F156" i="1" l="1"/>
  <c r="F155" i="1"/>
  <c r="F139" i="1"/>
  <c r="F133" i="1"/>
  <c r="F108" i="1"/>
  <c r="F125" i="1"/>
  <c r="F53" i="1"/>
  <c r="F50" i="1"/>
  <c r="F47" i="1"/>
  <c r="F44" i="1"/>
  <c r="F43" i="1"/>
  <c r="F27" i="1"/>
</calcChain>
</file>

<file path=xl/comments1.xml><?xml version="1.0" encoding="utf-8"?>
<comments xmlns="http://schemas.openxmlformats.org/spreadsheetml/2006/main">
  <authors>
    <author>作者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1365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1260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840+630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春欠</t>
        </r>
        <r>
          <rPr>
            <b/>
            <sz val="9"/>
            <color indexed="81"/>
            <rFont val="Tahoma"/>
            <family val="2"/>
          </rPr>
          <t>300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630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1260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2310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优秀三等奖学金</t>
        </r>
        <r>
          <rPr>
            <b/>
            <sz val="9"/>
            <color indexed="81"/>
            <rFont val="Tahoma"/>
            <family val="2"/>
          </rPr>
          <t>9000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630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  <r>
          <rPr>
            <b/>
            <sz val="9"/>
            <color indexed="81"/>
            <rFont val="宋体"/>
            <family val="3"/>
            <charset val="134"/>
          </rPr>
          <t>元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18000已退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525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2014.9</t>
        </r>
        <r>
          <rPr>
            <b/>
            <sz val="9"/>
            <color indexed="81"/>
            <rFont val="宋体"/>
            <family val="3"/>
            <charset val="134"/>
          </rPr>
          <t>中国自费生奖学金付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秋</t>
        </r>
        <r>
          <rPr>
            <b/>
            <sz val="9"/>
            <color indexed="81"/>
            <rFont val="Tahoma"/>
            <family val="2"/>
          </rPr>
          <t>+2015</t>
        </r>
        <r>
          <rPr>
            <b/>
            <sz val="9"/>
            <color indexed="81"/>
            <rFont val="宋体"/>
            <family val="3"/>
            <charset val="134"/>
          </rPr>
          <t>春学费，欠</t>
        </r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宋体"/>
            <family val="3"/>
            <charset val="134"/>
          </rPr>
          <t>秋</t>
        </r>
        <r>
          <rPr>
            <b/>
            <sz val="9"/>
            <color indexed="81"/>
            <rFont val="Tahoma"/>
            <family val="2"/>
          </rPr>
          <t>+2014</t>
        </r>
        <r>
          <rPr>
            <b/>
            <sz val="9"/>
            <color indexed="81"/>
            <rFont val="宋体"/>
            <family val="3"/>
            <charset val="134"/>
          </rPr>
          <t>春学费</t>
        </r>
        <r>
          <rPr>
            <b/>
            <sz val="9"/>
            <color indexed="81"/>
            <rFont val="Tahoma"/>
            <family val="2"/>
          </rPr>
          <t>18000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宋体"/>
            <family val="3"/>
            <charset val="134"/>
          </rPr>
          <t>秋欠</t>
        </r>
        <r>
          <rPr>
            <b/>
            <sz val="9"/>
            <color indexed="81"/>
            <rFont val="Tahoma"/>
            <family val="2"/>
          </rPr>
          <t>300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春欠</t>
        </r>
        <r>
          <rPr>
            <b/>
            <sz val="9"/>
            <color indexed="81"/>
            <rFont val="Tahoma"/>
            <family val="2"/>
          </rPr>
          <t>300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1365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2520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中国政府自费生奖学金</t>
        </r>
        <r>
          <rPr>
            <b/>
            <sz val="9"/>
            <color indexed="81"/>
            <rFont val="Tahoma"/>
            <family val="2"/>
          </rPr>
          <t>18000</t>
        </r>
        <r>
          <rPr>
            <b/>
            <sz val="9"/>
            <color indexed="81"/>
            <rFont val="宋体"/>
            <family val="3"/>
            <charset val="134"/>
          </rPr>
          <t>，付学费</t>
        </r>
        <r>
          <rPr>
            <b/>
            <sz val="9"/>
            <color indexed="81"/>
            <rFont val="Tahoma"/>
            <family val="2"/>
          </rPr>
          <t>9000</t>
        </r>
        <r>
          <rPr>
            <b/>
            <sz val="9"/>
            <color indexed="81"/>
            <rFont val="宋体"/>
            <family val="3"/>
            <charset val="134"/>
          </rPr>
          <t>（</t>
        </r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春），另</t>
        </r>
        <r>
          <rPr>
            <b/>
            <sz val="9"/>
            <color indexed="81"/>
            <rFont val="Tahoma"/>
            <family val="2"/>
          </rPr>
          <t>9000</t>
        </r>
        <r>
          <rPr>
            <b/>
            <sz val="9"/>
            <color indexed="81"/>
            <rFont val="宋体"/>
            <family val="3"/>
            <charset val="134"/>
          </rPr>
          <t>付</t>
        </r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宋体"/>
            <family val="3"/>
            <charset val="134"/>
          </rPr>
          <t>金融精算</t>
        </r>
        <r>
          <rPr>
            <b/>
            <sz val="9"/>
            <color indexed="81"/>
            <rFont val="Tahoma"/>
            <family val="2"/>
          </rPr>
          <t>Fred Singangwe</t>
        </r>
        <r>
          <rPr>
            <b/>
            <sz val="9"/>
            <color indexed="81"/>
            <rFont val="宋体"/>
            <family val="3"/>
            <charset val="134"/>
          </rPr>
          <t>的</t>
        </r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春学费</t>
        </r>
        <r>
          <rPr>
            <b/>
            <sz val="9"/>
            <color indexed="81"/>
            <rFont val="Tahoma"/>
            <family val="2"/>
          </rPr>
          <t>9000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1470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春欠</t>
        </r>
        <r>
          <rPr>
            <b/>
            <sz val="9"/>
            <color indexed="81"/>
            <rFont val="Tahoma"/>
            <family val="2"/>
          </rPr>
          <t>4400</t>
        </r>
        <r>
          <rPr>
            <b/>
            <sz val="9"/>
            <color indexed="81"/>
            <rFont val="宋体"/>
            <family val="3"/>
            <charset val="134"/>
          </rPr>
          <t>；</t>
        </r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1470</t>
        </r>
      </text>
    </comment>
    <comment ref="E60" authorId="0" shapeId="0">
      <text>
        <r>
          <rPr>
            <b/>
            <sz val="9"/>
            <color indexed="81"/>
            <rFont val="宋体"/>
            <family val="3"/>
            <charset val="134"/>
          </rPr>
          <t>退</t>
        </r>
        <r>
          <rPr>
            <b/>
            <sz val="9"/>
            <color indexed="81"/>
            <rFont val="Tahoma"/>
            <family val="2"/>
          </rPr>
          <t>2500</t>
        </r>
      </text>
    </comment>
    <comment ref="E66" authorId="0" shapeId="0">
      <text>
        <r>
          <rPr>
            <b/>
            <sz val="9"/>
            <color indexed="81"/>
            <rFont val="宋体"/>
            <family val="3"/>
            <charset val="134"/>
          </rPr>
          <t>汇款500美元，付现金15000元付2013秋+2014春学费；</t>
        </r>
        <r>
          <rPr>
            <sz val="9"/>
            <color indexed="81"/>
            <rFont val="宋体"/>
            <family val="3"/>
            <charset val="134"/>
          </rPr>
          <t xml:space="preserve">
2015.2重修费840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春欠</t>
        </r>
        <r>
          <rPr>
            <b/>
            <sz val="9"/>
            <color indexed="81"/>
            <rFont val="Tahoma"/>
            <family val="2"/>
          </rPr>
          <t>300</t>
        </r>
      </text>
    </comment>
    <comment ref="E74" authorId="0" shapeId="0">
      <text>
        <r>
          <rPr>
            <b/>
            <sz val="9"/>
            <color indexed="81"/>
            <rFont val="宋体"/>
            <family val="3"/>
            <charset val="134"/>
          </rPr>
          <t>2014优秀奖学金一学期学费9000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525</t>
        </r>
      </text>
    </comment>
    <comment ref="E81" authorId="0" shapeId="0">
      <text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014优秀三等奖学金9000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1680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1365</t>
        </r>
      </text>
    </comment>
    <comment ref="E94" authorId="0" shapeId="0">
      <text>
        <r>
          <rPr>
            <b/>
            <sz val="9"/>
            <color indexed="81"/>
            <rFont val="宋体"/>
            <family val="3"/>
            <charset val="134"/>
          </rPr>
          <t>汇款3000元付学费；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96" authorId="0" shapeId="0">
      <text>
        <r>
          <rPr>
            <sz val="9"/>
            <color indexed="81"/>
            <rFont val="宋体"/>
            <family val="3"/>
            <charset val="134"/>
          </rPr>
          <t>2014优秀三等奖学金9000</t>
        </r>
      </text>
    </comment>
    <comment ref="E97" authorId="0" shapeId="0">
      <text>
        <r>
          <rPr>
            <b/>
            <sz val="9"/>
            <color indexed="81"/>
            <rFont val="宋体"/>
            <family val="3"/>
            <charset val="134"/>
          </rPr>
          <t>汇款500美元，付现金6000元；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102" authorId="0" shapeId="0">
      <text>
        <r>
          <rPr>
            <b/>
            <sz val="9"/>
            <color indexed="81"/>
            <rFont val="宋体"/>
            <family val="3"/>
            <charset val="134"/>
          </rPr>
          <t>12600为2014新生二等奖学金</t>
        </r>
      </text>
    </comment>
    <comment ref="E103" authorId="0" shapeId="0">
      <text>
        <r>
          <rPr>
            <b/>
            <sz val="9"/>
            <color indexed="81"/>
            <rFont val="宋体"/>
            <family val="3"/>
            <charset val="134"/>
          </rPr>
          <t>其中9000元汇款付，9000元从奖学金中扣除；</t>
        </r>
        <r>
          <rPr>
            <b/>
            <sz val="9"/>
            <color indexed="81"/>
            <rFont val="宋体"/>
            <family val="3"/>
            <charset val="134"/>
          </rPr>
          <t>2015.2重修费840</t>
        </r>
      </text>
    </comment>
    <comment ref="E104" authorId="0" shapeId="0">
      <text>
        <r>
          <rPr>
            <sz val="9"/>
            <color indexed="81"/>
            <rFont val="宋体"/>
            <family val="3"/>
            <charset val="134"/>
          </rPr>
          <t xml:space="preserve">汇款付9000，现金付9000元；
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2015.2</t>
        </r>
        <r>
          <rPr>
            <b/>
            <sz val="9"/>
            <color indexed="81"/>
            <rFont val="宋体"/>
            <family val="3"/>
            <charset val="134"/>
          </rPr>
          <t>重修费</t>
        </r>
        <r>
          <rPr>
            <b/>
            <sz val="9"/>
            <color indexed="81"/>
            <rFont val="Tahoma"/>
            <family val="2"/>
          </rPr>
          <t>840</t>
        </r>
      </text>
    </comment>
    <comment ref="E112" authorId="0" shapeId="0">
      <text>
        <r>
          <rPr>
            <b/>
            <sz val="9"/>
            <color indexed="81"/>
            <rFont val="宋体"/>
            <family val="3"/>
            <charset val="134"/>
          </rPr>
          <t>汇款</t>
        </r>
        <r>
          <rPr>
            <b/>
            <sz val="9"/>
            <color indexed="81"/>
            <rFont val="Tahoma"/>
            <family val="2"/>
          </rPr>
          <t>18000</t>
        </r>
        <r>
          <rPr>
            <b/>
            <sz val="9"/>
            <color indexed="81"/>
            <rFont val="宋体"/>
            <family val="3"/>
            <charset val="134"/>
          </rPr>
          <t>，付自己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秋学费</t>
        </r>
        <r>
          <rPr>
            <b/>
            <sz val="9"/>
            <color indexed="81"/>
            <rFont val="Tahoma"/>
            <family val="2"/>
          </rPr>
          <t>9000</t>
        </r>
        <r>
          <rPr>
            <b/>
            <sz val="9"/>
            <color indexed="81"/>
            <rFont val="宋体"/>
            <family val="3"/>
            <charset val="134"/>
          </rPr>
          <t>，付</t>
        </r>
        <r>
          <rPr>
            <b/>
            <sz val="9"/>
            <color indexed="81"/>
            <rFont val="Tahoma"/>
            <family val="2"/>
          </rPr>
          <t>Chiluba Moses Kapya2014</t>
        </r>
        <r>
          <rPr>
            <b/>
            <sz val="9"/>
            <color indexed="81"/>
            <rFont val="宋体"/>
            <family val="3"/>
            <charset val="134"/>
          </rPr>
          <t>秋学费</t>
        </r>
        <r>
          <rPr>
            <b/>
            <sz val="9"/>
            <color indexed="81"/>
            <rFont val="Tahoma"/>
            <family val="2"/>
          </rPr>
          <t>9000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Paul Walusungu Thera</t>
        </r>
        <r>
          <rPr>
            <b/>
            <sz val="9"/>
            <color indexed="81"/>
            <rFont val="宋体"/>
            <family val="3"/>
            <charset val="134"/>
          </rPr>
          <t>汇款帮付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秋学费</t>
        </r>
        <r>
          <rPr>
            <b/>
            <sz val="9"/>
            <color indexed="81"/>
            <rFont val="Tahoma"/>
            <family val="2"/>
          </rPr>
          <t>9000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2015.6.30</t>
        </r>
        <r>
          <rPr>
            <b/>
            <sz val="9"/>
            <color indexed="81"/>
            <rFont val="宋体"/>
            <family val="3"/>
            <charset val="134"/>
          </rPr>
          <t>日前付清</t>
        </r>
      </text>
    </comment>
    <comment ref="E121" authorId="0" shapeId="0">
      <text>
        <r>
          <rPr>
            <b/>
            <sz val="9"/>
            <color indexed="81"/>
            <rFont val="宋体"/>
            <family val="3"/>
            <charset val="134"/>
          </rPr>
          <t>省奖14865付学费，800付保险费，2335付住宿费，押金1000；电费1000</t>
        </r>
      </text>
    </comment>
    <comment ref="E122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省奖20000，学费18000，保险费800，剩余退款</t>
        </r>
      </text>
    </comment>
    <comment ref="E129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省奖20000，付学费18000，保险费800，电费200，押金1000</t>
        </r>
      </text>
    </comment>
    <comment ref="E131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省奖20000，学费18000，保险费800,住宿费1200</t>
        </r>
      </text>
    </comment>
    <comment ref="E133" authorId="0" shapeId="0">
      <text>
        <r>
          <rPr>
            <b/>
            <sz val="9"/>
            <color indexed="81"/>
            <rFont val="宋体"/>
            <family val="3"/>
            <charset val="134"/>
          </rPr>
          <t>2600为暑假短期团学费</t>
        </r>
      </text>
    </comment>
    <comment ref="F133" authorId="0" shapeId="0">
      <text>
        <r>
          <rPr>
            <b/>
            <sz val="9"/>
            <color indexed="81"/>
            <rFont val="宋体"/>
            <family val="3"/>
            <charset val="134"/>
          </rPr>
          <t>300的保险费为2014.6.4-2014.8.25</t>
        </r>
      </text>
    </comment>
    <comment ref="E136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省奖20000，学费18000，保险费800，电费1000，退200</t>
        </r>
      </text>
    </comment>
    <comment ref="E146" authorId="0" shapeId="0">
      <text>
        <r>
          <rPr>
            <b/>
            <sz val="9"/>
            <color indexed="81"/>
            <rFont val="宋体"/>
            <family val="3"/>
            <charset val="134"/>
          </rPr>
          <t>2013.9汉语生学费3600+6500，汉语生转本科生优惠10%</t>
        </r>
      </text>
    </comment>
    <comment ref="F146" authorId="0" shapeId="0">
      <text>
        <r>
          <rPr>
            <b/>
            <sz val="9"/>
            <color indexed="81"/>
            <rFont val="宋体"/>
            <family val="3"/>
            <charset val="134"/>
          </rPr>
          <t>2013.9汉语生保险费600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优秀三等奖学金</t>
        </r>
        <r>
          <rPr>
            <b/>
            <sz val="9"/>
            <color indexed="81"/>
            <rFont val="Tahoma"/>
            <family val="2"/>
          </rPr>
          <t>9000</t>
        </r>
      </text>
    </comment>
    <comment ref="E150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省奖20000，学费18000，保险费800，住宿费1200</t>
        </r>
      </text>
    </comment>
    <comment ref="E151" authorId="0" shapeId="0">
      <text>
        <r>
          <rPr>
            <b/>
            <sz val="9"/>
            <color indexed="81"/>
            <rFont val="宋体"/>
            <family val="3"/>
            <charset val="134"/>
          </rPr>
          <t>本校汉语生转优惠10%</t>
        </r>
      </text>
    </comment>
    <comment ref="E155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省奖20000，学费18000，保险费200+800，押金1000</t>
        </r>
      </text>
    </comment>
    <comment ref="E161" authorId="0" shapeId="0">
      <text>
        <r>
          <rPr>
            <b/>
            <sz val="9"/>
            <color indexed="81"/>
            <rFont val="宋体"/>
            <family val="3"/>
            <charset val="134"/>
          </rPr>
          <t>汉语生减免1350元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63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2014省政府奖学金20000，,14867付学费，800付保险费，2333付房费，1000电费，1000押金</t>
        </r>
      </text>
    </comment>
    <comment ref="E164" authorId="0" shapeId="0">
      <text>
        <r>
          <rPr>
            <b/>
            <sz val="9"/>
            <color indexed="81"/>
            <rFont val="宋体"/>
            <family val="3"/>
            <charset val="134"/>
          </rPr>
          <t>本校汉语生转优惠</t>
        </r>
        <r>
          <rPr>
            <b/>
            <sz val="9"/>
            <color indexed="81"/>
            <rFont val="Tahoma"/>
            <family val="2"/>
          </rPr>
          <t>10%</t>
        </r>
      </text>
    </comment>
    <comment ref="E165" authorId="0" shapeId="0">
      <text>
        <r>
          <rPr>
            <b/>
            <sz val="9"/>
            <color indexed="81"/>
            <rFont val="宋体"/>
            <family val="3"/>
            <charset val="134"/>
          </rPr>
          <t>2014省奖学费</t>
        </r>
        <r>
          <rPr>
            <b/>
            <sz val="9"/>
            <color indexed="81"/>
            <rFont val="宋体"/>
            <family val="3"/>
            <charset val="134"/>
          </rPr>
          <t>18000</t>
        </r>
        <r>
          <rPr>
            <b/>
            <sz val="9"/>
            <color indexed="81"/>
            <rFont val="宋体"/>
            <family val="3"/>
            <charset val="134"/>
          </rPr>
          <t>，保险费800，其余退款</t>
        </r>
        <r>
          <rPr>
            <b/>
            <sz val="9"/>
            <color indexed="81"/>
            <rFont val="宋体"/>
            <family val="3"/>
            <charset val="134"/>
          </rPr>
          <t>1200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优秀三等奖学金</t>
        </r>
        <r>
          <rPr>
            <b/>
            <sz val="9"/>
            <color indexed="81"/>
            <rFont val="Tahoma"/>
            <family val="2"/>
          </rPr>
          <t>9000</t>
        </r>
        <r>
          <rPr>
            <b/>
            <sz val="9"/>
            <color indexed="81"/>
            <rFont val="宋体"/>
            <family val="3"/>
            <charset val="134"/>
          </rPr>
          <t>元</t>
        </r>
      </text>
    </comment>
    <comment ref="E175" authorId="0" shapeId="0">
      <text>
        <r>
          <rPr>
            <b/>
            <sz val="9"/>
            <color indexed="81"/>
            <rFont val="宋体"/>
            <family val="3"/>
            <charset val="134"/>
          </rPr>
          <t>2014优秀三等奖学金9000</t>
        </r>
      </text>
    </comment>
    <comment ref="E178" authorId="0" shapeId="0">
      <text>
        <r>
          <rPr>
            <sz val="9"/>
            <color indexed="81"/>
            <rFont val="宋体"/>
            <family val="3"/>
            <charset val="134"/>
          </rPr>
          <t>省奖，付学费</t>
        </r>
        <r>
          <rPr>
            <sz val="9"/>
            <color indexed="81"/>
            <rFont val="Tahoma"/>
            <family val="2"/>
          </rPr>
          <t>13500</t>
        </r>
        <r>
          <rPr>
            <sz val="9"/>
            <color indexed="81"/>
            <rFont val="宋体"/>
            <family val="3"/>
            <charset val="134"/>
          </rPr>
          <t>，保险费</t>
        </r>
        <r>
          <rPr>
            <sz val="9"/>
            <color indexed="81"/>
            <rFont val="Tahoma"/>
            <family val="2"/>
          </rPr>
          <t>800</t>
        </r>
        <r>
          <rPr>
            <sz val="9"/>
            <color indexed="81"/>
            <rFont val="宋体"/>
            <family val="3"/>
            <charset val="134"/>
          </rPr>
          <t>，住宿费</t>
        </r>
        <r>
          <rPr>
            <sz val="9"/>
            <color indexed="81"/>
            <rFont val="Tahoma"/>
            <family val="2"/>
          </rPr>
          <t>1200</t>
        </r>
        <r>
          <rPr>
            <sz val="9"/>
            <color indexed="81"/>
            <rFont val="宋体"/>
            <family val="3"/>
            <charset val="134"/>
          </rPr>
          <t>，电费</t>
        </r>
        <r>
          <rPr>
            <sz val="9"/>
            <color indexed="81"/>
            <rFont val="Tahoma"/>
            <family val="2"/>
          </rPr>
          <t>1000.</t>
        </r>
        <r>
          <rPr>
            <sz val="9"/>
            <color indexed="81"/>
            <rFont val="宋体"/>
            <family val="3"/>
            <charset val="134"/>
          </rPr>
          <t>押金</t>
        </r>
        <r>
          <rPr>
            <sz val="9"/>
            <color indexed="81"/>
            <rFont val="Tahoma"/>
            <family val="2"/>
          </rPr>
          <t>1000</t>
        </r>
      </text>
    </comment>
  </commentList>
</comments>
</file>

<file path=xl/sharedStrings.xml><?xml version="1.0" encoding="utf-8"?>
<sst xmlns="http://schemas.openxmlformats.org/spreadsheetml/2006/main" count="378" uniqueCount="370">
  <si>
    <t>序号</t>
  </si>
  <si>
    <t>护照号</t>
  </si>
  <si>
    <t>学费</t>
  </si>
  <si>
    <t>保险</t>
  </si>
  <si>
    <t>备注</t>
    <phoneticPr fontId="1" type="noConversion"/>
  </si>
  <si>
    <t>EP1146090</t>
    <phoneticPr fontId="1" type="noConversion"/>
  </si>
  <si>
    <t>EP1717202</t>
    <phoneticPr fontId="1" type="noConversion"/>
  </si>
  <si>
    <t>EP1663664</t>
    <phoneticPr fontId="1" type="noConversion"/>
  </si>
  <si>
    <t>CN5571721</t>
    <phoneticPr fontId="1" type="noConversion"/>
  </si>
  <si>
    <t>G017172</t>
    <phoneticPr fontId="1" type="noConversion"/>
  </si>
  <si>
    <t>OP0011218</t>
    <phoneticPr fontId="1" type="noConversion"/>
  </si>
  <si>
    <t>A0312367</t>
    <phoneticPr fontId="1" type="noConversion"/>
  </si>
  <si>
    <t>OB0333144</t>
    <phoneticPr fontId="1" type="noConversion"/>
  </si>
  <si>
    <t>10RE45092</t>
    <phoneticPr fontId="1" type="noConversion"/>
  </si>
  <si>
    <t>QH060571</t>
    <phoneticPr fontId="1" type="noConversion"/>
  </si>
  <si>
    <t>WN696051</t>
    <phoneticPr fontId="1" type="noConversion"/>
  </si>
  <si>
    <t>CN749902</t>
    <phoneticPr fontId="1" type="noConversion"/>
  </si>
  <si>
    <t>PC135249</t>
    <phoneticPr fontId="1" type="noConversion"/>
  </si>
  <si>
    <t>PC149025</t>
    <phoneticPr fontId="1" type="noConversion"/>
  </si>
  <si>
    <t>PC212698</t>
    <phoneticPr fontId="1" type="noConversion"/>
  </si>
  <si>
    <t>PC139802</t>
  </si>
  <si>
    <t>PC126509</t>
  </si>
  <si>
    <t>PC153147</t>
    <phoneticPr fontId="1" type="noConversion"/>
  </si>
  <si>
    <t>PC209637</t>
  </si>
  <si>
    <t>PC130915</t>
    <phoneticPr fontId="1" type="noConversion"/>
  </si>
  <si>
    <t>PC122724</t>
    <phoneticPr fontId="1" type="noConversion"/>
  </si>
  <si>
    <t>P00107760</t>
    <phoneticPr fontId="1" type="noConversion"/>
  </si>
  <si>
    <t>A0875630</t>
    <phoneticPr fontId="1" type="noConversion"/>
  </si>
  <si>
    <t>A01367124</t>
    <phoneticPr fontId="1" type="noConversion"/>
  </si>
  <si>
    <t>P00312818</t>
    <phoneticPr fontId="1" type="noConversion"/>
  </si>
  <si>
    <t>A01379015</t>
    <phoneticPr fontId="1" type="noConversion"/>
  </si>
  <si>
    <t>P00147531</t>
    <phoneticPr fontId="1" type="noConversion"/>
  </si>
  <si>
    <t>P00133884</t>
    <phoneticPr fontId="1" type="noConversion"/>
  </si>
  <si>
    <t>A01381614</t>
    <phoneticPr fontId="1" type="noConversion"/>
  </si>
  <si>
    <t>P00147803</t>
    <phoneticPr fontId="1" type="noConversion"/>
  </si>
  <si>
    <t>P00045711</t>
    <phoneticPr fontId="1" type="noConversion"/>
  </si>
  <si>
    <t>P00070880</t>
    <phoneticPr fontId="1" type="noConversion"/>
  </si>
  <si>
    <t>P00048609</t>
    <phoneticPr fontId="1" type="noConversion"/>
  </si>
  <si>
    <t>P00129557</t>
    <phoneticPr fontId="1" type="noConversion"/>
  </si>
  <si>
    <t>P00105114</t>
    <phoneticPr fontId="1" type="noConversion"/>
  </si>
  <si>
    <t>P00117984</t>
    <phoneticPr fontId="1" type="noConversion"/>
  </si>
  <si>
    <t>P00147544</t>
    <phoneticPr fontId="1" type="noConversion"/>
  </si>
  <si>
    <t>P00149699</t>
    <phoneticPr fontId="1" type="noConversion"/>
  </si>
  <si>
    <t>P00155105</t>
    <phoneticPr fontId="1" type="noConversion"/>
  </si>
  <si>
    <t>P00116816</t>
    <phoneticPr fontId="1" type="noConversion"/>
  </si>
  <si>
    <t>U05707367</t>
    <phoneticPr fontId="1" type="noConversion"/>
  </si>
  <si>
    <t>A0022168</t>
    <phoneticPr fontId="1" type="noConversion"/>
  </si>
  <si>
    <t>B0824447</t>
    <phoneticPr fontId="1" type="noConversion"/>
  </si>
  <si>
    <t>T430654</t>
    <phoneticPr fontId="1" type="noConversion"/>
  </si>
  <si>
    <t>ZN217642</t>
    <phoneticPr fontId="1" type="noConversion"/>
  </si>
  <si>
    <t>ZN276873</t>
    <phoneticPr fontId="1" type="noConversion"/>
  </si>
  <si>
    <t>ZN073543</t>
  </si>
  <si>
    <t>ZP008877</t>
  </si>
  <si>
    <t>ZN234679</t>
    <phoneticPr fontId="1" type="noConversion"/>
  </si>
  <si>
    <t>ZN222161</t>
  </si>
  <si>
    <t>ZN289449</t>
    <phoneticPr fontId="1" type="noConversion"/>
  </si>
  <si>
    <t>ZN253540</t>
    <phoneticPr fontId="1" type="noConversion"/>
  </si>
  <si>
    <t>ZN286466</t>
    <phoneticPr fontId="1" type="noConversion"/>
  </si>
  <si>
    <t>ZN159513</t>
    <phoneticPr fontId="1" type="noConversion"/>
  </si>
  <si>
    <t>EP1638212</t>
    <phoneticPr fontId="1" type="noConversion"/>
  </si>
  <si>
    <t>EP2603786</t>
    <phoneticPr fontId="1" type="noConversion"/>
  </si>
  <si>
    <t>EP2546241</t>
    <phoneticPr fontId="1" type="noConversion"/>
  </si>
  <si>
    <t>EP0998581</t>
    <phoneticPr fontId="1" type="noConversion"/>
  </si>
  <si>
    <t>HD9894101</t>
    <phoneticPr fontId="1" type="noConversion"/>
  </si>
  <si>
    <t>GW9898651</t>
    <phoneticPr fontId="1" type="noConversion"/>
  </si>
  <si>
    <t>EU4795301</t>
    <phoneticPr fontId="1" type="noConversion"/>
  </si>
  <si>
    <t>OB0288382</t>
    <phoneticPr fontId="1" type="noConversion"/>
  </si>
  <si>
    <t>OB0384970</t>
    <phoneticPr fontId="1" type="noConversion"/>
  </si>
  <si>
    <t>H1955065</t>
    <phoneticPr fontId="1" type="noConversion"/>
  </si>
  <si>
    <t>G0497223</t>
    <phoneticPr fontId="1" type="noConversion"/>
  </si>
  <si>
    <t>G0384432</t>
    <phoneticPr fontId="1" type="noConversion"/>
  </si>
  <si>
    <t>A1760716</t>
    <phoneticPr fontId="1" type="noConversion"/>
  </si>
  <si>
    <t>A1594689</t>
    <phoneticPr fontId="1" type="noConversion"/>
  </si>
  <si>
    <t>L088705</t>
    <phoneticPr fontId="1" type="noConversion"/>
  </si>
  <si>
    <t>PC162443</t>
    <phoneticPr fontId="1" type="noConversion"/>
  </si>
  <si>
    <t>PC167313</t>
    <phoneticPr fontId="1" type="noConversion"/>
  </si>
  <si>
    <t>PC170638</t>
    <phoneticPr fontId="1" type="noConversion"/>
  </si>
  <si>
    <t>PC113921</t>
    <phoneticPr fontId="1" type="noConversion"/>
  </si>
  <si>
    <t>BO668094</t>
    <phoneticPr fontId="1" type="noConversion"/>
  </si>
  <si>
    <t>A02391459</t>
    <phoneticPr fontId="1" type="noConversion"/>
  </si>
  <si>
    <t>R00061982</t>
    <phoneticPr fontId="1" type="noConversion"/>
  </si>
  <si>
    <t>05796772</t>
    <phoneticPr fontId="1" type="noConversion"/>
  </si>
  <si>
    <t>C0167805</t>
    <phoneticPr fontId="1" type="noConversion"/>
  </si>
  <si>
    <t>C0598743</t>
    <phoneticPr fontId="1" type="noConversion"/>
  </si>
  <si>
    <t>C0837132</t>
    <phoneticPr fontId="1" type="noConversion"/>
  </si>
  <si>
    <t>C0489769</t>
    <phoneticPr fontId="1" type="noConversion"/>
  </si>
  <si>
    <t>B0401053</t>
    <phoneticPr fontId="1" type="noConversion"/>
  </si>
  <si>
    <t>P00065157</t>
    <phoneticPr fontId="1" type="noConversion"/>
  </si>
  <si>
    <t>P00193251</t>
    <phoneticPr fontId="1" type="noConversion"/>
  </si>
  <si>
    <t>P00193508</t>
    <phoneticPr fontId="1" type="noConversion"/>
  </si>
  <si>
    <t>P00223161</t>
  </si>
  <si>
    <t>P00133186</t>
    <phoneticPr fontId="1" type="noConversion"/>
  </si>
  <si>
    <t>P00240400</t>
    <phoneticPr fontId="1" type="noConversion"/>
  </si>
  <si>
    <t>AB437074</t>
    <phoneticPr fontId="1" type="noConversion"/>
  </si>
  <si>
    <t>B0721751</t>
    <phoneticPr fontId="1" type="noConversion"/>
  </si>
  <si>
    <t>B1012210</t>
    <phoneticPr fontId="1" type="noConversion"/>
  </si>
  <si>
    <t>B1018500</t>
    <phoneticPr fontId="1" type="noConversion"/>
  </si>
  <si>
    <t>03647460</t>
    <phoneticPr fontId="1" type="noConversion"/>
  </si>
  <si>
    <t>02984282</t>
    <phoneticPr fontId="1" type="noConversion"/>
  </si>
  <si>
    <t>04841241</t>
    <phoneticPr fontId="1" type="noConversion"/>
  </si>
  <si>
    <t>A5241710</t>
    <phoneticPr fontId="1" type="noConversion"/>
  </si>
  <si>
    <t>ZN290440</t>
    <phoneticPr fontId="1" type="noConversion"/>
  </si>
  <si>
    <t>ZN283117</t>
    <phoneticPr fontId="1" type="noConversion"/>
  </si>
  <si>
    <t>ZN309534</t>
    <phoneticPr fontId="1" type="noConversion"/>
  </si>
  <si>
    <t>ZN123556</t>
    <phoneticPr fontId="1" type="noConversion"/>
  </si>
  <si>
    <t>ZN361779</t>
    <phoneticPr fontId="1" type="noConversion"/>
  </si>
  <si>
    <t>ZN291893</t>
    <phoneticPr fontId="1" type="noConversion"/>
  </si>
  <si>
    <t>ZN159531</t>
    <phoneticPr fontId="1" type="noConversion"/>
  </si>
  <si>
    <t>ZN288900</t>
    <phoneticPr fontId="1" type="noConversion"/>
  </si>
  <si>
    <t>ZN218033</t>
    <phoneticPr fontId="1" type="noConversion"/>
  </si>
  <si>
    <t>ZN348306</t>
    <phoneticPr fontId="1" type="noConversion"/>
  </si>
  <si>
    <t>ZN319076</t>
    <phoneticPr fontId="1" type="noConversion"/>
  </si>
  <si>
    <t>ZN216834</t>
    <phoneticPr fontId="1" type="noConversion"/>
  </si>
  <si>
    <t>ZN209460</t>
    <phoneticPr fontId="1" type="noConversion"/>
  </si>
  <si>
    <t>ZN276238</t>
    <phoneticPr fontId="1" type="noConversion"/>
  </si>
  <si>
    <t>ZN105427</t>
    <phoneticPr fontId="1" type="noConversion"/>
  </si>
  <si>
    <t>ZN367065</t>
    <phoneticPr fontId="1" type="noConversion"/>
  </si>
  <si>
    <t>ZN373100</t>
    <phoneticPr fontId="1" type="noConversion"/>
  </si>
  <si>
    <t>EP3152131</t>
  </si>
  <si>
    <t>N1597242</t>
  </si>
  <si>
    <t>N1199816</t>
  </si>
  <si>
    <t>ER0040676</t>
  </si>
  <si>
    <t>OP0045897</t>
  </si>
  <si>
    <t>OP0044422</t>
  </si>
  <si>
    <t>OB0151272</t>
    <phoneticPr fontId="1" type="noConversion"/>
  </si>
  <si>
    <t>OB0444318</t>
  </si>
  <si>
    <t>H2283712</t>
  </si>
  <si>
    <t>DN250691</t>
    <phoneticPr fontId="1" type="noConversion"/>
  </si>
  <si>
    <t>BN964090</t>
    <phoneticPr fontId="1" type="noConversion"/>
  </si>
  <si>
    <t>CN976965</t>
  </si>
  <si>
    <t>DN901394</t>
  </si>
  <si>
    <t>0023998</t>
    <phoneticPr fontId="1" type="noConversion"/>
  </si>
  <si>
    <t>A1984803</t>
    <phoneticPr fontId="1" type="noConversion"/>
  </si>
  <si>
    <t>A2126971</t>
    <phoneticPr fontId="1" type="noConversion"/>
  </si>
  <si>
    <t>A1623799</t>
  </si>
  <si>
    <t>A1677546</t>
    <phoneticPr fontId="1" type="noConversion"/>
  </si>
  <si>
    <t>A2165236</t>
  </si>
  <si>
    <t>PC197545</t>
  </si>
  <si>
    <t>PC192161</t>
  </si>
  <si>
    <t>PC194455</t>
  </si>
  <si>
    <t>PC194613</t>
  </si>
  <si>
    <t>B0722562</t>
    <phoneticPr fontId="1" type="noConversion"/>
  </si>
  <si>
    <t>A04004314</t>
  </si>
  <si>
    <t>R00094770</t>
    <phoneticPr fontId="1" type="noConversion"/>
  </si>
  <si>
    <t>C0625818</t>
    <phoneticPr fontId="1" type="noConversion"/>
  </si>
  <si>
    <t>A01378993</t>
  </si>
  <si>
    <t>P00227590</t>
  </si>
  <si>
    <t>P00277941</t>
  </si>
  <si>
    <t>P00190958</t>
    <phoneticPr fontId="1" type="noConversion"/>
  </si>
  <si>
    <t>P00312574</t>
  </si>
  <si>
    <t>B1130938</t>
  </si>
  <si>
    <t>B1109470</t>
  </si>
  <si>
    <t>005650758</t>
  </si>
  <si>
    <t>ZN371311</t>
  </si>
  <si>
    <t>ZN403926</t>
    <phoneticPr fontId="1" type="noConversion"/>
  </si>
  <si>
    <t>ZN422203</t>
    <phoneticPr fontId="1" type="noConversion"/>
  </si>
  <si>
    <t>ZN368375</t>
  </si>
  <si>
    <t>ZN415056</t>
  </si>
  <si>
    <t>ZN345333</t>
  </si>
  <si>
    <t>ZN281301</t>
  </si>
  <si>
    <t>ZN392686</t>
  </si>
  <si>
    <t>ZN408633</t>
  </si>
  <si>
    <t>ZN389631</t>
  </si>
  <si>
    <t>ZN270246</t>
  </si>
  <si>
    <t>ZN300307</t>
  </si>
  <si>
    <t>ZN410520</t>
  </si>
  <si>
    <t>ZN423103</t>
  </si>
  <si>
    <t>ZN396620</t>
    <phoneticPr fontId="1" type="noConversion"/>
  </si>
  <si>
    <t>`123456789AZCV NM</t>
  </si>
  <si>
    <t>ZN026506</t>
  </si>
  <si>
    <t>ZN415875</t>
  </si>
  <si>
    <t>ZN307499</t>
  </si>
  <si>
    <t>ZN381051</t>
  </si>
  <si>
    <t>ZN422246</t>
  </si>
  <si>
    <t>ZN351906</t>
  </si>
  <si>
    <t>学校优秀三等，免9000元</t>
  </si>
  <si>
    <t>ZN406206</t>
    <phoneticPr fontId="1" type="noConversion"/>
  </si>
  <si>
    <t>ZN405955</t>
  </si>
  <si>
    <t>ZN402944</t>
  </si>
  <si>
    <t>ZN247630</t>
    <phoneticPr fontId="1" type="noConversion"/>
  </si>
  <si>
    <t>ZN365649</t>
  </si>
  <si>
    <t>学期</t>
    <phoneticPr fontId="1" type="noConversion"/>
  </si>
  <si>
    <t>汉语专业</t>
    <phoneticPr fontId="1" type="noConversion"/>
  </si>
  <si>
    <t>800奖学金</t>
    <phoneticPr fontId="1" type="noConversion"/>
  </si>
  <si>
    <t>900奖学金</t>
    <phoneticPr fontId="1" type="noConversion"/>
  </si>
  <si>
    <t>1800奖学金</t>
    <phoneticPr fontId="1" type="noConversion"/>
  </si>
  <si>
    <t>1350奖学金</t>
    <phoneticPr fontId="1" type="noConversion"/>
  </si>
  <si>
    <t>国贸专业（800奖学金）</t>
    <phoneticPr fontId="1" type="noConversion"/>
  </si>
  <si>
    <t>土木专业</t>
    <phoneticPr fontId="1" type="noConversion"/>
  </si>
  <si>
    <t>报到日期</t>
  </si>
  <si>
    <t>姓名</t>
  </si>
  <si>
    <t>基数</t>
    <phoneticPr fontId="1" type="noConversion"/>
  </si>
  <si>
    <t>Hamdi Ahmed Yusuf</t>
    <phoneticPr fontId="1" type="noConversion"/>
  </si>
  <si>
    <t>Semir Ali Ejabo</t>
    <phoneticPr fontId="1" type="noConversion"/>
  </si>
  <si>
    <t>Sehal Mohamed Isman</t>
    <phoneticPr fontId="1" type="noConversion"/>
  </si>
  <si>
    <t>Malik Faiz Sajid</t>
    <phoneticPr fontId="1" type="noConversion"/>
  </si>
  <si>
    <t>Dorji Namgyel</t>
    <phoneticPr fontId="1" type="noConversion"/>
  </si>
  <si>
    <t>King Davy Patrick Sabuni</t>
    <phoneticPr fontId="1" type="noConversion"/>
  </si>
  <si>
    <t>Edomouet Iwandza-Wamennet</t>
    <phoneticPr fontId="1" type="noConversion"/>
  </si>
  <si>
    <t>Salosa Kakwata Raphael</t>
    <phoneticPr fontId="1" type="noConversion"/>
  </si>
  <si>
    <t>Hamze Kadar Abdi</t>
    <phoneticPr fontId="1" type="noConversion"/>
  </si>
  <si>
    <t>Sharmarke Abdi Dahir</t>
    <phoneticPr fontId="1" type="noConversion"/>
  </si>
  <si>
    <t>Mohamed Dahir</t>
    <phoneticPr fontId="1" type="noConversion"/>
  </si>
  <si>
    <t>Mufaro Blessing Hwicho</t>
    <phoneticPr fontId="1" type="noConversion"/>
  </si>
  <si>
    <t>Eric Munezero</t>
    <phoneticPr fontId="1" type="noConversion"/>
  </si>
  <si>
    <t xml:space="preserve">Barbara Mukamisha </t>
  </si>
  <si>
    <t>Yves Nsengiyumva</t>
    <phoneticPr fontId="1" type="noConversion"/>
  </si>
  <si>
    <t xml:space="preserve">Ndayishimiye Ghilain </t>
    <phoneticPr fontId="1" type="noConversion"/>
  </si>
  <si>
    <t>Prince Muremyi</t>
    <phoneticPr fontId="1" type="noConversion"/>
  </si>
  <si>
    <t>Frank Mugisha</t>
    <phoneticPr fontId="1" type="noConversion"/>
  </si>
  <si>
    <t>Shimwa Blaise Pascal Twagirayezu</t>
    <phoneticPr fontId="1" type="noConversion"/>
  </si>
  <si>
    <t xml:space="preserve">Uwamahoro Rwagasana Shakillah </t>
    <phoneticPr fontId="1" type="noConversion"/>
  </si>
  <si>
    <t>Bernard Rudasingwa</t>
    <phoneticPr fontId="1" type="noConversion"/>
  </si>
  <si>
    <t>Mohamed Farah Kahie</t>
    <phoneticPr fontId="1" type="noConversion"/>
  </si>
  <si>
    <t>Mohamed Muse Liban</t>
    <phoneticPr fontId="1" type="noConversion"/>
  </si>
  <si>
    <t>Idiris Mohamed Osman</t>
    <phoneticPr fontId="1" type="noConversion"/>
  </si>
  <si>
    <t>Ahmed Khalif Elmi</t>
    <phoneticPr fontId="1" type="noConversion"/>
  </si>
  <si>
    <t>Anwar Mohamed Essa</t>
    <phoneticPr fontId="1" type="noConversion"/>
  </si>
  <si>
    <t>Ahmed Ismail Hussein</t>
    <phoneticPr fontId="1" type="noConversion"/>
  </si>
  <si>
    <t>Eid Mohamoud Mohamed</t>
    <phoneticPr fontId="1" type="noConversion"/>
  </si>
  <si>
    <t>Mustafe Abdirahman Mohamud</t>
    <phoneticPr fontId="1" type="noConversion"/>
  </si>
  <si>
    <t>Daud Yusuf Hassan</t>
    <phoneticPr fontId="1" type="noConversion"/>
  </si>
  <si>
    <t>Abdishakur Mohamed Hassan</t>
    <phoneticPr fontId="1" type="noConversion"/>
  </si>
  <si>
    <t>Mohamud Said Hussein</t>
    <phoneticPr fontId="1" type="noConversion"/>
  </si>
  <si>
    <t>Abdirizak Mohamed Abdulkadir</t>
    <phoneticPr fontId="1" type="noConversion"/>
  </si>
  <si>
    <t>Abdulrizak Mohamed Mohamoud Ali</t>
    <phoneticPr fontId="1" type="noConversion"/>
  </si>
  <si>
    <t>Ahmed Abdi Yasin Hirsi（亚星）</t>
    <phoneticPr fontId="1" type="noConversion"/>
  </si>
  <si>
    <t>Mubarak Ibrahim Mohamed</t>
    <phoneticPr fontId="1" type="noConversion"/>
  </si>
  <si>
    <t>Mohamud Abdirahman Mohamed（2014.9休学一年学汉语）</t>
    <phoneticPr fontId="1" type="noConversion"/>
  </si>
  <si>
    <t>Mohamud Abdirahman Mohamed（2014.9休学一年学汉语）</t>
    <phoneticPr fontId="1" type="noConversion"/>
  </si>
  <si>
    <t>Abdirahman Abdulkadir Mohamud</t>
    <phoneticPr fontId="1" type="noConversion"/>
  </si>
  <si>
    <t>Mohamed Issa Adan</t>
    <phoneticPr fontId="1" type="noConversion"/>
  </si>
  <si>
    <t>Abdisalam Musse Farah（退18000）</t>
    <phoneticPr fontId="1" type="noConversion"/>
  </si>
  <si>
    <t>Mehmet Kemal Isik</t>
    <phoneticPr fontId="1" type="noConversion"/>
  </si>
  <si>
    <t>Gurbangeldi Abayev</t>
    <phoneticPr fontId="1" type="noConversion"/>
  </si>
  <si>
    <t>Arban Wajoki</t>
    <phoneticPr fontId="1" type="noConversion"/>
  </si>
  <si>
    <t>Zaid Mohammed Abdo Ayedh</t>
    <phoneticPr fontId="1" type="noConversion"/>
  </si>
  <si>
    <t>Andra Mitra</t>
    <phoneticPr fontId="1" type="noConversion"/>
  </si>
  <si>
    <t>Graham Kupanda Mutalu</t>
    <phoneticPr fontId="1" type="noConversion"/>
  </si>
  <si>
    <t>Likoji Mulambya</t>
    <phoneticPr fontId="1" type="noConversion"/>
  </si>
  <si>
    <t>Justin Anderson Musanya Mwambazi</t>
    <phoneticPr fontId="1" type="noConversion"/>
  </si>
  <si>
    <t>Munalula Alfred Mwambwa</t>
    <phoneticPr fontId="1" type="noConversion"/>
  </si>
  <si>
    <t>Alex Kibona</t>
    <phoneticPr fontId="1" type="noConversion"/>
  </si>
  <si>
    <t>Austin Kabwe Seketa</t>
    <phoneticPr fontId="1" type="noConversion"/>
  </si>
  <si>
    <t>Suwilanji Silwimba</t>
    <phoneticPr fontId="1" type="noConversion"/>
  </si>
  <si>
    <t>Davies Kanungwe Mwape</t>
    <phoneticPr fontId="1" type="noConversion"/>
  </si>
  <si>
    <t xml:space="preserve">Macaaron Chola Silungwe </t>
    <phoneticPr fontId="1" type="noConversion"/>
  </si>
  <si>
    <t>Benedict Lubumbe Chabu</t>
    <phoneticPr fontId="1" type="noConversion"/>
  </si>
  <si>
    <t>Daniel Solomon Gizaw</t>
    <phoneticPr fontId="1" type="noConversion"/>
  </si>
  <si>
    <t>Husni Teyib Ahmed</t>
    <phoneticPr fontId="1" type="noConversion"/>
  </si>
  <si>
    <t>Amir Hagos Yehidego（2015.2转学汉语）</t>
    <phoneticPr fontId="1" type="noConversion"/>
  </si>
  <si>
    <t>Abubaker Abrar Jemal</t>
    <phoneticPr fontId="1" type="noConversion"/>
  </si>
  <si>
    <t>Ali Raza</t>
    <phoneticPr fontId="1" type="noConversion"/>
  </si>
  <si>
    <t>Muhammad Rizwan</t>
    <phoneticPr fontId="1" type="noConversion"/>
  </si>
  <si>
    <t>Fahad Gul</t>
    <phoneticPr fontId="1" type="noConversion"/>
  </si>
  <si>
    <t>Kibambie Ben Kimemwenze</t>
    <phoneticPr fontId="1" type="noConversion"/>
  </si>
  <si>
    <t>Rumej Herve Yirung</t>
    <phoneticPr fontId="1" type="noConversion"/>
  </si>
  <si>
    <t>Emmanuel Aburam Asirifi（李想）</t>
    <phoneticPr fontId="1" type="noConversion"/>
  </si>
  <si>
    <t>Robert Zanutey</t>
    <phoneticPr fontId="1" type="noConversion"/>
  </si>
  <si>
    <t>Stephen Ekow Sackey</t>
    <phoneticPr fontId="1" type="noConversion"/>
  </si>
  <si>
    <t>Urbanus Ndambuki Kathitu</t>
    <phoneticPr fontId="1" type="noConversion"/>
  </si>
  <si>
    <t>Mohamed Ali Shire</t>
    <phoneticPr fontId="1" type="noConversion"/>
  </si>
  <si>
    <t>Jerroy Nya Gbatu</t>
    <phoneticPr fontId="1" type="noConversion"/>
  </si>
  <si>
    <t>Esperance Ingabire</t>
    <phoneticPr fontId="1" type="noConversion"/>
  </si>
  <si>
    <t>Paulin Nyabyenda</t>
    <phoneticPr fontId="1" type="noConversion"/>
  </si>
  <si>
    <t>Gedeon Irumva</t>
    <phoneticPr fontId="1" type="noConversion"/>
  </si>
  <si>
    <t>Alain Iyondeba</t>
    <phoneticPr fontId="1" type="noConversion"/>
  </si>
  <si>
    <t>Atsou Komla Herve Agbemenou</t>
    <phoneticPr fontId="1" type="noConversion"/>
  </si>
  <si>
    <t>Dumisane Tony Mokoena</t>
    <phoneticPr fontId="1" type="noConversion"/>
  </si>
  <si>
    <t>Henry Martin Liel Sadat</t>
    <phoneticPr fontId="1" type="noConversion"/>
  </si>
  <si>
    <t>Sohil Paudel</t>
    <phoneticPr fontId="1" type="noConversion"/>
  </si>
  <si>
    <t>Amr Falsal Ali Hamad</t>
    <phoneticPr fontId="1" type="noConversion"/>
  </si>
  <si>
    <t>Ahmed Ibrahim Adam Ibrahim</t>
    <phoneticPr fontId="1" type="noConversion"/>
  </si>
  <si>
    <t>Abdel Rahman Najati Abdelrahman Ahmadai</t>
    <phoneticPr fontId="1" type="noConversion"/>
  </si>
  <si>
    <t>Ahmed Abdelrahim Idris Osman</t>
    <phoneticPr fontId="1" type="noConversion"/>
  </si>
  <si>
    <t>Maaz Abdelrahim Idris Osman</t>
    <phoneticPr fontId="1" type="noConversion"/>
  </si>
  <si>
    <t>Ahmed Hassan Ahmed</t>
    <phoneticPr fontId="1" type="noConversion"/>
  </si>
  <si>
    <t>Ali Kassim Mohamud</t>
    <phoneticPr fontId="1" type="noConversion"/>
  </si>
  <si>
    <t>Mohamed Abdalla Haji Ali</t>
    <phoneticPr fontId="1" type="noConversion"/>
  </si>
  <si>
    <t>Adan Hussein Duale</t>
    <phoneticPr fontId="1" type="noConversion"/>
  </si>
  <si>
    <t>Ali Abdulkadir Aden</t>
    <phoneticPr fontId="1" type="noConversion"/>
  </si>
  <si>
    <t>Mohamed Ahmed Khalif</t>
    <phoneticPr fontId="1" type="noConversion"/>
  </si>
  <si>
    <t>Thomas Kato Kyabega</t>
    <phoneticPr fontId="1" type="noConversion"/>
  </si>
  <si>
    <t>Byron William Kimbowa</t>
    <phoneticPr fontId="1" type="noConversion"/>
  </si>
  <si>
    <t>Brenda Joan Kembabazi</t>
    <phoneticPr fontId="1" type="noConversion"/>
  </si>
  <si>
    <t>Kogere Bakwali Rugumayo</t>
    <phoneticPr fontId="1" type="noConversion"/>
  </si>
  <si>
    <t>Hamzah Gamal Hussein Ali</t>
    <phoneticPr fontId="1" type="noConversion"/>
  </si>
  <si>
    <t>Omar Abdullah Saeed Ba Geri</t>
    <phoneticPr fontId="1" type="noConversion"/>
  </si>
  <si>
    <t>Adnan Ahmed Hussein Saad AL-Dhafif</t>
    <phoneticPr fontId="1" type="noConversion"/>
  </si>
  <si>
    <t>Ingels Wijaksan</t>
    <phoneticPr fontId="1" type="noConversion"/>
  </si>
  <si>
    <t>Donaliya Tizaso Mwandila</t>
    <phoneticPr fontId="1" type="noConversion"/>
  </si>
  <si>
    <t>Mwila Chitakwa</t>
    <phoneticPr fontId="1" type="noConversion"/>
  </si>
  <si>
    <t>Christopher Kapembwa Silungwe</t>
    <phoneticPr fontId="1" type="noConversion"/>
  </si>
  <si>
    <t>Olive Nana Chanda Nsofu</t>
    <phoneticPr fontId="1" type="noConversion"/>
  </si>
  <si>
    <t>Luyando Cassie Munsaka</t>
    <phoneticPr fontId="1" type="noConversion"/>
  </si>
  <si>
    <t>Victor Chaavwa Hang'Omba</t>
    <phoneticPr fontId="1" type="noConversion"/>
  </si>
  <si>
    <t>Chalwe Mwamba</t>
    <phoneticPr fontId="1" type="noConversion"/>
  </si>
  <si>
    <t>Musonda Katulwende</t>
    <phoneticPr fontId="1" type="noConversion"/>
  </si>
  <si>
    <t>Agripa Mfula</t>
    <phoneticPr fontId="1" type="noConversion"/>
  </si>
  <si>
    <t>Musonda Mushota</t>
    <phoneticPr fontId="1" type="noConversion"/>
  </si>
  <si>
    <t>Maambo Hangoma</t>
    <phoneticPr fontId="1" type="noConversion"/>
  </si>
  <si>
    <t>Paul Walusungu Thera</t>
    <phoneticPr fontId="1" type="noConversion"/>
  </si>
  <si>
    <t>Benson Nkhoma</t>
    <phoneticPr fontId="1" type="noConversion"/>
  </si>
  <si>
    <t>Chivweka Kawina</t>
    <phoneticPr fontId="1" type="noConversion"/>
  </si>
  <si>
    <t>Chiluba Moses Kapya</t>
    <phoneticPr fontId="1" type="noConversion"/>
  </si>
  <si>
    <t>Nathan Phiri</t>
    <phoneticPr fontId="1" type="noConversion"/>
  </si>
  <si>
    <t>Shurbert Kalenga Salimata</t>
    <phoneticPr fontId="1" type="noConversion"/>
  </si>
  <si>
    <t>Osmail Mohamed Daud</t>
    <phoneticPr fontId="1" type="noConversion"/>
  </si>
  <si>
    <t>Celio Antonio Teixeira</t>
    <phoneticPr fontId="1" type="noConversion"/>
  </si>
  <si>
    <t>Afonso Manu Tomas</t>
  </si>
  <si>
    <t>Genaro Garth Ford</t>
  </si>
  <si>
    <t>Adnan Anwar Mahmoud Anbar</t>
    <phoneticPr fontId="1" type="noConversion"/>
  </si>
  <si>
    <t>Prince Thibaut Iteka</t>
    <phoneticPr fontId="1" type="noConversion"/>
  </si>
  <si>
    <t>Tim-Alex Kaze</t>
    <phoneticPr fontId="1" type="noConversion"/>
  </si>
  <si>
    <t>Elie Kaunda Katuta（原2014春计算机）</t>
    <phoneticPr fontId="1" type="noConversion"/>
  </si>
  <si>
    <t>Isidor Monga Kavul</t>
    <phoneticPr fontId="1" type="noConversion"/>
  </si>
  <si>
    <t>Allan Steele-Dadzie</t>
  </si>
  <si>
    <t>George Mangolobo</t>
    <phoneticPr fontId="1" type="noConversion"/>
  </si>
  <si>
    <t>Obedience Machemedze</t>
    <phoneticPr fontId="1" type="noConversion"/>
  </si>
  <si>
    <t>Lloyd Tatenda Charaura</t>
    <phoneticPr fontId="1" type="noConversion"/>
  </si>
  <si>
    <t>Limeal Mufiri</t>
    <phoneticPr fontId="1" type="noConversion"/>
  </si>
  <si>
    <t>Jean Frederic Omgba</t>
    <phoneticPr fontId="1" type="noConversion"/>
  </si>
  <si>
    <t>Abdiqani Bare Farah</t>
    <phoneticPr fontId="1" type="noConversion"/>
  </si>
  <si>
    <t>Abdiaziz Mohamed Ali Omar</t>
    <phoneticPr fontId="1" type="noConversion"/>
  </si>
  <si>
    <t>Abdulrahman Noor Mohamed</t>
    <phoneticPr fontId="1" type="noConversion"/>
  </si>
  <si>
    <t>Mohamed Abdi Yunis</t>
    <phoneticPr fontId="1" type="noConversion"/>
  </si>
  <si>
    <t>Abdirahman Abdullahi Nunow</t>
  </si>
  <si>
    <t>Juvan Mutsinzi</t>
    <phoneticPr fontId="1" type="noConversion"/>
  </si>
  <si>
    <t>Ingabire Arlene Bahenda</t>
    <phoneticPr fontId="1" type="noConversion"/>
  </si>
  <si>
    <t>Nkundiye Delice Ishimwe</t>
    <phoneticPr fontId="1" type="noConversion"/>
  </si>
  <si>
    <t>Placide Dushime</t>
    <phoneticPr fontId="1" type="noConversion"/>
  </si>
  <si>
    <t>Adama Daou</t>
    <phoneticPr fontId="1" type="noConversion"/>
  </si>
  <si>
    <t>Emmanuel Wayne Sookree</t>
    <phoneticPr fontId="1" type="noConversion"/>
  </si>
  <si>
    <t>Kwete Mahapa</t>
    <phoneticPr fontId="1" type="noConversion"/>
  </si>
  <si>
    <t>Jacky Phillip Francis Doka</t>
    <phoneticPr fontId="1" type="noConversion"/>
  </si>
  <si>
    <t>Yasir Farid Mutwakil Gafar</t>
    <phoneticPr fontId="1" type="noConversion"/>
  </si>
  <si>
    <t>Ismail Mohamoud Nour</t>
    <phoneticPr fontId="1" type="noConversion"/>
  </si>
  <si>
    <t>Husein Ali Abdi</t>
    <phoneticPr fontId="1" type="noConversion"/>
  </si>
  <si>
    <t>Jamal Abdinasir Yasin</t>
    <phoneticPr fontId="1" type="noConversion"/>
  </si>
  <si>
    <t>Jibril Hassan Mohamed</t>
    <phoneticPr fontId="1" type="noConversion"/>
  </si>
  <si>
    <t>Sayid Osman Jama</t>
    <phoneticPr fontId="1" type="noConversion"/>
  </si>
  <si>
    <t>Mary Isone</t>
    <phoneticPr fontId="1" type="noConversion"/>
  </si>
  <si>
    <t>Abraham Twinomugisha</t>
    <phoneticPr fontId="1" type="noConversion"/>
  </si>
  <si>
    <t>Bashar Alhelal</t>
    <phoneticPr fontId="1" type="noConversion"/>
  </si>
  <si>
    <t>Chota Chishimba</t>
    <phoneticPr fontId="1" type="noConversion"/>
  </si>
  <si>
    <t xml:space="preserve">Comfort Mwanza </t>
    <phoneticPr fontId="1" type="noConversion"/>
  </si>
  <si>
    <t>Johashphat Chilengi</t>
    <phoneticPr fontId="1" type="noConversion"/>
  </si>
  <si>
    <t>David Mutale Chitambala</t>
    <phoneticPr fontId="1" type="noConversion"/>
  </si>
  <si>
    <t>Patrick Ndhlovu</t>
    <phoneticPr fontId="1" type="noConversion"/>
  </si>
  <si>
    <t>Theodore Mofya Kunda</t>
    <phoneticPr fontId="1" type="noConversion"/>
  </si>
  <si>
    <t>Molly Chamutinka Mushimba</t>
    <phoneticPr fontId="1" type="noConversion"/>
  </si>
  <si>
    <t>Reagan Musesa</t>
    <phoneticPr fontId="1" type="noConversion"/>
  </si>
  <si>
    <t>Mazimba Mazimba</t>
  </si>
  <si>
    <t>Chipema Saudi</t>
    <phoneticPr fontId="1" type="noConversion"/>
  </si>
  <si>
    <t>Arthur Munyaradzi Mulenga</t>
    <phoneticPr fontId="1" type="noConversion"/>
  </si>
  <si>
    <t>Mwape Sabi</t>
    <phoneticPr fontId="1" type="noConversion"/>
  </si>
  <si>
    <t>Jonathan Mpofana</t>
    <phoneticPr fontId="1" type="noConversion"/>
  </si>
  <si>
    <t>Isaac Simuusa</t>
    <phoneticPr fontId="1" type="noConversion"/>
  </si>
  <si>
    <t>Samuel Banda</t>
    <phoneticPr fontId="1" type="noConversion"/>
  </si>
  <si>
    <t>Funditso Trust Matandalizwe</t>
    <phoneticPr fontId="1" type="noConversion"/>
  </si>
  <si>
    <t>Albright Imonda</t>
    <phoneticPr fontId="1" type="noConversion"/>
  </si>
  <si>
    <t>Precious Lumbwe Ilunga</t>
    <phoneticPr fontId="1" type="noConversion"/>
  </si>
  <si>
    <t>Mushota Shula</t>
    <phoneticPr fontId="1" type="noConversion"/>
  </si>
  <si>
    <t>Kondwani Harawa</t>
    <phoneticPr fontId="1" type="noConversion"/>
  </si>
  <si>
    <t>Chilambe Saka</t>
  </si>
  <si>
    <t>Danny Musonda</t>
    <phoneticPr fontId="1" type="noConversion"/>
  </si>
  <si>
    <t>Paul Chisenga</t>
    <phoneticPr fontId="1" type="noConversion"/>
  </si>
  <si>
    <t>Stanley Joshua Mbongole Muntanga</t>
    <phoneticPr fontId="1" type="noConversion"/>
  </si>
  <si>
    <t>Samuel Mukuma</t>
    <phoneticPr fontId="1" type="noConversion"/>
  </si>
  <si>
    <t>Peter Makwakwa（原2014国贸）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</si>
</sst>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5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Q181"/>
  <sheetViews>
    <sheetView tabSelected="1" showWhiteSpace="0" topLeftCell="A121" zoomScaleNormal="100" workbookViewId="0">
      <selection activeCell="F152" sqref="F152"/>
    </sheetView>
  </sheetViews>
  <sheetFormatPr defaultRowHeight="14.25" x14ac:dyDescent="0.15"/>
  <cols>
    <col min="1" max="1" width="4.5" style="1" customWidth="1"/>
    <col min="2" max="2" width="7.5" style="1" customWidth="1"/>
    <col min="3" max="3" width="10.125" style="1" customWidth="1"/>
    <col min="4" max="4" width="9" style="24"/>
    <col min="5" max="5" width="13.75" style="1" customWidth="1"/>
    <col min="6" max="6" width="12" style="1" customWidth="1"/>
    <col min="7" max="7" width="18.5" style="34" customWidth="1"/>
    <col min="8" max="8" width="43.875" style="1" customWidth="1"/>
  </cols>
  <sheetData>
    <row r="1" spans="1:9" x14ac:dyDescent="0.15">
      <c r="A1" s="2" t="s">
        <v>0</v>
      </c>
      <c r="B1" s="2" t="s">
        <v>181</v>
      </c>
      <c r="C1" s="2" t="s">
        <v>189</v>
      </c>
      <c r="D1" s="3" t="s">
        <v>1</v>
      </c>
      <c r="E1" s="2" t="s">
        <v>2</v>
      </c>
      <c r="F1" s="2" t="s">
        <v>3</v>
      </c>
      <c r="G1" s="31" t="s">
        <v>4</v>
      </c>
      <c r="H1" s="2" t="s">
        <v>190</v>
      </c>
      <c r="I1" s="39" t="s">
        <v>191</v>
      </c>
    </row>
    <row r="2" spans="1:9" s="7" customFormat="1" ht="15" customHeight="1" x14ac:dyDescent="0.15">
      <c r="A2" s="4">
        <v>1</v>
      </c>
      <c r="B2" s="4">
        <v>6</v>
      </c>
      <c r="C2" s="5"/>
      <c r="D2" s="4" t="s">
        <v>5</v>
      </c>
      <c r="E2" s="6">
        <v>12000</v>
      </c>
      <c r="F2" s="6">
        <v>600</v>
      </c>
      <c r="G2" s="32"/>
      <c r="H2" s="40" t="s">
        <v>192</v>
      </c>
      <c r="I2" s="7">
        <v>9000</v>
      </c>
    </row>
    <row r="3" spans="1:9" s="7" customFormat="1" ht="15" customHeight="1" x14ac:dyDescent="0.15">
      <c r="A3" s="4">
        <v>2</v>
      </c>
      <c r="B3" s="4">
        <v>6</v>
      </c>
      <c r="C3" s="5"/>
      <c r="D3" s="4" t="s">
        <v>6</v>
      </c>
      <c r="E3" s="6">
        <v>12000</v>
      </c>
      <c r="F3" s="6">
        <v>600</v>
      </c>
      <c r="G3" s="32"/>
      <c r="H3" s="40" t="s">
        <v>193</v>
      </c>
      <c r="I3" s="7">
        <v>9000</v>
      </c>
    </row>
    <row r="4" spans="1:9" s="7" customFormat="1" ht="15" customHeight="1" x14ac:dyDescent="0.15">
      <c r="A4" s="4">
        <v>3</v>
      </c>
      <c r="B4" s="4">
        <v>6</v>
      </c>
      <c r="C4" s="5"/>
      <c r="D4" s="4" t="s">
        <v>7</v>
      </c>
      <c r="E4" s="6">
        <v>15900</v>
      </c>
      <c r="F4" s="6">
        <v>600</v>
      </c>
      <c r="G4" s="32"/>
      <c r="H4" s="40" t="s">
        <v>194</v>
      </c>
      <c r="I4" s="7">
        <v>9000</v>
      </c>
    </row>
    <row r="5" spans="1:9" s="7" customFormat="1" ht="15" customHeight="1" x14ac:dyDescent="0.15">
      <c r="A5" s="4">
        <v>4</v>
      </c>
      <c r="B5" s="4">
        <v>6</v>
      </c>
      <c r="C5" s="5"/>
      <c r="D5" s="4" t="s">
        <v>8</v>
      </c>
      <c r="E5" s="6">
        <v>18000</v>
      </c>
      <c r="F5" s="6">
        <v>600</v>
      </c>
      <c r="G5" s="32"/>
      <c r="H5" s="40" t="s">
        <v>195</v>
      </c>
      <c r="I5" s="7">
        <v>9000</v>
      </c>
    </row>
    <row r="6" spans="1:9" s="7" customFormat="1" ht="15" customHeight="1" x14ac:dyDescent="0.15">
      <c r="A6" s="4">
        <v>5</v>
      </c>
      <c r="B6" s="4">
        <v>6</v>
      </c>
      <c r="C6" s="5"/>
      <c r="D6" s="4" t="s">
        <v>9</v>
      </c>
      <c r="E6" s="6">
        <v>18000</v>
      </c>
      <c r="F6" s="6">
        <v>600</v>
      </c>
      <c r="G6" s="32"/>
      <c r="H6" s="40" t="s">
        <v>196</v>
      </c>
      <c r="I6" s="7">
        <v>9000</v>
      </c>
    </row>
    <row r="7" spans="1:9" s="7" customFormat="1" ht="15" customHeight="1" x14ac:dyDescent="0.15">
      <c r="A7" s="4">
        <v>6</v>
      </c>
      <c r="B7" s="4">
        <v>6</v>
      </c>
      <c r="C7" s="5"/>
      <c r="D7" s="4" t="s">
        <v>10</v>
      </c>
      <c r="E7" s="6">
        <v>18000</v>
      </c>
      <c r="F7" s="6">
        <v>600</v>
      </c>
      <c r="G7" s="32"/>
      <c r="H7" s="40" t="s">
        <v>197</v>
      </c>
      <c r="I7" s="7">
        <v>9000</v>
      </c>
    </row>
    <row r="8" spans="1:9" s="7" customFormat="1" ht="15" customHeight="1" x14ac:dyDescent="0.15">
      <c r="A8" s="4">
        <v>7</v>
      </c>
      <c r="B8" s="4">
        <v>6</v>
      </c>
      <c r="C8" s="5"/>
      <c r="D8" s="4" t="s">
        <v>11</v>
      </c>
      <c r="E8" s="6">
        <v>18000</v>
      </c>
      <c r="F8" s="6">
        <v>600</v>
      </c>
      <c r="G8" s="32"/>
      <c r="H8" s="40" t="s">
        <v>198</v>
      </c>
      <c r="I8" s="7">
        <v>9000</v>
      </c>
    </row>
    <row r="9" spans="1:9" s="7" customFormat="1" ht="15" customHeight="1" x14ac:dyDescent="0.15">
      <c r="A9" s="4">
        <v>8</v>
      </c>
      <c r="B9" s="4">
        <v>6</v>
      </c>
      <c r="C9" s="5"/>
      <c r="D9" s="4" t="s">
        <v>12</v>
      </c>
      <c r="E9" s="6">
        <v>18000</v>
      </c>
      <c r="F9" s="6">
        <v>600</v>
      </c>
      <c r="G9" s="32"/>
      <c r="H9" s="40" t="s">
        <v>199</v>
      </c>
      <c r="I9" s="7">
        <v>9000</v>
      </c>
    </row>
    <row r="10" spans="1:9" s="7" customFormat="1" ht="15" customHeight="1" x14ac:dyDescent="0.15">
      <c r="A10" s="4">
        <v>9</v>
      </c>
      <c r="B10" s="4">
        <v>6</v>
      </c>
      <c r="C10" s="5"/>
      <c r="D10" s="4" t="s">
        <v>13</v>
      </c>
      <c r="E10" s="6">
        <v>18000</v>
      </c>
      <c r="F10" s="6">
        <v>600</v>
      </c>
      <c r="G10" s="32"/>
      <c r="H10" s="40" t="s">
        <v>200</v>
      </c>
      <c r="I10" s="7">
        <v>9000</v>
      </c>
    </row>
    <row r="11" spans="1:9" s="7" customFormat="1" ht="15" customHeight="1" x14ac:dyDescent="0.15">
      <c r="A11" s="4">
        <v>10</v>
      </c>
      <c r="B11" s="4">
        <v>6</v>
      </c>
      <c r="C11" s="5"/>
      <c r="D11" s="4" t="s">
        <v>14</v>
      </c>
      <c r="E11" s="6">
        <v>18000</v>
      </c>
      <c r="F11" s="6">
        <v>600</v>
      </c>
      <c r="G11" s="32"/>
      <c r="H11" s="40" t="s">
        <v>201</v>
      </c>
      <c r="I11" s="7">
        <v>9000</v>
      </c>
    </row>
    <row r="12" spans="1:9" s="7" customFormat="1" ht="15" customHeight="1" x14ac:dyDescent="0.15">
      <c r="A12" s="4">
        <v>11</v>
      </c>
      <c r="B12" s="4">
        <v>6</v>
      </c>
      <c r="C12" s="5"/>
      <c r="D12" s="4" t="s">
        <v>15</v>
      </c>
      <c r="E12" s="6">
        <v>18000</v>
      </c>
      <c r="F12" s="6">
        <v>600</v>
      </c>
      <c r="G12" s="32"/>
      <c r="H12" s="40" t="s">
        <v>202</v>
      </c>
      <c r="I12" s="7">
        <v>9000</v>
      </c>
    </row>
    <row r="13" spans="1:9" s="7" customFormat="1" ht="15" customHeight="1" x14ac:dyDescent="0.15">
      <c r="A13" s="4">
        <v>12</v>
      </c>
      <c r="B13" s="4">
        <v>6</v>
      </c>
      <c r="C13" s="5"/>
      <c r="D13" s="4" t="s">
        <v>16</v>
      </c>
      <c r="E13" s="6"/>
      <c r="F13" s="6"/>
      <c r="G13" s="32"/>
      <c r="H13" s="41" t="s">
        <v>203</v>
      </c>
      <c r="I13" s="7">
        <v>9000</v>
      </c>
    </row>
    <row r="14" spans="1:9" s="7" customFormat="1" ht="15" customHeight="1" x14ac:dyDescent="0.15">
      <c r="A14" s="4">
        <v>13</v>
      </c>
      <c r="B14" s="4">
        <v>6</v>
      </c>
      <c r="C14" s="5"/>
      <c r="D14" s="4" t="s">
        <v>17</v>
      </c>
      <c r="E14" s="6">
        <v>15900</v>
      </c>
      <c r="F14" s="6">
        <v>600</v>
      </c>
      <c r="G14" s="32"/>
      <c r="H14" s="40" t="s">
        <v>204</v>
      </c>
      <c r="I14" s="7">
        <v>9000</v>
      </c>
    </row>
    <row r="15" spans="1:9" s="7" customFormat="1" ht="15" customHeight="1" x14ac:dyDescent="0.15">
      <c r="A15" s="4">
        <v>14</v>
      </c>
      <c r="B15" s="4">
        <v>6</v>
      </c>
      <c r="C15" s="5"/>
      <c r="D15" s="4" t="s">
        <v>18</v>
      </c>
      <c r="E15" s="6">
        <v>18000</v>
      </c>
      <c r="F15" s="6">
        <v>600</v>
      </c>
      <c r="G15" s="32"/>
      <c r="H15" s="40" t="s">
        <v>205</v>
      </c>
      <c r="I15" s="7">
        <v>9000</v>
      </c>
    </row>
    <row r="16" spans="1:9" s="7" customFormat="1" ht="15" customHeight="1" x14ac:dyDescent="0.15">
      <c r="A16" s="4">
        <v>15</v>
      </c>
      <c r="B16" s="4">
        <v>6</v>
      </c>
      <c r="C16" s="5"/>
      <c r="D16" s="12" t="s">
        <v>19</v>
      </c>
      <c r="E16" s="6">
        <v>17400</v>
      </c>
      <c r="F16" s="6">
        <v>600</v>
      </c>
      <c r="G16" s="32"/>
      <c r="H16" s="40" t="s">
        <v>206</v>
      </c>
      <c r="I16" s="7">
        <v>9000</v>
      </c>
    </row>
    <row r="17" spans="1:173" s="7" customFormat="1" ht="15" customHeight="1" x14ac:dyDescent="0.15">
      <c r="A17" s="4">
        <v>16</v>
      </c>
      <c r="B17" s="4">
        <v>6</v>
      </c>
      <c r="C17" s="5"/>
      <c r="D17" s="4" t="s">
        <v>20</v>
      </c>
      <c r="E17" s="6">
        <v>18000</v>
      </c>
      <c r="F17" s="6">
        <v>600</v>
      </c>
      <c r="G17" s="32"/>
      <c r="H17" s="40" t="s">
        <v>207</v>
      </c>
      <c r="I17" s="7">
        <v>9000</v>
      </c>
    </row>
    <row r="18" spans="1:173" s="7" customFormat="1" ht="15" customHeight="1" x14ac:dyDescent="0.15">
      <c r="A18" s="4">
        <v>17</v>
      </c>
      <c r="B18" s="4">
        <v>6</v>
      </c>
      <c r="C18" s="5"/>
      <c r="D18" s="4" t="s">
        <v>21</v>
      </c>
      <c r="E18" s="6">
        <v>18000</v>
      </c>
      <c r="F18" s="6">
        <v>600</v>
      </c>
      <c r="G18" s="32"/>
      <c r="H18" s="40" t="s">
        <v>208</v>
      </c>
      <c r="I18" s="7">
        <v>9000</v>
      </c>
    </row>
    <row r="19" spans="1:173" s="7" customFormat="1" ht="15" customHeight="1" x14ac:dyDescent="0.15">
      <c r="A19" s="4">
        <v>18</v>
      </c>
      <c r="B19" s="4">
        <v>6</v>
      </c>
      <c r="C19" s="5"/>
      <c r="D19" s="4" t="s">
        <v>22</v>
      </c>
      <c r="E19" s="6">
        <v>18000</v>
      </c>
      <c r="F19" s="6">
        <v>600</v>
      </c>
      <c r="G19" s="32"/>
      <c r="H19" s="40" t="s">
        <v>209</v>
      </c>
      <c r="I19" s="7">
        <v>9000</v>
      </c>
    </row>
    <row r="20" spans="1:173" s="7" customFormat="1" ht="15" customHeight="1" x14ac:dyDescent="0.15">
      <c r="A20" s="4">
        <v>19</v>
      </c>
      <c r="B20" s="4">
        <v>6</v>
      </c>
      <c r="C20" s="5"/>
      <c r="D20" s="4" t="s">
        <v>23</v>
      </c>
      <c r="E20" s="6">
        <v>18000</v>
      </c>
      <c r="F20" s="6">
        <v>600</v>
      </c>
      <c r="G20" s="32"/>
      <c r="H20" s="40" t="s">
        <v>210</v>
      </c>
      <c r="I20" s="7">
        <v>9000</v>
      </c>
    </row>
    <row r="21" spans="1:173" s="7" customFormat="1" ht="15" customHeight="1" x14ac:dyDescent="0.15">
      <c r="A21" s="4">
        <v>20</v>
      </c>
      <c r="B21" s="4">
        <v>6</v>
      </c>
      <c r="C21" s="5"/>
      <c r="D21" s="4" t="s">
        <v>24</v>
      </c>
      <c r="E21" s="6">
        <v>16000</v>
      </c>
      <c r="F21" s="6">
        <v>600</v>
      </c>
      <c r="G21" s="32"/>
      <c r="H21" s="40" t="s">
        <v>211</v>
      </c>
      <c r="I21" s="7">
        <v>9000</v>
      </c>
    </row>
    <row r="22" spans="1:173" s="7" customFormat="1" ht="15" customHeight="1" x14ac:dyDescent="0.15">
      <c r="A22" s="4">
        <v>21</v>
      </c>
      <c r="B22" s="4">
        <v>6</v>
      </c>
      <c r="C22" s="5"/>
      <c r="D22" s="4" t="s">
        <v>25</v>
      </c>
      <c r="E22" s="6">
        <v>17000</v>
      </c>
      <c r="F22" s="6">
        <v>600</v>
      </c>
      <c r="G22" s="32"/>
      <c r="H22" s="40" t="s">
        <v>212</v>
      </c>
      <c r="I22" s="7">
        <v>9000</v>
      </c>
    </row>
    <row r="23" spans="1:173" s="7" customFormat="1" ht="15" customHeight="1" x14ac:dyDescent="0.15">
      <c r="A23" s="4">
        <v>23</v>
      </c>
      <c r="B23" s="4">
        <v>6</v>
      </c>
      <c r="C23" s="5"/>
      <c r="D23" s="4" t="s">
        <v>26</v>
      </c>
      <c r="E23" s="6">
        <v>18000</v>
      </c>
      <c r="F23" s="6">
        <v>600</v>
      </c>
      <c r="G23" s="32"/>
      <c r="H23" s="40" t="s">
        <v>213</v>
      </c>
      <c r="I23" s="7">
        <v>9000</v>
      </c>
    </row>
    <row r="24" spans="1:173" s="7" customFormat="1" ht="15" customHeight="1" x14ac:dyDescent="0.15">
      <c r="A24" s="4">
        <v>24</v>
      </c>
      <c r="B24" s="4">
        <v>6</v>
      </c>
      <c r="C24" s="5"/>
      <c r="D24" s="4" t="s">
        <v>27</v>
      </c>
      <c r="E24" s="6">
        <v>17400</v>
      </c>
      <c r="F24" s="6">
        <v>600</v>
      </c>
      <c r="G24" s="32"/>
      <c r="H24" s="40" t="s">
        <v>214</v>
      </c>
      <c r="I24" s="7">
        <v>9000</v>
      </c>
    </row>
    <row r="25" spans="1:173" s="13" customFormat="1" x14ac:dyDescent="0.15">
      <c r="A25" s="4">
        <v>25</v>
      </c>
      <c r="B25" s="4">
        <v>6</v>
      </c>
      <c r="C25" s="5"/>
      <c r="D25" s="4" t="s">
        <v>28</v>
      </c>
      <c r="E25" s="6">
        <v>14500</v>
      </c>
      <c r="F25" s="6">
        <v>600</v>
      </c>
      <c r="G25" s="32"/>
      <c r="H25" s="40" t="s">
        <v>215</v>
      </c>
      <c r="I25" s="7">
        <v>9000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</row>
    <row r="26" spans="1:173" s="7" customFormat="1" ht="15" customHeight="1" x14ac:dyDescent="0.15">
      <c r="A26" s="4">
        <v>26</v>
      </c>
      <c r="B26" s="4">
        <v>6</v>
      </c>
      <c r="C26" s="5"/>
      <c r="D26" s="4" t="s">
        <v>29</v>
      </c>
      <c r="E26" s="6">
        <v>16000</v>
      </c>
      <c r="F26" s="6">
        <v>600</v>
      </c>
      <c r="G26" s="32"/>
      <c r="H26" s="40" t="s">
        <v>216</v>
      </c>
      <c r="I26" s="7">
        <v>9000</v>
      </c>
    </row>
    <row r="27" spans="1:173" s="7" customFormat="1" ht="15" customHeight="1" x14ac:dyDescent="0.15">
      <c r="A27" s="4">
        <v>27</v>
      </c>
      <c r="B27" s="4">
        <v>6</v>
      </c>
      <c r="C27" s="5"/>
      <c r="D27" s="4" t="s">
        <v>30</v>
      </c>
      <c r="E27" s="6">
        <v>27000</v>
      </c>
      <c r="F27" s="6">
        <f>600+300</f>
        <v>900</v>
      </c>
      <c r="G27" s="32"/>
      <c r="H27" s="40" t="s">
        <v>217</v>
      </c>
      <c r="I27" s="7">
        <v>9000</v>
      </c>
    </row>
    <row r="28" spans="1:173" s="7" customFormat="1" ht="15" customHeight="1" x14ac:dyDescent="0.15">
      <c r="A28" s="4">
        <v>28</v>
      </c>
      <c r="B28" s="4">
        <v>6</v>
      </c>
      <c r="C28" s="5"/>
      <c r="D28" s="4" t="s">
        <v>31</v>
      </c>
      <c r="E28" s="6">
        <v>13900</v>
      </c>
      <c r="F28" s="6">
        <v>600</v>
      </c>
      <c r="G28" s="32"/>
      <c r="H28" s="40" t="s">
        <v>218</v>
      </c>
      <c r="I28" s="7">
        <v>9000</v>
      </c>
    </row>
    <row r="29" spans="1:173" s="7" customFormat="1" ht="15" customHeight="1" x14ac:dyDescent="0.15">
      <c r="A29" s="4">
        <v>29</v>
      </c>
      <c r="B29" s="4">
        <v>6</v>
      </c>
      <c r="C29" s="5"/>
      <c r="D29" s="4" t="s">
        <v>32</v>
      </c>
      <c r="E29" s="6">
        <v>9000</v>
      </c>
      <c r="F29" s="6"/>
      <c r="G29" s="32"/>
      <c r="H29" s="41" t="s">
        <v>219</v>
      </c>
      <c r="I29" s="7">
        <v>9000</v>
      </c>
    </row>
    <row r="30" spans="1:173" s="7" customFormat="1" ht="15" customHeight="1" x14ac:dyDescent="0.15">
      <c r="A30" s="4">
        <v>30</v>
      </c>
      <c r="B30" s="4">
        <v>6</v>
      </c>
      <c r="C30" s="5"/>
      <c r="D30" s="4" t="s">
        <v>33</v>
      </c>
      <c r="E30" s="6">
        <v>18000</v>
      </c>
      <c r="F30" s="6">
        <v>600</v>
      </c>
      <c r="G30" s="32"/>
      <c r="H30" s="40" t="s">
        <v>220</v>
      </c>
      <c r="I30" s="7">
        <v>9000</v>
      </c>
    </row>
    <row r="31" spans="1:173" s="7" customFormat="1" ht="15" customHeight="1" x14ac:dyDescent="0.15">
      <c r="A31" s="4">
        <v>31</v>
      </c>
      <c r="B31" s="4">
        <v>6</v>
      </c>
      <c r="C31" s="5"/>
      <c r="D31" s="4" t="s">
        <v>34</v>
      </c>
      <c r="E31" s="6">
        <v>16000</v>
      </c>
      <c r="F31" s="6">
        <v>600</v>
      </c>
      <c r="G31" s="32"/>
      <c r="H31" s="40" t="s">
        <v>221</v>
      </c>
      <c r="I31" s="7">
        <v>9000</v>
      </c>
    </row>
    <row r="32" spans="1:173" s="7" customFormat="1" ht="15" customHeight="1" x14ac:dyDescent="0.15">
      <c r="A32" s="4">
        <v>32</v>
      </c>
      <c r="B32" s="4">
        <v>6</v>
      </c>
      <c r="C32" s="5"/>
      <c r="D32" s="4" t="s">
        <v>35</v>
      </c>
      <c r="E32" s="6">
        <v>14400</v>
      </c>
      <c r="F32" s="6">
        <v>600</v>
      </c>
      <c r="G32" s="32"/>
      <c r="H32" s="40" t="s">
        <v>222</v>
      </c>
      <c r="I32" s="7">
        <v>9000</v>
      </c>
    </row>
    <row r="33" spans="1:173" s="7" customFormat="1" ht="15" customHeight="1" x14ac:dyDescent="0.15">
      <c r="A33" s="4">
        <v>33</v>
      </c>
      <c r="B33" s="4">
        <v>6</v>
      </c>
      <c r="C33" s="5"/>
      <c r="D33" s="4" t="s">
        <v>36</v>
      </c>
      <c r="E33" s="6">
        <v>18000</v>
      </c>
      <c r="F33" s="6">
        <v>600</v>
      </c>
      <c r="G33" s="32"/>
      <c r="H33" s="40" t="s">
        <v>223</v>
      </c>
      <c r="I33" s="7">
        <v>9000</v>
      </c>
    </row>
    <row r="34" spans="1:173" s="7" customFormat="1" ht="15" customHeight="1" x14ac:dyDescent="0.15">
      <c r="A34" s="4">
        <v>34</v>
      </c>
      <c r="B34" s="4">
        <v>6</v>
      </c>
      <c r="C34" s="5"/>
      <c r="D34" s="4" t="s">
        <v>37</v>
      </c>
      <c r="E34" s="6">
        <v>18000</v>
      </c>
      <c r="F34" s="6">
        <v>600</v>
      </c>
      <c r="G34" s="32"/>
      <c r="H34" s="40" t="s">
        <v>224</v>
      </c>
      <c r="I34" s="7">
        <v>9000</v>
      </c>
    </row>
    <row r="35" spans="1:173" s="7" customFormat="1" ht="15" customHeight="1" x14ac:dyDescent="0.15">
      <c r="A35" s="4">
        <v>35</v>
      </c>
      <c r="B35" s="4">
        <v>6</v>
      </c>
      <c r="C35" s="5"/>
      <c r="D35" s="4" t="s">
        <v>38</v>
      </c>
      <c r="E35" s="6">
        <v>9000</v>
      </c>
      <c r="F35" s="6"/>
      <c r="G35" s="32"/>
      <c r="H35" s="41" t="s">
        <v>225</v>
      </c>
      <c r="I35" s="7">
        <v>9000</v>
      </c>
    </row>
    <row r="36" spans="1:173" s="7" customFormat="1" ht="15" customHeight="1" x14ac:dyDescent="0.15">
      <c r="A36" s="4">
        <v>36</v>
      </c>
      <c r="B36" s="4">
        <v>6</v>
      </c>
      <c r="C36" s="5"/>
      <c r="D36" s="4" t="s">
        <v>39</v>
      </c>
      <c r="E36" s="6">
        <v>17000</v>
      </c>
      <c r="F36" s="6">
        <v>600</v>
      </c>
      <c r="G36" s="32"/>
      <c r="H36" s="40" t="s">
        <v>226</v>
      </c>
      <c r="I36" s="7">
        <v>9000</v>
      </c>
    </row>
    <row r="37" spans="1:173" s="7" customFormat="1" ht="15" customHeight="1" x14ac:dyDescent="0.15">
      <c r="A37" s="4">
        <v>37</v>
      </c>
      <c r="B37" s="4">
        <v>6</v>
      </c>
      <c r="C37" s="5"/>
      <c r="D37" s="4" t="s">
        <v>40</v>
      </c>
      <c r="E37" s="6">
        <v>13000</v>
      </c>
      <c r="F37" s="6">
        <v>600</v>
      </c>
      <c r="G37" s="32"/>
      <c r="H37" s="40" t="s">
        <v>227</v>
      </c>
      <c r="I37" s="7">
        <v>9000</v>
      </c>
    </row>
    <row r="38" spans="1:173" s="7" customFormat="1" ht="15" customHeight="1" x14ac:dyDescent="0.15">
      <c r="A38" s="4"/>
      <c r="B38" s="4">
        <v>6</v>
      </c>
      <c r="C38" s="15"/>
      <c r="D38" s="14" t="s">
        <v>41</v>
      </c>
      <c r="E38" s="16">
        <v>6500</v>
      </c>
      <c r="F38" s="16">
        <v>300</v>
      </c>
      <c r="G38" s="32" t="s">
        <v>182</v>
      </c>
      <c r="H38" s="42" t="s">
        <v>229</v>
      </c>
      <c r="I38" s="7">
        <v>6500</v>
      </c>
    </row>
    <row r="39" spans="1:173" s="17" customFormat="1" x14ac:dyDescent="0.15">
      <c r="A39" s="14">
        <v>38</v>
      </c>
      <c r="B39" s="4">
        <v>6</v>
      </c>
      <c r="C39" s="15"/>
      <c r="D39" s="14" t="s">
        <v>41</v>
      </c>
      <c r="E39" s="16">
        <v>6500</v>
      </c>
      <c r="F39" s="16">
        <v>300</v>
      </c>
      <c r="G39" s="33" t="s">
        <v>182</v>
      </c>
      <c r="H39" s="42" t="s">
        <v>228</v>
      </c>
      <c r="I39" s="7">
        <v>6500</v>
      </c>
    </row>
    <row r="40" spans="1:173" s="7" customFormat="1" ht="15" customHeight="1" x14ac:dyDescent="0.15">
      <c r="A40" s="4">
        <v>39</v>
      </c>
      <c r="B40" s="4">
        <v>6</v>
      </c>
      <c r="C40" s="5"/>
      <c r="D40" s="4" t="s">
        <v>42</v>
      </c>
      <c r="E40" s="6">
        <v>18000</v>
      </c>
      <c r="F40" s="6">
        <v>600</v>
      </c>
      <c r="G40" s="32"/>
      <c r="H40" s="40" t="s">
        <v>230</v>
      </c>
      <c r="I40" s="7">
        <v>9000</v>
      </c>
    </row>
    <row r="41" spans="1:173" s="7" customFormat="1" ht="15" customHeight="1" x14ac:dyDescent="0.15">
      <c r="A41" s="4">
        <v>40</v>
      </c>
      <c r="B41" s="4">
        <v>6</v>
      </c>
      <c r="C41" s="5"/>
      <c r="D41" s="4" t="s">
        <v>43</v>
      </c>
      <c r="E41" s="6">
        <v>15000</v>
      </c>
      <c r="F41" s="6">
        <v>300</v>
      </c>
      <c r="G41" s="32"/>
      <c r="H41" s="40" t="s">
        <v>231</v>
      </c>
      <c r="I41" s="7">
        <v>9000</v>
      </c>
    </row>
    <row r="42" spans="1:173" s="7" customFormat="1" ht="15" customHeight="1" x14ac:dyDescent="0.15">
      <c r="A42" s="4">
        <v>41</v>
      </c>
      <c r="B42" s="4">
        <v>6</v>
      </c>
      <c r="C42" s="5"/>
      <c r="D42" s="4" t="s">
        <v>44</v>
      </c>
      <c r="E42" s="6">
        <v>18000</v>
      </c>
      <c r="F42" s="6">
        <v>600</v>
      </c>
      <c r="G42" s="32"/>
      <c r="H42" s="40" t="s">
        <v>232</v>
      </c>
      <c r="I42" s="7">
        <v>9000</v>
      </c>
    </row>
    <row r="43" spans="1:173" s="7" customFormat="1" ht="15" customHeight="1" x14ac:dyDescent="0.15">
      <c r="A43" s="4">
        <v>42</v>
      </c>
      <c r="B43" s="4">
        <v>6</v>
      </c>
      <c r="C43" s="5"/>
      <c r="D43" s="4" t="s">
        <v>45</v>
      </c>
      <c r="E43" s="6">
        <v>36000</v>
      </c>
      <c r="F43" s="6">
        <f>600+600</f>
        <v>1200</v>
      </c>
      <c r="G43" s="32"/>
      <c r="H43" s="40" t="s">
        <v>233</v>
      </c>
      <c r="I43" s="7">
        <v>9000</v>
      </c>
    </row>
    <row r="44" spans="1:173" s="7" customFormat="1" ht="15" customHeight="1" x14ac:dyDescent="0.15">
      <c r="A44" s="4">
        <v>43</v>
      </c>
      <c r="B44" s="4">
        <v>6</v>
      </c>
      <c r="C44" s="5"/>
      <c r="D44" s="4" t="s">
        <v>46</v>
      </c>
      <c r="E44" s="6">
        <v>18000</v>
      </c>
      <c r="F44" s="6">
        <f>300+300</f>
        <v>600</v>
      </c>
      <c r="G44" s="32"/>
      <c r="H44" s="43" t="s">
        <v>234</v>
      </c>
      <c r="I44" s="7">
        <v>9000</v>
      </c>
    </row>
    <row r="45" spans="1:173" s="18" customFormat="1" ht="15" customHeight="1" x14ac:dyDescent="0.15">
      <c r="A45" s="4">
        <v>44</v>
      </c>
      <c r="B45" s="4">
        <v>6</v>
      </c>
      <c r="C45" s="5"/>
      <c r="D45" s="4" t="s">
        <v>47</v>
      </c>
      <c r="E45" s="6">
        <v>18000</v>
      </c>
      <c r="F45" s="6"/>
      <c r="G45" s="32"/>
      <c r="H45" s="40" t="s">
        <v>235</v>
      </c>
      <c r="I45" s="7">
        <v>9000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</row>
    <row r="46" spans="1:173" s="7" customFormat="1" ht="15" customHeight="1" x14ac:dyDescent="0.15">
      <c r="A46" s="4">
        <v>45</v>
      </c>
      <c r="B46" s="4">
        <v>6</v>
      </c>
      <c r="C46" s="5"/>
      <c r="D46" s="4">
        <v>3701897</v>
      </c>
      <c r="E46" s="6">
        <v>18000</v>
      </c>
      <c r="F46" s="6">
        <v>600</v>
      </c>
      <c r="G46" s="32"/>
      <c r="H46" s="40" t="s">
        <v>236</v>
      </c>
      <c r="I46" s="7">
        <v>9000</v>
      </c>
    </row>
    <row r="47" spans="1:173" s="7" customFormat="1" ht="15" customHeight="1" x14ac:dyDescent="0.15">
      <c r="A47" s="4">
        <v>46</v>
      </c>
      <c r="B47" s="4">
        <v>6</v>
      </c>
      <c r="C47" s="5"/>
      <c r="D47" s="4" t="s">
        <v>48</v>
      </c>
      <c r="E47" s="6">
        <v>18000</v>
      </c>
      <c r="F47" s="6">
        <f>300+300</f>
        <v>600</v>
      </c>
      <c r="G47" s="32"/>
      <c r="H47" s="40" t="s">
        <v>237</v>
      </c>
      <c r="I47" s="7">
        <v>9000</v>
      </c>
    </row>
    <row r="48" spans="1:173" s="19" customFormat="1" x14ac:dyDescent="0.15">
      <c r="A48" s="4">
        <v>47</v>
      </c>
      <c r="B48" s="4">
        <v>6</v>
      </c>
      <c r="C48" s="5"/>
      <c r="D48" s="4" t="s">
        <v>49</v>
      </c>
      <c r="E48" s="6">
        <v>18000</v>
      </c>
      <c r="F48" s="6">
        <v>600</v>
      </c>
      <c r="G48" s="32"/>
      <c r="H48" s="40" t="s">
        <v>238</v>
      </c>
      <c r="I48" s="7">
        <v>9000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</row>
    <row r="49" spans="1:173" s="7" customFormat="1" ht="15" customHeight="1" x14ac:dyDescent="0.15">
      <c r="A49" s="4">
        <v>48</v>
      </c>
      <c r="B49" s="4">
        <v>6</v>
      </c>
      <c r="C49" s="5"/>
      <c r="D49" s="4" t="s">
        <v>50</v>
      </c>
      <c r="E49" s="6">
        <v>18000</v>
      </c>
      <c r="F49" s="6">
        <v>600</v>
      </c>
      <c r="G49" s="32"/>
      <c r="H49" s="40" t="s">
        <v>239</v>
      </c>
      <c r="I49" s="7">
        <v>9000</v>
      </c>
    </row>
    <row r="50" spans="1:173" s="7" customFormat="1" ht="15" customHeight="1" x14ac:dyDescent="0.15">
      <c r="A50" s="4">
        <v>49</v>
      </c>
      <c r="B50" s="4">
        <v>6</v>
      </c>
      <c r="C50" s="5"/>
      <c r="D50" s="4" t="s">
        <v>51</v>
      </c>
      <c r="E50" s="6">
        <v>36011.54</v>
      </c>
      <c r="F50" s="6">
        <f>600+600</f>
        <v>1200</v>
      </c>
      <c r="G50" s="32"/>
      <c r="H50" s="40" t="s">
        <v>240</v>
      </c>
      <c r="I50" s="7">
        <v>9000</v>
      </c>
    </row>
    <row r="51" spans="1:173" s="7" customFormat="1" ht="15" customHeight="1" x14ac:dyDescent="0.15">
      <c r="A51" s="4">
        <v>50</v>
      </c>
      <c r="B51" s="4">
        <v>6</v>
      </c>
      <c r="C51" s="5"/>
      <c r="D51" s="4" t="s">
        <v>52</v>
      </c>
      <c r="E51" s="6">
        <v>18146.64</v>
      </c>
      <c r="F51" s="6">
        <v>600</v>
      </c>
      <c r="G51" s="32"/>
      <c r="H51" s="40" t="s">
        <v>241</v>
      </c>
      <c r="I51" s="7">
        <v>9000</v>
      </c>
    </row>
    <row r="52" spans="1:173" s="7" customFormat="1" ht="15" customHeight="1" x14ac:dyDescent="0.15">
      <c r="A52" s="4">
        <v>51</v>
      </c>
      <c r="B52" s="4">
        <v>6</v>
      </c>
      <c r="C52" s="5"/>
      <c r="D52" s="4" t="s">
        <v>53</v>
      </c>
      <c r="E52" s="6">
        <v>18000</v>
      </c>
      <c r="F52" s="6">
        <v>600</v>
      </c>
      <c r="G52" s="32"/>
      <c r="H52" s="40" t="s">
        <v>242</v>
      </c>
      <c r="I52" s="7">
        <v>9000</v>
      </c>
    </row>
    <row r="53" spans="1:173" s="7" customFormat="1" x14ac:dyDescent="0.15">
      <c r="A53" s="4">
        <v>52</v>
      </c>
      <c r="B53" s="4">
        <v>6</v>
      </c>
      <c r="C53" s="5"/>
      <c r="D53" s="4" t="s">
        <v>54</v>
      </c>
      <c r="E53" s="6">
        <v>27000</v>
      </c>
      <c r="F53" s="6">
        <f>600+300</f>
        <v>900</v>
      </c>
      <c r="G53" s="32"/>
      <c r="H53" s="40" t="s">
        <v>243</v>
      </c>
      <c r="I53" s="7">
        <v>9000</v>
      </c>
    </row>
    <row r="54" spans="1:173" s="7" customFormat="1" ht="15" customHeight="1" x14ac:dyDescent="0.15">
      <c r="A54" s="4">
        <v>53</v>
      </c>
      <c r="B54" s="4">
        <v>6</v>
      </c>
      <c r="C54" s="5"/>
      <c r="D54" s="4" t="s">
        <v>55</v>
      </c>
      <c r="E54" s="6">
        <v>18000</v>
      </c>
      <c r="F54" s="6">
        <v>300</v>
      </c>
      <c r="G54" s="32"/>
      <c r="H54" s="40" t="s">
        <v>244</v>
      </c>
      <c r="I54" s="7">
        <v>9000</v>
      </c>
    </row>
    <row r="55" spans="1:173" s="7" customFormat="1" ht="15" customHeight="1" x14ac:dyDescent="0.15">
      <c r="A55" s="4">
        <v>54</v>
      </c>
      <c r="B55" s="4">
        <v>6</v>
      </c>
      <c r="C55" s="5"/>
      <c r="D55" s="4" t="s">
        <v>56</v>
      </c>
      <c r="E55" s="6">
        <v>18000</v>
      </c>
      <c r="F55" s="6">
        <v>600</v>
      </c>
      <c r="G55" s="32"/>
      <c r="H55" s="40" t="s">
        <v>245</v>
      </c>
      <c r="I55" s="7">
        <v>9000</v>
      </c>
    </row>
    <row r="56" spans="1:173" s="7" customFormat="1" ht="15" customHeight="1" x14ac:dyDescent="0.15">
      <c r="A56" s="4">
        <v>55</v>
      </c>
      <c r="B56" s="4">
        <v>6</v>
      </c>
      <c r="C56" s="5"/>
      <c r="D56" s="4" t="s">
        <v>57</v>
      </c>
      <c r="E56" s="6"/>
      <c r="F56" s="6">
        <v>600</v>
      </c>
      <c r="G56" s="32"/>
      <c r="H56" s="41" t="s">
        <v>246</v>
      </c>
      <c r="I56" s="7">
        <v>9000</v>
      </c>
    </row>
    <row r="57" spans="1:173" s="7" customFormat="1" ht="15" customHeight="1" x14ac:dyDescent="0.15">
      <c r="A57" s="4">
        <v>56</v>
      </c>
      <c r="B57" s="4">
        <v>6</v>
      </c>
      <c r="C57" s="5"/>
      <c r="D57" s="4" t="s">
        <v>58</v>
      </c>
      <c r="E57" s="6">
        <v>18000</v>
      </c>
      <c r="F57" s="6">
        <v>600</v>
      </c>
      <c r="G57" s="32"/>
      <c r="H57" s="40" t="s">
        <v>247</v>
      </c>
      <c r="I57" s="7">
        <v>9000</v>
      </c>
    </row>
    <row r="58" spans="1:173" s="20" customFormat="1" ht="15" customHeight="1" x14ac:dyDescent="0.15">
      <c r="A58" s="4">
        <v>1</v>
      </c>
      <c r="B58" s="4">
        <v>4</v>
      </c>
      <c r="C58" s="5">
        <v>41505</v>
      </c>
      <c r="D58" s="4" t="s">
        <v>59</v>
      </c>
      <c r="E58" s="4">
        <v>18000</v>
      </c>
      <c r="F58" s="6">
        <v>600</v>
      </c>
      <c r="G58" s="32"/>
      <c r="H58" s="43" t="s">
        <v>248</v>
      </c>
      <c r="I58" s="7">
        <v>9000</v>
      </c>
    </row>
    <row r="59" spans="1:173" s="20" customFormat="1" ht="15" customHeight="1" x14ac:dyDescent="0.15">
      <c r="A59" s="6">
        <v>2</v>
      </c>
      <c r="B59" s="4">
        <v>4</v>
      </c>
      <c r="C59" s="21">
        <v>41519</v>
      </c>
      <c r="D59" s="6" t="s">
        <v>60</v>
      </c>
      <c r="E59" s="6">
        <v>18000</v>
      </c>
      <c r="F59" s="6">
        <v>600</v>
      </c>
      <c r="G59" s="32"/>
      <c r="H59" s="44" t="s">
        <v>249</v>
      </c>
      <c r="I59" s="7">
        <v>9000</v>
      </c>
    </row>
    <row r="60" spans="1:173" s="20" customFormat="1" ht="15" customHeight="1" x14ac:dyDescent="0.15">
      <c r="A60" s="6">
        <v>3</v>
      </c>
      <c r="B60" s="4">
        <v>4</v>
      </c>
      <c r="C60" s="21">
        <v>41519</v>
      </c>
      <c r="D60" s="6" t="s">
        <v>61</v>
      </c>
      <c r="E60" s="6">
        <v>9000</v>
      </c>
      <c r="F60" s="6">
        <v>300</v>
      </c>
      <c r="G60" s="32"/>
      <c r="H60" s="44" t="s">
        <v>250</v>
      </c>
      <c r="I60" s="7">
        <v>9000</v>
      </c>
    </row>
    <row r="61" spans="1:173" s="20" customFormat="1" ht="15" customHeight="1" x14ac:dyDescent="0.15">
      <c r="A61" s="6">
        <v>3</v>
      </c>
      <c r="B61" s="4">
        <v>4</v>
      </c>
      <c r="C61" s="21">
        <v>41519</v>
      </c>
      <c r="D61" s="6" t="s">
        <v>61</v>
      </c>
      <c r="E61" s="6">
        <v>6500</v>
      </c>
      <c r="F61" s="6">
        <v>300</v>
      </c>
      <c r="G61" s="32"/>
      <c r="H61" s="44" t="s">
        <v>250</v>
      </c>
      <c r="I61" s="7">
        <v>9000</v>
      </c>
    </row>
    <row r="62" spans="1:173" s="20" customFormat="1" x14ac:dyDescent="0.15">
      <c r="A62" s="4">
        <v>4</v>
      </c>
      <c r="B62" s="4">
        <v>4</v>
      </c>
      <c r="C62" s="21">
        <v>41519</v>
      </c>
      <c r="D62" s="6" t="s">
        <v>62</v>
      </c>
      <c r="E62" s="6">
        <v>8600</v>
      </c>
      <c r="F62" s="6">
        <v>300</v>
      </c>
      <c r="G62" s="32"/>
      <c r="H62" s="45" t="s">
        <v>251</v>
      </c>
      <c r="I62" s="7">
        <v>9000</v>
      </c>
    </row>
    <row r="63" spans="1:173" s="20" customFormat="1" ht="15" customHeight="1" x14ac:dyDescent="0.15">
      <c r="A63" s="6">
        <v>5</v>
      </c>
      <c r="B63" s="4">
        <v>4</v>
      </c>
      <c r="C63" s="21">
        <v>41605</v>
      </c>
      <c r="D63" s="6" t="s">
        <v>63</v>
      </c>
      <c r="E63" s="6">
        <v>17600</v>
      </c>
      <c r="F63" s="6">
        <v>600</v>
      </c>
      <c r="G63" s="32"/>
      <c r="H63" s="44" t="s">
        <v>252</v>
      </c>
      <c r="I63" s="7">
        <v>9000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</row>
    <row r="64" spans="1:173" s="20" customFormat="1" ht="15" customHeight="1" x14ac:dyDescent="0.15">
      <c r="A64" s="6">
        <v>6</v>
      </c>
      <c r="B64" s="4">
        <v>4</v>
      </c>
      <c r="C64" s="21">
        <v>41605</v>
      </c>
      <c r="D64" s="6" t="s">
        <v>64</v>
      </c>
      <c r="E64" s="6">
        <v>18000</v>
      </c>
      <c r="F64" s="6">
        <v>600</v>
      </c>
      <c r="G64" s="32"/>
      <c r="H64" s="44" t="s">
        <v>253</v>
      </c>
      <c r="I64" s="7">
        <v>9000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</row>
    <row r="65" spans="1:173" s="20" customFormat="1" ht="15" customHeight="1" x14ac:dyDescent="0.15">
      <c r="A65" s="4">
        <v>7</v>
      </c>
      <c r="B65" s="4">
        <v>4</v>
      </c>
      <c r="C65" s="21">
        <v>41605</v>
      </c>
      <c r="D65" s="6" t="s">
        <v>65</v>
      </c>
      <c r="E65" s="6">
        <v>18000</v>
      </c>
      <c r="F65" s="6">
        <v>600</v>
      </c>
      <c r="G65" s="32"/>
      <c r="H65" s="44" t="s">
        <v>254</v>
      </c>
      <c r="I65" s="7">
        <v>9000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</row>
    <row r="66" spans="1:173" s="20" customFormat="1" ht="15" customHeight="1" x14ac:dyDescent="0.15">
      <c r="A66" s="6">
        <v>8</v>
      </c>
      <c r="B66" s="4">
        <v>4</v>
      </c>
      <c r="C66" s="21">
        <v>41519</v>
      </c>
      <c r="D66" s="6" t="s">
        <v>66</v>
      </c>
      <c r="E66" s="6">
        <v>18000</v>
      </c>
      <c r="F66" s="6">
        <v>600</v>
      </c>
      <c r="G66" s="32"/>
      <c r="H66" s="44" t="s">
        <v>255</v>
      </c>
      <c r="I66" s="7">
        <v>9000</v>
      </c>
    </row>
    <row r="67" spans="1:173" s="20" customFormat="1" ht="15" customHeight="1" x14ac:dyDescent="0.15">
      <c r="A67" s="6">
        <v>9</v>
      </c>
      <c r="B67" s="4">
        <v>4</v>
      </c>
      <c r="C67" s="21">
        <v>41519</v>
      </c>
      <c r="D67" s="6" t="s">
        <v>67</v>
      </c>
      <c r="E67" s="6">
        <v>18000</v>
      </c>
      <c r="F67" s="6">
        <v>600</v>
      </c>
      <c r="G67" s="32"/>
      <c r="H67" s="44" t="s">
        <v>256</v>
      </c>
      <c r="I67" s="7">
        <v>9000</v>
      </c>
    </row>
    <row r="68" spans="1:173" s="20" customFormat="1" ht="15" customHeight="1" x14ac:dyDescent="0.15">
      <c r="A68" s="4">
        <v>10</v>
      </c>
      <c r="B68" s="4">
        <v>4</v>
      </c>
      <c r="C68" s="21">
        <v>41520</v>
      </c>
      <c r="D68" s="6" t="s">
        <v>68</v>
      </c>
      <c r="E68" s="6">
        <v>17000</v>
      </c>
      <c r="F68" s="6"/>
      <c r="G68" s="32"/>
      <c r="H68" s="44" t="s">
        <v>257</v>
      </c>
      <c r="I68" s="7">
        <v>9000</v>
      </c>
    </row>
    <row r="69" spans="1:173" s="20" customFormat="1" ht="15" customHeight="1" x14ac:dyDescent="0.15">
      <c r="A69" s="6">
        <v>11</v>
      </c>
      <c r="B69" s="4">
        <v>4</v>
      </c>
      <c r="C69" s="21">
        <v>41520</v>
      </c>
      <c r="D69" s="6" t="s">
        <v>69</v>
      </c>
      <c r="E69" s="6">
        <v>18000</v>
      </c>
      <c r="F69" s="6">
        <v>600</v>
      </c>
      <c r="G69" s="32"/>
      <c r="H69" s="44" t="s">
        <v>258</v>
      </c>
      <c r="I69" s="7">
        <v>9000</v>
      </c>
    </row>
    <row r="70" spans="1:173" s="20" customFormat="1" ht="15" customHeight="1" x14ac:dyDescent="0.15">
      <c r="A70" s="6">
        <v>12</v>
      </c>
      <c r="B70" s="4">
        <v>4</v>
      </c>
      <c r="C70" s="21">
        <v>41521</v>
      </c>
      <c r="D70" s="6" t="s">
        <v>70</v>
      </c>
      <c r="E70" s="6">
        <v>13100</v>
      </c>
      <c r="F70" s="6">
        <v>300</v>
      </c>
      <c r="G70" s="32"/>
      <c r="H70" s="45" t="s">
        <v>259</v>
      </c>
      <c r="I70" s="7">
        <v>9000</v>
      </c>
    </row>
    <row r="71" spans="1:173" s="20" customFormat="1" ht="15" customHeight="1" x14ac:dyDescent="0.15">
      <c r="A71" s="4">
        <v>13</v>
      </c>
      <c r="B71" s="4">
        <v>4</v>
      </c>
      <c r="C71" s="21">
        <v>41520</v>
      </c>
      <c r="D71" s="6" t="s">
        <v>71</v>
      </c>
      <c r="E71" s="6">
        <v>14426.21</v>
      </c>
      <c r="F71" s="6">
        <v>600</v>
      </c>
      <c r="G71" s="32"/>
      <c r="H71" s="44" t="s">
        <v>260</v>
      </c>
      <c r="I71" s="7">
        <v>9000</v>
      </c>
    </row>
    <row r="72" spans="1:173" s="20" customFormat="1" ht="15" customHeight="1" x14ac:dyDescent="0.15">
      <c r="A72" s="6">
        <v>14</v>
      </c>
      <c r="B72" s="4">
        <v>4</v>
      </c>
      <c r="C72" s="21">
        <v>41522</v>
      </c>
      <c r="D72" s="6" t="s">
        <v>72</v>
      </c>
      <c r="E72" s="6">
        <v>18000</v>
      </c>
      <c r="F72" s="6">
        <v>600</v>
      </c>
      <c r="G72" s="32"/>
      <c r="H72" s="44" t="s">
        <v>261</v>
      </c>
      <c r="I72" s="7">
        <v>9000</v>
      </c>
    </row>
    <row r="73" spans="1:173" s="20" customFormat="1" ht="15" customHeight="1" x14ac:dyDescent="0.15">
      <c r="A73" s="6">
        <v>15</v>
      </c>
      <c r="B73" s="4">
        <v>4</v>
      </c>
      <c r="C73" s="21">
        <v>41514</v>
      </c>
      <c r="D73" s="6" t="s">
        <v>73</v>
      </c>
      <c r="E73" s="6">
        <v>9000</v>
      </c>
      <c r="F73" s="6">
        <v>300</v>
      </c>
      <c r="G73" s="32"/>
      <c r="H73" s="45" t="s">
        <v>262</v>
      </c>
      <c r="I73" s="7">
        <v>9000</v>
      </c>
    </row>
    <row r="74" spans="1:173" s="20" customFormat="1" ht="15" customHeight="1" x14ac:dyDescent="0.15">
      <c r="A74" s="4">
        <v>16</v>
      </c>
      <c r="B74" s="4">
        <v>4</v>
      </c>
      <c r="C74" s="21">
        <v>41521</v>
      </c>
      <c r="D74" s="6" t="s">
        <v>74</v>
      </c>
      <c r="E74" s="6">
        <v>18000</v>
      </c>
      <c r="F74" s="6">
        <v>600</v>
      </c>
      <c r="G74" s="32"/>
      <c r="H74" s="44" t="s">
        <v>263</v>
      </c>
      <c r="I74" s="7">
        <v>9000</v>
      </c>
    </row>
    <row r="75" spans="1:173" s="20" customFormat="1" ht="15" customHeight="1" x14ac:dyDescent="0.15">
      <c r="A75" s="6">
        <v>17</v>
      </c>
      <c r="B75" s="4">
        <v>4</v>
      </c>
      <c r="C75" s="21"/>
      <c r="D75" s="6" t="s">
        <v>75</v>
      </c>
      <c r="E75" s="6">
        <v>18000</v>
      </c>
      <c r="F75" s="6">
        <v>600</v>
      </c>
      <c r="G75" s="32"/>
      <c r="H75" s="44" t="s">
        <v>264</v>
      </c>
      <c r="I75" s="7">
        <v>9000</v>
      </c>
    </row>
    <row r="76" spans="1:173" s="20" customFormat="1" ht="15" customHeight="1" x14ac:dyDescent="0.15">
      <c r="A76" s="6">
        <v>18</v>
      </c>
      <c r="B76" s="4">
        <v>4</v>
      </c>
      <c r="C76" s="21">
        <v>41515</v>
      </c>
      <c r="D76" s="6" t="s">
        <v>76</v>
      </c>
      <c r="E76" s="6">
        <v>18000</v>
      </c>
      <c r="F76" s="6">
        <v>600</v>
      </c>
      <c r="G76" s="32"/>
      <c r="H76" s="44" t="s">
        <v>265</v>
      </c>
      <c r="I76" s="7">
        <v>9000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</row>
    <row r="77" spans="1:173" s="20" customFormat="1" ht="15" customHeight="1" x14ac:dyDescent="0.15">
      <c r="A77" s="4">
        <v>19</v>
      </c>
      <c r="B77" s="4">
        <v>4</v>
      </c>
      <c r="C77" s="21">
        <v>41555</v>
      </c>
      <c r="D77" s="6" t="s">
        <v>77</v>
      </c>
      <c r="E77" s="6">
        <v>18000</v>
      </c>
      <c r="F77" s="6">
        <v>600</v>
      </c>
      <c r="G77" s="32"/>
      <c r="H77" s="44" t="s">
        <v>266</v>
      </c>
      <c r="I77" s="7">
        <v>9000</v>
      </c>
    </row>
    <row r="78" spans="1:173" s="20" customFormat="1" ht="15" customHeight="1" x14ac:dyDescent="0.15">
      <c r="A78" s="6">
        <v>20</v>
      </c>
      <c r="B78" s="4">
        <v>4</v>
      </c>
      <c r="C78" s="21">
        <v>41514</v>
      </c>
      <c r="D78" s="6" t="s">
        <v>78</v>
      </c>
      <c r="E78" s="6">
        <v>18000</v>
      </c>
      <c r="F78" s="6">
        <v>600</v>
      </c>
      <c r="G78" s="32"/>
      <c r="H78" s="44" t="s">
        <v>267</v>
      </c>
      <c r="I78" s="7">
        <v>9000</v>
      </c>
    </row>
    <row r="79" spans="1:173" s="20" customFormat="1" ht="15" customHeight="1" x14ac:dyDescent="0.15">
      <c r="A79" s="6">
        <v>21</v>
      </c>
      <c r="B79" s="4">
        <v>4</v>
      </c>
      <c r="C79" s="21">
        <v>41528</v>
      </c>
      <c r="D79" s="6" t="s">
        <v>79</v>
      </c>
      <c r="E79" s="6">
        <v>5500</v>
      </c>
      <c r="F79" s="6">
        <v>300</v>
      </c>
      <c r="G79" s="32"/>
      <c r="H79" s="45" t="s">
        <v>268</v>
      </c>
      <c r="I79" s="7">
        <v>9000</v>
      </c>
    </row>
    <row r="80" spans="1:173" s="20" customFormat="1" ht="15" customHeight="1" x14ac:dyDescent="0.15">
      <c r="A80" s="4">
        <v>22</v>
      </c>
      <c r="B80" s="4">
        <v>4</v>
      </c>
      <c r="C80" s="21">
        <v>41523</v>
      </c>
      <c r="D80" s="6" t="s">
        <v>80</v>
      </c>
      <c r="E80" s="6">
        <v>2000</v>
      </c>
      <c r="F80" s="6">
        <v>300</v>
      </c>
      <c r="G80" s="32"/>
      <c r="H80" s="44" t="s">
        <v>269</v>
      </c>
      <c r="I80" s="7">
        <v>9000</v>
      </c>
    </row>
    <row r="81" spans="1:173" s="20" customFormat="1" ht="15" customHeight="1" x14ac:dyDescent="0.15">
      <c r="A81" s="6">
        <v>23</v>
      </c>
      <c r="B81" s="4">
        <v>4</v>
      </c>
      <c r="C81" s="21">
        <v>41519</v>
      </c>
      <c r="D81" s="22" t="s">
        <v>81</v>
      </c>
      <c r="E81" s="6">
        <v>18000.099999999999</v>
      </c>
      <c r="F81" s="6">
        <v>300</v>
      </c>
      <c r="G81" s="32"/>
      <c r="H81" s="44" t="s">
        <v>270</v>
      </c>
      <c r="I81" s="7">
        <v>9000</v>
      </c>
    </row>
    <row r="82" spans="1:173" s="20" customFormat="1" ht="15" customHeight="1" x14ac:dyDescent="0.15">
      <c r="A82" s="6">
        <v>24</v>
      </c>
      <c r="B82" s="4">
        <v>4</v>
      </c>
      <c r="C82" s="5">
        <v>41473</v>
      </c>
      <c r="D82" s="4" t="s">
        <v>82</v>
      </c>
      <c r="E82" s="4">
        <v>13800</v>
      </c>
      <c r="F82" s="6">
        <v>600</v>
      </c>
      <c r="G82" s="32"/>
      <c r="H82" s="43" t="s">
        <v>271</v>
      </c>
      <c r="I82" s="7">
        <v>9000</v>
      </c>
    </row>
    <row r="83" spans="1:173" s="20" customFormat="1" ht="15" customHeight="1" x14ac:dyDescent="0.15">
      <c r="A83" s="4">
        <v>25</v>
      </c>
      <c r="B83" s="4">
        <v>4</v>
      </c>
      <c r="C83" s="21">
        <v>41513</v>
      </c>
      <c r="D83" s="6" t="s">
        <v>83</v>
      </c>
      <c r="E83" s="6">
        <v>18000</v>
      </c>
      <c r="F83" s="6">
        <v>600</v>
      </c>
      <c r="G83" s="32"/>
      <c r="H83" s="44" t="s">
        <v>272</v>
      </c>
      <c r="I83" s="7">
        <v>9000</v>
      </c>
    </row>
    <row r="84" spans="1:173" s="20" customFormat="1" ht="15" customHeight="1" x14ac:dyDescent="0.15">
      <c r="A84" s="6">
        <v>26</v>
      </c>
      <c r="B84" s="4">
        <v>4</v>
      </c>
      <c r="C84" s="21">
        <v>41521</v>
      </c>
      <c r="D84" s="6" t="s">
        <v>84</v>
      </c>
      <c r="E84" s="6">
        <v>18000</v>
      </c>
      <c r="F84" s="6">
        <v>600</v>
      </c>
      <c r="G84" s="32"/>
      <c r="H84" s="44" t="s">
        <v>273</v>
      </c>
      <c r="I84" s="7">
        <v>9000</v>
      </c>
    </row>
    <row r="85" spans="1:173" s="20" customFormat="1" ht="15" customHeight="1" x14ac:dyDescent="0.15">
      <c r="A85" s="6">
        <v>27</v>
      </c>
      <c r="B85" s="4">
        <v>4</v>
      </c>
      <c r="C85" s="21">
        <v>41562</v>
      </c>
      <c r="D85" s="6" t="s">
        <v>85</v>
      </c>
      <c r="E85" s="6">
        <v>17750</v>
      </c>
      <c r="F85" s="6">
        <v>600</v>
      </c>
      <c r="G85" s="32"/>
      <c r="H85" s="45" t="s">
        <v>274</v>
      </c>
      <c r="I85" s="7">
        <v>9000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</row>
    <row r="86" spans="1:173" s="20" customFormat="1" ht="15" customHeight="1" x14ac:dyDescent="0.15">
      <c r="A86" s="4">
        <v>28</v>
      </c>
      <c r="B86" s="4">
        <v>4</v>
      </c>
      <c r="C86" s="21">
        <v>41562</v>
      </c>
      <c r="D86" s="6" t="s">
        <v>86</v>
      </c>
      <c r="E86" s="6">
        <v>17750</v>
      </c>
      <c r="F86" s="6">
        <v>600</v>
      </c>
      <c r="G86" s="32"/>
      <c r="H86" s="45" t="s">
        <v>275</v>
      </c>
      <c r="I86" s="7">
        <v>9000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</row>
    <row r="87" spans="1:173" s="20" customFormat="1" ht="15" customHeight="1" x14ac:dyDescent="0.15">
      <c r="A87" s="6">
        <v>29</v>
      </c>
      <c r="B87" s="4">
        <v>4</v>
      </c>
      <c r="C87" s="5">
        <v>41442</v>
      </c>
      <c r="D87" s="4" t="s">
        <v>87</v>
      </c>
      <c r="E87" s="4">
        <v>16400</v>
      </c>
      <c r="F87" s="4">
        <v>600</v>
      </c>
      <c r="G87" s="32"/>
      <c r="H87" s="43" t="s">
        <v>276</v>
      </c>
      <c r="I87" s="7">
        <v>9000</v>
      </c>
    </row>
    <row r="88" spans="1:173" s="20" customFormat="1" x14ac:dyDescent="0.15">
      <c r="A88" s="6">
        <v>30</v>
      </c>
      <c r="B88" s="4">
        <v>4</v>
      </c>
      <c r="C88" s="21">
        <v>41517</v>
      </c>
      <c r="D88" s="6" t="s">
        <v>88</v>
      </c>
      <c r="E88" s="6">
        <v>18000</v>
      </c>
      <c r="F88" s="6">
        <v>600</v>
      </c>
      <c r="G88" s="32"/>
      <c r="H88" s="44" t="s">
        <v>277</v>
      </c>
      <c r="I88" s="7">
        <v>9000</v>
      </c>
    </row>
    <row r="89" spans="1:173" s="20" customFormat="1" x14ac:dyDescent="0.15">
      <c r="A89" s="4">
        <v>31</v>
      </c>
      <c r="B89" s="4">
        <v>4</v>
      </c>
      <c r="C89" s="21">
        <v>41519</v>
      </c>
      <c r="D89" s="6" t="s">
        <v>89</v>
      </c>
      <c r="E89" s="38">
        <v>12000</v>
      </c>
      <c r="F89" s="6">
        <v>600</v>
      </c>
      <c r="G89" s="32"/>
      <c r="H89" s="44" t="s">
        <v>278</v>
      </c>
      <c r="I89" s="7">
        <v>9000</v>
      </c>
    </row>
    <row r="90" spans="1:173" s="20" customFormat="1" x14ac:dyDescent="0.15">
      <c r="A90" s="6">
        <v>32</v>
      </c>
      <c r="B90" s="4">
        <v>4</v>
      </c>
      <c r="C90" s="21">
        <v>41522</v>
      </c>
      <c r="D90" s="6" t="s">
        <v>90</v>
      </c>
      <c r="E90" s="6">
        <v>18000</v>
      </c>
      <c r="F90" s="6">
        <v>600</v>
      </c>
      <c r="G90" s="32"/>
      <c r="H90" s="44" t="s">
        <v>279</v>
      </c>
      <c r="I90" s="7">
        <v>9000</v>
      </c>
    </row>
    <row r="91" spans="1:173" s="20" customFormat="1" x14ac:dyDescent="0.15">
      <c r="A91" s="6">
        <v>33</v>
      </c>
      <c r="B91" s="4">
        <v>4</v>
      </c>
      <c r="C91" s="21">
        <v>41527</v>
      </c>
      <c r="D91" s="6" t="s">
        <v>91</v>
      </c>
      <c r="E91" s="6">
        <v>18000</v>
      </c>
      <c r="F91" s="6">
        <v>600</v>
      </c>
      <c r="G91" s="32"/>
      <c r="H91" s="44" t="s">
        <v>280</v>
      </c>
      <c r="I91" s="7">
        <v>9000</v>
      </c>
    </row>
    <row r="92" spans="1:173" s="20" customFormat="1" x14ac:dyDescent="0.15">
      <c r="A92" s="4">
        <v>34</v>
      </c>
      <c r="B92" s="4">
        <v>4</v>
      </c>
      <c r="C92" s="21">
        <v>41539</v>
      </c>
      <c r="D92" s="6" t="s">
        <v>92</v>
      </c>
      <c r="E92" s="6">
        <v>17400</v>
      </c>
      <c r="F92" s="6">
        <v>600</v>
      </c>
      <c r="G92" s="32"/>
      <c r="H92" s="44" t="s">
        <v>281</v>
      </c>
      <c r="I92" s="7">
        <v>9000</v>
      </c>
    </row>
    <row r="93" spans="1:173" s="20" customFormat="1" x14ac:dyDescent="0.15">
      <c r="A93" s="6">
        <v>35</v>
      </c>
      <c r="B93" s="4">
        <v>4</v>
      </c>
      <c r="C93" s="21">
        <v>41531</v>
      </c>
      <c r="D93" s="6" t="s">
        <v>93</v>
      </c>
      <c r="E93" s="6">
        <v>18000</v>
      </c>
      <c r="F93" s="6">
        <v>600</v>
      </c>
      <c r="G93" s="32"/>
      <c r="H93" s="44" t="s">
        <v>282</v>
      </c>
      <c r="I93" s="7">
        <v>9000</v>
      </c>
    </row>
    <row r="94" spans="1:173" s="20" customFormat="1" x14ac:dyDescent="0.15">
      <c r="A94" s="6">
        <v>36</v>
      </c>
      <c r="B94" s="4">
        <v>4</v>
      </c>
      <c r="C94" s="21">
        <v>41515</v>
      </c>
      <c r="D94" s="6" t="s">
        <v>94</v>
      </c>
      <c r="E94" s="6">
        <v>9000</v>
      </c>
      <c r="F94" s="6">
        <v>300</v>
      </c>
      <c r="G94" s="32"/>
      <c r="H94" s="45" t="s">
        <v>283</v>
      </c>
      <c r="I94" s="7">
        <v>9000</v>
      </c>
    </row>
    <row r="95" spans="1:173" s="20" customFormat="1" x14ac:dyDescent="0.15">
      <c r="A95" s="4">
        <v>37</v>
      </c>
      <c r="B95" s="4">
        <v>4</v>
      </c>
      <c r="C95" s="21">
        <v>41520</v>
      </c>
      <c r="D95" s="6" t="s">
        <v>95</v>
      </c>
      <c r="E95" s="6">
        <v>18000</v>
      </c>
      <c r="F95" s="6">
        <v>600</v>
      </c>
      <c r="G95" s="32"/>
      <c r="H95" s="44" t="s">
        <v>284</v>
      </c>
      <c r="I95" s="7">
        <v>9000</v>
      </c>
    </row>
    <row r="96" spans="1:173" s="20" customFormat="1" x14ac:dyDescent="0.15">
      <c r="A96" s="6">
        <v>38</v>
      </c>
      <c r="B96" s="4">
        <v>4</v>
      </c>
      <c r="C96" s="21">
        <v>41520</v>
      </c>
      <c r="D96" s="6" t="s">
        <v>96</v>
      </c>
      <c r="E96" s="6">
        <v>18000</v>
      </c>
      <c r="F96" s="6">
        <v>600</v>
      </c>
      <c r="G96" s="32"/>
      <c r="H96" s="44" t="s">
        <v>285</v>
      </c>
      <c r="I96" s="7">
        <v>9000</v>
      </c>
    </row>
    <row r="97" spans="1:173" s="20" customFormat="1" x14ac:dyDescent="0.15">
      <c r="A97" s="6">
        <v>39</v>
      </c>
      <c r="B97" s="4">
        <v>4</v>
      </c>
      <c r="C97" s="21">
        <v>41519</v>
      </c>
      <c r="D97" s="22" t="s">
        <v>97</v>
      </c>
      <c r="E97" s="6">
        <v>18000</v>
      </c>
      <c r="F97" s="6">
        <v>600</v>
      </c>
      <c r="G97" s="32"/>
      <c r="H97" s="44" t="s">
        <v>286</v>
      </c>
      <c r="I97" s="7">
        <v>9000</v>
      </c>
    </row>
    <row r="98" spans="1:173" s="20" customFormat="1" x14ac:dyDescent="0.15">
      <c r="A98" s="4">
        <v>40</v>
      </c>
      <c r="B98" s="4">
        <v>4</v>
      </c>
      <c r="C98" s="21">
        <v>41520</v>
      </c>
      <c r="D98" s="22" t="s">
        <v>98</v>
      </c>
      <c r="E98" s="6">
        <v>18000</v>
      </c>
      <c r="F98" s="6">
        <v>600</v>
      </c>
      <c r="G98" s="32"/>
      <c r="H98" s="44" t="s">
        <v>287</v>
      </c>
      <c r="I98" s="7">
        <v>9000</v>
      </c>
    </row>
    <row r="99" spans="1:173" s="20" customFormat="1" x14ac:dyDescent="0.15">
      <c r="A99" s="6">
        <v>41</v>
      </c>
      <c r="B99" s="4">
        <v>4</v>
      </c>
      <c r="C99" s="21">
        <v>41527</v>
      </c>
      <c r="D99" s="10" t="s">
        <v>99</v>
      </c>
      <c r="E99" s="6">
        <v>18000</v>
      </c>
      <c r="F99" s="6"/>
      <c r="G99" s="32"/>
      <c r="H99" s="43" t="s">
        <v>288</v>
      </c>
      <c r="I99" s="7">
        <v>9000</v>
      </c>
    </row>
    <row r="100" spans="1:173" s="20" customFormat="1" x14ac:dyDescent="0.15">
      <c r="A100" s="6">
        <v>42</v>
      </c>
      <c r="B100" s="4">
        <v>4</v>
      </c>
      <c r="C100" s="21">
        <v>41516</v>
      </c>
      <c r="D100" s="6" t="s">
        <v>100</v>
      </c>
      <c r="E100" s="6">
        <v>18000</v>
      </c>
      <c r="F100" s="6">
        <v>600</v>
      </c>
      <c r="G100" s="32"/>
      <c r="H100" s="44" t="s">
        <v>289</v>
      </c>
      <c r="I100" s="7">
        <v>9000</v>
      </c>
    </row>
    <row r="101" spans="1:173" s="20" customFormat="1" x14ac:dyDescent="0.15">
      <c r="A101" s="4">
        <v>43</v>
      </c>
      <c r="B101" s="4">
        <v>4</v>
      </c>
      <c r="C101" s="5">
        <v>41438</v>
      </c>
      <c r="D101" s="4" t="s">
        <v>101</v>
      </c>
      <c r="E101" s="4">
        <v>18000</v>
      </c>
      <c r="F101" s="4">
        <v>600</v>
      </c>
      <c r="G101" s="32"/>
      <c r="H101" s="43" t="s">
        <v>290</v>
      </c>
      <c r="I101" s="7">
        <v>9000</v>
      </c>
    </row>
    <row r="102" spans="1:173" s="20" customFormat="1" x14ac:dyDescent="0.15">
      <c r="A102" s="6">
        <v>44</v>
      </c>
      <c r="B102" s="4">
        <v>4</v>
      </c>
      <c r="C102" s="5">
        <v>41438</v>
      </c>
      <c r="D102" s="4" t="s">
        <v>102</v>
      </c>
      <c r="E102" s="4">
        <v>18000</v>
      </c>
      <c r="F102" s="4">
        <v>600</v>
      </c>
      <c r="G102" s="32"/>
      <c r="H102" s="43" t="s">
        <v>291</v>
      </c>
      <c r="I102" s="7">
        <v>9000</v>
      </c>
    </row>
    <row r="103" spans="1:173" s="20" customFormat="1" x14ac:dyDescent="0.15">
      <c r="A103" s="6">
        <v>45</v>
      </c>
      <c r="B103" s="4">
        <v>4</v>
      </c>
      <c r="C103" s="21"/>
      <c r="D103" s="6" t="s">
        <v>103</v>
      </c>
      <c r="E103" s="6">
        <v>17200</v>
      </c>
      <c r="F103" s="6">
        <v>600</v>
      </c>
      <c r="G103" s="32"/>
      <c r="H103" s="44" t="s">
        <v>292</v>
      </c>
      <c r="I103" s="7">
        <v>9000</v>
      </c>
    </row>
    <row r="104" spans="1:173" s="20" customFormat="1" x14ac:dyDescent="0.15">
      <c r="A104" s="4">
        <v>46</v>
      </c>
      <c r="B104" s="4">
        <v>4</v>
      </c>
      <c r="C104" s="21">
        <v>41516</v>
      </c>
      <c r="D104" s="6" t="s">
        <v>104</v>
      </c>
      <c r="E104" s="6">
        <v>18000</v>
      </c>
      <c r="F104" s="6">
        <v>600</v>
      </c>
      <c r="G104" s="32"/>
      <c r="H104" s="44" t="s">
        <v>293</v>
      </c>
      <c r="I104" s="7">
        <v>9000</v>
      </c>
    </row>
    <row r="105" spans="1:173" s="20" customFormat="1" x14ac:dyDescent="0.15">
      <c r="A105" s="6">
        <v>47</v>
      </c>
      <c r="B105" s="4">
        <v>4</v>
      </c>
      <c r="C105" s="21">
        <v>41518</v>
      </c>
      <c r="D105" s="6" t="s">
        <v>105</v>
      </c>
      <c r="E105" s="6">
        <v>14000</v>
      </c>
      <c r="F105" s="6">
        <v>600</v>
      </c>
      <c r="G105" s="32"/>
      <c r="H105" s="44" t="s">
        <v>294</v>
      </c>
      <c r="I105" s="7">
        <v>9000</v>
      </c>
    </row>
    <row r="106" spans="1:173" s="20" customFormat="1" x14ac:dyDescent="0.15">
      <c r="A106" s="6">
        <v>48</v>
      </c>
      <c r="B106" s="4">
        <v>4</v>
      </c>
      <c r="C106" s="21">
        <v>41518</v>
      </c>
      <c r="D106" s="6" t="s">
        <v>106</v>
      </c>
      <c r="E106" s="6">
        <v>13700</v>
      </c>
      <c r="F106" s="6">
        <v>600</v>
      </c>
      <c r="G106" s="32"/>
      <c r="H106" s="45" t="s">
        <v>295</v>
      </c>
      <c r="I106" s="7">
        <v>9000</v>
      </c>
    </row>
    <row r="107" spans="1:173" s="20" customFormat="1" x14ac:dyDescent="0.15">
      <c r="A107" s="4">
        <v>49</v>
      </c>
      <c r="B107" s="4">
        <v>4</v>
      </c>
      <c r="C107" s="21">
        <v>41519</v>
      </c>
      <c r="D107" s="6" t="s">
        <v>107</v>
      </c>
      <c r="E107" s="6">
        <v>18000</v>
      </c>
      <c r="F107" s="6">
        <v>600</v>
      </c>
      <c r="G107" s="32"/>
      <c r="H107" s="44" t="s">
        <v>296</v>
      </c>
      <c r="I107" s="7">
        <v>9000</v>
      </c>
    </row>
    <row r="108" spans="1:173" s="11" customFormat="1" x14ac:dyDescent="0.15">
      <c r="A108" s="6">
        <v>50</v>
      </c>
      <c r="B108" s="4">
        <v>4</v>
      </c>
      <c r="C108" s="21">
        <v>41519</v>
      </c>
      <c r="D108" s="6" t="s">
        <v>108</v>
      </c>
      <c r="E108" s="6">
        <v>34775.46</v>
      </c>
      <c r="F108" s="6">
        <f>600+600</f>
        <v>1200</v>
      </c>
      <c r="G108" s="32"/>
      <c r="H108" s="44" t="s">
        <v>297</v>
      </c>
      <c r="I108" s="7">
        <v>9000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</row>
    <row r="109" spans="1:173" s="20" customFormat="1" x14ac:dyDescent="0.15">
      <c r="A109" s="6">
        <v>51</v>
      </c>
      <c r="B109" s="4">
        <v>4</v>
      </c>
      <c r="C109" s="21">
        <v>41520</v>
      </c>
      <c r="D109" s="6" t="s">
        <v>109</v>
      </c>
      <c r="E109" s="6">
        <v>18000</v>
      </c>
      <c r="F109" s="6">
        <v>600</v>
      </c>
      <c r="G109" s="32"/>
      <c r="H109" s="44" t="s">
        <v>298</v>
      </c>
      <c r="I109" s="7">
        <v>9000</v>
      </c>
    </row>
    <row r="110" spans="1:173" s="20" customFormat="1" x14ac:dyDescent="0.15">
      <c r="A110" s="4">
        <v>52</v>
      </c>
      <c r="B110" s="4">
        <v>4</v>
      </c>
      <c r="C110" s="21">
        <v>41520</v>
      </c>
      <c r="D110" s="6" t="s">
        <v>110</v>
      </c>
      <c r="E110" s="6">
        <v>18000</v>
      </c>
      <c r="F110" s="6">
        <v>600</v>
      </c>
      <c r="G110" s="32"/>
      <c r="H110" s="44" t="s">
        <v>299</v>
      </c>
      <c r="I110" s="7">
        <v>9000</v>
      </c>
    </row>
    <row r="111" spans="1:173" s="20" customFormat="1" x14ac:dyDescent="0.15">
      <c r="A111" s="6">
        <v>53</v>
      </c>
      <c r="B111" s="4">
        <v>4</v>
      </c>
      <c r="C111" s="21">
        <v>41521</v>
      </c>
      <c r="D111" s="6" t="s">
        <v>111</v>
      </c>
      <c r="E111" s="6">
        <v>15200</v>
      </c>
      <c r="F111" s="6">
        <v>600</v>
      </c>
      <c r="G111" s="32"/>
      <c r="H111" s="44" t="s">
        <v>300</v>
      </c>
      <c r="I111" s="7">
        <v>9000</v>
      </c>
    </row>
    <row r="112" spans="1:173" s="20" customFormat="1" x14ac:dyDescent="0.15">
      <c r="A112" s="6">
        <v>54</v>
      </c>
      <c r="B112" s="4">
        <v>4</v>
      </c>
      <c r="C112" s="21">
        <v>41526</v>
      </c>
      <c r="D112" s="6" t="s">
        <v>112</v>
      </c>
      <c r="E112" s="6">
        <v>9000</v>
      </c>
      <c r="F112" s="6">
        <v>600</v>
      </c>
      <c r="G112" s="32"/>
      <c r="H112" s="45" t="s">
        <v>301</v>
      </c>
      <c r="I112" s="7">
        <v>9000</v>
      </c>
    </row>
    <row r="113" spans="1:173" s="7" customFormat="1" ht="12.75" customHeight="1" x14ac:dyDescent="0.15">
      <c r="A113" s="4">
        <v>55</v>
      </c>
      <c r="B113" s="4">
        <v>4</v>
      </c>
      <c r="C113" s="21">
        <v>41526</v>
      </c>
      <c r="D113" s="4" t="s">
        <v>113</v>
      </c>
      <c r="E113" s="6">
        <v>12200</v>
      </c>
      <c r="F113" s="6">
        <v>300</v>
      </c>
      <c r="G113" s="32"/>
      <c r="H113" s="46" t="s">
        <v>302</v>
      </c>
      <c r="I113" s="7">
        <v>9000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</row>
    <row r="114" spans="1:173" s="7" customFormat="1" x14ac:dyDescent="0.15">
      <c r="A114" s="6">
        <v>56</v>
      </c>
      <c r="B114" s="4">
        <v>4</v>
      </c>
      <c r="C114" s="21">
        <v>41526</v>
      </c>
      <c r="D114" s="6" t="s">
        <v>114</v>
      </c>
      <c r="E114" s="38">
        <v>18038.61</v>
      </c>
      <c r="F114" s="6">
        <v>600</v>
      </c>
      <c r="G114" s="32"/>
      <c r="H114" s="44" t="s">
        <v>303</v>
      </c>
      <c r="I114" s="7">
        <v>9000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</row>
    <row r="115" spans="1:173" s="7" customFormat="1" x14ac:dyDescent="0.15">
      <c r="A115" s="6">
        <v>57</v>
      </c>
      <c r="B115" s="4">
        <v>4</v>
      </c>
      <c r="C115" s="21">
        <v>41526</v>
      </c>
      <c r="D115" s="6" t="s">
        <v>115</v>
      </c>
      <c r="E115" s="6">
        <v>9000</v>
      </c>
      <c r="F115" s="6">
        <v>600</v>
      </c>
      <c r="G115" s="32"/>
      <c r="H115" s="45" t="s">
        <v>304</v>
      </c>
      <c r="I115" s="7">
        <v>9000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</row>
    <row r="116" spans="1:173" s="7" customFormat="1" x14ac:dyDescent="0.15">
      <c r="A116" s="4">
        <v>58</v>
      </c>
      <c r="B116" s="4">
        <v>4</v>
      </c>
      <c r="C116" s="21">
        <v>41535</v>
      </c>
      <c r="D116" s="6" t="s">
        <v>116</v>
      </c>
      <c r="E116" s="6">
        <v>15000</v>
      </c>
      <c r="F116" s="6">
        <v>600</v>
      </c>
      <c r="G116" s="32"/>
      <c r="H116" s="44" t="s">
        <v>305</v>
      </c>
      <c r="I116" s="7">
        <v>9000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</row>
    <row r="117" spans="1:173" s="7" customFormat="1" x14ac:dyDescent="0.15">
      <c r="A117" s="6">
        <v>59</v>
      </c>
      <c r="B117" s="4">
        <v>4</v>
      </c>
      <c r="C117" s="21">
        <v>41539</v>
      </c>
      <c r="D117" s="6" t="s">
        <v>117</v>
      </c>
      <c r="E117" s="6">
        <v>9700</v>
      </c>
      <c r="F117" s="6">
        <v>600</v>
      </c>
      <c r="G117" s="32"/>
      <c r="H117" s="45" t="s">
        <v>306</v>
      </c>
      <c r="I117" s="7">
        <v>9000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</row>
    <row r="118" spans="1:173" s="24" customFormat="1" ht="13.5" customHeight="1" x14ac:dyDescent="0.15">
      <c r="A118" s="8">
        <v>1</v>
      </c>
      <c r="B118" s="8">
        <v>2</v>
      </c>
      <c r="C118" s="23">
        <v>41899</v>
      </c>
      <c r="D118" s="8" t="s">
        <v>118</v>
      </c>
      <c r="E118" s="8">
        <v>8900</v>
      </c>
      <c r="F118" s="8">
        <v>400</v>
      </c>
      <c r="G118" s="34" t="s">
        <v>183</v>
      </c>
      <c r="H118" s="47" t="s">
        <v>307</v>
      </c>
      <c r="I118" s="7">
        <v>9000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</row>
    <row r="119" spans="1:173" s="24" customFormat="1" ht="13.5" customHeight="1" x14ac:dyDescent="0.15">
      <c r="A119" s="4">
        <v>2</v>
      </c>
      <c r="B119" s="8">
        <v>2</v>
      </c>
      <c r="C119" s="23">
        <v>41899</v>
      </c>
      <c r="D119" s="8" t="s">
        <v>119</v>
      </c>
      <c r="E119" s="8">
        <v>18000</v>
      </c>
      <c r="F119" s="8">
        <v>800</v>
      </c>
      <c r="G119" s="34"/>
      <c r="H119" s="48" t="s">
        <v>308</v>
      </c>
      <c r="I119" s="7">
        <v>9000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</row>
    <row r="120" spans="1:173" x14ac:dyDescent="0.15">
      <c r="A120" s="4">
        <v>3</v>
      </c>
      <c r="B120" s="8">
        <v>2</v>
      </c>
      <c r="C120" s="23">
        <v>41923</v>
      </c>
      <c r="D120" s="4" t="s">
        <v>120</v>
      </c>
      <c r="E120" s="25">
        <v>18010.62</v>
      </c>
      <c r="F120" s="4">
        <v>800</v>
      </c>
      <c r="G120" s="32"/>
      <c r="H120" s="49" t="s">
        <v>309</v>
      </c>
      <c r="I120" s="7">
        <v>9000</v>
      </c>
    </row>
    <row r="121" spans="1:173" x14ac:dyDescent="0.15">
      <c r="A121" s="4">
        <v>4</v>
      </c>
      <c r="B121" s="8">
        <v>2</v>
      </c>
      <c r="C121" s="23">
        <v>41905</v>
      </c>
      <c r="D121" s="8" t="s">
        <v>121</v>
      </c>
      <c r="E121" s="8">
        <v>18000</v>
      </c>
      <c r="F121" s="8">
        <v>800</v>
      </c>
      <c r="G121" s="35"/>
      <c r="H121" s="48" t="s">
        <v>310</v>
      </c>
      <c r="I121" s="7">
        <v>9000</v>
      </c>
    </row>
    <row r="122" spans="1:173" x14ac:dyDescent="0.15">
      <c r="A122" s="4">
        <v>5</v>
      </c>
      <c r="B122" s="8">
        <v>2</v>
      </c>
      <c r="C122" s="23">
        <v>41908</v>
      </c>
      <c r="D122" s="8">
        <v>6879</v>
      </c>
      <c r="E122" s="8">
        <v>18000</v>
      </c>
      <c r="F122" s="8">
        <v>800</v>
      </c>
      <c r="G122" s="35"/>
      <c r="H122" s="48" t="s">
        <v>311</v>
      </c>
      <c r="I122" s="7">
        <v>9000</v>
      </c>
    </row>
    <row r="123" spans="1:173" x14ac:dyDescent="0.15">
      <c r="A123" s="8">
        <v>6</v>
      </c>
      <c r="B123" s="8">
        <v>2</v>
      </c>
      <c r="C123" s="23">
        <v>41898</v>
      </c>
      <c r="D123" s="8" t="s">
        <v>122</v>
      </c>
      <c r="E123" s="8">
        <v>18000</v>
      </c>
      <c r="F123" s="8">
        <v>800</v>
      </c>
      <c r="G123" s="35"/>
      <c r="H123" s="48" t="s">
        <v>312</v>
      </c>
      <c r="I123" s="7">
        <v>9000</v>
      </c>
    </row>
    <row r="124" spans="1:173" x14ac:dyDescent="0.15">
      <c r="A124" s="4">
        <v>7</v>
      </c>
      <c r="B124" s="8">
        <v>2</v>
      </c>
      <c r="C124" s="23">
        <v>41904</v>
      </c>
      <c r="D124" s="8" t="s">
        <v>123</v>
      </c>
      <c r="E124" s="8">
        <v>18000</v>
      </c>
      <c r="F124" s="8">
        <v>800</v>
      </c>
      <c r="G124" s="35"/>
      <c r="H124" s="48" t="s">
        <v>313</v>
      </c>
      <c r="I124" s="7">
        <v>9000</v>
      </c>
    </row>
    <row r="125" spans="1:173" x14ac:dyDescent="0.15">
      <c r="A125" s="4">
        <v>8</v>
      </c>
      <c r="B125" s="8">
        <v>2</v>
      </c>
      <c r="C125" s="23">
        <v>41698</v>
      </c>
      <c r="D125" s="6" t="s">
        <v>124</v>
      </c>
      <c r="E125" s="6">
        <v>23000</v>
      </c>
      <c r="F125" s="6">
        <f>600+300</f>
        <v>900</v>
      </c>
      <c r="G125" s="35"/>
      <c r="H125" s="44" t="s">
        <v>314</v>
      </c>
      <c r="I125" s="7">
        <v>9000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</row>
    <row r="126" spans="1:173" x14ac:dyDescent="0.15">
      <c r="A126" s="4">
        <v>9</v>
      </c>
      <c r="B126" s="8">
        <v>2</v>
      </c>
      <c r="C126" s="23">
        <v>41933</v>
      </c>
      <c r="D126" s="8" t="s">
        <v>125</v>
      </c>
      <c r="E126" s="8">
        <v>9000</v>
      </c>
      <c r="F126" s="8"/>
      <c r="G126" s="35"/>
      <c r="H126" s="47" t="s">
        <v>315</v>
      </c>
      <c r="I126" s="7">
        <v>9000</v>
      </c>
    </row>
    <row r="127" spans="1:173" x14ac:dyDescent="0.15">
      <c r="A127" s="8">
        <v>11</v>
      </c>
      <c r="B127" s="8">
        <v>2</v>
      </c>
      <c r="C127" s="23">
        <v>41947</v>
      </c>
      <c r="D127" s="8" t="s">
        <v>126</v>
      </c>
      <c r="E127" s="8">
        <v>18000</v>
      </c>
      <c r="F127" s="8"/>
      <c r="G127" s="35"/>
      <c r="H127" s="48" t="s">
        <v>316</v>
      </c>
      <c r="I127" s="7">
        <v>9000</v>
      </c>
    </row>
    <row r="128" spans="1:173" x14ac:dyDescent="0.15">
      <c r="A128" s="4">
        <v>12</v>
      </c>
      <c r="B128" s="8">
        <v>2</v>
      </c>
      <c r="C128" s="23">
        <v>41891</v>
      </c>
      <c r="D128" s="22" t="s">
        <v>127</v>
      </c>
      <c r="E128" s="6">
        <v>18000</v>
      </c>
      <c r="F128" s="6">
        <v>800</v>
      </c>
      <c r="G128" s="32"/>
      <c r="H128" s="44" t="s">
        <v>317</v>
      </c>
      <c r="I128" s="7">
        <v>9000</v>
      </c>
    </row>
    <row r="129" spans="1:173" x14ac:dyDescent="0.15">
      <c r="A129" s="4">
        <v>13</v>
      </c>
      <c r="B129" s="8">
        <v>2</v>
      </c>
      <c r="C129" s="23">
        <v>41897</v>
      </c>
      <c r="D129" s="22" t="s">
        <v>128</v>
      </c>
      <c r="E129" s="6">
        <v>18000</v>
      </c>
      <c r="F129" s="6">
        <v>800</v>
      </c>
      <c r="G129" s="35"/>
      <c r="H129" s="44" t="s">
        <v>318</v>
      </c>
      <c r="I129" s="7">
        <v>9000</v>
      </c>
    </row>
    <row r="130" spans="1:173" x14ac:dyDescent="0.15">
      <c r="A130" s="4">
        <v>14</v>
      </c>
      <c r="B130" s="8">
        <v>2</v>
      </c>
      <c r="C130" s="23">
        <v>41905</v>
      </c>
      <c r="D130" s="8" t="s">
        <v>129</v>
      </c>
      <c r="E130" s="8">
        <v>18000</v>
      </c>
      <c r="F130" s="8">
        <v>400</v>
      </c>
      <c r="G130" s="35"/>
      <c r="H130" s="48" t="s">
        <v>319</v>
      </c>
      <c r="I130" s="7">
        <v>9000</v>
      </c>
    </row>
    <row r="131" spans="1:173" x14ac:dyDescent="0.15">
      <c r="A131" s="4">
        <v>15</v>
      </c>
      <c r="B131" s="8">
        <v>2</v>
      </c>
      <c r="C131" s="23">
        <v>41907</v>
      </c>
      <c r="D131" s="8" t="s">
        <v>130</v>
      </c>
      <c r="E131" s="8">
        <v>18000</v>
      </c>
      <c r="F131" s="8">
        <v>800</v>
      </c>
      <c r="G131" s="35"/>
      <c r="H131" s="48" t="s">
        <v>320</v>
      </c>
      <c r="I131" s="7">
        <v>9000</v>
      </c>
    </row>
    <row r="132" spans="1:173" x14ac:dyDescent="0.15">
      <c r="A132" s="8">
        <v>16</v>
      </c>
      <c r="B132" s="8">
        <v>2</v>
      </c>
      <c r="C132" s="23">
        <v>41904</v>
      </c>
      <c r="D132" s="26" t="s">
        <v>131</v>
      </c>
      <c r="E132" s="8">
        <v>18000</v>
      </c>
      <c r="F132" s="8">
        <v>800</v>
      </c>
      <c r="G132" s="35"/>
      <c r="H132" s="48" t="s">
        <v>321</v>
      </c>
      <c r="I132" s="7">
        <v>9000</v>
      </c>
    </row>
    <row r="133" spans="1:173" x14ac:dyDescent="0.15">
      <c r="A133" s="4">
        <v>17</v>
      </c>
      <c r="B133" s="8">
        <v>2</v>
      </c>
      <c r="C133" s="23">
        <v>41794</v>
      </c>
      <c r="D133" s="6" t="s">
        <v>132</v>
      </c>
      <c r="E133" s="6">
        <v>18000</v>
      </c>
      <c r="F133" s="6">
        <f>800+400</f>
        <v>1200</v>
      </c>
      <c r="G133" s="35"/>
      <c r="H133" s="44" t="s">
        <v>322</v>
      </c>
      <c r="I133" s="7">
        <v>9000</v>
      </c>
    </row>
    <row r="134" spans="1:173" x14ac:dyDescent="0.15">
      <c r="A134" s="4">
        <v>19</v>
      </c>
      <c r="B134" s="8">
        <v>2</v>
      </c>
      <c r="C134" s="23">
        <v>41904</v>
      </c>
      <c r="D134" s="8" t="s">
        <v>133</v>
      </c>
      <c r="E134" s="8">
        <v>18000</v>
      </c>
      <c r="F134" s="8">
        <v>800</v>
      </c>
      <c r="G134" s="35"/>
      <c r="H134" s="48" t="s">
        <v>323</v>
      </c>
      <c r="I134" s="7">
        <v>9000</v>
      </c>
    </row>
    <row r="135" spans="1:173" x14ac:dyDescent="0.15">
      <c r="A135" s="4">
        <v>20</v>
      </c>
      <c r="B135" s="8">
        <v>2</v>
      </c>
      <c r="C135" s="23">
        <v>41920</v>
      </c>
      <c r="D135" s="8" t="s">
        <v>134</v>
      </c>
      <c r="E135" s="8">
        <v>18000</v>
      </c>
      <c r="F135" s="8">
        <v>800</v>
      </c>
      <c r="G135" s="35"/>
      <c r="H135" s="48" t="s">
        <v>324</v>
      </c>
      <c r="I135" s="7">
        <v>9000</v>
      </c>
    </row>
    <row r="136" spans="1:173" x14ac:dyDescent="0.15">
      <c r="A136" s="8">
        <v>21</v>
      </c>
      <c r="B136" s="8">
        <v>2</v>
      </c>
      <c r="C136" s="23">
        <v>41947</v>
      </c>
      <c r="D136" s="22" t="s">
        <v>135</v>
      </c>
      <c r="E136" s="6">
        <v>18000</v>
      </c>
      <c r="F136" s="6">
        <v>800</v>
      </c>
      <c r="G136" s="35"/>
      <c r="H136" s="44" t="s">
        <v>325</v>
      </c>
      <c r="I136" s="7">
        <v>9000</v>
      </c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</row>
    <row r="137" spans="1:173" x14ac:dyDescent="0.15">
      <c r="A137" s="4">
        <v>22</v>
      </c>
      <c r="B137" s="8">
        <v>2</v>
      </c>
      <c r="C137" s="23">
        <v>41947</v>
      </c>
      <c r="D137" s="8" t="s">
        <v>136</v>
      </c>
      <c r="E137" s="8">
        <v>18000</v>
      </c>
      <c r="F137" s="8">
        <v>800</v>
      </c>
      <c r="G137" s="35"/>
      <c r="H137" s="48" t="s">
        <v>326</v>
      </c>
      <c r="I137" s="7">
        <v>9000</v>
      </c>
    </row>
    <row r="138" spans="1:173" x14ac:dyDescent="0.15">
      <c r="A138" s="4">
        <v>23</v>
      </c>
      <c r="B138" s="8">
        <v>2</v>
      </c>
      <c r="C138" s="23">
        <v>41898</v>
      </c>
      <c r="D138" s="8" t="s">
        <v>137</v>
      </c>
      <c r="E138" s="25">
        <v>18000.72</v>
      </c>
      <c r="F138" s="8">
        <v>800</v>
      </c>
      <c r="G138" s="35"/>
      <c r="H138" s="48" t="s">
        <v>327</v>
      </c>
      <c r="I138" s="7">
        <v>9000</v>
      </c>
    </row>
    <row r="139" spans="1:173" x14ac:dyDescent="0.15">
      <c r="A139" s="4">
        <v>24</v>
      </c>
      <c r="B139" s="8">
        <v>2</v>
      </c>
      <c r="C139" s="23">
        <v>41900</v>
      </c>
      <c r="D139" s="8" t="s">
        <v>138</v>
      </c>
      <c r="E139" s="9">
        <v>18000.25</v>
      </c>
      <c r="F139" s="25">
        <f>480+320</f>
        <v>800</v>
      </c>
      <c r="G139" s="35"/>
      <c r="H139" s="48" t="s">
        <v>328</v>
      </c>
      <c r="I139" s="7">
        <v>9000</v>
      </c>
    </row>
    <row r="140" spans="1:173" x14ac:dyDescent="0.15">
      <c r="A140" s="4">
        <v>25</v>
      </c>
      <c r="B140" s="8">
        <v>2</v>
      </c>
      <c r="C140" s="23">
        <v>41904</v>
      </c>
      <c r="D140" s="8" t="s">
        <v>139</v>
      </c>
      <c r="E140" s="8">
        <v>18000</v>
      </c>
      <c r="F140" s="8">
        <v>800</v>
      </c>
      <c r="G140" s="35"/>
      <c r="H140" s="48" t="s">
        <v>329</v>
      </c>
      <c r="I140" s="7">
        <v>9000</v>
      </c>
    </row>
    <row r="141" spans="1:173" x14ac:dyDescent="0.15">
      <c r="A141" s="8">
        <v>26</v>
      </c>
      <c r="B141" s="8">
        <v>2</v>
      </c>
      <c r="C141" s="23">
        <v>41905</v>
      </c>
      <c r="D141" s="8" t="s">
        <v>140</v>
      </c>
      <c r="E141" s="8">
        <v>18000</v>
      </c>
      <c r="F141" s="8">
        <v>800</v>
      </c>
      <c r="G141" s="35"/>
      <c r="H141" s="48" t="s">
        <v>330</v>
      </c>
      <c r="I141" s="7">
        <v>9000</v>
      </c>
    </row>
    <row r="142" spans="1:173" x14ac:dyDescent="0.15">
      <c r="A142" s="4">
        <v>27</v>
      </c>
      <c r="B142" s="8">
        <v>2</v>
      </c>
      <c r="C142" s="23">
        <v>41856</v>
      </c>
      <c r="D142" s="22" t="s">
        <v>141</v>
      </c>
      <c r="E142" s="6">
        <v>18000</v>
      </c>
      <c r="F142" s="6">
        <v>800</v>
      </c>
      <c r="G142" s="32"/>
      <c r="H142" s="44" t="s">
        <v>331</v>
      </c>
      <c r="I142" s="7">
        <v>9000</v>
      </c>
    </row>
    <row r="143" spans="1:173" x14ac:dyDescent="0.15">
      <c r="A143" s="4">
        <v>28</v>
      </c>
      <c r="B143" s="8">
        <v>2</v>
      </c>
      <c r="C143" s="23">
        <v>41907</v>
      </c>
      <c r="D143" s="8">
        <v>1386403</v>
      </c>
      <c r="E143" s="25">
        <v>18112</v>
      </c>
      <c r="F143" s="8">
        <v>800</v>
      </c>
      <c r="G143" s="35"/>
      <c r="H143" s="48" t="s">
        <v>332</v>
      </c>
      <c r="I143" s="7">
        <v>9000</v>
      </c>
    </row>
    <row r="144" spans="1:173" x14ac:dyDescent="0.15">
      <c r="A144" s="4">
        <v>29</v>
      </c>
      <c r="B144" s="8">
        <v>2</v>
      </c>
      <c r="C144" s="23">
        <v>41922</v>
      </c>
      <c r="D144" s="8" t="s">
        <v>142</v>
      </c>
      <c r="E144" s="25">
        <v>17100</v>
      </c>
      <c r="F144" s="25">
        <v>800</v>
      </c>
      <c r="G144" s="34" t="s">
        <v>184</v>
      </c>
      <c r="H144" s="48" t="s">
        <v>333</v>
      </c>
      <c r="I144" s="7">
        <v>9000</v>
      </c>
    </row>
    <row r="145" spans="1:173" x14ac:dyDescent="0.15">
      <c r="A145" s="4">
        <v>30</v>
      </c>
      <c r="B145" s="8">
        <v>2</v>
      </c>
      <c r="C145" s="23">
        <v>41905</v>
      </c>
      <c r="D145" s="28" t="s">
        <v>143</v>
      </c>
      <c r="E145" s="28">
        <v>18000</v>
      </c>
      <c r="F145" s="28">
        <v>800</v>
      </c>
      <c r="G145" s="36"/>
      <c r="H145" s="50" t="s">
        <v>334</v>
      </c>
      <c r="I145" s="7">
        <v>9000</v>
      </c>
    </row>
    <row r="146" spans="1:173" x14ac:dyDescent="0.15">
      <c r="A146" s="4">
        <v>32</v>
      </c>
      <c r="B146" s="8">
        <v>2</v>
      </c>
      <c r="C146" s="23">
        <v>41947</v>
      </c>
      <c r="D146" s="6" t="s">
        <v>144</v>
      </c>
      <c r="E146" s="6">
        <v>13400</v>
      </c>
      <c r="F146" s="6">
        <v>800</v>
      </c>
      <c r="G146" s="37"/>
      <c r="H146" s="44" t="s">
        <v>335</v>
      </c>
      <c r="I146" s="7">
        <v>9000</v>
      </c>
    </row>
    <row r="147" spans="1:173" x14ac:dyDescent="0.15">
      <c r="A147" s="4">
        <v>33</v>
      </c>
      <c r="B147" s="8">
        <v>2</v>
      </c>
      <c r="C147" s="23">
        <v>41899</v>
      </c>
      <c r="D147" s="8" t="s">
        <v>145</v>
      </c>
      <c r="E147" s="8">
        <v>18000</v>
      </c>
      <c r="F147" s="8">
        <v>800</v>
      </c>
      <c r="G147" s="35"/>
      <c r="H147" s="48" t="s">
        <v>336</v>
      </c>
      <c r="I147" s="7">
        <v>9000</v>
      </c>
    </row>
    <row r="148" spans="1:173" x14ac:dyDescent="0.15">
      <c r="A148" s="4">
        <v>34</v>
      </c>
      <c r="B148" s="8">
        <v>2</v>
      </c>
      <c r="C148" s="23">
        <v>41947</v>
      </c>
      <c r="D148" s="8" t="s">
        <v>146</v>
      </c>
      <c r="E148" s="8">
        <v>18000</v>
      </c>
      <c r="F148" s="6">
        <v>800</v>
      </c>
      <c r="G148" s="35"/>
      <c r="H148" s="48" t="s">
        <v>337</v>
      </c>
      <c r="I148" s="7">
        <v>9000</v>
      </c>
    </row>
    <row r="149" spans="1:173" x14ac:dyDescent="0.15">
      <c r="A149" s="4">
        <v>35</v>
      </c>
      <c r="B149" s="8">
        <v>2</v>
      </c>
      <c r="C149" s="23">
        <v>41947</v>
      </c>
      <c r="D149" s="8" t="s">
        <v>147</v>
      </c>
      <c r="E149" s="8">
        <v>17100</v>
      </c>
      <c r="F149" s="8">
        <v>800</v>
      </c>
      <c r="G149" s="34" t="s">
        <v>184</v>
      </c>
      <c r="H149" s="48" t="s">
        <v>338</v>
      </c>
      <c r="I149" s="7">
        <v>9000</v>
      </c>
    </row>
    <row r="150" spans="1:173" x14ac:dyDescent="0.15">
      <c r="A150" s="8">
        <v>36</v>
      </c>
      <c r="B150" s="8">
        <v>2</v>
      </c>
      <c r="C150" s="23">
        <v>41947</v>
      </c>
      <c r="D150" s="8" t="s">
        <v>148</v>
      </c>
      <c r="E150" s="8">
        <v>18000</v>
      </c>
      <c r="F150" s="8">
        <v>800</v>
      </c>
      <c r="G150" s="35"/>
      <c r="H150" s="48" t="s">
        <v>339</v>
      </c>
      <c r="I150" s="7">
        <v>9000</v>
      </c>
      <c r="J150" s="27"/>
      <c r="K150" s="27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</row>
    <row r="151" spans="1:173" x14ac:dyDescent="0.15">
      <c r="A151" s="4">
        <v>37</v>
      </c>
      <c r="B151" s="8">
        <v>2</v>
      </c>
      <c r="C151" s="23">
        <v>41947</v>
      </c>
      <c r="D151" s="8" t="s">
        <v>149</v>
      </c>
      <c r="E151" s="6">
        <v>16200</v>
      </c>
      <c r="F151" s="6">
        <v>800</v>
      </c>
      <c r="G151" s="35" t="s">
        <v>185</v>
      </c>
      <c r="H151" s="48" t="s">
        <v>340</v>
      </c>
      <c r="I151" s="7">
        <v>9000</v>
      </c>
    </row>
    <row r="152" spans="1:173" x14ac:dyDescent="0.15">
      <c r="A152" s="4">
        <v>38</v>
      </c>
      <c r="B152" s="8">
        <v>2</v>
      </c>
      <c r="C152" s="23">
        <v>41920</v>
      </c>
      <c r="D152" s="8" t="s">
        <v>150</v>
      </c>
      <c r="E152" s="25">
        <v>18000</v>
      </c>
      <c r="F152" s="25">
        <v>331.33</v>
      </c>
      <c r="G152" s="35"/>
      <c r="H152" s="48" t="s">
        <v>341</v>
      </c>
      <c r="I152" s="7">
        <v>9000</v>
      </c>
    </row>
    <row r="153" spans="1:173" x14ac:dyDescent="0.15">
      <c r="A153" s="4">
        <v>39</v>
      </c>
      <c r="B153" s="8">
        <v>2</v>
      </c>
      <c r="C153" s="23">
        <v>41934</v>
      </c>
      <c r="D153" s="8" t="s">
        <v>151</v>
      </c>
      <c r="E153" s="25">
        <v>23607</v>
      </c>
      <c r="F153" s="25">
        <v>800</v>
      </c>
      <c r="G153" s="35"/>
      <c r="H153" s="48" t="s">
        <v>342</v>
      </c>
      <c r="I153" s="7">
        <v>9000</v>
      </c>
    </row>
    <row r="154" spans="1:173" x14ac:dyDescent="0.15">
      <c r="A154" s="8">
        <v>41</v>
      </c>
      <c r="B154" s="8">
        <v>2</v>
      </c>
      <c r="C154" s="23">
        <v>41908</v>
      </c>
      <c r="D154" s="8" t="s">
        <v>152</v>
      </c>
      <c r="E154" s="8">
        <v>18000</v>
      </c>
      <c r="F154" s="8">
        <v>800</v>
      </c>
      <c r="G154" s="35"/>
      <c r="H154" s="48" t="s">
        <v>343</v>
      </c>
      <c r="I154" s="7">
        <v>9000</v>
      </c>
    </row>
    <row r="155" spans="1:173" x14ac:dyDescent="0.15">
      <c r="A155" s="4">
        <v>42</v>
      </c>
      <c r="B155" s="8">
        <v>2</v>
      </c>
      <c r="C155" s="23">
        <v>41820</v>
      </c>
      <c r="D155" s="8" t="s">
        <v>153</v>
      </c>
      <c r="E155" s="6">
        <v>18000</v>
      </c>
      <c r="F155" s="38">
        <f>200+800</f>
        <v>1000</v>
      </c>
      <c r="G155" s="35"/>
      <c r="H155" s="48" t="s">
        <v>344</v>
      </c>
      <c r="I155" s="7">
        <v>9000</v>
      </c>
    </row>
    <row r="156" spans="1:173" x14ac:dyDescent="0.15">
      <c r="A156" s="4">
        <v>43</v>
      </c>
      <c r="B156" s="8">
        <v>2</v>
      </c>
      <c r="C156" s="23">
        <v>41892</v>
      </c>
      <c r="D156" s="8" t="s">
        <v>154</v>
      </c>
      <c r="E156" s="6">
        <v>18000</v>
      </c>
      <c r="F156" s="6">
        <f>400+400</f>
        <v>800</v>
      </c>
      <c r="G156" s="35"/>
      <c r="H156" s="48" t="s">
        <v>345</v>
      </c>
      <c r="I156" s="7">
        <v>9000</v>
      </c>
    </row>
    <row r="157" spans="1:173" x14ac:dyDescent="0.15">
      <c r="A157" s="4">
        <v>44</v>
      </c>
      <c r="B157" s="8">
        <v>2</v>
      </c>
      <c r="C157" s="23">
        <v>41897</v>
      </c>
      <c r="D157" s="22" t="s">
        <v>155</v>
      </c>
      <c r="E157" s="9">
        <v>18000.66</v>
      </c>
      <c r="F157" s="6">
        <v>400</v>
      </c>
      <c r="G157" s="32"/>
      <c r="H157" s="44" t="s">
        <v>346</v>
      </c>
      <c r="I157" s="7">
        <v>9000</v>
      </c>
    </row>
    <row r="158" spans="1:173" x14ac:dyDescent="0.15">
      <c r="A158" s="4">
        <v>45</v>
      </c>
      <c r="B158" s="8">
        <v>2</v>
      </c>
      <c r="C158" s="23">
        <v>41897</v>
      </c>
      <c r="D158" s="8" t="s">
        <v>156</v>
      </c>
      <c r="E158" s="25">
        <v>17878.580000000002</v>
      </c>
      <c r="F158" s="8">
        <v>800</v>
      </c>
      <c r="G158" s="35"/>
      <c r="H158" s="48" t="s">
        <v>347</v>
      </c>
      <c r="I158" s="7">
        <v>9000</v>
      </c>
    </row>
    <row r="159" spans="1:173" x14ac:dyDescent="0.15">
      <c r="A159" s="8">
        <v>46</v>
      </c>
      <c r="B159" s="8">
        <v>2</v>
      </c>
      <c r="C159" s="23">
        <v>41897</v>
      </c>
      <c r="D159" s="8" t="s">
        <v>157</v>
      </c>
      <c r="E159" s="25">
        <v>18000</v>
      </c>
      <c r="F159" s="25">
        <v>800</v>
      </c>
      <c r="G159" s="35"/>
      <c r="H159" s="48" t="s">
        <v>348</v>
      </c>
      <c r="I159" s="7">
        <v>9000</v>
      </c>
    </row>
    <row r="160" spans="1:173" x14ac:dyDescent="0.15">
      <c r="A160" s="4">
        <v>47</v>
      </c>
      <c r="B160" s="8">
        <v>2</v>
      </c>
      <c r="C160" s="23">
        <v>41899</v>
      </c>
      <c r="D160" s="8" t="s">
        <v>158</v>
      </c>
      <c r="E160" s="25">
        <v>16970.560000000001</v>
      </c>
      <c r="F160" s="8">
        <v>400</v>
      </c>
      <c r="G160" s="35"/>
      <c r="H160" s="48" t="s">
        <v>349</v>
      </c>
      <c r="I160" s="7">
        <v>9000</v>
      </c>
    </row>
    <row r="161" spans="1:173" x14ac:dyDescent="0.15">
      <c r="A161" s="4">
        <v>48</v>
      </c>
      <c r="B161" s="8">
        <v>2</v>
      </c>
      <c r="C161" s="23">
        <v>41900</v>
      </c>
      <c r="D161" s="8" t="s">
        <v>159</v>
      </c>
      <c r="E161" s="8">
        <v>16650</v>
      </c>
      <c r="F161" s="8">
        <v>800</v>
      </c>
      <c r="G161" s="35" t="s">
        <v>186</v>
      </c>
      <c r="H161" s="48" t="s">
        <v>350</v>
      </c>
      <c r="I161" s="7">
        <v>9000</v>
      </c>
    </row>
    <row r="162" spans="1:173" x14ac:dyDescent="0.15">
      <c r="A162" s="4">
        <v>49</v>
      </c>
      <c r="B162" s="8">
        <v>2</v>
      </c>
      <c r="C162" s="23">
        <v>41900</v>
      </c>
      <c r="D162" s="8" t="s">
        <v>160</v>
      </c>
      <c r="E162" s="25">
        <v>18000</v>
      </c>
      <c r="F162" s="25">
        <v>800</v>
      </c>
      <c r="G162" s="35"/>
      <c r="H162" s="48" t="s">
        <v>351</v>
      </c>
      <c r="I162" s="7">
        <v>9000</v>
      </c>
    </row>
    <row r="163" spans="1:173" x14ac:dyDescent="0.15">
      <c r="A163" s="4">
        <v>50</v>
      </c>
      <c r="B163" s="8">
        <v>2</v>
      </c>
      <c r="C163" s="23">
        <v>41900</v>
      </c>
      <c r="D163" s="8" t="s">
        <v>161</v>
      </c>
      <c r="E163" s="30">
        <v>18000.419999999998</v>
      </c>
      <c r="F163" s="8">
        <v>800</v>
      </c>
      <c r="G163" s="35"/>
      <c r="H163" s="48" t="s">
        <v>352</v>
      </c>
      <c r="I163" s="7">
        <v>9000</v>
      </c>
    </row>
    <row r="164" spans="1:173" x14ac:dyDescent="0.15">
      <c r="A164" s="4">
        <v>52</v>
      </c>
      <c r="B164" s="8">
        <v>2</v>
      </c>
      <c r="C164" s="23">
        <v>41904</v>
      </c>
      <c r="D164" s="8" t="s">
        <v>162</v>
      </c>
      <c r="E164" s="8">
        <v>15600</v>
      </c>
      <c r="F164" s="8">
        <v>800</v>
      </c>
      <c r="G164" s="34" t="s">
        <v>184</v>
      </c>
      <c r="H164" s="48" t="s">
        <v>353</v>
      </c>
      <c r="I164" s="7">
        <v>9000</v>
      </c>
    </row>
    <row r="165" spans="1:173" s="29" customFormat="1" x14ac:dyDescent="0.15">
      <c r="A165" s="4">
        <v>53</v>
      </c>
      <c r="B165" s="8">
        <v>2</v>
      </c>
      <c r="C165" s="23">
        <v>41904</v>
      </c>
      <c r="D165" s="8" t="s">
        <v>163</v>
      </c>
      <c r="E165" s="8">
        <v>18000</v>
      </c>
      <c r="F165" s="8">
        <v>800</v>
      </c>
      <c r="G165" s="35"/>
      <c r="H165" s="48" t="s">
        <v>354</v>
      </c>
      <c r="I165" s="7">
        <v>9000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</row>
    <row r="166" spans="1:173" s="29" customFormat="1" x14ac:dyDescent="0.15">
      <c r="A166" s="4">
        <v>54</v>
      </c>
      <c r="B166" s="8">
        <v>2</v>
      </c>
      <c r="C166" s="23">
        <v>41904</v>
      </c>
      <c r="D166" s="8" t="s">
        <v>164</v>
      </c>
      <c r="E166" s="25">
        <v>18000</v>
      </c>
      <c r="F166" s="25">
        <v>800</v>
      </c>
      <c r="G166" s="35"/>
      <c r="H166" s="48" t="s">
        <v>355</v>
      </c>
      <c r="I166" s="7">
        <v>9000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</row>
    <row r="167" spans="1:173" x14ac:dyDescent="0.15">
      <c r="A167" s="4">
        <v>55</v>
      </c>
      <c r="B167" s="8">
        <v>2</v>
      </c>
      <c r="C167" s="23">
        <v>41904</v>
      </c>
      <c r="D167" s="8" t="s">
        <v>165</v>
      </c>
      <c r="E167" s="25">
        <v>18124</v>
      </c>
      <c r="F167" s="8">
        <v>400</v>
      </c>
      <c r="G167" s="35"/>
      <c r="H167" s="48" t="s">
        <v>356</v>
      </c>
      <c r="I167" s="7">
        <v>9000</v>
      </c>
    </row>
    <row r="168" spans="1:173" x14ac:dyDescent="0.15">
      <c r="A168" s="8">
        <v>56</v>
      </c>
      <c r="B168" s="8">
        <v>2</v>
      </c>
      <c r="C168" s="23">
        <v>41904</v>
      </c>
      <c r="D168" s="8" t="s">
        <v>166</v>
      </c>
      <c r="E168" s="25">
        <v>18000</v>
      </c>
      <c r="F168" s="25">
        <v>800</v>
      </c>
      <c r="G168" s="35"/>
      <c r="H168" s="48" t="s">
        <v>357</v>
      </c>
      <c r="I168" s="7">
        <v>9000</v>
      </c>
    </row>
    <row r="169" spans="1:173" x14ac:dyDescent="0.15">
      <c r="A169" s="4">
        <v>57</v>
      </c>
      <c r="B169" s="8">
        <v>2</v>
      </c>
      <c r="C169" s="23">
        <v>41904</v>
      </c>
      <c r="D169" s="8" t="s">
        <v>167</v>
      </c>
      <c r="E169" s="25">
        <v>18159</v>
      </c>
      <c r="F169" s="8">
        <v>800</v>
      </c>
      <c r="G169" s="35"/>
      <c r="H169" s="48" t="s">
        <v>358</v>
      </c>
      <c r="I169" s="7">
        <v>9000</v>
      </c>
      <c r="FQ169" t="s">
        <v>168</v>
      </c>
    </row>
    <row r="170" spans="1:173" s="27" customFormat="1" x14ac:dyDescent="0.15">
      <c r="A170" s="4">
        <v>58</v>
      </c>
      <c r="B170" s="8">
        <v>2</v>
      </c>
      <c r="C170" s="23">
        <v>41906</v>
      </c>
      <c r="D170" s="8" t="s">
        <v>169</v>
      </c>
      <c r="E170" s="8">
        <v>13000</v>
      </c>
      <c r="F170" s="8">
        <v>400</v>
      </c>
      <c r="G170" s="35"/>
      <c r="H170" s="47" t="s">
        <v>359</v>
      </c>
      <c r="I170" s="7">
        <v>9000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</row>
    <row r="171" spans="1:173" s="29" customFormat="1" x14ac:dyDescent="0.15">
      <c r="A171" s="4">
        <v>59</v>
      </c>
      <c r="B171" s="8">
        <v>2</v>
      </c>
      <c r="C171" s="23">
        <v>41906</v>
      </c>
      <c r="D171" s="8" t="s">
        <v>170</v>
      </c>
      <c r="E171" s="8">
        <v>18000.419999999998</v>
      </c>
      <c r="F171" s="8">
        <v>800</v>
      </c>
      <c r="G171" s="35"/>
      <c r="H171" s="48" t="s">
        <v>360</v>
      </c>
      <c r="I171" s="7">
        <v>9000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</row>
    <row r="172" spans="1:173" x14ac:dyDescent="0.15">
      <c r="A172" s="4">
        <v>60</v>
      </c>
      <c r="B172" s="8">
        <v>2</v>
      </c>
      <c r="C172" s="23">
        <v>41907</v>
      </c>
      <c r="D172" s="8" t="s">
        <v>171</v>
      </c>
      <c r="E172" s="8">
        <v>18000</v>
      </c>
      <c r="F172" s="8">
        <v>800</v>
      </c>
      <c r="G172" s="35"/>
      <c r="H172" s="48" t="s">
        <v>361</v>
      </c>
      <c r="I172" s="7">
        <v>9000</v>
      </c>
    </row>
    <row r="173" spans="1:173" x14ac:dyDescent="0.15">
      <c r="A173" s="8">
        <v>61</v>
      </c>
      <c r="B173" s="8">
        <v>2</v>
      </c>
      <c r="C173" s="23">
        <v>41910</v>
      </c>
      <c r="D173" s="8" t="s">
        <v>172</v>
      </c>
      <c r="E173" s="8">
        <v>18000</v>
      </c>
      <c r="F173" s="8">
        <v>800</v>
      </c>
      <c r="G173" s="35"/>
      <c r="H173" s="48" t="s">
        <v>362</v>
      </c>
      <c r="I173" s="7">
        <v>9000</v>
      </c>
    </row>
    <row r="174" spans="1:173" s="7" customFormat="1" x14ac:dyDescent="0.15">
      <c r="A174" s="4">
        <v>63</v>
      </c>
      <c r="B174" s="8">
        <v>2</v>
      </c>
      <c r="C174" s="23">
        <v>41920</v>
      </c>
      <c r="D174" s="8" t="s">
        <v>173</v>
      </c>
      <c r="E174" s="8">
        <v>18000</v>
      </c>
      <c r="F174" s="8">
        <v>400</v>
      </c>
      <c r="G174" s="35"/>
      <c r="H174" s="48" t="s">
        <v>363</v>
      </c>
      <c r="I174" s="7">
        <v>9000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</row>
    <row r="175" spans="1:173" x14ac:dyDescent="0.15">
      <c r="A175" s="4">
        <v>64</v>
      </c>
      <c r="B175" s="8">
        <v>2</v>
      </c>
      <c r="C175" s="23">
        <v>41923</v>
      </c>
      <c r="D175" s="8" t="s">
        <v>174</v>
      </c>
      <c r="E175" s="25">
        <v>9000</v>
      </c>
      <c r="F175" s="8">
        <v>400</v>
      </c>
      <c r="G175" s="35" t="s">
        <v>175</v>
      </c>
      <c r="H175" s="47" t="s">
        <v>364</v>
      </c>
      <c r="I175" s="7">
        <v>9000</v>
      </c>
      <c r="J175" s="27"/>
      <c r="K175" s="27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</row>
    <row r="176" spans="1:173" x14ac:dyDescent="0.15">
      <c r="A176" s="4">
        <v>65</v>
      </c>
      <c r="B176" s="8">
        <v>2</v>
      </c>
      <c r="C176" s="23">
        <v>41932</v>
      </c>
      <c r="D176" s="8" t="s">
        <v>176</v>
      </c>
      <c r="E176" s="4">
        <v>18000</v>
      </c>
      <c r="F176" s="8">
        <v>800</v>
      </c>
      <c r="G176" s="35"/>
      <c r="H176" s="48" t="s">
        <v>365</v>
      </c>
      <c r="I176" s="7">
        <v>9000</v>
      </c>
      <c r="J176" s="27"/>
      <c r="K176" s="27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</row>
    <row r="177" spans="1:173" x14ac:dyDescent="0.15">
      <c r="A177" s="8">
        <v>66</v>
      </c>
      <c r="B177" s="8">
        <v>2</v>
      </c>
      <c r="C177" s="23">
        <v>41947</v>
      </c>
      <c r="D177" s="4" t="s">
        <v>177</v>
      </c>
      <c r="E177" s="25">
        <v>18000</v>
      </c>
      <c r="F177" s="25">
        <v>800</v>
      </c>
      <c r="G177" s="32"/>
      <c r="H177" s="49" t="s">
        <v>366</v>
      </c>
      <c r="I177" s="7">
        <v>9000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</row>
    <row r="178" spans="1:173" x14ac:dyDescent="0.15">
      <c r="A178" s="4">
        <v>67</v>
      </c>
      <c r="B178" s="8">
        <v>2</v>
      </c>
      <c r="C178" s="23">
        <v>41947</v>
      </c>
      <c r="D178" s="8" t="s">
        <v>178</v>
      </c>
      <c r="E178" s="25">
        <v>21000</v>
      </c>
      <c r="F178" s="4">
        <v>800</v>
      </c>
      <c r="G178" s="35"/>
      <c r="H178" s="48" t="s">
        <v>367</v>
      </c>
      <c r="I178" s="7">
        <v>9000</v>
      </c>
    </row>
    <row r="179" spans="1:173" x14ac:dyDescent="0.15">
      <c r="A179" s="4">
        <v>68</v>
      </c>
      <c r="B179" s="8">
        <v>2</v>
      </c>
      <c r="C179" s="23">
        <v>41946</v>
      </c>
      <c r="D179" s="8" t="s">
        <v>179</v>
      </c>
      <c r="E179" s="25">
        <v>17964.66</v>
      </c>
      <c r="F179" s="25">
        <v>800</v>
      </c>
      <c r="G179" s="35"/>
      <c r="H179" s="48" t="s">
        <v>368</v>
      </c>
      <c r="I179" s="7">
        <v>9000</v>
      </c>
    </row>
    <row r="180" spans="1:173" s="1" customFormat="1" ht="15.75" customHeight="1" x14ac:dyDescent="0.15">
      <c r="A180" s="4">
        <v>69</v>
      </c>
      <c r="B180" s="8">
        <v>2</v>
      </c>
      <c r="C180" s="23">
        <v>41947</v>
      </c>
      <c r="D180" s="8" t="s">
        <v>180</v>
      </c>
      <c r="E180" s="4">
        <v>7200</v>
      </c>
      <c r="F180" s="4">
        <v>400</v>
      </c>
      <c r="G180" s="35" t="s">
        <v>187</v>
      </c>
      <c r="H180" s="47" t="s">
        <v>369</v>
      </c>
      <c r="I180" s="7">
        <v>8000</v>
      </c>
    </row>
    <row r="181" spans="1:173" x14ac:dyDescent="0.15">
      <c r="A181" s="4">
        <v>69</v>
      </c>
      <c r="B181" s="8">
        <v>2</v>
      </c>
      <c r="C181" s="23">
        <v>41947</v>
      </c>
      <c r="D181" s="8" t="s">
        <v>180</v>
      </c>
      <c r="E181" s="4">
        <v>30000</v>
      </c>
      <c r="F181" s="4"/>
      <c r="G181" s="35" t="s">
        <v>188</v>
      </c>
      <c r="H181" s="47" t="s">
        <v>369</v>
      </c>
      <c r="I181" s="7">
        <v>9000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土木英文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CUCAS-ZD</dc:creator>
  <cp:lastModifiedBy>zyj</cp:lastModifiedBy>
  <dcterms:created xsi:type="dcterms:W3CDTF">2015-06-29T09:57:06Z</dcterms:created>
  <dcterms:modified xsi:type="dcterms:W3CDTF">2015-09-09T10:01:42Z</dcterms:modified>
</cp:coreProperties>
</file>