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19320" windowHeight="7770"/>
  </bookViews>
  <sheets>
    <sheet name="商务汉语" sheetId="1" r:id="rId1"/>
  </sheets>
  <definedNames>
    <definedName name="_xlnm._FilterDatabase" localSheetId="0" hidden="1">商务汉语!$A$34:$Q$69</definedName>
  </definedNames>
  <calcPr calcId="152511"/>
</workbook>
</file>

<file path=xl/calcChain.xml><?xml version="1.0" encoding="utf-8"?>
<calcChain xmlns="http://schemas.openxmlformats.org/spreadsheetml/2006/main">
  <c r="F28" i="1" l="1"/>
  <c r="F27" i="1"/>
  <c r="E28" i="1"/>
  <c r="E27" i="1"/>
  <c r="E17" i="1"/>
  <c r="E11" i="1"/>
  <c r="E6" i="1"/>
</calcChain>
</file>

<file path=xl/comments1.xml><?xml version="1.0" encoding="utf-8"?>
<comments xmlns="http://schemas.openxmlformats.org/spreadsheetml/2006/main">
  <authors>
    <author>作者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优秀二等奖学金</t>
        </r>
        <r>
          <rPr>
            <b/>
            <sz val="9"/>
            <color indexed="81"/>
            <rFont val="Tahoma"/>
            <family val="2"/>
          </rPr>
          <t>10500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2014.9</t>
        </r>
        <r>
          <rPr>
            <b/>
            <sz val="9"/>
            <color indexed="81"/>
            <rFont val="宋体"/>
            <family val="3"/>
            <charset val="134"/>
          </rPr>
          <t>中国政府自费生奖学金</t>
        </r>
        <r>
          <rPr>
            <b/>
            <sz val="9"/>
            <color indexed="81"/>
            <rFont val="Tahoma"/>
            <family val="2"/>
          </rPr>
          <t>18000</t>
        </r>
        <r>
          <rPr>
            <b/>
            <sz val="9"/>
            <color indexed="81"/>
            <rFont val="宋体"/>
            <family val="3"/>
            <charset val="134"/>
          </rPr>
          <t>付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春学费</t>
        </r>
        <r>
          <rPr>
            <b/>
            <sz val="9"/>
            <color indexed="81"/>
            <rFont val="Tahoma"/>
            <family val="2"/>
          </rPr>
          <t>3500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秋</t>
        </r>
        <r>
          <rPr>
            <b/>
            <sz val="9"/>
            <color indexed="81"/>
            <rFont val="Tahoma"/>
            <family val="2"/>
          </rPr>
          <t>+2015</t>
        </r>
        <r>
          <rPr>
            <b/>
            <sz val="9"/>
            <color indexed="81"/>
            <rFont val="宋体"/>
            <family val="3"/>
            <charset val="134"/>
          </rPr>
          <t>春</t>
        </r>
        <r>
          <rPr>
            <b/>
            <sz val="9"/>
            <color indexed="81"/>
            <rFont val="Tahoma"/>
            <family val="2"/>
          </rPr>
          <t>14500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春欠</t>
        </r>
        <r>
          <rPr>
            <b/>
            <sz val="9"/>
            <color indexed="81"/>
            <rFont val="Tahoma"/>
            <family val="2"/>
          </rPr>
          <t>300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优秀一等奖学金</t>
        </r>
        <r>
          <rPr>
            <b/>
            <sz val="9"/>
            <color indexed="81"/>
            <rFont val="Tahoma"/>
            <family val="2"/>
          </rPr>
          <t>15000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优秀三等奖学金</t>
        </r>
        <r>
          <rPr>
            <b/>
            <sz val="9"/>
            <color indexed="81"/>
            <rFont val="Tahoma"/>
            <family val="2"/>
          </rPr>
          <t>7500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优秀三等奖学金</t>
        </r>
        <r>
          <rPr>
            <b/>
            <sz val="9"/>
            <color indexed="81"/>
            <rFont val="Tahoma"/>
            <family val="2"/>
          </rPr>
          <t>7500</t>
        </r>
      </text>
    </commen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自付7500元付2013秋季学费，省奖扣7500元付2014春学费；2014秋季学费已付；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自付300元付2013秋保险，省奖扣300元付2014春保险；2014秋季保险已付；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2" authorId="0" shapeId="0">
      <text>
        <r>
          <rPr>
            <sz val="9"/>
            <color indexed="81"/>
            <rFont val="宋体"/>
            <family val="3"/>
            <charset val="134"/>
          </rPr>
          <t xml:space="preserve">自费7500元付2013秋季学费，省政府奖学金扣7500元付2014春学费；
</t>
        </r>
      </text>
    </comment>
    <comment ref="F22" authorId="0" shapeId="0">
      <text>
        <r>
          <rPr>
            <sz val="9"/>
            <color indexed="81"/>
            <rFont val="宋体"/>
            <family val="3"/>
            <charset val="134"/>
          </rPr>
          <t xml:space="preserve">自费300元付2013秋季保险费，省政府奖学金扣300元付2014春保险费；
</t>
        </r>
      </text>
    </comment>
    <comment ref="E23" authorId="0" shapeId="0">
      <text>
        <r>
          <rPr>
            <sz val="9"/>
            <color indexed="81"/>
            <rFont val="宋体"/>
            <family val="3"/>
            <charset val="134"/>
          </rPr>
          <t xml:space="preserve">自付7500元付2013秋季学费；省政府奖学金扣7500元付2014春季学费；
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>自付300元付2013秋季保险费；省政府奖学金付300元付2014春季保险费；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宋体"/>
            <family val="3"/>
            <charset val="134"/>
          </rPr>
          <t>自付2000元，从奖学金中扣13000元付2013秋+2014春学费；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优秀二等奖学金付学费</t>
        </r>
        <r>
          <rPr>
            <b/>
            <sz val="9"/>
            <color indexed="81"/>
            <rFont val="Tahoma"/>
            <family val="2"/>
          </rPr>
          <t>5500</t>
        </r>
      </text>
    </comment>
    <comment ref="H34" authorId="0" shapeId="0">
      <text>
        <r>
          <rPr>
            <b/>
            <sz val="9"/>
            <color indexed="81"/>
            <rFont val="宋体"/>
            <family val="3"/>
            <charset val="134"/>
          </rPr>
          <t>已在浙江大学承保，保险期限为：2014年02月25日到2014年08月25日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2014学校优秀三等7500</t>
        </r>
      </text>
    </comment>
    <comment ref="E40" authorId="0" shapeId="0">
      <text>
        <r>
          <rPr>
            <b/>
            <sz val="9"/>
            <color indexed="81"/>
            <rFont val="宋体"/>
            <family val="3"/>
            <charset val="134"/>
          </rPr>
          <t>省奖</t>
        </r>
        <r>
          <rPr>
            <b/>
            <sz val="9"/>
            <color indexed="81"/>
            <rFont val="Tahoma"/>
            <family val="2"/>
          </rPr>
          <t>20000.</t>
        </r>
        <r>
          <rPr>
            <b/>
            <sz val="9"/>
            <color indexed="81"/>
            <rFont val="宋体"/>
            <family val="3"/>
            <charset val="134"/>
          </rPr>
          <t>付学费</t>
        </r>
        <r>
          <rPr>
            <b/>
            <sz val="9"/>
            <color indexed="81"/>
            <rFont val="Tahoma"/>
            <family val="2"/>
          </rPr>
          <t>7500</t>
        </r>
        <r>
          <rPr>
            <b/>
            <sz val="9"/>
            <color indexed="81"/>
            <rFont val="宋体"/>
            <family val="3"/>
            <charset val="134"/>
          </rPr>
          <t>，保险费</t>
        </r>
        <r>
          <rPr>
            <b/>
            <sz val="9"/>
            <color indexed="81"/>
            <rFont val="Tahoma"/>
            <family val="2"/>
          </rPr>
          <t>800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2014浙江省政府奖学金20000，15000交学费，保险费800，房间押金1000，电费1000，书费300，床品350,住宿费1550</t>
        </r>
      </text>
    </comment>
    <comment ref="E44" authorId="0" shapeId="0">
      <text>
        <r>
          <rPr>
            <sz val="9"/>
            <color indexed="81"/>
            <rFont val="宋体"/>
            <family val="3"/>
            <charset val="134"/>
          </rPr>
          <t>省奖，付学费</t>
        </r>
        <r>
          <rPr>
            <sz val="9"/>
            <color indexed="81"/>
            <rFont val="Tahoma"/>
            <family val="2"/>
          </rPr>
          <t>15000</t>
        </r>
        <r>
          <rPr>
            <sz val="9"/>
            <color indexed="81"/>
            <rFont val="宋体"/>
            <family val="3"/>
            <charset val="134"/>
          </rPr>
          <t>，书费</t>
        </r>
        <r>
          <rPr>
            <sz val="9"/>
            <color indexed="81"/>
            <rFont val="Tahoma"/>
            <family val="2"/>
          </rPr>
          <t>300</t>
        </r>
        <r>
          <rPr>
            <sz val="9"/>
            <color indexed="81"/>
            <rFont val="宋体"/>
            <family val="3"/>
            <charset val="134"/>
          </rPr>
          <t>，保险</t>
        </r>
        <r>
          <rPr>
            <sz val="9"/>
            <color indexed="81"/>
            <rFont val="Tahoma"/>
            <family val="2"/>
          </rPr>
          <t>800</t>
        </r>
      </text>
    </comment>
    <comment ref="E45" authorId="0" shapeId="0">
      <text>
        <r>
          <rPr>
            <b/>
            <sz val="9"/>
            <color indexed="81"/>
            <rFont val="宋体"/>
            <family val="3"/>
            <charset val="134"/>
          </rPr>
          <t>2014优秀二等奖学金</t>
        </r>
      </text>
    </comment>
    <comment ref="E47" authorId="0" shapeId="0">
      <text>
        <r>
          <rPr>
            <b/>
            <sz val="9"/>
            <color indexed="81"/>
            <rFont val="宋体"/>
            <family val="3"/>
            <charset val="134"/>
          </rPr>
          <t>2014省奖，付学费15000，保险费800，住宿费2200，电费1000，押金1000</t>
        </r>
      </text>
    </comment>
    <comment ref="E48" authorId="0" shapeId="0">
      <text>
        <r>
          <rPr>
            <b/>
            <sz val="9"/>
            <color indexed="81"/>
            <rFont val="宋体"/>
            <family val="3"/>
            <charset val="134"/>
          </rPr>
          <t>2014省奖，付学费15000，保险费800，住宿费2200，电费1000，押金1000</t>
        </r>
      </text>
    </comment>
    <comment ref="E49" authorId="0" shapeId="0">
      <text>
        <r>
          <rPr>
            <b/>
            <sz val="9"/>
            <color indexed="81"/>
            <rFont val="宋体"/>
            <family val="3"/>
            <charset val="134"/>
          </rPr>
          <t>2014省奖，付学费15000，保险费800，退款4200</t>
        </r>
      </text>
    </comment>
    <comment ref="E50" authorId="0" shapeId="0">
      <text>
        <r>
          <rPr>
            <b/>
            <sz val="9"/>
            <color indexed="81"/>
            <rFont val="宋体"/>
            <family val="3"/>
            <charset val="134"/>
          </rPr>
          <t>2014奖学金，免一年学费</t>
        </r>
      </text>
    </comment>
    <comment ref="E51" authorId="0" shapeId="0">
      <text>
        <r>
          <rPr>
            <b/>
            <sz val="9"/>
            <color indexed="81"/>
            <rFont val="宋体"/>
            <family val="3"/>
            <charset val="134"/>
          </rPr>
          <t>本校汉语生转优惠10%</t>
        </r>
      </text>
    </comment>
    <comment ref="E52" authorId="0" shapeId="0">
      <text>
        <r>
          <rPr>
            <b/>
            <sz val="9"/>
            <color indexed="81"/>
            <rFont val="宋体"/>
            <family val="3"/>
            <charset val="134"/>
          </rPr>
          <t>2014省奖20000，付学费</t>
        </r>
        <r>
          <rPr>
            <b/>
            <sz val="9"/>
            <color indexed="81"/>
            <rFont val="宋体"/>
            <family val="3"/>
            <charset val="134"/>
          </rPr>
          <t>15000</t>
        </r>
        <r>
          <rPr>
            <b/>
            <sz val="9"/>
            <color indexed="81"/>
            <rFont val="宋体"/>
            <family val="3"/>
            <charset val="134"/>
          </rPr>
          <t>，保险费800，书费300，其余退款</t>
        </r>
      </text>
    </comment>
    <comment ref="E57" authorId="0" shapeId="0">
      <text>
        <r>
          <rPr>
            <b/>
            <sz val="9"/>
            <color indexed="81"/>
            <rFont val="宋体"/>
            <family val="3"/>
            <charset val="134"/>
          </rPr>
          <t>10500为奖学金，自付4500</t>
        </r>
      </text>
    </comment>
    <comment ref="E58" authorId="0" shapeId="0">
      <text>
        <r>
          <rPr>
            <b/>
            <sz val="9"/>
            <color indexed="81"/>
            <rFont val="宋体"/>
            <family val="3"/>
            <charset val="134"/>
          </rPr>
          <t>奖学金7500元，自付7500元</t>
        </r>
      </text>
    </comment>
    <comment ref="E61" authorId="0" shapeId="0">
      <text>
        <r>
          <rPr>
            <b/>
            <sz val="9"/>
            <color indexed="81"/>
            <rFont val="宋体"/>
            <family val="3"/>
            <charset val="134"/>
          </rPr>
          <t>原交</t>
        </r>
        <r>
          <rPr>
            <b/>
            <sz val="9"/>
            <color indexed="81"/>
            <rFont val="Tahoma"/>
            <family val="2"/>
          </rPr>
          <t>15000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2014.12.4</t>
        </r>
        <r>
          <rPr>
            <b/>
            <sz val="9"/>
            <color indexed="81"/>
            <rFont val="宋体"/>
            <family val="3"/>
            <charset val="134"/>
          </rPr>
          <t>退还</t>
        </r>
        <r>
          <rPr>
            <b/>
            <sz val="9"/>
            <color indexed="81"/>
            <rFont val="Tahoma"/>
            <family val="2"/>
          </rPr>
          <t>7248</t>
        </r>
        <r>
          <rPr>
            <b/>
            <sz val="9"/>
            <color indexed="81"/>
            <rFont val="宋体"/>
            <family val="3"/>
            <charset val="134"/>
          </rPr>
          <t>元</t>
        </r>
      </text>
    </comment>
    <comment ref="E62" authorId="0" shapeId="0">
      <text>
        <r>
          <rPr>
            <b/>
            <sz val="9"/>
            <color indexed="81"/>
            <rFont val="宋体"/>
            <family val="3"/>
            <charset val="134"/>
          </rPr>
          <t>新苗中介6375，展会奖学金免</t>
        </r>
        <r>
          <rPr>
            <b/>
            <sz val="9"/>
            <color indexed="81"/>
            <rFont val="宋体"/>
            <family val="3"/>
            <charset val="134"/>
          </rPr>
          <t>7500</t>
        </r>
      </text>
    </comment>
    <comment ref="E63" authorId="0" shapeId="0">
      <text>
        <r>
          <rPr>
            <b/>
            <sz val="9"/>
            <color indexed="81"/>
            <rFont val="宋体"/>
            <family val="3"/>
            <charset val="134"/>
          </rPr>
          <t>本校汉语生转优惠10%</t>
        </r>
      </text>
    </comment>
    <comment ref="E64" authorId="0" shapeId="0">
      <text>
        <r>
          <rPr>
            <b/>
            <sz val="9"/>
            <color indexed="81"/>
            <rFont val="宋体"/>
            <family val="3"/>
            <charset val="134"/>
          </rPr>
          <t>优秀三等奖学金7500，新苗中介6375</t>
        </r>
      </text>
    </comment>
    <comment ref="E65" authorId="0" shapeId="0">
      <text>
        <r>
          <rPr>
            <b/>
            <sz val="9"/>
            <color indexed="81"/>
            <rFont val="宋体"/>
            <family val="3"/>
            <charset val="134"/>
          </rPr>
          <t>省奖</t>
        </r>
        <r>
          <rPr>
            <b/>
            <sz val="9"/>
            <color indexed="81"/>
            <rFont val="Tahoma"/>
            <family val="2"/>
          </rPr>
          <t>20000</t>
        </r>
        <r>
          <rPr>
            <b/>
            <sz val="9"/>
            <color indexed="81"/>
            <rFont val="宋体"/>
            <family val="3"/>
            <charset val="134"/>
          </rPr>
          <t>，付学费</t>
        </r>
        <r>
          <rPr>
            <b/>
            <sz val="9"/>
            <color indexed="81"/>
            <rFont val="Tahoma"/>
            <family val="2"/>
          </rPr>
          <t>15000</t>
        </r>
        <r>
          <rPr>
            <b/>
            <sz val="9"/>
            <color indexed="81"/>
            <rFont val="宋体"/>
            <family val="3"/>
            <charset val="134"/>
          </rPr>
          <t>，保险费</t>
        </r>
        <r>
          <rPr>
            <b/>
            <sz val="9"/>
            <color indexed="81"/>
            <rFont val="Tahoma"/>
            <family val="2"/>
          </rPr>
          <t>800</t>
        </r>
        <r>
          <rPr>
            <b/>
            <sz val="9"/>
            <color indexed="81"/>
            <rFont val="宋体"/>
            <family val="3"/>
            <charset val="134"/>
          </rPr>
          <t>，书费</t>
        </r>
        <r>
          <rPr>
            <b/>
            <sz val="9"/>
            <color indexed="81"/>
            <rFont val="Tahoma"/>
            <family val="2"/>
          </rPr>
          <t>300</t>
        </r>
        <r>
          <rPr>
            <b/>
            <sz val="9"/>
            <color indexed="81"/>
            <rFont val="宋体"/>
            <family val="3"/>
            <charset val="134"/>
          </rPr>
          <t>，余退</t>
        </r>
        <r>
          <rPr>
            <b/>
            <sz val="9"/>
            <color indexed="81"/>
            <rFont val="Tahoma"/>
            <family val="2"/>
          </rPr>
          <t>3900</t>
        </r>
      </text>
    </comment>
    <comment ref="E66" authorId="0" shapeId="0">
      <text>
        <r>
          <rPr>
            <b/>
            <sz val="9"/>
            <color indexed="81"/>
            <rFont val="宋体"/>
            <family val="3"/>
            <charset val="134"/>
          </rPr>
          <t>2014省奖付学费12300，保险费800，住宿费4600，电费1000，押金1000
书费300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展会奖学金，免5000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秋不付学费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5" authorId="0" shapeId="0">
      <text>
        <r>
          <rPr>
            <b/>
            <sz val="9"/>
            <color indexed="81"/>
            <rFont val="宋体"/>
            <family val="3"/>
            <charset val="134"/>
          </rPr>
          <t>180元为2014.7-2014.8保险费</t>
        </r>
      </text>
    </comment>
  </commentList>
</comments>
</file>

<file path=xl/sharedStrings.xml><?xml version="1.0" encoding="utf-8"?>
<sst xmlns="http://schemas.openxmlformats.org/spreadsheetml/2006/main" count="166" uniqueCount="159">
  <si>
    <t>备注</t>
    <phoneticPr fontId="2" type="noConversion"/>
  </si>
  <si>
    <t>7207864</t>
  </si>
  <si>
    <t>N4704852</t>
    <phoneticPr fontId="2" type="noConversion"/>
  </si>
  <si>
    <t>N6000479</t>
    <phoneticPr fontId="2" type="noConversion"/>
  </si>
  <si>
    <t>BCK1J33R2</t>
    <phoneticPr fontId="2" type="noConversion"/>
  </si>
  <si>
    <t>P0486108</t>
    <phoneticPr fontId="2" type="noConversion"/>
  </si>
  <si>
    <t>051454949</t>
    <phoneticPr fontId="2" type="noConversion"/>
  </si>
  <si>
    <t>051445539</t>
    <phoneticPr fontId="2" type="noConversion"/>
  </si>
  <si>
    <t>E0638665</t>
    <phoneticPr fontId="2" type="noConversion"/>
  </si>
  <si>
    <t>R12480319</t>
    <phoneticPr fontId="2" type="noConversion"/>
  </si>
  <si>
    <t>AN741674</t>
    <phoneticPr fontId="2" type="noConversion"/>
  </si>
  <si>
    <t>N07459029</t>
    <phoneticPr fontId="2" type="noConversion"/>
  </si>
  <si>
    <t>AC1923953</t>
    <phoneticPr fontId="2" type="noConversion"/>
  </si>
  <si>
    <t>H2610492</t>
    <phoneticPr fontId="2" type="noConversion"/>
  </si>
  <si>
    <t xml:space="preserve"> </t>
    <phoneticPr fontId="2" type="noConversion"/>
  </si>
  <si>
    <t>01330844</t>
    <phoneticPr fontId="2" type="noConversion"/>
  </si>
  <si>
    <t>E0966955</t>
    <phoneticPr fontId="2" type="noConversion"/>
  </si>
  <si>
    <t>E0945888</t>
    <phoneticPr fontId="2" type="noConversion"/>
  </si>
  <si>
    <t>E0988937</t>
    <phoneticPr fontId="2" type="noConversion"/>
  </si>
  <si>
    <t>A0226494</t>
    <phoneticPr fontId="2" type="noConversion"/>
  </si>
  <si>
    <t>EE338875</t>
    <phoneticPr fontId="2" type="noConversion"/>
  </si>
  <si>
    <t>X22297334</t>
    <phoneticPr fontId="2" type="noConversion"/>
  </si>
  <si>
    <t>F24366635</t>
    <phoneticPr fontId="2" type="noConversion"/>
  </si>
  <si>
    <t>W174873</t>
    <phoneticPr fontId="2" type="noConversion"/>
  </si>
  <si>
    <t>V175400</t>
    <phoneticPr fontId="2" type="noConversion"/>
  </si>
  <si>
    <t>A5534460</t>
    <phoneticPr fontId="2" type="noConversion"/>
  </si>
  <si>
    <t>A5288869</t>
    <phoneticPr fontId="2" type="noConversion"/>
  </si>
  <si>
    <t>A1674675</t>
    <phoneticPr fontId="2" type="noConversion"/>
  </si>
  <si>
    <t>U737537</t>
    <phoneticPr fontId="2" type="noConversion"/>
  </si>
  <si>
    <t>T251581</t>
    <phoneticPr fontId="2" type="noConversion"/>
  </si>
  <si>
    <t>A6284403</t>
    <phoneticPr fontId="2" type="noConversion"/>
  </si>
  <si>
    <t>序号</t>
    <phoneticPr fontId="2" type="noConversion"/>
  </si>
  <si>
    <t>报到时间</t>
    <phoneticPr fontId="2" type="noConversion"/>
  </si>
  <si>
    <t>护照号码</t>
  </si>
  <si>
    <t>学费</t>
    <phoneticPr fontId="2" type="noConversion"/>
  </si>
  <si>
    <t>保险费</t>
    <phoneticPr fontId="2" type="noConversion"/>
  </si>
  <si>
    <t>OR205288</t>
    <phoneticPr fontId="2" type="noConversion"/>
  </si>
  <si>
    <t>N06148816</t>
  </si>
  <si>
    <t>N08310375</t>
  </si>
  <si>
    <t>AC2142092</t>
    <phoneticPr fontId="2" type="noConversion"/>
  </si>
  <si>
    <t>AC1590898</t>
  </si>
  <si>
    <t>DN437242</t>
    <phoneticPr fontId="2" type="noConversion"/>
  </si>
  <si>
    <t>E1295857</t>
    <phoneticPr fontId="2" type="noConversion"/>
  </si>
  <si>
    <t>E0954498</t>
    <phoneticPr fontId="2" type="noConversion"/>
  </si>
  <si>
    <t>E1022684</t>
  </si>
  <si>
    <t>E1102149</t>
    <phoneticPr fontId="2" type="noConversion"/>
  </si>
  <si>
    <t>E1282921</t>
  </si>
  <si>
    <t>E1206361</t>
  </si>
  <si>
    <t>E1224889</t>
  </si>
  <si>
    <t>E1094564</t>
  </si>
  <si>
    <t>A04022189</t>
  </si>
  <si>
    <t>P00188340</t>
  </si>
  <si>
    <t>A0184586</t>
    <phoneticPr fontId="2" type="noConversion"/>
  </si>
  <si>
    <t>B1015595</t>
  </si>
  <si>
    <t>AA1567998</t>
  </si>
  <si>
    <t>P28488831</t>
  </si>
  <si>
    <t>A7346595</t>
    <phoneticPr fontId="2" type="noConversion"/>
  </si>
  <si>
    <t>A5031682</t>
    <phoneticPr fontId="2" type="noConversion"/>
  </si>
  <si>
    <t>A5852782</t>
    <phoneticPr fontId="2" type="noConversion"/>
  </si>
  <si>
    <t>A3832005</t>
  </si>
  <si>
    <t>A4434836</t>
    <phoneticPr fontId="2" type="noConversion"/>
  </si>
  <si>
    <t>X019614</t>
    <phoneticPr fontId="2" type="noConversion"/>
  </si>
  <si>
    <t>V465501</t>
  </si>
  <si>
    <t>A0546392</t>
  </si>
  <si>
    <t>A2436239</t>
  </si>
  <si>
    <t>A1182460</t>
  </si>
  <si>
    <t>A5457101</t>
  </si>
  <si>
    <t>V399406</t>
  </si>
  <si>
    <t>A2980701</t>
  </si>
  <si>
    <t>AP291820</t>
  </si>
  <si>
    <t>01646859</t>
    <phoneticPr fontId="2" type="noConversion"/>
  </si>
  <si>
    <t>P00200536</t>
  </si>
  <si>
    <t>P00191451</t>
  </si>
  <si>
    <t>P00371680</t>
    <phoneticPr fontId="2" type="noConversion"/>
  </si>
  <si>
    <t>P00319435</t>
    <phoneticPr fontId="2" type="noConversion"/>
  </si>
  <si>
    <t>学期</t>
    <phoneticPr fontId="2" type="noConversion"/>
  </si>
  <si>
    <t>不买保险</t>
    <phoneticPr fontId="2" type="noConversion"/>
  </si>
  <si>
    <t>750奖学金</t>
    <phoneticPr fontId="2" type="noConversion"/>
  </si>
  <si>
    <t>1125奖学金</t>
    <phoneticPr fontId="2" type="noConversion"/>
  </si>
  <si>
    <t>1500奖学金</t>
    <phoneticPr fontId="2" type="noConversion"/>
  </si>
  <si>
    <t>1500奖学金</t>
    <phoneticPr fontId="2" type="noConversion"/>
  </si>
  <si>
    <t>5000奖学金</t>
    <phoneticPr fontId="2" type="noConversion"/>
  </si>
  <si>
    <t>免费</t>
    <phoneticPr fontId="2" type="noConversion"/>
  </si>
  <si>
    <t>免费</t>
    <phoneticPr fontId="2" type="noConversion"/>
  </si>
  <si>
    <t>姓名</t>
  </si>
  <si>
    <t>基数</t>
    <phoneticPr fontId="2" type="noConversion"/>
  </si>
  <si>
    <t>Mahdi Kaouane</t>
    <phoneticPr fontId="2" type="noConversion"/>
  </si>
  <si>
    <t>Lev Dolgushin</t>
    <phoneticPr fontId="2" type="noConversion"/>
  </si>
  <si>
    <t>Arshat Salkynov（安尚武）</t>
    <phoneticPr fontId="2" type="noConversion"/>
  </si>
  <si>
    <t>Askhat Salkynov（安尚文）</t>
    <phoneticPr fontId="2" type="noConversion"/>
  </si>
  <si>
    <t>Sander Van Hertum（尚德）（不买保险）</t>
    <phoneticPr fontId="2" type="noConversion"/>
  </si>
  <si>
    <t>Sitthiphone Anoulak（中国政府奖学金）</t>
    <phoneticPr fontId="2" type="noConversion"/>
  </si>
  <si>
    <t>Delia Sava</t>
    <phoneticPr fontId="2" type="noConversion"/>
  </si>
  <si>
    <t>Dora-Mariana Maxim（2014优秀自费生奖学金）</t>
    <phoneticPr fontId="2" type="noConversion"/>
  </si>
  <si>
    <t>Solongo Batsaikhan</t>
    <phoneticPr fontId="2" type="noConversion"/>
  </si>
  <si>
    <t>Masoud Arnavaz（马苏)</t>
    <phoneticPr fontId="2" type="noConversion"/>
  </si>
  <si>
    <t>Yulia Taran</t>
    <phoneticPr fontId="2" type="noConversion"/>
  </si>
  <si>
    <t>Bifatima Batyr</t>
    <phoneticPr fontId="2" type="noConversion"/>
  </si>
  <si>
    <t>Amirzhan Sagingaliyev（原2013本科中文）</t>
    <phoneticPr fontId="2" type="noConversion"/>
  </si>
  <si>
    <t>Kanykei Kudaiarova（康燕妮）</t>
    <phoneticPr fontId="2" type="noConversion"/>
  </si>
  <si>
    <t>Jerome Kwami Nuku（原2013本科中文）</t>
    <phoneticPr fontId="2" type="noConversion"/>
  </si>
  <si>
    <t>Christian Osee Bell</t>
    <phoneticPr fontId="2" type="noConversion"/>
  </si>
  <si>
    <t>Urantsetseg Myagmarsuren（舞兰）</t>
    <phoneticPr fontId="2" type="noConversion"/>
  </si>
  <si>
    <t>Khishigdolgor Badgarbunchin（林雪）</t>
    <phoneticPr fontId="2" type="noConversion"/>
  </si>
  <si>
    <t>BAYANBAATAR MUNKHSAIKHAN（高原）</t>
    <phoneticPr fontId="2" type="noConversion"/>
  </si>
  <si>
    <t>Melisa Barrueto</t>
    <phoneticPr fontId="2" type="noConversion"/>
  </si>
  <si>
    <t>Hojanazar Yusupov</t>
    <phoneticPr fontId="2" type="noConversion"/>
  </si>
  <si>
    <t>Iuliia Bashmak</t>
    <phoneticPr fontId="2" type="noConversion"/>
  </si>
  <si>
    <t>Mehrnaz Gharib</t>
    <phoneticPr fontId="2" type="noConversion"/>
  </si>
  <si>
    <t>Mohammadrasoul Mohammadi（大卫）</t>
    <phoneticPr fontId="2" type="noConversion"/>
  </si>
  <si>
    <t>Jeremy Wijaya Kantono</t>
    <phoneticPr fontId="2" type="noConversion"/>
  </si>
  <si>
    <t>Lau Alexander Leo（刘必鑫）</t>
    <phoneticPr fontId="2" type="noConversion"/>
  </si>
  <si>
    <t>Antonio Salim（李文龙）</t>
    <phoneticPr fontId="2" type="noConversion"/>
  </si>
  <si>
    <t>Bobby Suryanto</t>
    <phoneticPr fontId="2" type="noConversion"/>
  </si>
  <si>
    <t>M.Nurdiansyah Reza</t>
    <phoneticPr fontId="2" type="noConversion"/>
  </si>
  <si>
    <t>Teguh Jefri</t>
    <phoneticPr fontId="2" type="noConversion"/>
  </si>
  <si>
    <t>Harry Paramita Tharsiman</t>
    <phoneticPr fontId="2" type="noConversion"/>
  </si>
  <si>
    <t>Timotius Eric Ongkowijaya（王文龙）</t>
    <phoneticPr fontId="2" type="noConversion"/>
  </si>
  <si>
    <t>Abdulkarim Abduillatif Noor Mohammad</t>
    <phoneticPr fontId="2" type="noConversion"/>
  </si>
  <si>
    <t>Ivan Belomestnykh</t>
    <phoneticPr fontId="2" type="noConversion"/>
  </si>
  <si>
    <t>Aiyyna Nikolaeva</t>
    <phoneticPr fontId="2" type="noConversion"/>
  </si>
  <si>
    <t>Sharbat Nurlankyzy（夏夏）</t>
    <phoneticPr fontId="2" type="noConversion"/>
  </si>
  <si>
    <t>Akbota Atymtayeva（波塔）</t>
    <phoneticPr fontId="2" type="noConversion"/>
  </si>
  <si>
    <t>Akylai Abdralieva</t>
    <phoneticPr fontId="2" type="noConversion"/>
  </si>
  <si>
    <t>Nasipbek Bakirov</t>
    <phoneticPr fontId="2" type="noConversion"/>
  </si>
  <si>
    <t>Fabian Taurai Muungani</t>
    <phoneticPr fontId="2" type="noConversion"/>
  </si>
  <si>
    <t>Nicoleta-Elena Popa</t>
    <phoneticPr fontId="2" type="noConversion"/>
  </si>
  <si>
    <t>Khaliun Aldarbat</t>
    <phoneticPr fontId="2" type="noConversion"/>
  </si>
  <si>
    <t>Amarsanaa Naranbaatar</t>
    <phoneticPr fontId="2" type="noConversion"/>
  </si>
  <si>
    <t>Enkhjin Saikhanbayar（雅静）</t>
    <phoneticPr fontId="2" type="noConversion"/>
  </si>
  <si>
    <t>Sanchirbayar Tumenbayar</t>
    <phoneticPr fontId="2" type="noConversion"/>
  </si>
  <si>
    <t>Badmaarag Chuluunbaatar（蓝天）</t>
    <phoneticPr fontId="2" type="noConversion"/>
  </si>
  <si>
    <t>Sukhbat Enkhdelger（鸿飞）</t>
    <phoneticPr fontId="2" type="noConversion"/>
  </si>
  <si>
    <t>Bayarbat Baasanbat（巴特）</t>
    <phoneticPr fontId="2" type="noConversion"/>
  </si>
  <si>
    <t>Adiyamaa Davaadorj</t>
  </si>
  <si>
    <t>Carniggia Thokozani Ndhlovu（田亮）</t>
    <phoneticPr fontId="2" type="noConversion"/>
  </si>
  <si>
    <t>Abdiasis Said Shire</t>
    <phoneticPr fontId="2" type="noConversion"/>
  </si>
  <si>
    <t>Myrat Perdayev</t>
    <phoneticPr fontId="2" type="noConversion"/>
  </si>
  <si>
    <t>Patrick Musenze</t>
    <phoneticPr fontId="2" type="noConversion"/>
  </si>
  <si>
    <t>Bekhzodbek Mamazulunov</t>
    <phoneticPr fontId="2" type="noConversion"/>
  </si>
  <si>
    <t>Zohreh Alikarami</t>
    <phoneticPr fontId="2" type="noConversion"/>
  </si>
  <si>
    <t>Stefani Naomi Soebandi</t>
    <phoneticPr fontId="2" type="noConversion"/>
  </si>
  <si>
    <t>Thomas Dinata</t>
    <phoneticPr fontId="2" type="noConversion"/>
  </si>
  <si>
    <t>Tjhin Yesaya Putra Susanto</t>
    <phoneticPr fontId="2" type="noConversion"/>
  </si>
  <si>
    <t>Dessy Miranda</t>
    <phoneticPr fontId="2" type="noConversion"/>
  </si>
  <si>
    <t>Laura Angelina Nio</t>
    <phoneticPr fontId="2" type="noConversion"/>
  </si>
  <si>
    <t>Vincentius Christian Laksmana</t>
    <phoneticPr fontId="2" type="noConversion"/>
  </si>
  <si>
    <t>Joshua Ian</t>
    <phoneticPr fontId="2" type="noConversion"/>
  </si>
  <si>
    <t>Vincent Rivaldi Kosasih</t>
    <phoneticPr fontId="2" type="noConversion"/>
  </si>
  <si>
    <t>Michelle</t>
    <phoneticPr fontId="2" type="noConversion"/>
  </si>
  <si>
    <t>Maria Grandy Chrisya</t>
    <phoneticPr fontId="2" type="noConversion"/>
  </si>
  <si>
    <t>Annisa Nafie Nabila</t>
    <phoneticPr fontId="2" type="noConversion"/>
  </si>
  <si>
    <t>Patrick Ryanto Gondo</t>
    <phoneticPr fontId="2" type="noConversion"/>
  </si>
  <si>
    <t>Juan Esteban Perez Escobar</t>
    <phoneticPr fontId="2" type="noConversion"/>
  </si>
  <si>
    <t>Mary Ache Chwifeh</t>
    <phoneticPr fontId="2" type="noConversion"/>
  </si>
  <si>
    <t>Abdi Nasir Nur Farah</t>
    <phoneticPr fontId="2" type="noConversion"/>
  </si>
  <si>
    <t>Mohamed Abdulrazak Abubakar</t>
    <phoneticPr fontId="2" type="noConversion"/>
  </si>
  <si>
    <t>Abdirashid Mohamoud Abokor</t>
    <phoneticPr fontId="2" type="noConversion"/>
  </si>
  <si>
    <t>Ahmed Elmi Ali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</si>
</sst>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0" fillId="0" borderId="1" xfId="0" applyFill="1" applyBorder="1" applyAlignment="1"/>
    <xf numFmtId="0" fontId="3" fillId="0" borderId="1" xfId="0" applyFont="1" applyFill="1" applyBorder="1" applyAlignment="1"/>
    <xf numFmtId="0" fontId="3" fillId="0" borderId="1" xfId="0" applyFont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/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5"/>
  <sheetViews>
    <sheetView tabSelected="1" zoomScaleNormal="100" workbookViewId="0">
      <selection activeCell="K66" sqref="K66"/>
    </sheetView>
  </sheetViews>
  <sheetFormatPr defaultRowHeight="14.25" x14ac:dyDescent="0.15"/>
  <cols>
    <col min="1" max="1" width="4" style="2" customWidth="1"/>
    <col min="2" max="2" width="5.625" style="2" customWidth="1"/>
    <col min="3" max="3" width="10.125" style="2" customWidth="1"/>
    <col min="4" max="4" width="10.25" style="2" customWidth="1"/>
    <col min="5" max="5" width="13.25" style="3" customWidth="1"/>
    <col min="6" max="6" width="9" style="3"/>
    <col min="7" max="7" width="26.75" style="36" customWidth="1"/>
    <col min="8" max="8" width="31.5" customWidth="1"/>
  </cols>
  <sheetData>
    <row r="1" spans="1:17" x14ac:dyDescent="0.15">
      <c r="A1" s="1" t="s">
        <v>31</v>
      </c>
      <c r="B1" s="1" t="s">
        <v>75</v>
      </c>
      <c r="C1" s="1" t="s">
        <v>32</v>
      </c>
      <c r="D1" s="1" t="s">
        <v>33</v>
      </c>
      <c r="E1" s="1" t="s">
        <v>34</v>
      </c>
      <c r="F1" s="1" t="s">
        <v>35</v>
      </c>
      <c r="G1" s="30" t="s">
        <v>0</v>
      </c>
      <c r="H1" s="38" t="s">
        <v>84</v>
      </c>
      <c r="I1" s="37" t="s">
        <v>85</v>
      </c>
    </row>
    <row r="2" spans="1:17" s="7" customFormat="1" ht="15" customHeight="1" x14ac:dyDescent="0.15">
      <c r="A2" s="4">
        <v>2</v>
      </c>
      <c r="B2" s="4">
        <v>6</v>
      </c>
      <c r="C2" s="13"/>
      <c r="D2" s="4" t="s">
        <v>1</v>
      </c>
      <c r="E2" s="5">
        <v>7500</v>
      </c>
      <c r="F2" s="5">
        <v>300</v>
      </c>
      <c r="G2" s="31"/>
      <c r="H2" s="39" t="s">
        <v>86</v>
      </c>
      <c r="I2" s="7">
        <v>7500</v>
      </c>
    </row>
    <row r="3" spans="1:17" s="7" customFormat="1" ht="15" customHeight="1" x14ac:dyDescent="0.15">
      <c r="A3" s="4">
        <v>3</v>
      </c>
      <c r="B3" s="4">
        <v>6</v>
      </c>
      <c r="C3" s="4"/>
      <c r="D3" s="4">
        <v>702674046</v>
      </c>
      <c r="E3" s="5">
        <v>15000</v>
      </c>
      <c r="F3" s="5">
        <v>600</v>
      </c>
      <c r="G3" s="32"/>
      <c r="H3" s="9" t="s">
        <v>87</v>
      </c>
      <c r="I3" s="7">
        <v>7500</v>
      </c>
    </row>
    <row r="4" spans="1:17" s="7" customFormat="1" ht="15" customHeight="1" x14ac:dyDescent="0.15">
      <c r="A4" s="8">
        <v>4</v>
      </c>
      <c r="B4" s="4">
        <v>6</v>
      </c>
      <c r="C4" s="14"/>
      <c r="D4" s="4" t="s">
        <v>2</v>
      </c>
      <c r="E4" s="5">
        <v>15000</v>
      </c>
      <c r="F4" s="5">
        <v>600</v>
      </c>
      <c r="G4" s="32"/>
      <c r="H4" s="9" t="s">
        <v>88</v>
      </c>
      <c r="I4" s="7">
        <v>7500</v>
      </c>
    </row>
    <row r="5" spans="1:17" s="7" customFormat="1" ht="15" customHeight="1" x14ac:dyDescent="0.15">
      <c r="A5" s="4">
        <v>5</v>
      </c>
      <c r="B5" s="4">
        <v>6</v>
      </c>
      <c r="C5" s="14"/>
      <c r="D5" s="4" t="s">
        <v>3</v>
      </c>
      <c r="E5" s="5">
        <v>15000</v>
      </c>
      <c r="F5" s="5">
        <v>600</v>
      </c>
      <c r="G5" s="32"/>
      <c r="H5" s="9" t="s">
        <v>89</v>
      </c>
      <c r="I5" s="7">
        <v>7500</v>
      </c>
    </row>
    <row r="6" spans="1:17" s="7" customFormat="1" ht="15" customHeight="1" x14ac:dyDescent="0.15">
      <c r="A6" s="4">
        <v>6</v>
      </c>
      <c r="B6" s="4">
        <v>6</v>
      </c>
      <c r="C6" s="14"/>
      <c r="D6" s="4" t="s">
        <v>4</v>
      </c>
      <c r="E6" s="5">
        <f>7500+6900</f>
        <v>14400</v>
      </c>
      <c r="F6" s="5">
        <v>300</v>
      </c>
      <c r="G6" s="32" t="s">
        <v>76</v>
      </c>
      <c r="H6" s="9" t="s">
        <v>90</v>
      </c>
      <c r="I6" s="7">
        <v>7500</v>
      </c>
    </row>
    <row r="7" spans="1:17" s="7" customFormat="1" ht="15" customHeight="1" x14ac:dyDescent="0.15">
      <c r="A7" s="4">
        <v>8</v>
      </c>
      <c r="B7" s="4">
        <v>6</v>
      </c>
      <c r="C7" s="14"/>
      <c r="D7" s="4" t="s">
        <v>5</v>
      </c>
      <c r="E7" s="5" t="s">
        <v>82</v>
      </c>
      <c r="F7" s="5" t="s">
        <v>83</v>
      </c>
      <c r="G7" s="32"/>
      <c r="H7" s="15" t="s">
        <v>91</v>
      </c>
      <c r="I7" s="7">
        <v>7500</v>
      </c>
    </row>
    <row r="8" spans="1:17" s="7" customFormat="1" ht="15" customHeight="1" x14ac:dyDescent="0.15">
      <c r="A8" s="8">
        <v>10</v>
      </c>
      <c r="B8" s="4">
        <v>6</v>
      </c>
      <c r="C8" s="14"/>
      <c r="D8" s="17" t="s">
        <v>6</v>
      </c>
      <c r="E8" s="5">
        <v>10500</v>
      </c>
      <c r="F8" s="5">
        <v>600</v>
      </c>
      <c r="G8" s="32"/>
      <c r="H8" s="15" t="s">
        <v>92</v>
      </c>
      <c r="I8" s="7">
        <v>7500</v>
      </c>
    </row>
    <row r="9" spans="1:17" s="7" customFormat="1" ht="15" customHeight="1" x14ac:dyDescent="0.15">
      <c r="A9" s="4">
        <v>11</v>
      </c>
      <c r="B9" s="4">
        <v>6</v>
      </c>
      <c r="C9" s="14"/>
      <c r="D9" s="17" t="s">
        <v>7</v>
      </c>
      <c r="E9" s="5">
        <v>14500</v>
      </c>
      <c r="F9" s="5"/>
      <c r="G9" s="32"/>
      <c r="H9" s="15" t="s">
        <v>93</v>
      </c>
      <c r="I9" s="7">
        <v>7500</v>
      </c>
    </row>
    <row r="10" spans="1:17" s="7" customFormat="1" ht="15" customHeight="1" x14ac:dyDescent="0.15">
      <c r="A10" s="4">
        <v>12</v>
      </c>
      <c r="B10" s="4">
        <v>6</v>
      </c>
      <c r="C10" s="14"/>
      <c r="D10" s="4" t="s">
        <v>8</v>
      </c>
      <c r="E10" s="5">
        <v>15000</v>
      </c>
      <c r="F10" s="5"/>
      <c r="G10" s="32"/>
      <c r="H10" s="15" t="s">
        <v>94</v>
      </c>
      <c r="I10" s="7">
        <v>7500</v>
      </c>
    </row>
    <row r="11" spans="1:17" s="7" customFormat="1" ht="15" customHeight="1" x14ac:dyDescent="0.15">
      <c r="A11" s="8">
        <v>13</v>
      </c>
      <c r="B11" s="4">
        <v>6</v>
      </c>
      <c r="C11" s="14"/>
      <c r="D11" s="4" t="s">
        <v>9</v>
      </c>
      <c r="E11" s="5">
        <f>7500+3500</f>
        <v>11000</v>
      </c>
      <c r="F11" s="5">
        <v>600</v>
      </c>
      <c r="G11" s="32"/>
      <c r="H11" s="40" t="s">
        <v>95</v>
      </c>
      <c r="I11" s="7">
        <v>7500</v>
      </c>
    </row>
    <row r="12" spans="1:17" s="7" customFormat="1" ht="15" customHeight="1" x14ac:dyDescent="0.15">
      <c r="A12" s="4">
        <v>1</v>
      </c>
      <c r="B12" s="4">
        <v>4</v>
      </c>
      <c r="C12" s="14">
        <v>41443</v>
      </c>
      <c r="D12" s="4">
        <v>4005921416</v>
      </c>
      <c r="E12" s="4">
        <v>15000</v>
      </c>
      <c r="F12" s="4">
        <v>600</v>
      </c>
      <c r="G12" s="32"/>
      <c r="H12" s="9" t="s">
        <v>96</v>
      </c>
      <c r="I12" s="7">
        <v>7500</v>
      </c>
    </row>
    <row r="13" spans="1:17" s="7" customFormat="1" ht="15" customHeight="1" x14ac:dyDescent="0.15">
      <c r="A13" s="4">
        <v>2</v>
      </c>
      <c r="B13" s="4">
        <v>4</v>
      </c>
      <c r="C13" s="18">
        <v>41522</v>
      </c>
      <c r="D13" s="5" t="s">
        <v>10</v>
      </c>
      <c r="E13" s="5">
        <v>15000</v>
      </c>
      <c r="F13" s="5">
        <v>600</v>
      </c>
      <c r="G13" s="32"/>
      <c r="H13" s="16" t="s">
        <v>97</v>
      </c>
      <c r="I13" s="7">
        <v>7500</v>
      </c>
      <c r="J13" s="6"/>
      <c r="K13" s="6"/>
      <c r="L13" s="6"/>
      <c r="M13" s="6"/>
      <c r="N13" s="6"/>
      <c r="O13" s="6"/>
      <c r="P13" s="6"/>
      <c r="Q13" s="6"/>
    </row>
    <row r="14" spans="1:17" s="6" customFormat="1" ht="15" customHeight="1" x14ac:dyDescent="0.15">
      <c r="A14" s="12">
        <v>3</v>
      </c>
      <c r="B14" s="4">
        <v>4</v>
      </c>
      <c r="C14" s="19">
        <v>41521</v>
      </c>
      <c r="D14" s="20" t="s">
        <v>11</v>
      </c>
      <c r="E14" s="11">
        <v>15000</v>
      </c>
      <c r="F14" s="11">
        <v>300</v>
      </c>
      <c r="G14" s="33"/>
      <c r="H14" s="41" t="s">
        <v>98</v>
      </c>
      <c r="I14" s="7">
        <v>7500</v>
      </c>
      <c r="J14" s="3"/>
      <c r="K14" s="3"/>
      <c r="L14" s="3"/>
      <c r="M14" s="3"/>
      <c r="N14" s="3"/>
      <c r="O14" s="3"/>
      <c r="P14" s="3"/>
      <c r="Q14" s="3"/>
    </row>
    <row r="15" spans="1:17" s="6" customFormat="1" ht="15" customHeight="1" x14ac:dyDescent="0.15">
      <c r="A15" s="4">
        <v>4</v>
      </c>
      <c r="B15" s="4">
        <v>4</v>
      </c>
      <c r="C15" s="5"/>
      <c r="D15" s="5" t="s">
        <v>12</v>
      </c>
      <c r="E15" s="5">
        <v>15000</v>
      </c>
      <c r="F15" s="5">
        <v>600</v>
      </c>
      <c r="G15" s="32"/>
      <c r="H15" s="41" t="s">
        <v>99</v>
      </c>
      <c r="I15" s="7">
        <v>7500</v>
      </c>
    </row>
    <row r="16" spans="1:17" s="6" customFormat="1" ht="15" customHeight="1" x14ac:dyDescent="0.15">
      <c r="A16" s="4">
        <v>5</v>
      </c>
      <c r="B16" s="4">
        <v>4</v>
      </c>
      <c r="C16" s="18"/>
      <c r="D16" s="5" t="s">
        <v>13</v>
      </c>
      <c r="E16" s="5">
        <v>15000</v>
      </c>
      <c r="F16" s="5">
        <v>600</v>
      </c>
      <c r="G16" s="32"/>
      <c r="H16" s="16" t="s">
        <v>100</v>
      </c>
      <c r="I16" s="7">
        <v>7500</v>
      </c>
    </row>
    <row r="17" spans="1:17" s="6" customFormat="1" ht="15" customHeight="1" x14ac:dyDescent="0.15">
      <c r="A17" s="12">
        <v>6</v>
      </c>
      <c r="B17" s="4">
        <v>4</v>
      </c>
      <c r="C17" s="18" t="s">
        <v>14</v>
      </c>
      <c r="D17" s="17" t="s">
        <v>15</v>
      </c>
      <c r="E17" s="5">
        <f>7500+4000</f>
        <v>11500</v>
      </c>
      <c r="F17" s="5">
        <v>600</v>
      </c>
      <c r="G17" s="32"/>
      <c r="H17" s="15" t="s">
        <v>101</v>
      </c>
      <c r="I17" s="7">
        <v>7500</v>
      </c>
    </row>
    <row r="18" spans="1:17" s="6" customFormat="1" ht="15" customHeight="1" x14ac:dyDescent="0.15">
      <c r="A18" s="4">
        <v>7</v>
      </c>
      <c r="B18" s="4">
        <v>4</v>
      </c>
      <c r="C18" s="18">
        <v>41521</v>
      </c>
      <c r="D18" s="5" t="s">
        <v>16</v>
      </c>
      <c r="E18" s="5">
        <v>15000</v>
      </c>
      <c r="F18" s="5">
        <v>300</v>
      </c>
      <c r="G18" s="32"/>
      <c r="H18" s="16" t="s">
        <v>102</v>
      </c>
      <c r="I18" s="7">
        <v>7500</v>
      </c>
    </row>
    <row r="19" spans="1:17" s="6" customFormat="1" ht="15" customHeight="1" x14ac:dyDescent="0.15">
      <c r="A19" s="4">
        <v>8</v>
      </c>
      <c r="B19" s="4">
        <v>4</v>
      </c>
      <c r="C19" s="18">
        <v>41519</v>
      </c>
      <c r="D19" s="5" t="s">
        <v>17</v>
      </c>
      <c r="E19" s="5">
        <v>15000</v>
      </c>
      <c r="F19" s="5">
        <v>600</v>
      </c>
      <c r="G19" s="32"/>
      <c r="H19" s="16" t="s">
        <v>103</v>
      </c>
      <c r="I19" s="7">
        <v>7500</v>
      </c>
    </row>
    <row r="20" spans="1:17" s="6" customFormat="1" ht="15" customHeight="1" x14ac:dyDescent="0.15">
      <c r="A20" s="12">
        <v>9</v>
      </c>
      <c r="B20" s="4">
        <v>4</v>
      </c>
      <c r="C20" s="19">
        <v>41520</v>
      </c>
      <c r="D20" s="5" t="s">
        <v>18</v>
      </c>
      <c r="E20" s="21">
        <v>15000</v>
      </c>
      <c r="F20" s="11"/>
      <c r="G20" s="33"/>
      <c r="H20" s="42" t="s">
        <v>104</v>
      </c>
      <c r="I20" s="7">
        <v>7500</v>
      </c>
      <c r="J20" s="3"/>
      <c r="K20" s="3"/>
      <c r="L20" s="3"/>
      <c r="M20" s="3"/>
      <c r="N20" s="3"/>
      <c r="O20" s="3"/>
      <c r="P20" s="3"/>
      <c r="Q20" s="3"/>
    </row>
    <row r="21" spans="1:17" s="6" customFormat="1" ht="15" customHeight="1" x14ac:dyDescent="0.15">
      <c r="A21" s="4">
        <v>10</v>
      </c>
      <c r="B21" s="4">
        <v>4</v>
      </c>
      <c r="C21" s="18">
        <v>41523</v>
      </c>
      <c r="D21" s="5">
        <v>5475299</v>
      </c>
      <c r="E21" s="5">
        <v>15000</v>
      </c>
      <c r="F21" s="5">
        <v>600</v>
      </c>
      <c r="G21" s="32"/>
      <c r="H21" s="16" t="s">
        <v>105</v>
      </c>
      <c r="I21" s="7">
        <v>7500</v>
      </c>
    </row>
    <row r="22" spans="1:17" s="6" customFormat="1" ht="15" customHeight="1" x14ac:dyDescent="0.15">
      <c r="A22" s="4">
        <v>11</v>
      </c>
      <c r="B22" s="4">
        <v>4</v>
      </c>
      <c r="C22" s="18">
        <v>41522</v>
      </c>
      <c r="D22" s="5" t="s">
        <v>19</v>
      </c>
      <c r="E22" s="5">
        <v>15000</v>
      </c>
      <c r="F22" s="5">
        <v>600</v>
      </c>
      <c r="G22" s="32"/>
      <c r="H22" s="16" t="s">
        <v>106</v>
      </c>
      <c r="I22" s="7">
        <v>7500</v>
      </c>
    </row>
    <row r="23" spans="1:17" s="6" customFormat="1" ht="15" customHeight="1" x14ac:dyDescent="0.15">
      <c r="A23" s="12">
        <v>12</v>
      </c>
      <c r="B23" s="4">
        <v>4</v>
      </c>
      <c r="C23" s="14">
        <v>41443</v>
      </c>
      <c r="D23" s="4" t="s">
        <v>20</v>
      </c>
      <c r="E23" s="4">
        <v>15000</v>
      </c>
      <c r="F23" s="4">
        <v>600</v>
      </c>
      <c r="G23" s="32"/>
      <c r="H23" s="15" t="s">
        <v>107</v>
      </c>
      <c r="I23" s="7">
        <v>7500</v>
      </c>
      <c r="J23" s="7"/>
      <c r="K23" s="7"/>
      <c r="L23" s="7"/>
      <c r="M23" s="7"/>
      <c r="N23" s="7"/>
      <c r="O23" s="7"/>
      <c r="P23" s="7"/>
      <c r="Q23" s="7"/>
    </row>
    <row r="24" spans="1:17" s="6" customFormat="1" ht="15" customHeight="1" x14ac:dyDescent="0.15">
      <c r="A24" s="4">
        <v>13</v>
      </c>
      <c r="B24" s="4">
        <v>4</v>
      </c>
      <c r="C24" s="14">
        <v>41453</v>
      </c>
      <c r="D24" s="4" t="s">
        <v>21</v>
      </c>
      <c r="E24" s="4">
        <v>7500</v>
      </c>
      <c r="F24" s="4"/>
      <c r="G24" s="32"/>
      <c r="H24" s="40" t="s">
        <v>108</v>
      </c>
      <c r="I24" s="7">
        <v>7500</v>
      </c>
    </row>
    <row r="25" spans="1:17" s="6" customFormat="1" ht="15" customHeight="1" x14ac:dyDescent="0.15">
      <c r="A25" s="4">
        <v>14</v>
      </c>
      <c r="B25" s="4">
        <v>4</v>
      </c>
      <c r="C25" s="18">
        <v>41519</v>
      </c>
      <c r="D25" s="5" t="s">
        <v>22</v>
      </c>
      <c r="E25" s="5">
        <v>15000</v>
      </c>
      <c r="F25" s="5">
        <v>600</v>
      </c>
      <c r="G25" s="32"/>
      <c r="H25" s="16" t="s">
        <v>109</v>
      </c>
      <c r="I25" s="7">
        <v>7500</v>
      </c>
    </row>
    <row r="26" spans="1:17" s="6" customFormat="1" ht="15" customHeight="1" x14ac:dyDescent="0.15">
      <c r="A26" s="4">
        <v>16</v>
      </c>
      <c r="B26" s="4">
        <v>4</v>
      </c>
      <c r="C26" s="18">
        <v>41519</v>
      </c>
      <c r="D26" s="5" t="s">
        <v>23</v>
      </c>
      <c r="E26" s="5">
        <v>15000</v>
      </c>
      <c r="F26" s="5">
        <v>600</v>
      </c>
      <c r="G26" s="32"/>
      <c r="H26" s="16" t="s">
        <v>110</v>
      </c>
      <c r="I26" s="7">
        <v>7500</v>
      </c>
    </row>
    <row r="27" spans="1:17" s="6" customFormat="1" ht="15" customHeight="1" x14ac:dyDescent="0.15">
      <c r="A27" s="4">
        <v>17</v>
      </c>
      <c r="B27" s="4">
        <v>4</v>
      </c>
      <c r="C27" s="18">
        <v>41526</v>
      </c>
      <c r="D27" s="5" t="s">
        <v>24</v>
      </c>
      <c r="E27" s="5">
        <f>15000+15000</f>
        <v>30000</v>
      </c>
      <c r="F27" s="5">
        <f>600+600</f>
        <v>1200</v>
      </c>
      <c r="G27" s="32"/>
      <c r="H27" s="16" t="s">
        <v>111</v>
      </c>
      <c r="I27" s="7">
        <v>7500</v>
      </c>
    </row>
    <row r="28" spans="1:17" s="6" customFormat="1" ht="15" customHeight="1" x14ac:dyDescent="0.15">
      <c r="A28" s="12">
        <v>18</v>
      </c>
      <c r="B28" s="4">
        <v>4</v>
      </c>
      <c r="C28" s="18">
        <v>41526</v>
      </c>
      <c r="D28" s="5" t="s">
        <v>25</v>
      </c>
      <c r="E28" s="5">
        <f>15000+15000</f>
        <v>30000</v>
      </c>
      <c r="F28" s="5">
        <f>600+600</f>
        <v>1200</v>
      </c>
      <c r="G28" s="32"/>
      <c r="H28" s="16" t="s">
        <v>112</v>
      </c>
      <c r="I28" s="7">
        <v>7500</v>
      </c>
    </row>
    <row r="29" spans="1:17" s="6" customFormat="1" ht="15" customHeight="1" x14ac:dyDescent="0.15">
      <c r="A29" s="4">
        <v>19</v>
      </c>
      <c r="B29" s="4">
        <v>4</v>
      </c>
      <c r="C29" s="18">
        <v>41526</v>
      </c>
      <c r="D29" s="5" t="s">
        <v>26</v>
      </c>
      <c r="E29" s="5">
        <v>15000</v>
      </c>
      <c r="F29" s="5">
        <v>600</v>
      </c>
      <c r="G29" s="32"/>
      <c r="H29" s="16" t="s">
        <v>113</v>
      </c>
      <c r="I29" s="7">
        <v>7500</v>
      </c>
    </row>
    <row r="30" spans="1:17" s="6" customFormat="1" ht="15" customHeight="1" x14ac:dyDescent="0.15">
      <c r="A30" s="4">
        <v>20</v>
      </c>
      <c r="B30" s="4">
        <v>4</v>
      </c>
      <c r="C30" s="18">
        <v>41526</v>
      </c>
      <c r="D30" s="5" t="s">
        <v>27</v>
      </c>
      <c r="E30" s="5">
        <v>15000</v>
      </c>
      <c r="F30" s="5">
        <v>600</v>
      </c>
      <c r="G30" s="32"/>
      <c r="H30" s="16" t="s">
        <v>114</v>
      </c>
      <c r="I30" s="7">
        <v>7500</v>
      </c>
    </row>
    <row r="31" spans="1:17" s="6" customFormat="1" ht="15" customHeight="1" x14ac:dyDescent="0.15">
      <c r="A31" s="12">
        <v>21</v>
      </c>
      <c r="B31" s="4">
        <v>4</v>
      </c>
      <c r="C31" s="18">
        <v>41528</v>
      </c>
      <c r="D31" s="4" t="s">
        <v>28</v>
      </c>
      <c r="E31" s="5">
        <v>15000</v>
      </c>
      <c r="F31" s="5">
        <v>600</v>
      </c>
      <c r="G31" s="32"/>
      <c r="H31" s="15" t="s">
        <v>115</v>
      </c>
      <c r="I31" s="7">
        <v>7500</v>
      </c>
    </row>
    <row r="32" spans="1:17" s="3" customFormat="1" ht="15" customHeight="1" x14ac:dyDescent="0.15">
      <c r="A32" s="4">
        <v>22</v>
      </c>
      <c r="B32" s="4">
        <v>4</v>
      </c>
      <c r="C32" s="18">
        <v>41528</v>
      </c>
      <c r="D32" s="4" t="s">
        <v>29</v>
      </c>
      <c r="E32" s="5">
        <v>15000</v>
      </c>
      <c r="F32" s="5">
        <v>600</v>
      </c>
      <c r="G32" s="32"/>
      <c r="H32" s="15" t="s">
        <v>116</v>
      </c>
      <c r="I32" s="7">
        <v>7500</v>
      </c>
      <c r="J32" s="6"/>
      <c r="K32" s="6"/>
      <c r="L32" s="6"/>
      <c r="M32" s="6"/>
      <c r="N32" s="6"/>
      <c r="O32" s="6"/>
      <c r="P32" s="6"/>
      <c r="Q32" s="6"/>
    </row>
    <row r="33" spans="1:17" s="3" customFormat="1" ht="15" customHeight="1" x14ac:dyDescent="0.15">
      <c r="A33" s="4">
        <v>23</v>
      </c>
      <c r="B33" s="4">
        <v>4</v>
      </c>
      <c r="C33" s="18">
        <v>41530</v>
      </c>
      <c r="D33" s="5" t="s">
        <v>30</v>
      </c>
      <c r="E33" s="5">
        <v>15000</v>
      </c>
      <c r="F33" s="5">
        <v>600</v>
      </c>
      <c r="G33" s="32"/>
      <c r="H33" s="16" t="s">
        <v>117</v>
      </c>
      <c r="I33" s="7">
        <v>7500</v>
      </c>
      <c r="J33" s="6"/>
      <c r="K33" s="6"/>
      <c r="L33" s="6"/>
      <c r="M33" s="6"/>
      <c r="N33" s="6"/>
      <c r="O33" s="6"/>
      <c r="P33" s="6"/>
      <c r="Q33" s="6"/>
    </row>
    <row r="34" spans="1:17" ht="15" customHeight="1" x14ac:dyDescent="0.15">
      <c r="A34" s="4">
        <v>1</v>
      </c>
      <c r="B34" s="4">
        <v>2</v>
      </c>
      <c r="C34" s="18">
        <v>41904</v>
      </c>
      <c r="D34" s="5" t="s">
        <v>36</v>
      </c>
      <c r="E34" s="5">
        <v>15000</v>
      </c>
      <c r="F34" s="5">
        <v>800</v>
      </c>
      <c r="G34" s="33"/>
      <c r="H34" s="41" t="s">
        <v>118</v>
      </c>
      <c r="I34" s="7">
        <v>7500</v>
      </c>
    </row>
    <row r="35" spans="1:17" ht="15" customHeight="1" x14ac:dyDescent="0.15">
      <c r="A35" s="4">
        <v>2</v>
      </c>
      <c r="B35" s="4">
        <v>2</v>
      </c>
      <c r="C35" s="14">
        <v>41891</v>
      </c>
      <c r="D35" s="5">
        <v>717088591</v>
      </c>
      <c r="E35" s="4">
        <v>14250</v>
      </c>
      <c r="F35" s="4">
        <v>800</v>
      </c>
      <c r="G35" s="32" t="s">
        <v>77</v>
      </c>
      <c r="H35" s="41" t="s">
        <v>119</v>
      </c>
      <c r="I35" s="7">
        <v>7500</v>
      </c>
    </row>
    <row r="36" spans="1:17" ht="15" customHeight="1" x14ac:dyDescent="0.15">
      <c r="A36" s="4">
        <v>3</v>
      </c>
      <c r="B36" s="4">
        <v>2</v>
      </c>
      <c r="C36" s="14">
        <v>41897</v>
      </c>
      <c r="D36" s="4">
        <v>724983368</v>
      </c>
      <c r="E36" s="4">
        <v>15000</v>
      </c>
      <c r="F36" s="4">
        <v>800</v>
      </c>
      <c r="G36" s="32"/>
      <c r="H36" s="9" t="s">
        <v>120</v>
      </c>
      <c r="I36" s="7">
        <v>7500</v>
      </c>
    </row>
    <row r="37" spans="1:17" ht="15" customHeight="1" x14ac:dyDescent="0.15">
      <c r="A37" s="4">
        <v>4</v>
      </c>
      <c r="B37" s="4">
        <v>2</v>
      </c>
      <c r="C37" s="22">
        <v>41904</v>
      </c>
      <c r="D37" s="10" t="s">
        <v>37</v>
      </c>
      <c r="E37" s="10">
        <v>15000</v>
      </c>
      <c r="F37" s="10">
        <v>800</v>
      </c>
      <c r="G37" s="33"/>
      <c r="H37" s="43" t="s">
        <v>121</v>
      </c>
      <c r="I37" s="7">
        <v>7500</v>
      </c>
    </row>
    <row r="38" spans="1:17" ht="15" customHeight="1" x14ac:dyDescent="0.15">
      <c r="A38" s="4">
        <v>5</v>
      </c>
      <c r="B38" s="4">
        <v>2</v>
      </c>
      <c r="C38" s="14">
        <v>41935</v>
      </c>
      <c r="D38" s="10" t="s">
        <v>38</v>
      </c>
      <c r="E38" s="10">
        <v>14250</v>
      </c>
      <c r="F38" s="10">
        <v>800</v>
      </c>
      <c r="G38" s="32" t="s">
        <v>77</v>
      </c>
      <c r="H38" s="43" t="s">
        <v>122</v>
      </c>
      <c r="I38" s="7">
        <v>7500</v>
      </c>
    </row>
    <row r="39" spans="1:17" ht="15" customHeight="1" x14ac:dyDescent="0.15">
      <c r="A39" s="4">
        <v>7</v>
      </c>
      <c r="B39" s="4">
        <v>2</v>
      </c>
      <c r="C39" s="14">
        <v>41905</v>
      </c>
      <c r="D39" s="4" t="s">
        <v>39</v>
      </c>
      <c r="E39" s="4">
        <v>14250</v>
      </c>
      <c r="F39" s="4">
        <v>800</v>
      </c>
      <c r="G39" s="32" t="s">
        <v>77</v>
      </c>
      <c r="H39" s="16" t="s">
        <v>123</v>
      </c>
      <c r="I39" s="7">
        <v>7500</v>
      </c>
    </row>
    <row r="40" spans="1:17" ht="15" customHeight="1" x14ac:dyDescent="0.15">
      <c r="A40" s="4">
        <v>8</v>
      </c>
      <c r="B40" s="4">
        <v>2</v>
      </c>
      <c r="C40" s="14">
        <v>41947</v>
      </c>
      <c r="D40" s="10" t="s">
        <v>40</v>
      </c>
      <c r="E40" s="10">
        <v>19500</v>
      </c>
      <c r="F40" s="10">
        <v>800</v>
      </c>
      <c r="G40" s="33"/>
      <c r="H40" s="43" t="s">
        <v>124</v>
      </c>
      <c r="I40" s="7">
        <v>7500</v>
      </c>
    </row>
    <row r="41" spans="1:17" ht="15" customHeight="1" x14ac:dyDescent="0.15">
      <c r="A41" s="4">
        <v>9</v>
      </c>
      <c r="B41" s="4">
        <v>2</v>
      </c>
      <c r="C41" s="14">
        <v>41897</v>
      </c>
      <c r="D41" s="4" t="s">
        <v>41</v>
      </c>
      <c r="E41" s="4">
        <v>10500</v>
      </c>
      <c r="F41" s="4">
        <v>400</v>
      </c>
      <c r="G41" s="34"/>
      <c r="H41" s="9" t="s">
        <v>125</v>
      </c>
      <c r="I41" s="7">
        <v>7500</v>
      </c>
    </row>
    <row r="42" spans="1:17" ht="15" customHeight="1" x14ac:dyDescent="0.15">
      <c r="A42" s="4">
        <v>10</v>
      </c>
      <c r="B42" s="4">
        <v>2</v>
      </c>
      <c r="C42" s="14">
        <v>41906</v>
      </c>
      <c r="D42" s="10">
        <v>52152691</v>
      </c>
      <c r="E42" s="4">
        <v>14250</v>
      </c>
      <c r="F42" s="10">
        <v>800</v>
      </c>
      <c r="G42" s="32" t="s">
        <v>77</v>
      </c>
      <c r="H42" s="43" t="s">
        <v>126</v>
      </c>
      <c r="I42" s="7">
        <v>7500</v>
      </c>
    </row>
    <row r="43" spans="1:17" ht="15" customHeight="1" x14ac:dyDescent="0.15">
      <c r="A43" s="4">
        <v>12</v>
      </c>
      <c r="B43" s="4">
        <v>2</v>
      </c>
      <c r="C43" s="18">
        <v>41897</v>
      </c>
      <c r="D43" s="23" t="s">
        <v>42</v>
      </c>
      <c r="E43" s="5">
        <v>15000</v>
      </c>
      <c r="F43" s="5">
        <v>800</v>
      </c>
      <c r="G43" s="33"/>
      <c r="H43" s="41" t="s">
        <v>127</v>
      </c>
      <c r="I43" s="7">
        <v>7500</v>
      </c>
    </row>
    <row r="44" spans="1:17" ht="15" customHeight="1" x14ac:dyDescent="0.15">
      <c r="A44" s="4">
        <v>13</v>
      </c>
      <c r="B44" s="4">
        <v>2</v>
      </c>
      <c r="C44" s="14">
        <v>42263</v>
      </c>
      <c r="D44" s="4" t="s">
        <v>43</v>
      </c>
      <c r="E44" s="4">
        <v>15000</v>
      </c>
      <c r="F44" s="4">
        <v>800</v>
      </c>
      <c r="G44" s="33"/>
      <c r="H44" s="9" t="s">
        <v>128</v>
      </c>
      <c r="I44" s="7">
        <v>7500</v>
      </c>
    </row>
    <row r="45" spans="1:17" ht="15" customHeight="1" x14ac:dyDescent="0.15">
      <c r="A45" s="4">
        <v>14</v>
      </c>
      <c r="B45" s="4">
        <v>2</v>
      </c>
      <c r="C45" s="22">
        <v>41920</v>
      </c>
      <c r="D45" s="10" t="s">
        <v>44</v>
      </c>
      <c r="E45" s="10">
        <v>15000</v>
      </c>
      <c r="F45" s="10">
        <v>800</v>
      </c>
      <c r="G45" s="33"/>
      <c r="H45" s="43" t="s">
        <v>129</v>
      </c>
      <c r="I45" s="7">
        <v>7500</v>
      </c>
    </row>
    <row r="46" spans="1:17" ht="15" customHeight="1" x14ac:dyDescent="0.15">
      <c r="A46" s="4">
        <v>15</v>
      </c>
      <c r="B46" s="4">
        <v>2</v>
      </c>
      <c r="C46" s="22">
        <v>41900</v>
      </c>
      <c r="D46" s="10" t="s">
        <v>45</v>
      </c>
      <c r="E46" s="10">
        <v>15000</v>
      </c>
      <c r="F46" s="10">
        <v>800</v>
      </c>
      <c r="G46" s="33"/>
      <c r="H46" s="43" t="s">
        <v>130</v>
      </c>
      <c r="I46" s="7">
        <v>7500</v>
      </c>
    </row>
    <row r="47" spans="1:17" ht="15" customHeight="1" x14ac:dyDescent="0.15">
      <c r="A47" s="4">
        <v>17</v>
      </c>
      <c r="B47" s="4">
        <v>2</v>
      </c>
      <c r="C47" s="22">
        <v>41904</v>
      </c>
      <c r="D47" s="10" t="s">
        <v>46</v>
      </c>
      <c r="E47" s="10">
        <v>15000</v>
      </c>
      <c r="F47" s="10">
        <v>800</v>
      </c>
      <c r="G47" s="33"/>
      <c r="H47" s="43" t="s">
        <v>131</v>
      </c>
      <c r="I47" s="7">
        <v>7500</v>
      </c>
      <c r="J47" s="24"/>
      <c r="K47" s="24"/>
      <c r="L47" s="24"/>
      <c r="M47" s="24"/>
      <c r="N47" s="24"/>
      <c r="O47" s="24"/>
      <c r="P47" s="24"/>
      <c r="Q47" s="24"/>
    </row>
    <row r="48" spans="1:17" ht="15" customHeight="1" x14ac:dyDescent="0.15">
      <c r="A48" s="4">
        <v>18</v>
      </c>
      <c r="B48" s="4">
        <v>2</v>
      </c>
      <c r="C48" s="22">
        <v>41904</v>
      </c>
      <c r="D48" s="10" t="s">
        <v>47</v>
      </c>
      <c r="E48" s="10">
        <v>15000</v>
      </c>
      <c r="F48" s="10">
        <v>800</v>
      </c>
      <c r="G48" s="33"/>
      <c r="H48" s="43" t="s">
        <v>132</v>
      </c>
      <c r="I48" s="7">
        <v>7500</v>
      </c>
      <c r="J48" s="24"/>
      <c r="K48" s="24"/>
      <c r="L48" s="24"/>
      <c r="M48" s="24"/>
      <c r="N48" s="24"/>
      <c r="O48" s="24"/>
      <c r="P48" s="24"/>
      <c r="Q48" s="24"/>
    </row>
    <row r="49" spans="1:17" ht="15" customHeight="1" x14ac:dyDescent="0.15">
      <c r="A49" s="4">
        <v>19</v>
      </c>
      <c r="B49" s="4">
        <v>2</v>
      </c>
      <c r="C49" s="22">
        <v>41904</v>
      </c>
      <c r="D49" s="10" t="s">
        <v>48</v>
      </c>
      <c r="E49" s="10">
        <v>15000</v>
      </c>
      <c r="F49" s="10">
        <v>800</v>
      </c>
      <c r="G49" s="33"/>
      <c r="H49" s="43" t="s">
        <v>133</v>
      </c>
      <c r="I49" s="7">
        <v>7500</v>
      </c>
      <c r="J49" s="24"/>
      <c r="K49" s="24"/>
      <c r="L49" s="24"/>
      <c r="M49" s="24"/>
      <c r="N49" s="24"/>
      <c r="O49" s="24"/>
      <c r="P49" s="24"/>
      <c r="Q49" s="24"/>
    </row>
    <row r="50" spans="1:17" ht="15" customHeight="1" x14ac:dyDescent="0.15">
      <c r="A50" s="4">
        <v>20</v>
      </c>
      <c r="B50" s="4">
        <v>2</v>
      </c>
      <c r="C50" s="14">
        <v>41947</v>
      </c>
      <c r="D50" s="10" t="s">
        <v>49</v>
      </c>
      <c r="E50" s="12">
        <v>15000</v>
      </c>
      <c r="F50" s="12">
        <v>800</v>
      </c>
      <c r="G50" s="33"/>
      <c r="H50" s="43" t="s">
        <v>134</v>
      </c>
      <c r="I50" s="7">
        <v>7500</v>
      </c>
    </row>
    <row r="51" spans="1:17" ht="15" customHeight="1" x14ac:dyDescent="0.15">
      <c r="A51" s="4">
        <v>21</v>
      </c>
      <c r="B51" s="4">
        <v>2</v>
      </c>
      <c r="C51" s="14">
        <v>41925</v>
      </c>
      <c r="D51" s="10" t="s">
        <v>50</v>
      </c>
      <c r="E51" s="10">
        <v>28500</v>
      </c>
      <c r="F51" s="10">
        <v>1600</v>
      </c>
      <c r="G51" s="33" t="s">
        <v>80</v>
      </c>
      <c r="H51" s="43" t="s">
        <v>135</v>
      </c>
      <c r="I51" s="7">
        <v>7500</v>
      </c>
    </row>
    <row r="52" spans="1:17" ht="15" customHeight="1" x14ac:dyDescent="0.15">
      <c r="A52" s="4">
        <v>22</v>
      </c>
      <c r="B52" s="4">
        <v>2</v>
      </c>
      <c r="C52" s="14">
        <v>41904</v>
      </c>
      <c r="D52" s="4" t="s">
        <v>51</v>
      </c>
      <c r="E52" s="4">
        <v>15000</v>
      </c>
      <c r="F52" s="4">
        <v>800</v>
      </c>
      <c r="G52" s="32"/>
      <c r="H52" s="16" t="s">
        <v>136</v>
      </c>
      <c r="I52" s="7">
        <v>7500</v>
      </c>
      <c r="J52" s="7"/>
      <c r="K52" s="7"/>
      <c r="L52" s="7"/>
      <c r="M52" s="7"/>
      <c r="N52" s="7"/>
      <c r="O52" s="7"/>
      <c r="P52" s="7"/>
      <c r="Q52" s="7"/>
    </row>
    <row r="53" spans="1:17" s="7" customFormat="1" ht="15" customHeight="1" x14ac:dyDescent="0.15">
      <c r="A53" s="4">
        <v>23</v>
      </c>
      <c r="B53" s="4">
        <v>2</v>
      </c>
      <c r="C53" s="22">
        <v>41921</v>
      </c>
      <c r="D53" s="10" t="s">
        <v>52</v>
      </c>
      <c r="E53" s="10">
        <v>15000</v>
      </c>
      <c r="F53" s="10">
        <v>800</v>
      </c>
      <c r="G53" s="33"/>
      <c r="H53" s="43" t="s">
        <v>137</v>
      </c>
      <c r="I53" s="7">
        <v>7500</v>
      </c>
      <c r="J53"/>
      <c r="K53"/>
      <c r="L53"/>
      <c r="M53"/>
      <c r="N53"/>
      <c r="O53"/>
      <c r="P53"/>
      <c r="Q53"/>
    </row>
    <row r="54" spans="1:17" s="7" customFormat="1" ht="15" customHeight="1" x14ac:dyDescent="0.15">
      <c r="A54" s="4">
        <v>24</v>
      </c>
      <c r="B54" s="4">
        <v>2</v>
      </c>
      <c r="C54" s="22">
        <v>41901</v>
      </c>
      <c r="D54" s="10" t="s">
        <v>53</v>
      </c>
      <c r="E54" s="10">
        <v>14250</v>
      </c>
      <c r="F54" s="10">
        <v>800</v>
      </c>
      <c r="G54" s="32" t="s">
        <v>77</v>
      </c>
      <c r="H54" s="43" t="s">
        <v>138</v>
      </c>
      <c r="I54" s="7">
        <v>7500</v>
      </c>
      <c r="J54"/>
      <c r="K54"/>
      <c r="L54"/>
      <c r="M54"/>
      <c r="N54"/>
      <c r="O54"/>
      <c r="P54"/>
      <c r="Q54"/>
    </row>
    <row r="55" spans="1:17" s="24" customFormat="1" ht="15" customHeight="1" x14ac:dyDescent="0.15">
      <c r="A55" s="4">
        <v>26</v>
      </c>
      <c r="B55" s="4">
        <v>2</v>
      </c>
      <c r="C55" s="14">
        <v>41897</v>
      </c>
      <c r="D55" s="10" t="s">
        <v>54</v>
      </c>
      <c r="E55" s="10">
        <v>15000</v>
      </c>
      <c r="F55" s="10">
        <v>800</v>
      </c>
      <c r="G55" s="33"/>
      <c r="H55" s="43" t="s">
        <v>139</v>
      </c>
      <c r="I55" s="7">
        <v>7500</v>
      </c>
      <c r="J55"/>
      <c r="K55"/>
      <c r="L55"/>
      <c r="M55"/>
      <c r="N55"/>
      <c r="O55"/>
      <c r="P55"/>
      <c r="Q55"/>
    </row>
    <row r="56" spans="1:17" s="24" customFormat="1" ht="15" customHeight="1" x14ac:dyDescent="0.15">
      <c r="A56" s="4">
        <v>27</v>
      </c>
      <c r="B56" s="4">
        <v>2</v>
      </c>
      <c r="C56" s="22">
        <v>41904</v>
      </c>
      <c r="D56" s="10" t="s">
        <v>55</v>
      </c>
      <c r="E56" s="10">
        <v>15000</v>
      </c>
      <c r="F56" s="10">
        <v>800</v>
      </c>
      <c r="G56" s="33"/>
      <c r="H56" s="43" t="s">
        <v>140</v>
      </c>
      <c r="I56" s="7">
        <v>7500</v>
      </c>
      <c r="J56"/>
      <c r="K56"/>
      <c r="L56"/>
      <c r="M56"/>
      <c r="N56"/>
      <c r="O56"/>
      <c r="P56"/>
      <c r="Q56"/>
    </row>
    <row r="57" spans="1:17" s="24" customFormat="1" ht="15" customHeight="1" x14ac:dyDescent="0.15">
      <c r="A57" s="4">
        <v>28</v>
      </c>
      <c r="B57" s="4">
        <v>2</v>
      </c>
      <c r="C57" s="14">
        <v>41892</v>
      </c>
      <c r="D57" s="4" t="s">
        <v>56</v>
      </c>
      <c r="E57" s="4">
        <v>15000</v>
      </c>
      <c r="F57" s="4">
        <v>800</v>
      </c>
      <c r="G57" s="33"/>
      <c r="H57" s="9" t="s">
        <v>141</v>
      </c>
      <c r="I57" s="7">
        <v>7500</v>
      </c>
      <c r="J57"/>
      <c r="K57"/>
      <c r="L57"/>
      <c r="M57"/>
      <c r="N57"/>
      <c r="O57"/>
      <c r="P57"/>
      <c r="Q57"/>
    </row>
    <row r="58" spans="1:17" s="24" customFormat="1" ht="15" customHeight="1" x14ac:dyDescent="0.15">
      <c r="A58" s="4">
        <v>29</v>
      </c>
      <c r="B58" s="4">
        <v>2</v>
      </c>
      <c r="C58" s="14">
        <v>41892</v>
      </c>
      <c r="D58" s="4" t="s">
        <v>57</v>
      </c>
      <c r="E58" s="4">
        <v>15000</v>
      </c>
      <c r="F58" s="4">
        <v>800</v>
      </c>
      <c r="G58" s="33"/>
      <c r="H58" s="9" t="s">
        <v>142</v>
      </c>
      <c r="I58" s="7">
        <v>7500</v>
      </c>
      <c r="J58"/>
      <c r="K58"/>
      <c r="L58"/>
      <c r="M58"/>
      <c r="N58"/>
      <c r="O58"/>
      <c r="P58"/>
      <c r="Q58"/>
    </row>
    <row r="59" spans="1:17" s="24" customFormat="1" ht="15" customHeight="1" x14ac:dyDescent="0.15">
      <c r="A59" s="4">
        <v>30</v>
      </c>
      <c r="B59" s="4">
        <v>2</v>
      </c>
      <c r="C59" s="14">
        <v>41897</v>
      </c>
      <c r="D59" s="4" t="s">
        <v>58</v>
      </c>
      <c r="E59" s="4">
        <v>15000</v>
      </c>
      <c r="F59" s="4">
        <v>800</v>
      </c>
      <c r="G59" s="32"/>
      <c r="H59" s="43" t="s">
        <v>143</v>
      </c>
      <c r="I59" s="7">
        <v>7500</v>
      </c>
      <c r="J59"/>
      <c r="K59"/>
      <c r="L59"/>
      <c r="M59"/>
      <c r="N59"/>
      <c r="O59"/>
      <c r="P59"/>
      <c r="Q59"/>
    </row>
    <row r="60" spans="1:17" ht="15" customHeight="1" x14ac:dyDescent="0.15">
      <c r="A60" s="4">
        <v>31</v>
      </c>
      <c r="B60" s="4">
        <v>2</v>
      </c>
      <c r="C60" s="22">
        <v>41920</v>
      </c>
      <c r="D60" s="10" t="s">
        <v>59</v>
      </c>
      <c r="E60" s="10">
        <v>15000</v>
      </c>
      <c r="F60" s="10">
        <v>800</v>
      </c>
      <c r="G60" s="33"/>
      <c r="H60" s="43" t="s">
        <v>144</v>
      </c>
      <c r="I60" s="7">
        <v>7500</v>
      </c>
    </row>
    <row r="61" spans="1:17" ht="15" customHeight="1" x14ac:dyDescent="0.15">
      <c r="A61" s="4">
        <v>32</v>
      </c>
      <c r="B61" s="4">
        <v>2</v>
      </c>
      <c r="C61" s="22">
        <v>41920</v>
      </c>
      <c r="D61" s="10" t="s">
        <v>60</v>
      </c>
      <c r="E61" s="10">
        <v>7500</v>
      </c>
      <c r="F61" s="10"/>
      <c r="G61" s="33"/>
      <c r="H61" s="43" t="s">
        <v>145</v>
      </c>
      <c r="I61" s="7">
        <v>7500</v>
      </c>
    </row>
    <row r="62" spans="1:17" ht="15" customHeight="1" x14ac:dyDescent="0.15">
      <c r="A62" s="4">
        <v>33</v>
      </c>
      <c r="B62" s="4">
        <v>2</v>
      </c>
      <c r="C62" s="22">
        <v>41901</v>
      </c>
      <c r="D62" s="10" t="s">
        <v>61</v>
      </c>
      <c r="E62" s="25">
        <v>13850</v>
      </c>
      <c r="F62" s="10">
        <v>800</v>
      </c>
      <c r="G62" s="33" t="s">
        <v>78</v>
      </c>
      <c r="H62" s="43" t="s">
        <v>146</v>
      </c>
      <c r="I62" s="7">
        <v>7500</v>
      </c>
    </row>
    <row r="63" spans="1:17" ht="15" customHeight="1" x14ac:dyDescent="0.15">
      <c r="A63" s="4">
        <v>34</v>
      </c>
      <c r="B63" s="4">
        <v>2</v>
      </c>
      <c r="C63" s="22">
        <v>41901</v>
      </c>
      <c r="D63" s="10" t="s">
        <v>62</v>
      </c>
      <c r="E63" s="10">
        <v>28500</v>
      </c>
      <c r="F63" s="10">
        <v>1600</v>
      </c>
      <c r="G63" s="33" t="s">
        <v>79</v>
      </c>
      <c r="H63" s="43" t="s">
        <v>147</v>
      </c>
      <c r="I63" s="7">
        <v>7500</v>
      </c>
    </row>
    <row r="64" spans="1:17" ht="15" customHeight="1" x14ac:dyDescent="0.15">
      <c r="A64" s="4">
        <v>35</v>
      </c>
      <c r="B64" s="4">
        <v>2</v>
      </c>
      <c r="C64" s="22">
        <v>41901</v>
      </c>
      <c r="D64" s="10" t="s">
        <v>63</v>
      </c>
      <c r="E64" s="10">
        <v>13875</v>
      </c>
      <c r="F64" s="10">
        <v>800</v>
      </c>
      <c r="G64" s="33" t="s">
        <v>78</v>
      </c>
      <c r="H64" s="43" t="s">
        <v>148</v>
      </c>
      <c r="I64" s="7">
        <v>7500</v>
      </c>
    </row>
    <row r="65" spans="1:17" x14ac:dyDescent="0.15">
      <c r="A65" s="4">
        <v>36</v>
      </c>
      <c r="B65" s="4">
        <v>2</v>
      </c>
      <c r="C65" s="14">
        <v>41904</v>
      </c>
      <c r="D65" s="4" t="s">
        <v>64</v>
      </c>
      <c r="E65" s="5">
        <v>15000</v>
      </c>
      <c r="F65" s="5">
        <v>800</v>
      </c>
      <c r="G65" s="32"/>
      <c r="H65" s="16" t="s">
        <v>149</v>
      </c>
      <c r="I65" s="7">
        <v>7500</v>
      </c>
      <c r="J65" s="7"/>
      <c r="K65" s="7"/>
      <c r="L65" s="7"/>
      <c r="M65" s="7"/>
      <c r="N65" s="7"/>
      <c r="O65" s="7"/>
      <c r="P65" s="7"/>
      <c r="Q65" s="7"/>
    </row>
    <row r="66" spans="1:17" ht="15" customHeight="1" x14ac:dyDescent="0.15">
      <c r="A66" s="4">
        <v>37</v>
      </c>
      <c r="B66" s="4">
        <v>2</v>
      </c>
      <c r="C66" s="14">
        <v>41904</v>
      </c>
      <c r="D66" s="4" t="s">
        <v>65</v>
      </c>
      <c r="E66" s="4">
        <v>12300</v>
      </c>
      <c r="F66" s="4">
        <v>800</v>
      </c>
      <c r="G66" s="32"/>
      <c r="H66" s="16" t="s">
        <v>149</v>
      </c>
      <c r="I66" s="7">
        <v>7500</v>
      </c>
      <c r="J66" s="7"/>
      <c r="K66" s="7"/>
      <c r="L66" s="7"/>
      <c r="M66" s="7"/>
      <c r="N66" s="7"/>
      <c r="O66" s="7"/>
      <c r="P66" s="7"/>
      <c r="Q66" s="7"/>
    </row>
    <row r="67" spans="1:17" ht="15" customHeight="1" x14ac:dyDescent="0.15">
      <c r="A67" s="4">
        <v>38</v>
      </c>
      <c r="B67" s="4">
        <v>2</v>
      </c>
      <c r="C67" s="22">
        <v>41905</v>
      </c>
      <c r="D67" s="10" t="s">
        <v>66</v>
      </c>
      <c r="E67" s="10">
        <v>15000</v>
      </c>
      <c r="F67" s="10">
        <v>400</v>
      </c>
      <c r="G67" s="33"/>
      <c r="H67" s="43" t="s">
        <v>150</v>
      </c>
      <c r="I67" s="7">
        <v>7500</v>
      </c>
    </row>
    <row r="68" spans="1:17" ht="15" customHeight="1" x14ac:dyDescent="0.15">
      <c r="A68" s="4">
        <v>39</v>
      </c>
      <c r="B68" s="4">
        <v>2</v>
      </c>
      <c r="C68" s="14">
        <v>41907</v>
      </c>
      <c r="D68" s="10" t="s">
        <v>67</v>
      </c>
      <c r="E68" s="10">
        <v>10000</v>
      </c>
      <c r="F68" s="10">
        <v>800</v>
      </c>
      <c r="G68" s="33" t="s">
        <v>81</v>
      </c>
      <c r="H68" s="43" t="s">
        <v>151</v>
      </c>
      <c r="I68" s="7">
        <v>7500</v>
      </c>
    </row>
    <row r="69" spans="1:17" ht="14.25" customHeight="1" x14ac:dyDescent="0.15">
      <c r="A69" s="4">
        <v>40</v>
      </c>
      <c r="B69" s="4">
        <v>2</v>
      </c>
      <c r="C69" s="14">
        <v>41947</v>
      </c>
      <c r="D69" s="10" t="s">
        <v>68</v>
      </c>
      <c r="E69" s="25">
        <v>15000</v>
      </c>
      <c r="F69" s="10">
        <v>400</v>
      </c>
      <c r="G69" s="33"/>
      <c r="H69" s="43" t="s">
        <v>152</v>
      </c>
      <c r="I69" s="7">
        <v>7500</v>
      </c>
    </row>
    <row r="70" spans="1:17" s="6" customFormat="1" x14ac:dyDescent="0.15">
      <c r="A70" s="26">
        <v>1</v>
      </c>
      <c r="B70" s="26">
        <v>1</v>
      </c>
      <c r="C70" s="18">
        <v>42066</v>
      </c>
      <c r="D70" s="23" t="s">
        <v>69</v>
      </c>
      <c r="E70" s="5">
        <v>7500</v>
      </c>
      <c r="F70" s="5">
        <v>400</v>
      </c>
      <c r="G70" s="32"/>
      <c r="H70" s="41" t="s">
        <v>153</v>
      </c>
      <c r="I70" s="7">
        <v>7500</v>
      </c>
    </row>
    <row r="71" spans="1:17" s="6" customFormat="1" x14ac:dyDescent="0.15">
      <c r="A71" s="26">
        <v>2</v>
      </c>
      <c r="B71" s="26">
        <v>1</v>
      </c>
      <c r="C71" s="18">
        <v>42014</v>
      </c>
      <c r="D71" s="23" t="s">
        <v>70</v>
      </c>
      <c r="E71" s="5">
        <v>8100</v>
      </c>
      <c r="F71" s="5">
        <v>400</v>
      </c>
      <c r="G71" s="32" t="s">
        <v>77</v>
      </c>
      <c r="H71" s="41" t="s">
        <v>154</v>
      </c>
      <c r="I71" s="7">
        <v>7500</v>
      </c>
    </row>
    <row r="72" spans="1:17" s="7" customFormat="1" x14ac:dyDescent="0.15">
      <c r="A72" s="26">
        <v>3</v>
      </c>
      <c r="B72" s="26">
        <v>1</v>
      </c>
      <c r="C72" s="14">
        <v>41950</v>
      </c>
      <c r="D72" s="27" t="s">
        <v>71</v>
      </c>
      <c r="E72" s="4">
        <v>5200</v>
      </c>
      <c r="F72" s="4">
        <v>400</v>
      </c>
      <c r="G72" s="9"/>
      <c r="H72" s="16" t="s">
        <v>155</v>
      </c>
      <c r="I72" s="7">
        <v>7500</v>
      </c>
    </row>
    <row r="73" spans="1:17" s="7" customFormat="1" x14ac:dyDescent="0.15">
      <c r="A73" s="26">
        <v>4</v>
      </c>
      <c r="B73" s="26">
        <v>1</v>
      </c>
      <c r="C73" s="14">
        <v>41950</v>
      </c>
      <c r="D73" s="27" t="s">
        <v>72</v>
      </c>
      <c r="E73" s="4">
        <v>5200</v>
      </c>
      <c r="F73" s="4">
        <v>400</v>
      </c>
      <c r="G73" s="9"/>
      <c r="H73" s="16" t="s">
        <v>156</v>
      </c>
      <c r="I73" s="7">
        <v>7500</v>
      </c>
    </row>
    <row r="74" spans="1:17" x14ac:dyDescent="0.15">
      <c r="A74" s="26">
        <v>5</v>
      </c>
      <c r="B74" s="26">
        <v>1</v>
      </c>
      <c r="C74" s="22">
        <v>42072</v>
      </c>
      <c r="D74" s="28" t="s">
        <v>73</v>
      </c>
      <c r="E74" s="10">
        <v>7500</v>
      </c>
      <c r="F74" s="10">
        <v>400</v>
      </c>
      <c r="G74" s="35"/>
      <c r="H74" s="43" t="s">
        <v>157</v>
      </c>
      <c r="I74" s="7">
        <v>7500</v>
      </c>
    </row>
    <row r="75" spans="1:17" x14ac:dyDescent="0.15">
      <c r="A75" s="26">
        <v>6</v>
      </c>
      <c r="B75" s="26">
        <v>1</v>
      </c>
      <c r="C75" s="18">
        <v>41820</v>
      </c>
      <c r="D75" s="29" t="s">
        <v>74</v>
      </c>
      <c r="E75" s="5">
        <v>7500</v>
      </c>
      <c r="F75" s="5">
        <v>400</v>
      </c>
      <c r="G75" s="32"/>
      <c r="H75" s="41" t="s">
        <v>158</v>
      </c>
      <c r="I75" s="7">
        <v>7500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商务汉语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CUCAS-ZD</dc:creator>
  <cp:lastModifiedBy>zyj</cp:lastModifiedBy>
  <dcterms:created xsi:type="dcterms:W3CDTF">2015-06-29T10:07:27Z</dcterms:created>
  <dcterms:modified xsi:type="dcterms:W3CDTF">2015-09-09T05:52:18Z</dcterms:modified>
</cp:coreProperties>
</file>