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655" firstSheet="2" activeTab="2"/>
  </bookViews>
  <sheets>
    <sheet name="cfg_BulletScene_子弹场景数据" sheetId="6" r:id="rId1"/>
    <sheet name="cfg_BulletData_子弹基础数据表" sheetId="3" r:id="rId2"/>
    <sheet name="cfg_BulletLogic_子弹逻辑数据表" sheetId="1" r:id="rId3"/>
    <sheet name="cfg_BulletCollide_子弹碰撞数据" sheetId="4" r:id="rId4"/>
    <sheet name="数据类型" sheetId="2" r:id="rId5"/>
  </sheets>
  <definedNames>
    <definedName name="ExternalData_1" localSheetId="4">数据类型!#REF!</definedName>
    <definedName name="数据类型_Sheet1" localSheetId="4">数据类型!#REF!</definedName>
    <definedName name="连接" localSheetId="4">数据类型!$A$1:$E$38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3" name="ID_FCAE7E6E6D8742E79BB6A5564E333C7B" descr="射线炮塔弹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519420" y="1682750"/>
          <a:ext cx="38100" cy="200025"/>
        </a:xfrm>
        <a:prstGeom prst="rect">
          <a:avLst/>
        </a:prstGeom>
      </xdr:spPr>
    </xdr:pic>
  </etc:cellImage>
  <etc:cellImage>
    <xdr:pic>
      <xdr:nvPicPr>
        <xdr:cNvPr id="2" name="ID_3B8EAE66BAEA4426B59F0AEE51C3CFD4" descr="射线炮塔弹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5731490" y="2693670"/>
          <a:ext cx="38100" cy="200025"/>
        </a:xfrm>
        <a:prstGeom prst="rect">
          <a:avLst/>
        </a:prstGeom>
      </xdr:spPr>
    </xdr:pic>
  </etc:cellImage>
</etc:cellImages>
</file>

<file path=xl/connections.xml><?xml version="1.0" encoding="utf-8"?>
<connections xmlns="http://schemas.openxmlformats.org/spreadsheetml/2006/main">
  <connection id="1" odcFile="F:\Remnant Afterglow Project\工具\基础配置\数据类型.accdb 数据类型.odc" name="连接" type="1" refreshOnLoad="1" background="1" refreshedVersion="2" saveData="1">
    <dbPr connection="DSN=MS Access Database;DBQ=F:\REMNANT AFTERGLOW PROJECT\工具\基础配置\数据类型.accdb;DefaultDir=F:\REMNANT AFTERGLOW PROJECT\工具\基础配置;DriverId=25;FIL=MS Access;MaxBufferSize=2048;PageTimeout=5;" command="SELECT * FROM `数据类型`  ORDER BY `数据类型编号` ASC" commandType="2"/>
  </connection>
</connections>
</file>

<file path=xl/sharedStrings.xml><?xml version="1.0" encoding="utf-8"?>
<sst xmlns="http://schemas.openxmlformats.org/spreadsheetml/2006/main" count="253" uniqueCount="171">
  <si>
    <t>该表用于配置
子弹基础数据
默认实体类型0
字段导出设置</t>
  </si>
  <si>
    <t>子弹场景类型id</t>
  </si>
  <si>
    <t>场景类型描述</t>
  </si>
  <si>
    <t>场景路径
注意场景必须是Node2D节点</t>
  </si>
  <si>
    <t>字段导出设置</t>
  </si>
  <si>
    <t>字段名称</t>
  </si>
  <si>
    <t>BulletSceneTypeId</t>
  </si>
  <si>
    <t>SceneTypeDesc</t>
  </si>
  <si>
    <t>ScenePath</t>
  </si>
  <si>
    <t>数据类型</t>
  </si>
  <si>
    <t>INT</t>
  </si>
  <si>
    <t>STR</t>
  </si>
  <si>
    <t>能量子弹，单个子弹</t>
  </si>
  <si>
    <t>res://scenes/bulletScene/EnergyBullet.tscn</t>
  </si>
  <si>
    <t>激光,暂时不能使用</t>
  </si>
  <si>
    <t>导弹,暂时不能使用</t>
  </si>
  <si>
    <t>子弹标签
也是子弹脚本中子弹label的名称</t>
  </si>
  <si>
    <t>子弹描述</t>
  </si>
  <si>
    <t>子弹场景类型id：
能量子弹：1
激光子弹：2
导弹：3
cfg_BulletScene_子弹场景数据的id</t>
  </si>
  <si>
    <t>子弹运行轨迹脚本名称
BulletML脚本名称
根路径\data\config\bullet\</t>
  </si>
  <si>
    <t>子弹碰撞体id</t>
  </si>
  <si>
    <t>命中音效id
不写表示无音效</t>
  </si>
  <si>
    <t>子弹图层</t>
  </si>
  <si>
    <t>子弹图</t>
  </si>
  <si>
    <t>动画类型列表
cfg_AnimaExplode_子弹动画id列表</t>
  </si>
  <si>
    <t>BulletLabel</t>
  </si>
  <si>
    <t>SceneType</t>
  </si>
  <si>
    <t>Logic</t>
  </si>
  <si>
    <t>CollideId</t>
  </si>
  <si>
    <t>SoundId</t>
  </si>
  <si>
    <t>ZIndex</t>
  </si>
  <si>
    <t>BulletPng</t>
  </si>
  <si>
    <t>AnimaTypeList</t>
  </si>
  <si>
    <t>PNG</t>
  </si>
  <si>
    <t>&lt;INT&gt;</t>
  </si>
  <si>
    <t>add2way</t>
  </si>
  <si>
    <t>ce1.xml</t>
  </si>
  <si>
    <t>hmgLsr</t>
  </si>
  <si>
    <t>A.xml</t>
  </si>
  <si>
    <t>fastBullet</t>
  </si>
  <si>
    <t>B.xml</t>
  </si>
  <si>
    <t>子弹名称</t>
  </si>
  <si>
    <t>对护盾伤害</t>
  </si>
  <si>
    <t>对装甲伤害</t>
  </si>
  <si>
    <t xml:space="preserve">对结构伤害
</t>
  </si>
  <si>
    <t>穿透伤害
直接对结构造成杀伤</t>
  </si>
  <si>
    <t>击中运行事件id列表</t>
  </si>
  <si>
    <t xml:space="preserve">子弹最大存在时间，
单位：秒
</t>
  </si>
  <si>
    <t>子弹最大飞行距离</t>
  </si>
  <si>
    <t>反弹次数</t>
  </si>
  <si>
    <t>子弹穿透次数</t>
  </si>
  <si>
    <t>BulletName</t>
  </si>
  <si>
    <t>#ShieldHarm</t>
  </si>
  <si>
    <t>#ArmourHarm</t>
  </si>
  <si>
    <t>#StructureHarm</t>
  </si>
  <si>
    <t>#ElementHarm</t>
  </si>
  <si>
    <t>#HitEvent</t>
  </si>
  <si>
    <t>MaxLifeTime</t>
  </si>
  <si>
    <t>MaxDistance</t>
  </si>
  <si>
    <t>BounceCount</t>
  </si>
  <si>
    <t>Penetration</t>
  </si>
  <si>
    <t>FLOAT</t>
  </si>
  <si>
    <t>测试子弹</t>
  </si>
  <si>
    <t>射击塔弹药</t>
  </si>
  <si>
    <t>是否有碰撞器
即是否可碰撞</t>
  </si>
  <si>
    <t xml:space="preserve">碰撞器所在层数
(1-32)
具体请按照
cfg_MapPhysicsLayer_物理层配置id填写
</t>
  </si>
  <si>
    <t xml:space="preserve">碰撞器检测哪些层的碰撞器
具体请按照
cfg_MapPhysicsLayer_物理层配置id填写
</t>
  </si>
  <si>
    <t>碰撞器挂载位置
（X,Y）
（0，0）表示单位中心</t>
  </si>
  <si>
    <t>碰撞器形状
1 2D胶囊形状
2 2D矩形
3 2D圆形
4 2D线段形状 
5 2D多线段形状.描述多边形</t>
  </si>
  <si>
    <t>碰撞体形状参数列表
当碰撞器形状为
1 2D胶囊形状 （高度,半径）
2 2D矩形，一个(X,Y)表示矩形的长宽
3 2D圆形，(半径r)
4 2D线段形状,两个点，第一起点，第二终点
5 2D多线段形状.描述多边形
描述一个多边形的所有顶点</t>
  </si>
  <si>
    <t>碰撞器旋转角度
单位为度数
rotation_degrees</t>
  </si>
  <si>
    <t>额外边距，
如果该实体与另一个实体至少有这么近
就会认为它们正在碰撞</t>
  </si>
  <si>
    <t>IsCollide</t>
  </si>
  <si>
    <t>CollisionLayerList</t>
  </si>
  <si>
    <t>#MaskLayerList</t>
  </si>
  <si>
    <t>CollidePos</t>
  </si>
  <si>
    <t>ShapeType</t>
  </si>
  <si>
    <t>ShapePointList</t>
  </si>
  <si>
    <t>CollideRotate</t>
  </si>
  <si>
    <t xml:space="preserve">SafeMargin </t>
  </si>
  <si>
    <t>BOOL</t>
  </si>
  <si>
    <t>POINT</t>
  </si>
  <si>
    <t>&lt;(FLOAT)&gt;</t>
  </si>
  <si>
    <t>(0,0)</t>
  </si>
  <si>
    <t>(5)</t>
  </si>
  <si>
    <t>数据类型编号</t>
  </si>
  <si>
    <t>数据类型名称</t>
  </si>
  <si>
    <t>默认值</t>
  </si>
  <si>
    <t>数据类型描述</t>
  </si>
  <si>
    <t>数据类型示例</t>
  </si>
  <si>
    <t>True</t>
  </si>
  <si>
    <t>布尔值，用于表示 是或者否，True为是，False为否</t>
  </si>
  <si>
    <t>True       False</t>
  </si>
  <si>
    <t>SHORT</t>
  </si>
  <si>
    <t>0</t>
  </si>
  <si>
    <t>短整数类型，用于表示一些比较小的整数 -32768 到 32767，少用</t>
  </si>
  <si>
    <t>11112      -21232</t>
  </si>
  <si>
    <t>整数类型，适合在大多数时候用于保存配置id，-2147483648到2147483647</t>
  </si>
  <si>
    <t>1212312321</t>
  </si>
  <si>
    <t>LONG</t>
  </si>
  <si>
    <t>长整数类型，用于保存大的整数，-9223372036854775808到9223372036854775807</t>
  </si>
  <si>
    <t>52122122111111</t>
  </si>
  <si>
    <t>单精度浮点型，整数部分范围很大，小数部分，float的精度为6~7位有效数字，绝对能保证6位小数正常</t>
  </si>
  <si>
    <t>554.1233  622125.1231</t>
  </si>
  <si>
    <t>字符串，用于保存如介绍，描述等文本，通常不必担心长度</t>
  </si>
  <si>
    <t>你好</t>
  </si>
  <si>
    <t>&lt;BOOL&gt;</t>
  </si>
  <si>
    <t>[]</t>
  </si>
  <si>
    <t>布尔值列表，用于保存一个由布尔值组成的列表</t>
  </si>
  <si>
    <t>True|True|False</t>
  </si>
  <si>
    <t>&lt;SHORT&gt;</t>
  </si>
  <si>
    <t>短整数列表，用于保存一个由短整数组成的列表</t>
  </si>
  <si>
    <t>123|121|434|-121</t>
  </si>
  <si>
    <t>整数列表，用于保存一个由整数组成的列表</t>
  </si>
  <si>
    <t>2323232|1212|2343|545</t>
  </si>
  <si>
    <t>&lt;LONG&gt;</t>
  </si>
  <si>
    <t>长整数列表，用于保存一个由长整数组成的列表</t>
  </si>
  <si>
    <t>52122122111111|1223434433</t>
  </si>
  <si>
    <t>&lt;FLOAT&gt;</t>
  </si>
  <si>
    <t>小数列表，用于保存一个由小数组成的列表</t>
  </si>
  <si>
    <t>554.1233|12.12</t>
  </si>
  <si>
    <t>&lt;STR&gt;</t>
  </si>
  <si>
    <t>字符串列表</t>
  </si>
  <si>
    <t>(BOOL)</t>
  </si>
  <si>
    <t>()</t>
  </si>
  <si>
    <t>(SHORT)</t>
  </si>
  <si>
    <t>(INT)</t>
  </si>
  <si>
    <t>(LONG)</t>
  </si>
  <si>
    <t>(FLOAT)</t>
  </si>
  <si>
    <t>(STR)</t>
  </si>
  <si>
    <t>&lt;(BOOL)&gt;</t>
  </si>
  <si>
    <t>&lt;(SHORT)&gt;</t>
  </si>
  <si>
    <t>&lt;(INT)&gt;</t>
  </si>
  <si>
    <t>&lt;(LONG)&gt;</t>
  </si>
  <si>
    <t>&lt;(STR)&gt;</t>
  </si>
  <si>
    <t>LANG</t>
  </si>
  <si>
    <t>KeyBase</t>
  </si>
  <si>
    <t>语言id 是语言配置的id</t>
  </si>
  <si>
    <t>1</t>
  </si>
  <si>
    <t>保存小数二维坐标的类型</t>
  </si>
  <si>
    <t>(1.2,3.5)</t>
  </si>
  <si>
    <t>&lt;LANG&gt;</t>
  </si>
  <si>
    <t>语言id列表</t>
  </si>
  <si>
    <t>1|2</t>
  </si>
  <si>
    <t>&lt;POINT&gt;</t>
  </si>
  <si>
    <t>坐标点列表，Vector2的列表，用于保存小数二维坐标列表的类型</t>
  </si>
  <si>
    <t>(1.2,3.5)|(1.4,3.2)</t>
  </si>
  <si>
    <t>null</t>
  </si>
  <si>
    <t>Png图片，通常用于导出散图，导出单元格图片后，放在config\images\下</t>
  </si>
  <si>
    <t>Vector2I</t>
  </si>
  <si>
    <t>整数类型的二维坐标</t>
  </si>
  <si>
    <t>(1,2)</t>
  </si>
  <si>
    <t>ULONG</t>
  </si>
  <si>
    <t>长整数类型，用于保存大的整数，0到18,446,744,073,709,551,615（即2^64 - 1）的非负整数值</t>
  </si>
  <si>
    <t>12312312321</t>
  </si>
  <si>
    <t>RGB</t>
  </si>
  <si>
    <t>(0,0,0)</t>
  </si>
  <si>
    <t>颜色类型rgb (x,x,x) x最大255</t>
  </si>
  <si>
    <t>RGBA</t>
  </si>
  <si>
    <t>(0,0,0,0)</t>
  </si>
  <si>
    <t>颜色类型rgba (x,x,x,x) x最大255</t>
  </si>
  <si>
    <t>&lt;Vector2I&gt;</t>
  </si>
  <si>
    <t>整数类型的整数二维坐标 的列表</t>
  </si>
  <si>
    <t>SequenceMap</t>
  </si>
  <si>
    <t>序列图的json文件名称，记得把对应的图片放在Remnant Afterglow\data\sequence_map文件夹下</t>
  </si>
  <si>
    <t>序列图名称.json</t>
  </si>
  <si>
    <t>BBCode</t>
  </si>
  <si>
    <t>BBCode是一种轻量标记语言，具体填写规则https://docs.godotengine.org/en/latest/tutorials/ui/bbcode_in_richtextlabel.html</t>
  </si>
  <si>
    <t>HashSet&lt;INT&gt;</t>
  </si>
  <si>
    <t>确保唯一的Int列表，c#中的HashSet&lt;int&gt;类型</t>
  </si>
  <si>
    <t>1|2|3|4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</si>
</sst>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</numFmts>
  <fonts count="23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5" borderId="4" applyNumberFormat="0" applyAlignment="0" applyProtection="0">
      <alignment vertical="center"/>
    </xf>
    <xf numFmtId="0" fontId="13" fillId="6" borderId="5" applyNumberFormat="0" applyAlignment="0" applyProtection="0">
      <alignment vertical="center"/>
    </xf>
    <xf numFmtId="0" fontId="14" fillId="6" borderId="4" applyNumberFormat="0" applyAlignment="0" applyProtection="0">
      <alignment vertical="center"/>
    </xf>
    <xf numFmtId="0" fontId="15" fillId="7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1" fillId="0" borderId="0" xfId="0" applyFont="1" applyAlignment="1">
      <alignment vertical="center"/>
    </xf>
    <xf numFmtId="0" fontId="0" fillId="0" borderId="0" xfId="0" applyNumberFormat="1" applyAlignment="1">
      <alignment vertical="center"/>
    </xf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left" vertical="center" wrapText="1"/>
    </xf>
    <xf numFmtId="0" fontId="2" fillId="0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0" fillId="0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 wrapText="1"/>
    </xf>
    <xf numFmtId="0" fontId="0" fillId="3" borderId="0" xfId="0" applyFill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cellimages.xml.rels><?xml version="1.0" encoding="UTF-8" standalone="yes"?>
<Relationships xmlns="http://schemas.openxmlformats.org/package/2006/relationships"><Relationship Id="rId1" Type="http://schemas.openxmlformats.org/officeDocument/2006/relationships/image" Target="media/image1.png"/></Relationships>
</file>

<file path=xl/_rels/workbook.xml.rels><?xml version="1.0" encoding="UTF-8" standalone="yes"?>
<Relationships xmlns="http://schemas.openxmlformats.org/package/2006/relationships"><Relationship Id="rId9" Type="http://www.wps.cn/officeDocument/2020/cellImage" Target="cellimages.xml"/><Relationship Id="rId8" Type="http://schemas.openxmlformats.org/officeDocument/2006/relationships/sharedStrings" Target="sharedStrings.xml"/><Relationship Id="rId7" Type="http://schemas.openxmlformats.org/officeDocument/2006/relationships/theme" Target="theme/theme1.xml"/><Relationship Id="rId6" Type="http://schemas.openxmlformats.org/officeDocument/2006/relationships/connections" Target="connections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queryTables/queryTable1.xml><?xml version="1.0" encoding="utf-8"?>
<queryTable xmlns="http://schemas.openxmlformats.org/spreadsheetml/2006/main" name="连接" growShrinkType="overwriteClear" refreshOnLoad="1" connectionId="1" autoFormatId="16" applyNumberFormats="0" applyBorderFormats="0" applyFontFormats="1" applyPatternFormats="1" applyAlignmentFormats="0" applyWidthHeightFormats="0">
  <queryTableRefresh preserveSortFilterLayout="0" nextId="6">
    <queryTableFields count="5">
      <queryTableField id="1" name="数据类型编号"/>
      <queryTableField id="2" name="数据类型名称"/>
      <queryTableField id="3" name="默认值"/>
      <queryTableField id="4" name="数据类型描述"/>
      <queryTableField id="5" name="数据类型示例"/>
    </queryTableFields>
  </queryTableRefresh>
</queryTable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zoomScale="175" zoomScaleNormal="175" workbookViewId="0">
      <selection activeCell="C20" sqref="C20"/>
    </sheetView>
  </sheetViews>
  <sheetFormatPr defaultColWidth="9" defaultRowHeight="13.5" outlineLevelCol="3"/>
  <cols>
    <col min="1" max="1" width="22.6083333333333" customWidth="1"/>
    <col min="2" max="2" width="30.8833333333333" customWidth="1"/>
    <col min="3" max="3" width="36.875" customWidth="1"/>
    <col min="4" max="4" width="56.825" customWidth="1"/>
  </cols>
  <sheetData>
    <row r="1" ht="57" spans="1:4">
      <c r="A1" s="4" t="s">
        <v>0</v>
      </c>
      <c r="B1" s="4" t="s">
        <v>1</v>
      </c>
      <c r="C1" s="4" t="s">
        <v>2</v>
      </c>
      <c r="D1" s="4" t="s">
        <v>3</v>
      </c>
    </row>
    <row r="2" ht="14.25" spans="1:4">
      <c r="A2" s="6" t="s">
        <v>4</v>
      </c>
      <c r="B2" s="7">
        <v>1</v>
      </c>
      <c r="C2" s="7">
        <v>0</v>
      </c>
      <c r="D2" s="7">
        <v>3</v>
      </c>
    </row>
    <row r="3" ht="14.25" spans="1:4">
      <c r="A3" s="6" t="s">
        <v>5</v>
      </c>
      <c r="B3" s="7" t="s">
        <v>6</v>
      </c>
      <c r="C3" s="7" t="s">
        <v>7</v>
      </c>
      <c r="D3" s="7" t="s">
        <v>8</v>
      </c>
    </row>
    <row r="4" ht="14.25" spans="1:4">
      <c r="A4" s="6" t="s">
        <v>9</v>
      </c>
      <c r="B4" s="7" t="s">
        <v>10</v>
      </c>
      <c r="C4" s="7" t="s">
        <v>11</v>
      </c>
      <c r="D4" s="7" t="s">
        <v>11</v>
      </c>
    </row>
    <row r="5" s="3" customFormat="1" spans="1:4">
      <c r="A5" s="3">
        <v>1</v>
      </c>
      <c r="B5" s="3">
        <v>1</v>
      </c>
      <c r="C5" s="3" t="s">
        <v>12</v>
      </c>
      <c r="D5" s="3" t="s">
        <v>13</v>
      </c>
    </row>
    <row r="6" s="3" customFormat="1" spans="1:4">
      <c r="A6" s="3">
        <v>1</v>
      </c>
      <c r="B6" s="3">
        <v>2</v>
      </c>
      <c r="C6" s="3" t="s">
        <v>14</v>
      </c>
      <c r="D6" s="3" t="s">
        <v>13</v>
      </c>
    </row>
    <row r="7" s="3" customFormat="1" spans="1:4">
      <c r="A7" s="3">
        <v>1</v>
      </c>
      <c r="B7" s="3">
        <v>3</v>
      </c>
      <c r="C7" s="3" t="s">
        <v>15</v>
      </c>
      <c r="D7" s="3" t="s">
        <v>13</v>
      </c>
    </row>
    <row r="8" s="3" customFormat="1"/>
    <row r="9" s="3" customFormat="1"/>
    <row r="10" s="3" customFormat="1"/>
    <row r="11" s="3" customFormat="1"/>
    <row r="12" s="3" customFormat="1"/>
    <row r="13" s="3" customFormat="1"/>
    <row r="14" s="3" customFormat="1"/>
    <row r="15" s="3" customFormat="1"/>
    <row r="16" s="3" customFormat="1"/>
    <row r="17" s="3" customFormat="1"/>
    <row r="18" s="3" customFormat="1"/>
    <row r="19" s="3" customFormat="1"/>
    <row r="20" s="3" customFormat="1"/>
    <row r="21" s="3" customFormat="1"/>
    <row r="22" s="3" customFormat="1"/>
    <row r="23" s="3" customFormat="1"/>
  </sheetData>
  <dataValidations count="1">
    <dataValidation type="list" allowBlank="1" showInputMessage="1" showErrorMessage="1" sqref="B4:D4">
      <formula1>数据类型!$B$2:$B$56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0"/>
  <sheetViews>
    <sheetView zoomScale="115" zoomScaleNormal="115" workbookViewId="0">
      <selection activeCell="B25" sqref="B25"/>
    </sheetView>
  </sheetViews>
  <sheetFormatPr defaultColWidth="9" defaultRowHeight="14.25"/>
  <cols>
    <col min="1" max="1" width="22.6083333333333" customWidth="1"/>
    <col min="2" max="2" width="30.8833333333333" customWidth="1"/>
    <col min="3" max="3" width="12.2416666666667" style="12" customWidth="1"/>
    <col min="4" max="4" width="32.3" style="10" customWidth="1"/>
    <col min="5" max="5" width="23.625" customWidth="1"/>
    <col min="6" max="7" width="20.375" customWidth="1"/>
    <col min="8" max="8" width="23.1416666666667" style="12" customWidth="1"/>
    <col min="9" max="9" width="36.875" style="13" customWidth="1"/>
    <col min="10" max="10" width="36.875" customWidth="1"/>
  </cols>
  <sheetData>
    <row r="1" ht="85.5" spans="1:10">
      <c r="A1" s="4" t="s">
        <v>0</v>
      </c>
      <c r="B1" s="4" t="s">
        <v>16</v>
      </c>
      <c r="C1" s="4" t="s">
        <v>17</v>
      </c>
      <c r="D1" s="4" t="s">
        <v>18</v>
      </c>
      <c r="E1" s="4" t="s">
        <v>19</v>
      </c>
      <c r="F1" s="4" t="s">
        <v>20</v>
      </c>
      <c r="G1" s="4" t="s">
        <v>21</v>
      </c>
      <c r="H1" s="4" t="s">
        <v>22</v>
      </c>
      <c r="I1" s="15" t="s">
        <v>23</v>
      </c>
      <c r="J1" s="4" t="s">
        <v>24</v>
      </c>
    </row>
    <row r="2" spans="1:10">
      <c r="A2" s="6" t="s">
        <v>4</v>
      </c>
      <c r="B2" s="7">
        <v>1</v>
      </c>
      <c r="C2" s="6">
        <v>0</v>
      </c>
      <c r="D2" s="7">
        <v>2</v>
      </c>
      <c r="E2" s="7">
        <v>2</v>
      </c>
      <c r="F2" s="7">
        <v>2</v>
      </c>
      <c r="G2" s="7">
        <v>2</v>
      </c>
      <c r="H2" s="6">
        <v>2</v>
      </c>
      <c r="I2" s="15">
        <v>2</v>
      </c>
      <c r="J2" s="7">
        <v>3</v>
      </c>
    </row>
    <row r="3" spans="1:10">
      <c r="A3" s="6" t="s">
        <v>5</v>
      </c>
      <c r="B3" s="7" t="s">
        <v>25</v>
      </c>
      <c r="C3" s="6"/>
      <c r="D3" s="7" t="s">
        <v>26</v>
      </c>
      <c r="E3" s="7" t="s">
        <v>27</v>
      </c>
      <c r="F3" s="7" t="s">
        <v>28</v>
      </c>
      <c r="G3" s="7" t="s">
        <v>29</v>
      </c>
      <c r="H3" s="6" t="s">
        <v>30</v>
      </c>
      <c r="I3" s="15" t="s">
        <v>31</v>
      </c>
      <c r="J3" s="7" t="s">
        <v>32</v>
      </c>
    </row>
    <row r="4" spans="1:10">
      <c r="A4" s="6" t="s">
        <v>9</v>
      </c>
      <c r="B4" s="7" t="s">
        <v>11</v>
      </c>
      <c r="C4" s="6"/>
      <c r="D4" s="7" t="s">
        <v>10</v>
      </c>
      <c r="E4" s="7" t="s">
        <v>11</v>
      </c>
      <c r="F4" s="7" t="s">
        <v>10</v>
      </c>
      <c r="G4" s="7" t="s">
        <v>11</v>
      </c>
      <c r="H4" s="6" t="s">
        <v>10</v>
      </c>
      <c r="I4" s="15" t="s">
        <v>33</v>
      </c>
      <c r="J4" s="7" t="s">
        <v>34</v>
      </c>
    </row>
    <row r="5" s="3" customFormat="1" ht="35" customHeight="1" spans="1:10">
      <c r="A5" s="3">
        <v>1</v>
      </c>
      <c r="B5" s="3" t="s">
        <v>35</v>
      </c>
      <c r="C5" s="14"/>
      <c r="D5" s="9">
        <v>1</v>
      </c>
      <c r="E5" s="3" t="s">
        <v>36</v>
      </c>
      <c r="F5" s="3">
        <v>1</v>
      </c>
      <c r="H5" s="14">
        <v>100</v>
      </c>
      <c r="I5" s="16" t="str">
        <f>_xlfn.DISPIMG("ID_FCAE7E6E6D8742E79BB6A5564E333C7B",1)</f>
        <v>=DISPIMG("ID_FCAE7E6E6D8742E79BB6A5564E333C7B",1)</v>
      </c>
      <c r="J5" s="3">
        <v>1</v>
      </c>
    </row>
    <row r="6" s="3" customFormat="1" ht="48" customHeight="1" spans="1:10">
      <c r="A6" s="3">
        <v>1</v>
      </c>
      <c r="B6" s="3" t="s">
        <v>37</v>
      </c>
      <c r="C6" s="14"/>
      <c r="D6" s="9">
        <v>1</v>
      </c>
      <c r="E6" s="3" t="s">
        <v>38</v>
      </c>
      <c r="F6" s="3">
        <v>1</v>
      </c>
      <c r="H6" s="14">
        <v>100</v>
      </c>
      <c r="I6" s="16" t="str">
        <f>_xlfn.DISPIMG("ID_FCAE7E6E6D8742E79BB6A5564E333C7B",1)</f>
        <v>=DISPIMG("ID_FCAE7E6E6D8742E79BB6A5564E333C7B",1)</v>
      </c>
      <c r="J6" s="3">
        <v>1</v>
      </c>
    </row>
    <row r="7" s="3" customFormat="1" ht="18" spans="1:10">
      <c r="A7" s="3">
        <v>1</v>
      </c>
      <c r="B7" s="3" t="s">
        <v>39</v>
      </c>
      <c r="C7" s="14"/>
      <c r="D7" s="9">
        <v>1</v>
      </c>
      <c r="E7" s="3" t="s">
        <v>40</v>
      </c>
      <c r="F7" s="3">
        <v>1</v>
      </c>
      <c r="H7" s="14">
        <v>100</v>
      </c>
      <c r="I7" s="16" t="str">
        <f>_xlfn.DISPIMG("ID_3B8EAE66BAEA4426B59F0AEE51C3CFD4",1)</f>
        <v>=DISPIMG("ID_3B8EAE66BAEA4426B59F0AEE51C3CFD4",1)</v>
      </c>
      <c r="J7" s="3">
        <v>1</v>
      </c>
    </row>
    <row r="8" s="3" customFormat="1" spans="3:9">
      <c r="C8" s="14"/>
      <c r="D8" s="9"/>
      <c r="H8" s="14"/>
      <c r="I8" s="16"/>
    </row>
    <row r="9" s="3" customFormat="1" spans="3:9">
      <c r="C9" s="14"/>
      <c r="D9" s="9"/>
      <c r="H9" s="14"/>
      <c r="I9" s="16"/>
    </row>
    <row r="10" s="3" customFormat="1" spans="3:9">
      <c r="C10" s="14"/>
      <c r="D10" s="9"/>
      <c r="H10" s="14"/>
      <c r="I10" s="16"/>
    </row>
    <row r="11" s="3" customFormat="1" spans="3:9">
      <c r="C11" s="14"/>
      <c r="D11" s="9"/>
      <c r="H11" s="14"/>
      <c r="I11" s="16"/>
    </row>
    <row r="12" s="3" customFormat="1" spans="3:9">
      <c r="C12" s="14"/>
      <c r="D12" s="9"/>
      <c r="H12" s="14"/>
      <c r="I12" s="16"/>
    </row>
    <row r="13" s="3" customFormat="1" spans="3:9">
      <c r="C13" s="14"/>
      <c r="D13" s="9"/>
      <c r="H13" s="14"/>
      <c r="I13" s="16"/>
    </row>
    <row r="14" s="3" customFormat="1" spans="3:9">
      <c r="C14" s="14"/>
      <c r="D14" s="9"/>
      <c r="H14" s="14"/>
      <c r="I14" s="16"/>
    </row>
    <row r="15" s="3" customFormat="1" spans="3:9">
      <c r="C15" s="14"/>
      <c r="D15" s="9"/>
      <c r="H15" s="14"/>
      <c r="I15" s="16"/>
    </row>
    <row r="16" s="3" customFormat="1" spans="3:9">
      <c r="C16" s="14"/>
      <c r="D16" s="9"/>
      <c r="H16" s="14"/>
      <c r="I16" s="16"/>
    </row>
    <row r="17" s="3" customFormat="1" spans="3:9">
      <c r="C17" s="14"/>
      <c r="D17" s="9"/>
      <c r="H17" s="14"/>
      <c r="I17" s="16"/>
    </row>
    <row r="18" s="3" customFormat="1" spans="3:9">
      <c r="C18" s="14"/>
      <c r="D18" s="9"/>
      <c r="H18" s="14"/>
      <c r="I18" s="16"/>
    </row>
    <row r="19" s="3" customFormat="1" spans="3:9">
      <c r="C19" s="14"/>
      <c r="D19" s="9"/>
      <c r="H19" s="14"/>
      <c r="I19" s="16"/>
    </row>
    <row r="20" s="3" customFormat="1" spans="3:9">
      <c r="C20" s="14"/>
      <c r="D20" s="9"/>
      <c r="H20" s="14"/>
      <c r="I20" s="16"/>
    </row>
    <row r="21" s="3" customFormat="1" spans="3:9">
      <c r="C21" s="14"/>
      <c r="D21" s="9"/>
      <c r="H21" s="14"/>
      <c r="I21" s="16"/>
    </row>
    <row r="22" s="3" customFormat="1" spans="3:9">
      <c r="C22" s="14"/>
      <c r="D22" s="9"/>
      <c r="H22" s="14"/>
      <c r="I22" s="16"/>
    </row>
    <row r="23" s="3" customFormat="1" spans="3:9">
      <c r="C23" s="14"/>
      <c r="D23" s="9"/>
      <c r="H23" s="14"/>
      <c r="I23" s="16"/>
    </row>
    <row r="24" s="3" customFormat="1" spans="3:9">
      <c r="C24" s="14"/>
      <c r="D24" s="9"/>
      <c r="H24" s="14"/>
      <c r="I24" s="16"/>
    </row>
    <row r="25" spans="4:4">
      <c r="D25" s="9"/>
    </row>
    <row r="26" spans="4:4">
      <c r="D26" s="9"/>
    </row>
    <row r="27" spans="4:4">
      <c r="D27" s="9"/>
    </row>
    <row r="28" spans="4:4">
      <c r="D28" s="9"/>
    </row>
    <row r="29" spans="4:4">
      <c r="D29" s="9"/>
    </row>
    <row r="30" spans="4:4">
      <c r="D30" s="9"/>
    </row>
  </sheetData>
  <dataValidations count="1">
    <dataValidation type="list" allowBlank="1" showInputMessage="1" showErrorMessage="1" sqref="B4:F4 H4:J4">
      <formula1>数据类型!$B$2:$B$56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0"/>
  <sheetViews>
    <sheetView tabSelected="1" zoomScale="115" zoomScaleNormal="115" topLeftCell="B1" workbookViewId="0">
      <selection activeCell="D8" sqref="D8"/>
    </sheetView>
  </sheetViews>
  <sheetFormatPr defaultColWidth="9" defaultRowHeight="14.25"/>
  <cols>
    <col min="1" max="1" width="22.6083333333333" style="10" customWidth="1"/>
    <col min="2" max="2" width="20" style="10" customWidth="1"/>
    <col min="3" max="3" width="18.25" style="10" customWidth="1"/>
    <col min="4" max="9" width="26.95" style="10" customWidth="1"/>
    <col min="10" max="10" width="25" style="10" customWidth="1"/>
    <col min="11" max="11" width="17.4916666666667" style="10" customWidth="1"/>
    <col min="12" max="12" width="15.8916666666667" style="10" customWidth="1"/>
    <col min="13" max="16384" width="9" style="10"/>
  </cols>
  <sheetData>
    <row r="1" s="7" customFormat="1" ht="121" customHeight="1" spans="1:12">
      <c r="A1" s="4" t="s">
        <v>0</v>
      </c>
      <c r="B1" s="4" t="s">
        <v>16</v>
      </c>
      <c r="C1" s="4" t="s">
        <v>41</v>
      </c>
      <c r="D1" s="4" t="s">
        <v>42</v>
      </c>
      <c r="E1" s="4" t="s">
        <v>43</v>
      </c>
      <c r="F1" s="4" t="s">
        <v>44</v>
      </c>
      <c r="G1" s="4" t="s">
        <v>45</v>
      </c>
      <c r="H1" s="4" t="s">
        <v>46</v>
      </c>
      <c r="I1" s="4" t="s">
        <v>47</v>
      </c>
      <c r="J1" s="4" t="s">
        <v>48</v>
      </c>
      <c r="K1" s="4" t="s">
        <v>49</v>
      </c>
      <c r="L1" s="4" t="s">
        <v>50</v>
      </c>
    </row>
    <row r="2" ht="28" customHeight="1" spans="1:12">
      <c r="A2" s="6" t="s">
        <v>4</v>
      </c>
      <c r="B2" s="7">
        <v>1</v>
      </c>
      <c r="C2" s="7">
        <v>2</v>
      </c>
      <c r="D2" s="7">
        <v>2</v>
      </c>
      <c r="E2" s="7">
        <v>2</v>
      </c>
      <c r="F2" s="7">
        <v>2</v>
      </c>
      <c r="G2" s="7">
        <v>2</v>
      </c>
      <c r="H2" s="7">
        <v>2</v>
      </c>
      <c r="I2" s="7">
        <v>2</v>
      </c>
      <c r="J2" s="7">
        <v>2</v>
      </c>
      <c r="K2" s="7">
        <v>2</v>
      </c>
      <c r="L2" s="7">
        <v>3</v>
      </c>
    </row>
    <row r="3" s="7" customFormat="1" ht="27" customHeight="1" spans="1:12">
      <c r="A3" s="6" t="s">
        <v>5</v>
      </c>
      <c r="B3" s="7" t="s">
        <v>25</v>
      </c>
      <c r="C3" s="7" t="s">
        <v>51</v>
      </c>
      <c r="D3" s="7" t="s">
        <v>52</v>
      </c>
      <c r="E3" s="7" t="s">
        <v>53</v>
      </c>
      <c r="F3" s="7" t="s">
        <v>54</v>
      </c>
      <c r="G3" s="7" t="s">
        <v>55</v>
      </c>
      <c r="H3" s="7" t="s">
        <v>56</v>
      </c>
      <c r="I3" s="7" t="s">
        <v>57</v>
      </c>
      <c r="J3" s="7" t="s">
        <v>58</v>
      </c>
      <c r="K3" s="7" t="s">
        <v>59</v>
      </c>
      <c r="L3" s="7" t="s">
        <v>60</v>
      </c>
    </row>
    <row r="4" ht="43" customHeight="1" spans="1:12">
      <c r="A4" s="6" t="s">
        <v>9</v>
      </c>
      <c r="B4" s="7" t="s">
        <v>11</v>
      </c>
      <c r="C4" s="7" t="s">
        <v>11</v>
      </c>
      <c r="D4" s="7" t="s">
        <v>10</v>
      </c>
      <c r="E4" s="7" t="s">
        <v>10</v>
      </c>
      <c r="F4" s="7" t="s">
        <v>10</v>
      </c>
      <c r="G4" s="7" t="s">
        <v>10</v>
      </c>
      <c r="H4" s="7" t="s">
        <v>34</v>
      </c>
      <c r="I4" s="7" t="s">
        <v>61</v>
      </c>
      <c r="J4" s="7" t="s">
        <v>61</v>
      </c>
      <c r="K4" s="7" t="s">
        <v>61</v>
      </c>
      <c r="L4" s="7" t="s">
        <v>61</v>
      </c>
    </row>
    <row r="5" s="9" customFormat="1" spans="1:12">
      <c r="A5" s="9">
        <v>1</v>
      </c>
      <c r="B5" s="3" t="s">
        <v>35</v>
      </c>
      <c r="C5" s="9" t="s">
        <v>62</v>
      </c>
      <c r="D5" s="9">
        <v>20</v>
      </c>
      <c r="E5" s="9">
        <v>0</v>
      </c>
      <c r="F5" s="9">
        <v>20</v>
      </c>
      <c r="G5" s="9">
        <v>0</v>
      </c>
      <c r="H5" s="11"/>
      <c r="I5" s="11">
        <v>100</v>
      </c>
      <c r="J5" s="9">
        <v>4000</v>
      </c>
      <c r="K5" s="9">
        <v>0</v>
      </c>
      <c r="L5" s="9">
        <v>0</v>
      </c>
    </row>
    <row r="6" s="9" customFormat="1" spans="1:12">
      <c r="A6" s="9">
        <v>1</v>
      </c>
      <c r="B6" s="3" t="s">
        <v>37</v>
      </c>
      <c r="C6" s="9" t="s">
        <v>62</v>
      </c>
      <c r="D6" s="9">
        <v>20</v>
      </c>
      <c r="E6" s="9">
        <v>0</v>
      </c>
      <c r="F6" s="9">
        <v>20</v>
      </c>
      <c r="G6" s="9">
        <v>0</v>
      </c>
      <c r="H6" s="11"/>
      <c r="I6" s="11">
        <v>100</v>
      </c>
      <c r="J6" s="9">
        <v>4000</v>
      </c>
      <c r="K6" s="9">
        <v>0</v>
      </c>
      <c r="L6" s="9">
        <v>0</v>
      </c>
    </row>
    <row r="7" s="9" customFormat="1" spans="1:12">
      <c r="A7" s="9">
        <v>1</v>
      </c>
      <c r="B7" s="3" t="s">
        <v>39</v>
      </c>
      <c r="C7" s="9" t="s">
        <v>63</v>
      </c>
      <c r="D7" s="9">
        <v>30</v>
      </c>
      <c r="E7" s="9">
        <v>0</v>
      </c>
      <c r="F7" s="9">
        <v>20</v>
      </c>
      <c r="G7" s="9">
        <v>0</v>
      </c>
      <c r="I7" s="9">
        <v>6</v>
      </c>
      <c r="J7" s="9">
        <v>500</v>
      </c>
      <c r="K7" s="9">
        <v>0</v>
      </c>
      <c r="L7" s="9">
        <v>0</v>
      </c>
    </row>
    <row r="8" s="9" customFormat="1"/>
    <row r="9" s="9" customFormat="1"/>
    <row r="10" s="9" customFormat="1"/>
    <row r="11" s="9" customFormat="1"/>
    <row r="12" s="9" customFormat="1"/>
    <row r="13" s="9" customFormat="1"/>
    <row r="14" s="9" customFormat="1"/>
    <row r="15" s="9" customFormat="1"/>
    <row r="16" s="9" customFormat="1"/>
    <row r="17" s="9" customFormat="1"/>
    <row r="18" s="9" customFormat="1"/>
    <row r="19" s="9" customFormat="1"/>
    <row r="20" s="9" customFormat="1"/>
    <row r="21" s="9" customFormat="1"/>
    <row r="22" s="9" customFormat="1"/>
    <row r="23" s="9" customFormat="1"/>
    <row r="24" s="9" customFormat="1"/>
    <row r="25" s="9" customFormat="1"/>
    <row r="26" s="9" customFormat="1"/>
    <row r="27" s="9" customFormat="1"/>
    <row r="28" s="9" customFormat="1"/>
    <row r="29" s="9" customFormat="1"/>
    <row r="30" s="9" customFormat="1"/>
  </sheetData>
  <dataValidations count="1">
    <dataValidation type="list" allowBlank="1" showInputMessage="1" showErrorMessage="1" sqref="B4:L4">
      <formula1>数据类型!$B$2:$B$56</formula1>
    </dataValidation>
  </dataValidations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4"/>
  <sheetViews>
    <sheetView workbookViewId="0">
      <selection activeCell="D20" sqref="D20"/>
    </sheetView>
  </sheetViews>
  <sheetFormatPr defaultColWidth="9" defaultRowHeight="13.5"/>
  <cols>
    <col min="1" max="1" width="22.6083333333333" customWidth="1"/>
    <col min="2" max="2" width="14.675" customWidth="1"/>
    <col min="3" max="3" width="22.9333333333333" customWidth="1"/>
    <col min="4" max="4" width="37.35" customWidth="1"/>
    <col min="5" max="5" width="30.4416666666667" customWidth="1"/>
    <col min="6" max="6" width="24.1083333333333" customWidth="1"/>
    <col min="7" max="7" width="27.7916666666667" customWidth="1"/>
    <col min="8" max="8" width="39.9916666666667" customWidth="1"/>
    <col min="9" max="9" width="32.65" customWidth="1"/>
    <col min="10" max="10" width="31.1666666666667" customWidth="1"/>
  </cols>
  <sheetData>
    <row r="1" ht="174" customHeight="1" spans="1:10">
      <c r="A1" s="4" t="s">
        <v>0</v>
      </c>
      <c r="B1" s="4" t="s">
        <v>20</v>
      </c>
      <c r="C1" s="4" t="s">
        <v>64</v>
      </c>
      <c r="D1" s="4" t="s">
        <v>65</v>
      </c>
      <c r="E1" s="4" t="s">
        <v>66</v>
      </c>
      <c r="F1" s="4" t="s">
        <v>67</v>
      </c>
      <c r="G1" s="5" t="s">
        <v>68</v>
      </c>
      <c r="H1" s="5" t="s">
        <v>69</v>
      </c>
      <c r="I1" s="4" t="s">
        <v>70</v>
      </c>
      <c r="J1" s="5" t="s">
        <v>71</v>
      </c>
    </row>
    <row r="2" ht="14.25" spans="1:10">
      <c r="A2" s="6" t="s">
        <v>4</v>
      </c>
      <c r="B2" s="7">
        <v>1</v>
      </c>
      <c r="C2" s="7">
        <v>2</v>
      </c>
      <c r="D2" s="7">
        <v>2</v>
      </c>
      <c r="E2" s="7">
        <v>2</v>
      </c>
      <c r="F2" s="7">
        <v>2</v>
      </c>
      <c r="G2" s="7">
        <v>2</v>
      </c>
      <c r="H2" s="7">
        <v>2</v>
      </c>
      <c r="I2" s="7">
        <v>2</v>
      </c>
      <c r="J2" s="7">
        <v>3</v>
      </c>
    </row>
    <row r="3" ht="14.25" spans="1:10">
      <c r="A3" s="6" t="s">
        <v>5</v>
      </c>
      <c r="B3" s="7" t="s">
        <v>28</v>
      </c>
      <c r="C3" s="7" t="s">
        <v>72</v>
      </c>
      <c r="D3" s="7" t="s">
        <v>73</v>
      </c>
      <c r="E3" s="7" t="s">
        <v>74</v>
      </c>
      <c r="F3" s="7" t="s">
        <v>75</v>
      </c>
      <c r="G3" s="7" t="s">
        <v>76</v>
      </c>
      <c r="H3" s="7" t="s">
        <v>77</v>
      </c>
      <c r="I3" s="7" t="s">
        <v>78</v>
      </c>
      <c r="J3" s="7" t="s">
        <v>79</v>
      </c>
    </row>
    <row r="4" ht="14.25" spans="1:10">
      <c r="A4" s="6" t="s">
        <v>9</v>
      </c>
      <c r="B4" s="7" t="s">
        <v>10</v>
      </c>
      <c r="C4" s="7" t="s">
        <v>80</v>
      </c>
      <c r="D4" s="7" t="s">
        <v>34</v>
      </c>
      <c r="E4" s="7" t="s">
        <v>34</v>
      </c>
      <c r="F4" s="7" t="s">
        <v>81</v>
      </c>
      <c r="G4" s="7" t="s">
        <v>10</v>
      </c>
      <c r="H4" s="7" t="s">
        <v>82</v>
      </c>
      <c r="I4" s="7" t="s">
        <v>61</v>
      </c>
      <c r="J4" s="7" t="s">
        <v>61</v>
      </c>
    </row>
    <row r="5" s="3" customFormat="1" spans="1:10">
      <c r="A5" s="3">
        <v>1</v>
      </c>
      <c r="B5" s="3">
        <v>1</v>
      </c>
      <c r="C5" s="3" t="b">
        <v>1</v>
      </c>
      <c r="D5" s="3">
        <v>6</v>
      </c>
      <c r="E5" s="3"/>
      <c r="F5" s="3" t="s">
        <v>83</v>
      </c>
      <c r="G5" s="3">
        <v>3</v>
      </c>
      <c r="H5" s="8" t="s">
        <v>84</v>
      </c>
      <c r="I5" s="3">
        <v>0</v>
      </c>
      <c r="J5" s="3">
        <v>0</v>
      </c>
    </row>
    <row r="6" s="3" customFormat="1"/>
    <row r="7" s="3" customFormat="1"/>
    <row r="8" s="3" customFormat="1"/>
    <row r="9" s="3" customFormat="1"/>
    <row r="10" s="3" customFormat="1"/>
    <row r="11" s="3" customFormat="1"/>
    <row r="12" s="3" customFormat="1"/>
    <row r="13" s="3" customFormat="1"/>
    <row r="14" s="3" customFormat="1"/>
    <row r="15" s="3" customFormat="1"/>
    <row r="16" s="3" customFormat="1"/>
    <row r="17" s="3" customFormat="1"/>
    <row r="18" s="3" customFormat="1"/>
    <row r="19" s="3" customFormat="1"/>
    <row r="20" s="3" customFormat="1"/>
    <row r="21" s="3" customFormat="1"/>
    <row r="22" s="3" customFormat="1"/>
    <row r="23" s="3" customFormat="1"/>
    <row r="24" s="3" customFormat="1"/>
  </sheetData>
  <dataValidations count="1">
    <dataValidation type="list" allowBlank="1" showInputMessage="1" showErrorMessage="1" sqref="B4">
      <formula1>数据类型!$B$2:$B$56</formula1>
    </dataValidation>
  </dataValidation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8"/>
  <sheetViews>
    <sheetView workbookViewId="0">
      <selection activeCell="D23" sqref="D23"/>
    </sheetView>
  </sheetViews>
  <sheetFormatPr defaultColWidth="9" defaultRowHeight="13.5" outlineLevelCol="4"/>
  <cols>
    <col min="1" max="2" width="13.75" customWidth="1"/>
    <col min="3" max="3" width="10.375" customWidth="1"/>
    <col min="4" max="4" width="129.375" customWidth="1"/>
    <col min="5" max="5" width="28.25" customWidth="1"/>
  </cols>
  <sheetData>
    <row r="1" spans="1:5">
      <c r="A1" s="1" t="s">
        <v>85</v>
      </c>
      <c r="B1" s="1" t="s">
        <v>86</v>
      </c>
      <c r="C1" s="1" t="s">
        <v>87</v>
      </c>
      <c r="D1" s="1" t="s">
        <v>88</v>
      </c>
      <c r="E1" s="1" t="s">
        <v>89</v>
      </c>
    </row>
    <row r="2" spans="1:5">
      <c r="A2" s="2">
        <v>1</v>
      </c>
      <c r="B2" s="2" t="s">
        <v>80</v>
      </c>
      <c r="C2" s="2" t="s">
        <v>90</v>
      </c>
      <c r="D2" s="2" t="s">
        <v>91</v>
      </c>
      <c r="E2" s="2" t="s">
        <v>92</v>
      </c>
    </row>
    <row r="3" spans="1:5">
      <c r="A3" s="2">
        <v>2</v>
      </c>
      <c r="B3" s="2" t="s">
        <v>93</v>
      </c>
      <c r="C3" s="2" t="s">
        <v>94</v>
      </c>
      <c r="D3" s="2" t="s">
        <v>95</v>
      </c>
      <c r="E3" s="2" t="s">
        <v>96</v>
      </c>
    </row>
    <row r="4" spans="1:5">
      <c r="A4" s="2">
        <v>3</v>
      </c>
      <c r="B4" s="2" t="s">
        <v>10</v>
      </c>
      <c r="C4" s="2" t="s">
        <v>94</v>
      </c>
      <c r="D4" s="2" t="s">
        <v>97</v>
      </c>
      <c r="E4" s="2" t="s">
        <v>98</v>
      </c>
    </row>
    <row r="5" spans="1:5">
      <c r="A5" s="2">
        <v>4</v>
      </c>
      <c r="B5" s="2" t="s">
        <v>99</v>
      </c>
      <c r="C5" s="2" t="s">
        <v>94</v>
      </c>
      <c r="D5" s="2" t="s">
        <v>100</v>
      </c>
      <c r="E5" s="2" t="s">
        <v>101</v>
      </c>
    </row>
    <row r="6" spans="1:5">
      <c r="A6" s="2">
        <v>5</v>
      </c>
      <c r="B6" s="2" t="s">
        <v>61</v>
      </c>
      <c r="C6" s="2" t="s">
        <v>94</v>
      </c>
      <c r="D6" s="2" t="s">
        <v>102</v>
      </c>
      <c r="E6" s="2" t="s">
        <v>103</v>
      </c>
    </row>
    <row r="7" spans="1:5">
      <c r="A7" s="2">
        <v>6</v>
      </c>
      <c r="B7" s="2" t="s">
        <v>11</v>
      </c>
      <c r="C7" s="2"/>
      <c r="D7" s="2" t="s">
        <v>104</v>
      </c>
      <c r="E7" s="2" t="s">
        <v>105</v>
      </c>
    </row>
    <row r="8" spans="1:5">
      <c r="A8" s="2">
        <v>7</v>
      </c>
      <c r="B8" s="2" t="s">
        <v>106</v>
      </c>
      <c r="C8" s="2" t="s">
        <v>107</v>
      </c>
      <c r="D8" s="2" t="s">
        <v>108</v>
      </c>
      <c r="E8" s="2" t="s">
        <v>109</v>
      </c>
    </row>
    <row r="9" spans="1:5">
      <c r="A9" s="2">
        <v>8</v>
      </c>
      <c r="B9" s="2" t="s">
        <v>110</v>
      </c>
      <c r="C9" s="2" t="s">
        <v>107</v>
      </c>
      <c r="D9" s="2" t="s">
        <v>111</v>
      </c>
      <c r="E9" s="2" t="s">
        <v>112</v>
      </c>
    </row>
    <row r="10" spans="1:5">
      <c r="A10" s="2">
        <v>9</v>
      </c>
      <c r="B10" s="2" t="s">
        <v>34</v>
      </c>
      <c r="C10" s="2" t="s">
        <v>107</v>
      </c>
      <c r="D10" s="2" t="s">
        <v>113</v>
      </c>
      <c r="E10" s="2" t="s">
        <v>114</v>
      </c>
    </row>
    <row r="11" spans="1:5">
      <c r="A11" s="2">
        <v>10</v>
      </c>
      <c r="B11" s="2" t="s">
        <v>115</v>
      </c>
      <c r="C11" s="2" t="s">
        <v>107</v>
      </c>
      <c r="D11" s="2" t="s">
        <v>116</v>
      </c>
      <c r="E11" s="2" t="s">
        <v>117</v>
      </c>
    </row>
    <row r="12" spans="1:5">
      <c r="A12" s="2">
        <v>11</v>
      </c>
      <c r="B12" s="2" t="s">
        <v>118</v>
      </c>
      <c r="C12" s="2" t="s">
        <v>107</v>
      </c>
      <c r="D12" s="2" t="s">
        <v>119</v>
      </c>
      <c r="E12" s="2" t="s">
        <v>120</v>
      </c>
    </row>
    <row r="13" spans="1:4">
      <c r="A13" s="2">
        <v>12</v>
      </c>
      <c r="B13" s="2" t="s">
        <v>121</v>
      </c>
      <c r="C13" s="2" t="s">
        <v>107</v>
      </c>
      <c r="D13" s="2" t="s">
        <v>122</v>
      </c>
    </row>
    <row r="14" spans="1:3">
      <c r="A14" s="2">
        <v>13</v>
      </c>
      <c r="B14" s="2" t="s">
        <v>123</v>
      </c>
      <c r="C14" s="2" t="s">
        <v>124</v>
      </c>
    </row>
    <row r="15" spans="1:3">
      <c r="A15" s="2">
        <v>14</v>
      </c>
      <c r="B15" s="2" t="s">
        <v>125</v>
      </c>
      <c r="C15" s="2" t="s">
        <v>124</v>
      </c>
    </row>
    <row r="16" spans="1:3">
      <c r="A16" s="2">
        <v>15</v>
      </c>
      <c r="B16" s="2" t="s">
        <v>126</v>
      </c>
      <c r="C16" s="2" t="s">
        <v>124</v>
      </c>
    </row>
    <row r="17" spans="1:3">
      <c r="A17" s="2">
        <v>16</v>
      </c>
      <c r="B17" s="2" t="s">
        <v>127</v>
      </c>
      <c r="C17" s="2" t="s">
        <v>124</v>
      </c>
    </row>
    <row r="18" spans="1:3">
      <c r="A18" s="2">
        <v>17</v>
      </c>
      <c r="B18" s="2" t="s">
        <v>128</v>
      </c>
      <c r="C18" s="2" t="s">
        <v>124</v>
      </c>
    </row>
    <row r="19" spans="1:3">
      <c r="A19" s="2">
        <v>18</v>
      </c>
      <c r="B19" s="2" t="s">
        <v>129</v>
      </c>
      <c r="C19" s="2" t="s">
        <v>124</v>
      </c>
    </row>
    <row r="20" spans="1:3">
      <c r="A20" s="2">
        <v>19</v>
      </c>
      <c r="B20" s="2" t="s">
        <v>130</v>
      </c>
      <c r="C20" s="2" t="s">
        <v>107</v>
      </c>
    </row>
    <row r="21" spans="1:3">
      <c r="A21" s="2">
        <v>20</v>
      </c>
      <c r="B21" s="2" t="s">
        <v>131</v>
      </c>
      <c r="C21" s="2" t="s">
        <v>107</v>
      </c>
    </row>
    <row r="22" spans="1:3">
      <c r="A22" s="2">
        <v>21</v>
      </c>
      <c r="B22" s="2" t="s">
        <v>132</v>
      </c>
      <c r="C22" s="2" t="s">
        <v>107</v>
      </c>
    </row>
    <row r="23" spans="1:3">
      <c r="A23" s="2">
        <v>22</v>
      </c>
      <c r="B23" s="2" t="s">
        <v>133</v>
      </c>
      <c r="C23" s="2" t="s">
        <v>107</v>
      </c>
    </row>
    <row r="24" spans="1:3">
      <c r="A24" s="2">
        <v>23</v>
      </c>
      <c r="B24" s="2" t="s">
        <v>82</v>
      </c>
      <c r="C24" s="2" t="s">
        <v>107</v>
      </c>
    </row>
    <row r="25" spans="1:3">
      <c r="A25" s="2">
        <v>24</v>
      </c>
      <c r="B25" s="2" t="s">
        <v>134</v>
      </c>
      <c r="C25" s="2" t="s">
        <v>107</v>
      </c>
    </row>
    <row r="26" spans="1:5">
      <c r="A26" s="2">
        <v>25</v>
      </c>
      <c r="B26" s="2" t="s">
        <v>135</v>
      </c>
      <c r="C26" s="2" t="s">
        <v>136</v>
      </c>
      <c r="D26" s="2" t="s">
        <v>137</v>
      </c>
      <c r="E26" s="2" t="s">
        <v>138</v>
      </c>
    </row>
    <row r="27" spans="1:5">
      <c r="A27" s="2">
        <v>26</v>
      </c>
      <c r="B27" s="2" t="s">
        <v>81</v>
      </c>
      <c r="C27" s="2" t="s">
        <v>83</v>
      </c>
      <c r="D27" s="2" t="s">
        <v>139</v>
      </c>
      <c r="E27" s="2" t="s">
        <v>140</v>
      </c>
    </row>
    <row r="28" spans="1:5">
      <c r="A28" s="2">
        <v>27</v>
      </c>
      <c r="B28" s="2" t="s">
        <v>141</v>
      </c>
      <c r="C28" s="2" t="s">
        <v>107</v>
      </c>
      <c r="D28" s="2" t="s">
        <v>142</v>
      </c>
      <c r="E28" s="2" t="s">
        <v>143</v>
      </c>
    </row>
    <row r="29" spans="1:5">
      <c r="A29" s="2">
        <v>28</v>
      </c>
      <c r="B29" s="2" t="s">
        <v>144</v>
      </c>
      <c r="C29" s="2" t="s">
        <v>107</v>
      </c>
      <c r="D29" s="2" t="s">
        <v>145</v>
      </c>
      <c r="E29" s="2" t="s">
        <v>146</v>
      </c>
    </row>
    <row r="30" spans="1:4">
      <c r="A30" s="2">
        <v>29</v>
      </c>
      <c r="B30" s="2" t="s">
        <v>33</v>
      </c>
      <c r="C30" s="2" t="s">
        <v>147</v>
      </c>
      <c r="D30" s="2" t="s">
        <v>148</v>
      </c>
    </row>
    <row r="31" spans="1:5">
      <c r="A31" s="2">
        <v>30</v>
      </c>
      <c r="B31" s="2" t="s">
        <v>149</v>
      </c>
      <c r="C31" s="2" t="s">
        <v>83</v>
      </c>
      <c r="D31" s="2" t="s">
        <v>150</v>
      </c>
      <c r="E31" s="2" t="s">
        <v>151</v>
      </c>
    </row>
    <row r="32" spans="1:5">
      <c r="A32" s="2">
        <v>31</v>
      </c>
      <c r="B32" s="2" t="s">
        <v>152</v>
      </c>
      <c r="C32" s="2" t="s">
        <v>94</v>
      </c>
      <c r="D32" s="2" t="s">
        <v>153</v>
      </c>
      <c r="E32" s="2" t="s">
        <v>154</v>
      </c>
    </row>
    <row r="33" spans="1:5">
      <c r="A33" s="2">
        <v>32</v>
      </c>
      <c r="B33" s="2" t="s">
        <v>155</v>
      </c>
      <c r="C33" s="2" t="s">
        <v>156</v>
      </c>
      <c r="D33" s="2" t="s">
        <v>157</v>
      </c>
      <c r="E33" s="2" t="s">
        <v>156</v>
      </c>
    </row>
    <row r="34" spans="1:5">
      <c r="A34" s="2">
        <v>33</v>
      </c>
      <c r="B34" s="2" t="s">
        <v>158</v>
      </c>
      <c r="C34" s="2" t="s">
        <v>159</v>
      </c>
      <c r="D34" s="2" t="s">
        <v>160</v>
      </c>
      <c r="E34" s="2" t="s">
        <v>159</v>
      </c>
    </row>
    <row r="35" spans="1:5">
      <c r="A35" s="2">
        <v>34</v>
      </c>
      <c r="B35" s="2" t="s">
        <v>161</v>
      </c>
      <c r="C35" s="2" t="s">
        <v>107</v>
      </c>
      <c r="D35" s="2" t="s">
        <v>162</v>
      </c>
      <c r="E35" s="2" t="s">
        <v>151</v>
      </c>
    </row>
    <row r="36" spans="1:5">
      <c r="A36" s="2">
        <v>35</v>
      </c>
      <c r="B36" s="2" t="s">
        <v>163</v>
      </c>
      <c r="C36" s="2"/>
      <c r="D36" s="2" t="s">
        <v>164</v>
      </c>
      <c r="E36" s="2" t="s">
        <v>165</v>
      </c>
    </row>
    <row r="37" spans="1:4">
      <c r="A37" s="2">
        <v>36</v>
      </c>
      <c r="B37" s="2" t="s">
        <v>166</v>
      </c>
      <c r="C37" s="2"/>
      <c r="D37" s="2" t="s">
        <v>167</v>
      </c>
    </row>
    <row r="38" spans="1:5">
      <c r="A38" s="2">
        <v>37</v>
      </c>
      <c r="B38" s="2" t="s">
        <v>168</v>
      </c>
      <c r="C38" s="2" t="s">
        <v>107</v>
      </c>
      <c r="D38" s="2" t="s">
        <v>169</v>
      </c>
      <c r="E38" s="2" t="s">
        <v>170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cfg_BulletScene_子弹场景数据</vt:lpstr>
      <vt:lpstr>cfg_BulletData_子弹基础数据表</vt:lpstr>
      <vt:lpstr>cfg_BulletLogic_子弹逻辑数据表</vt:lpstr>
      <vt:lpstr>cfg_BulletCollide_子弹碰撞数据</vt:lpstr>
      <vt:lpstr>数据类型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NO</cp:lastModifiedBy>
  <dcterms:created xsi:type="dcterms:W3CDTF">2023-05-12T11:15:00Z</dcterms:created>
  <dcterms:modified xsi:type="dcterms:W3CDTF">2025-03-05T15:17:08Z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2052-12.1.0.20305</vt:lpwstr>
  </property>
  <property fmtid="{D5CDD505-2E9C-101B-9397-08002B2CF9AE}" pid="3" name="ICV">
    <vt:lpwstr>EAB0E59D0FDF44CF82D480CC6A5EB29A_12</vt:lpwstr>
  </property>
</Properties>
</file>