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00" windowHeight="10305" activeTab="1"/>
  </bookViews>
  <sheets>
    <sheet name="cfg_UnitGroupType_单位组类型" sheetId="5" r:id="rId1"/>
    <sheet name="cfg_UnitGroupData_单位组配置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3117829C72A4D1EB611C6413ABDE057" descr="敌方波次提示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2935" y="1190625"/>
          <a:ext cx="619125" cy="619125"/>
        </a:xfrm>
        <a:prstGeom prst="rect">
          <a:avLst/>
        </a:prstGeom>
      </xdr:spPr>
    </xdr:pic>
  </etc:cellImage>
  <etc:cellImage>
    <xdr:pic>
      <xdr:nvPicPr>
        <xdr:cNvPr id="7" name="ID_9AEBCD3B6BDD45A680E647244E376B90" descr="敌方波次提示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09610" y="2628900"/>
          <a:ext cx="622935" cy="619125"/>
        </a:xfrm>
        <a:prstGeom prst="rect">
          <a:avLst/>
        </a:prstGeom>
      </xdr:spPr>
    </xdr:pic>
  </etc:cellImage>
  <etc:cellImage>
    <xdr:pic>
      <xdr:nvPicPr>
        <xdr:cNvPr id="6" name="ID_37153458CCA041888A6B8231417BA062" descr="敌方波次提示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57235" y="3239135"/>
          <a:ext cx="622935" cy="619125"/>
        </a:xfrm>
        <a:prstGeom prst="rect">
          <a:avLst/>
        </a:prstGeom>
      </xdr:spPr>
    </xdr:pic>
  </etc:cellImage>
  <etc:cellImage>
    <xdr:pic>
      <xdr:nvPicPr>
        <xdr:cNvPr id="5" name="ID_6DA239E6E1AA43FC9791BAB0D140E412" descr="敌方波次提示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04860" y="3886835"/>
          <a:ext cx="622935" cy="619125"/>
        </a:xfrm>
        <a:prstGeom prst="rect">
          <a:avLst/>
        </a:prstGeom>
      </xdr:spPr>
    </xdr:pic>
  </etc:cellImage>
  <etc:cellImage>
    <xdr:pic>
      <xdr:nvPicPr>
        <xdr:cNvPr id="4" name="ID_46417E94611C48BD8423CA81D050314A" descr="敌方波次提示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28685" y="4525645"/>
          <a:ext cx="622935" cy="619125"/>
        </a:xfrm>
        <a:prstGeom prst="rect">
          <a:avLst/>
        </a:prstGeom>
      </xdr:spPr>
    </xdr:pic>
  </etc:cellImage>
  <etc:cellImage>
    <xdr:pic>
      <xdr:nvPicPr>
        <xdr:cNvPr id="3" name="ID_E7E867ACD9744375AB976A4A614FB71B" descr="敌方波次提示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7735" y="5172710"/>
          <a:ext cx="622935" cy="61912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<sst xmlns="http://schemas.openxmlformats.org/spreadsheetml/2006/main" count="204" uniqueCount="143">
  <si>
    <t>字段导出设置
默认#BASEVALUE</t>
  </si>
  <si>
    <t>单位组类型</t>
  </si>
  <si>
    <t>单位组名称</t>
  </si>
  <si>
    <t>单位组显示名称</t>
  </si>
  <si>
    <t>单位出现提示图片</t>
  </si>
  <si>
    <t>字段导出设置</t>
  </si>
  <si>
    <t>字段名称</t>
  </si>
  <si>
    <t>GroupTypeId</t>
  </si>
  <si>
    <t>Name</t>
  </si>
  <si>
    <t>ShowName</t>
  </si>
  <si>
    <t>PromptPng</t>
  </si>
  <si>
    <t>数据类型</t>
  </si>
  <si>
    <t>INT</t>
  </si>
  <si>
    <t>STR</t>
  </si>
  <si>
    <t>PNG</t>
  </si>
  <si>
    <t>小规模</t>
  </si>
  <si>
    <t>中等规模</t>
  </si>
  <si>
    <t>大批敌军</t>
  </si>
  <si>
    <t>主力部队</t>
  </si>
  <si>
    <t>精锐</t>
  </si>
  <si>
    <t>决战兵器</t>
  </si>
  <si>
    <t>特殊编制</t>
  </si>
  <si>
    <t>该表保存单位组配置，
副本刷新时，就是刷新一个个单位组
不想填就填#BASEVALUE</t>
  </si>
  <si>
    <t>单位组ID</t>
  </si>
  <si>
    <t>单位组类型
cfg_UnitGroupType_单位组类型id</t>
  </si>
  <si>
    <t>单位组描述</t>
  </si>
  <si>
    <t>单位组出场描述</t>
  </si>
  <si>
    <t>单位组头领id
cfg_UnitData_单位基础表id</t>
  </si>
  <si>
    <t>单位组其他单位id列表</t>
  </si>
  <si>
    <t>GroupId</t>
  </si>
  <si>
    <t>GroupType</t>
  </si>
  <si>
    <t>Describe</t>
  </si>
  <si>
    <t>ShowDescribe</t>
  </si>
  <si>
    <t>CaptainId</t>
  </si>
  <si>
    <t>TempLateList</t>
  </si>
  <si>
    <t>&lt;(INT)&gt;</t>
  </si>
  <si>
    <t>小规模敌军1</t>
  </si>
  <si>
    <t>测试小组1</t>
  </si>
  <si>
    <t>测试小组1接近战场</t>
  </si>
  <si>
    <t>1|1|1|2|2</t>
  </si>
  <si>
    <t>小规模敌军2</t>
  </si>
  <si>
    <t>测试小组2</t>
  </si>
  <si>
    <t>测试小组2接近战场</t>
  </si>
  <si>
    <t>1|1|2|2|2</t>
  </si>
  <si>
    <t>中等规模敌军1</t>
  </si>
  <si>
    <t>测试小组3</t>
  </si>
  <si>
    <t>测试小组3接近战场</t>
  </si>
  <si>
    <t>1|1|1|2|2|2</t>
  </si>
  <si>
    <t>大批敌军1</t>
  </si>
  <si>
    <t>测试小组4</t>
  </si>
  <si>
    <t>测试小组4接近战场</t>
  </si>
  <si>
    <t>1|1|1|2|2|2|2|2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</si>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</sst>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85" zoomScaleNormal="85" workbookViewId="0">
      <selection activeCell="C7" sqref="C7"/>
    </sheetView>
  </sheetViews>
  <sheetFormatPr defaultColWidth="9" defaultRowHeight="14.25" outlineLevelCol="5"/>
  <cols>
    <col min="1" max="1" width="22.6083333333333" style="4" customWidth="1"/>
    <col min="2" max="2" width="24.2666666666667" style="4" customWidth="1"/>
    <col min="3" max="3" width="18.875" style="4" customWidth="1"/>
    <col min="4" max="4" width="18.75" style="4" customWidth="1"/>
    <col min="5" max="5" width="14.675" style="4" customWidth="1"/>
    <col min="6" max="6" width="19" customWidth="1"/>
  </cols>
  <sheetData>
    <row r="1" ht="42.75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2</v>
      </c>
      <c r="F1" s="5" t="s">
        <v>4</v>
      </c>
    </row>
    <row r="2" spans="1:6">
      <c r="A2" s="6" t="s">
        <v>5</v>
      </c>
      <c r="B2" s="7">
        <v>1</v>
      </c>
      <c r="C2" s="7">
        <v>0</v>
      </c>
      <c r="D2" s="7">
        <v>2</v>
      </c>
      <c r="E2" s="7">
        <v>2</v>
      </c>
      <c r="F2" s="7">
        <v>3</v>
      </c>
    </row>
    <row r="3" spans="1:6">
      <c r="A3" s="6" t="s">
        <v>6</v>
      </c>
      <c r="B3" s="7" t="s">
        <v>7</v>
      </c>
      <c r="C3" s="7" t="s">
        <v>8</v>
      </c>
      <c r="D3" s="7" t="s">
        <v>9</v>
      </c>
      <c r="E3" s="7" t="s">
        <v>8</v>
      </c>
      <c r="F3" s="7" t="s">
        <v>10</v>
      </c>
    </row>
    <row r="4" spans="1:6">
      <c r="A4" s="6" t="s">
        <v>11</v>
      </c>
      <c r="B4" s="7" t="s">
        <v>12</v>
      </c>
      <c r="C4" s="7" t="s">
        <v>13</v>
      </c>
      <c r="D4" s="7" t="s">
        <v>13</v>
      </c>
      <c r="E4" s="7" t="s">
        <v>13</v>
      </c>
      <c r="F4" s="7" t="s">
        <v>14</v>
      </c>
    </row>
    <row r="5" ht="51" spans="1:6">
      <c r="A5" s="4">
        <v>1</v>
      </c>
      <c r="B5" s="4">
        <v>1</v>
      </c>
      <c r="C5" s="4" t="s">
        <v>15</v>
      </c>
      <c r="D5" s="4" t="s">
        <v>15</v>
      </c>
      <c r="E5" s="4" t="s">
        <v>15</v>
      </c>
      <c r="F5" t="str">
        <f>_xlfn.DISPIMG("ID_23117829C72A4D1EB611C6413ABDE057",1)</f>
        <v>=DISPIMG("ID_23117829C72A4D1EB611C6413ABDE057",1)</v>
      </c>
    </row>
    <row r="6" ht="51" spans="1:6">
      <c r="A6" s="4">
        <v>1</v>
      </c>
      <c r="B6" s="4">
        <v>2</v>
      </c>
      <c r="C6" s="4" t="s">
        <v>16</v>
      </c>
      <c r="D6" s="4" t="s">
        <v>16</v>
      </c>
      <c r="E6" s="4" t="s">
        <v>16</v>
      </c>
      <c r="F6" t="str">
        <f>_xlfn.DISPIMG("ID_9AEBCD3B6BDD45A680E647244E376B90",1)</f>
        <v>=DISPIMG("ID_9AEBCD3B6BDD45A680E647244E376B90",1)</v>
      </c>
    </row>
    <row r="7" ht="51" spans="1:6">
      <c r="A7" s="4">
        <v>1</v>
      </c>
      <c r="B7" s="4">
        <v>3</v>
      </c>
      <c r="C7" s="4" t="s">
        <v>17</v>
      </c>
      <c r="D7" s="4" t="s">
        <v>17</v>
      </c>
      <c r="E7" s="4" t="s">
        <v>17</v>
      </c>
      <c r="F7" t="str">
        <f>_xlfn.DISPIMG("ID_E7E867ACD9744375AB976A4A614FB71B",1)</f>
        <v>=DISPIMG("ID_E7E867ACD9744375AB976A4A614FB71B",1)</v>
      </c>
    </row>
    <row r="8" ht="51" spans="1:6">
      <c r="A8" s="4">
        <v>1</v>
      </c>
      <c r="B8" s="4">
        <v>4</v>
      </c>
      <c r="C8" s="4" t="s">
        <v>18</v>
      </c>
      <c r="D8" s="4" t="s">
        <v>18</v>
      </c>
      <c r="E8" s="4" t="s">
        <v>18</v>
      </c>
      <c r="F8" t="str">
        <f>_xlfn.DISPIMG("ID_46417E94611C48BD8423CA81D050314A",1)</f>
        <v>=DISPIMG("ID_46417E94611C48BD8423CA81D050314A",1)</v>
      </c>
    </row>
    <row r="9" ht="51" spans="1:6">
      <c r="A9" s="4">
        <v>1</v>
      </c>
      <c r="B9" s="4">
        <v>5</v>
      </c>
      <c r="C9" s="4" t="s">
        <v>19</v>
      </c>
      <c r="D9" s="4" t="s">
        <v>19</v>
      </c>
      <c r="E9" s="4" t="s">
        <v>19</v>
      </c>
      <c r="F9" t="str">
        <f>_xlfn.DISPIMG("ID_6DA239E6E1AA43FC9791BAB0D140E412",1)</f>
        <v>=DISPIMG("ID_6DA239E6E1AA43FC9791BAB0D140E412",1)</v>
      </c>
    </row>
    <row r="10" ht="51" spans="1:6">
      <c r="A10" s="4">
        <v>1</v>
      </c>
      <c r="B10" s="4">
        <v>6</v>
      </c>
      <c r="C10" s="4" t="s">
        <v>20</v>
      </c>
      <c r="D10" s="4" t="s">
        <v>20</v>
      </c>
      <c r="E10" s="4" t="s">
        <v>20</v>
      </c>
      <c r="F10" t="str">
        <f>_xlfn.DISPIMG("ID_37153458CCA041888A6B8231417BA062",1)</f>
        <v>=DISPIMG("ID_37153458CCA041888A6B8231417BA062",1)</v>
      </c>
    </row>
    <row r="11" ht="113.3" spans="1:6">
      <c r="A11" s="4">
        <v>1</v>
      </c>
      <c r="B11" s="8">
        <v>7</v>
      </c>
      <c r="C11" s="4" t="s">
        <v>21</v>
      </c>
      <c r="D11" s="4" t="s">
        <v>21</v>
      </c>
      <c r="E11" s="4" t="s">
        <v>21</v>
      </c>
      <c r="F11" t="str">
        <f>_xlfn.DISPIMG("ID_37153458CCA041888A6B8231417BA062",1)</f>
        <v>=DISPIMG("ID_37153458CCA041888A6B8231417BA062",1)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zoomScale="115" zoomScaleNormal="115" topLeftCell="D1" workbookViewId="0">
      <selection activeCell="H9" sqref="H9"/>
    </sheetView>
  </sheetViews>
  <sheetFormatPr defaultColWidth="9" defaultRowHeight="14.25" outlineLevelRow="7" outlineLevelCol="7"/>
  <cols>
    <col min="1" max="1" width="44.85" style="4" customWidth="1"/>
    <col min="2" max="2" width="14.7" style="4" customWidth="1"/>
    <col min="3" max="3" width="36.325" style="4" customWidth="1"/>
    <col min="4" max="4" width="16.3166666666667" style="4" customWidth="1"/>
    <col min="5" max="5" width="20.1333333333333" style="4" customWidth="1"/>
    <col min="6" max="6" width="26.8416666666667" style="4" customWidth="1"/>
    <col min="7" max="8" width="31" style="4" customWidth="1"/>
    <col min="9" max="16384" width="9" style="4"/>
  </cols>
  <sheetData>
    <row r="1" ht="57" spans="1:8">
      <c r="A1" s="5" t="s">
        <v>22</v>
      </c>
      <c r="B1" s="5" t="s">
        <v>23</v>
      </c>
      <c r="C1" s="5" t="s">
        <v>24</v>
      </c>
      <c r="D1" s="5" t="s">
        <v>2</v>
      </c>
      <c r="E1" s="5" t="s">
        <v>25</v>
      </c>
      <c r="F1" s="5" t="s">
        <v>26</v>
      </c>
      <c r="G1" s="5" t="s">
        <v>27</v>
      </c>
      <c r="H1" s="5" t="s">
        <v>28</v>
      </c>
    </row>
    <row r="2" spans="1:8">
      <c r="A2" s="6" t="s">
        <v>5</v>
      </c>
      <c r="B2" s="7">
        <v>1</v>
      </c>
      <c r="C2" s="7">
        <v>2</v>
      </c>
      <c r="D2" s="7">
        <v>2</v>
      </c>
      <c r="E2" s="7">
        <v>2</v>
      </c>
      <c r="F2" s="7">
        <v>2</v>
      </c>
      <c r="G2" s="7">
        <v>2</v>
      </c>
      <c r="H2" s="7">
        <v>3</v>
      </c>
    </row>
    <row r="3" spans="1:8">
      <c r="A3" s="6" t="s">
        <v>6</v>
      </c>
      <c r="B3" s="7" t="s">
        <v>29</v>
      </c>
      <c r="C3" s="7" t="s">
        <v>30</v>
      </c>
      <c r="D3" s="7" t="s">
        <v>8</v>
      </c>
      <c r="E3" s="7" t="s">
        <v>31</v>
      </c>
      <c r="F3" s="7" t="s">
        <v>32</v>
      </c>
      <c r="G3" s="7" t="s">
        <v>33</v>
      </c>
      <c r="H3" s="7" t="s">
        <v>34</v>
      </c>
    </row>
    <row r="4" spans="1:8">
      <c r="A4" s="6" t="s">
        <v>11</v>
      </c>
      <c r="B4" s="7" t="s">
        <v>12</v>
      </c>
      <c r="C4" s="7" t="s">
        <v>12</v>
      </c>
      <c r="D4" s="7" t="s">
        <v>13</v>
      </c>
      <c r="E4" s="7" t="s">
        <v>13</v>
      </c>
      <c r="F4" s="7" t="s">
        <v>13</v>
      </c>
      <c r="G4" s="7" t="s">
        <v>12</v>
      </c>
      <c r="H4" s="7" t="s">
        <v>35</v>
      </c>
    </row>
    <row r="5" spans="1:8">
      <c r="A5" s="4">
        <v>1</v>
      </c>
      <c r="B5" s="4">
        <v>1</v>
      </c>
      <c r="C5" s="4">
        <v>1</v>
      </c>
      <c r="D5" s="4" t="s">
        <v>36</v>
      </c>
      <c r="E5" s="4" t="s">
        <v>37</v>
      </c>
      <c r="F5" s="4" t="s">
        <v>38</v>
      </c>
      <c r="G5" s="4">
        <v>1</v>
      </c>
      <c r="H5" s="4" t="s">
        <v>39</v>
      </c>
    </row>
    <row r="6" spans="1:8">
      <c r="A6" s="4">
        <v>1</v>
      </c>
      <c r="B6" s="4">
        <v>2</v>
      </c>
      <c r="C6" s="4">
        <v>1</v>
      </c>
      <c r="D6" s="4" t="s">
        <v>40</v>
      </c>
      <c r="E6" s="4" t="s">
        <v>41</v>
      </c>
      <c r="F6" s="4" t="s">
        <v>42</v>
      </c>
      <c r="G6" s="4">
        <v>2</v>
      </c>
      <c r="H6" s="4" t="s">
        <v>43</v>
      </c>
    </row>
    <row r="7" spans="1:8">
      <c r="A7" s="4">
        <v>1</v>
      </c>
      <c r="B7" s="4">
        <v>3</v>
      </c>
      <c r="C7" s="4">
        <v>2</v>
      </c>
      <c r="D7" s="4" t="s">
        <v>44</v>
      </c>
      <c r="E7" s="4" t="s">
        <v>45</v>
      </c>
      <c r="F7" s="4" t="s">
        <v>46</v>
      </c>
      <c r="G7" s="4">
        <v>1</v>
      </c>
      <c r="H7" s="4" t="s">
        <v>47</v>
      </c>
    </row>
    <row r="8" spans="1:8">
      <c r="A8" s="4">
        <v>1</v>
      </c>
      <c r="B8" s="4">
        <v>4</v>
      </c>
      <c r="C8" s="4">
        <v>3</v>
      </c>
      <c r="D8" s="4" t="s">
        <v>48</v>
      </c>
      <c r="E8" s="4" t="s">
        <v>49</v>
      </c>
      <c r="F8" s="4" t="s">
        <v>50</v>
      </c>
      <c r="G8" s="4">
        <v>2</v>
      </c>
      <c r="H8" s="4" t="s">
        <v>51</v>
      </c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34" sqref="C3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 s="2">
        <v>1</v>
      </c>
      <c r="B2" s="2" t="s">
        <v>57</v>
      </c>
      <c r="C2" s="2" t="s">
        <v>58</v>
      </c>
      <c r="D2" s="2" t="s">
        <v>59</v>
      </c>
      <c r="E2" s="2" t="s">
        <v>60</v>
      </c>
    </row>
    <row r="3" spans="1:5">
      <c r="A3" s="2">
        <v>2</v>
      </c>
      <c r="B3" s="2" t="s">
        <v>61</v>
      </c>
      <c r="C3" s="2" t="s">
        <v>62</v>
      </c>
      <c r="D3" s="2" t="s">
        <v>63</v>
      </c>
      <c r="E3" s="2" t="s">
        <v>64</v>
      </c>
    </row>
    <row r="4" spans="1:5">
      <c r="A4" s="2">
        <v>3</v>
      </c>
      <c r="B4" s="2" t="s">
        <v>12</v>
      </c>
      <c r="C4" s="2" t="s">
        <v>62</v>
      </c>
      <c r="D4" s="2" t="s">
        <v>65</v>
      </c>
      <c r="E4" s="2" t="s">
        <v>66</v>
      </c>
    </row>
    <row r="5" spans="1:5">
      <c r="A5" s="2">
        <v>4</v>
      </c>
      <c r="B5" s="2" t="s">
        <v>67</v>
      </c>
      <c r="C5" s="2" t="s">
        <v>62</v>
      </c>
      <c r="D5" s="2" t="s">
        <v>68</v>
      </c>
      <c r="E5" s="2" t="s">
        <v>69</v>
      </c>
    </row>
    <row r="6" spans="1:5">
      <c r="A6" s="2">
        <v>5</v>
      </c>
      <c r="B6" s="2" t="s">
        <v>70</v>
      </c>
      <c r="C6" s="2" t="s">
        <v>62</v>
      </c>
      <c r="D6" s="2" t="s">
        <v>71</v>
      </c>
      <c r="E6" s="2" t="s">
        <v>72</v>
      </c>
    </row>
    <row r="7" spans="1:5">
      <c r="A7" s="2">
        <v>6</v>
      </c>
      <c r="B7" s="2" t="s">
        <v>13</v>
      </c>
      <c r="C7" s="2"/>
      <c r="D7" s="2" t="s">
        <v>73</v>
      </c>
      <c r="E7" s="2" t="s">
        <v>74</v>
      </c>
    </row>
    <row r="8" spans="1:5">
      <c r="A8" s="2">
        <v>7</v>
      </c>
      <c r="B8" s="2" t="s">
        <v>75</v>
      </c>
      <c r="C8" s="2" t="s">
        <v>76</v>
      </c>
      <c r="D8" s="2" t="s">
        <v>77</v>
      </c>
      <c r="E8" s="2" t="s">
        <v>78</v>
      </c>
    </row>
    <row r="9" spans="1:5">
      <c r="A9" s="2">
        <v>8</v>
      </c>
      <c r="B9" s="2" t="s">
        <v>79</v>
      </c>
      <c r="C9" s="2" t="s">
        <v>76</v>
      </c>
      <c r="D9" s="2" t="s">
        <v>80</v>
      </c>
      <c r="E9" s="2" t="s">
        <v>81</v>
      </c>
    </row>
    <row r="10" spans="1:5">
      <c r="A10" s="2">
        <v>9</v>
      </c>
      <c r="B10" s="2" t="s">
        <v>82</v>
      </c>
      <c r="C10" s="2" t="s">
        <v>76</v>
      </c>
      <c r="D10" s="2" t="s">
        <v>83</v>
      </c>
      <c r="E10" s="2" t="s">
        <v>84</v>
      </c>
    </row>
    <row r="11" spans="1:5">
      <c r="A11" s="2">
        <v>10</v>
      </c>
      <c r="B11" s="2" t="s">
        <v>85</v>
      </c>
      <c r="C11" s="2" t="s">
        <v>76</v>
      </c>
      <c r="D11" s="2" t="s">
        <v>86</v>
      </c>
      <c r="E11" s="2" t="s">
        <v>87</v>
      </c>
    </row>
    <row r="12" spans="1:5">
      <c r="A12" s="2">
        <v>11</v>
      </c>
      <c r="B12" s="2" t="s">
        <v>88</v>
      </c>
      <c r="C12" s="2" t="s">
        <v>76</v>
      </c>
      <c r="D12" s="2" t="s">
        <v>89</v>
      </c>
      <c r="E12" s="2" t="s">
        <v>90</v>
      </c>
    </row>
    <row r="13" spans="1:4">
      <c r="A13" s="2">
        <v>12</v>
      </c>
      <c r="B13" s="2" t="s">
        <v>91</v>
      </c>
      <c r="C13" s="2" t="s">
        <v>76</v>
      </c>
      <c r="D13" s="2" t="s">
        <v>92</v>
      </c>
    </row>
    <row r="14" spans="1:3">
      <c r="A14" s="2">
        <v>13</v>
      </c>
      <c r="B14" s="2" t="s">
        <v>93</v>
      </c>
      <c r="C14" s="2" t="s">
        <v>94</v>
      </c>
    </row>
    <row r="15" spans="1:3">
      <c r="A15" s="2">
        <v>14</v>
      </c>
      <c r="B15" s="2" t="s">
        <v>95</v>
      </c>
      <c r="C15" s="2" t="s">
        <v>94</v>
      </c>
    </row>
    <row r="16" spans="1:3">
      <c r="A16" s="2">
        <v>15</v>
      </c>
      <c r="B16" s="2" t="s">
        <v>96</v>
      </c>
      <c r="C16" s="2" t="s">
        <v>94</v>
      </c>
    </row>
    <row r="17" spans="1:3">
      <c r="A17" s="2">
        <v>16</v>
      </c>
      <c r="B17" s="2" t="s">
        <v>97</v>
      </c>
      <c r="C17" s="2" t="s">
        <v>94</v>
      </c>
    </row>
    <row r="18" spans="1:3">
      <c r="A18" s="2">
        <v>17</v>
      </c>
      <c r="B18" s="2" t="s">
        <v>98</v>
      </c>
      <c r="C18" s="2" t="s">
        <v>94</v>
      </c>
    </row>
    <row r="19" spans="1:3">
      <c r="A19" s="2">
        <v>18</v>
      </c>
      <c r="B19" s="2" t="s">
        <v>99</v>
      </c>
      <c r="C19" s="2" t="s">
        <v>94</v>
      </c>
    </row>
    <row r="20" spans="1:3">
      <c r="A20" s="2">
        <v>19</v>
      </c>
      <c r="B20" s="2" t="s">
        <v>100</v>
      </c>
      <c r="C20" s="2" t="s">
        <v>76</v>
      </c>
    </row>
    <row r="21" spans="1:3">
      <c r="A21" s="2">
        <v>20</v>
      </c>
      <c r="B21" s="2" t="s">
        <v>101</v>
      </c>
      <c r="C21" s="2" t="s">
        <v>76</v>
      </c>
    </row>
    <row r="22" spans="1:3">
      <c r="A22" s="2">
        <v>21</v>
      </c>
      <c r="B22" s="2" t="s">
        <v>35</v>
      </c>
      <c r="C22" s="2" t="s">
        <v>76</v>
      </c>
    </row>
    <row r="23" spans="1:3">
      <c r="A23" s="2">
        <v>22</v>
      </c>
      <c r="B23" s="2" t="s">
        <v>102</v>
      </c>
      <c r="C23" s="2" t="s">
        <v>76</v>
      </c>
    </row>
    <row r="24" spans="1:3">
      <c r="A24" s="2">
        <v>23</v>
      </c>
      <c r="B24" s="2" t="s">
        <v>103</v>
      </c>
      <c r="C24" s="2" t="s">
        <v>76</v>
      </c>
    </row>
    <row r="25" spans="1:3">
      <c r="A25" s="2">
        <v>24</v>
      </c>
      <c r="B25" s="2" t="s">
        <v>104</v>
      </c>
      <c r="C25" s="2" t="s">
        <v>76</v>
      </c>
    </row>
    <row r="26" spans="1:5">
      <c r="A26" s="2">
        <v>25</v>
      </c>
      <c r="B26" s="2" t="s">
        <v>105</v>
      </c>
      <c r="C26" s="2" t="s">
        <v>106</v>
      </c>
      <c r="D26" s="2" t="s">
        <v>107</v>
      </c>
      <c r="E26" s="2" t="s">
        <v>108</v>
      </c>
    </row>
    <row r="27" spans="1:5">
      <c r="A27" s="2">
        <v>26</v>
      </c>
      <c r="B27" s="2" t="s">
        <v>109</v>
      </c>
      <c r="C27" s="2" t="s">
        <v>110</v>
      </c>
      <c r="D27" s="2" t="s">
        <v>111</v>
      </c>
      <c r="E27" s="2" t="s">
        <v>112</v>
      </c>
    </row>
    <row r="28" spans="1:5">
      <c r="A28" s="2">
        <v>27</v>
      </c>
      <c r="B28" s="2" t="s">
        <v>113</v>
      </c>
      <c r="C28" s="2" t="s">
        <v>76</v>
      </c>
      <c r="D28" s="2" t="s">
        <v>114</v>
      </c>
      <c r="E28" s="2" t="s">
        <v>115</v>
      </c>
    </row>
    <row r="29" spans="1:5">
      <c r="A29" s="2">
        <v>28</v>
      </c>
      <c r="B29" s="2" t="s">
        <v>116</v>
      </c>
      <c r="C29" s="2" t="s">
        <v>76</v>
      </c>
      <c r="D29" s="2" t="s">
        <v>117</v>
      </c>
      <c r="E29" s="2" t="s">
        <v>118</v>
      </c>
    </row>
    <row r="30" spans="1:4">
      <c r="A30" s="2">
        <v>29</v>
      </c>
      <c r="B30" s="2" t="s">
        <v>14</v>
      </c>
      <c r="C30" s="2" t="s">
        <v>119</v>
      </c>
      <c r="D30" s="2" t="s">
        <v>120</v>
      </c>
    </row>
    <row r="31" spans="1:5">
      <c r="A31" s="2">
        <v>30</v>
      </c>
      <c r="B31" s="2" t="s">
        <v>121</v>
      </c>
      <c r="C31" s="2" t="s">
        <v>110</v>
      </c>
      <c r="D31" s="2" t="s">
        <v>122</v>
      </c>
      <c r="E31" s="2" t="s">
        <v>123</v>
      </c>
    </row>
    <row r="32" spans="1:5">
      <c r="A32" s="2">
        <v>31</v>
      </c>
      <c r="B32" s="2" t="s">
        <v>124</v>
      </c>
      <c r="C32" s="2" t="s">
        <v>62</v>
      </c>
      <c r="D32" s="2" t="s">
        <v>125</v>
      </c>
      <c r="E32" s="2" t="s">
        <v>126</v>
      </c>
    </row>
    <row r="33" spans="1:5">
      <c r="A33" s="2">
        <v>32</v>
      </c>
      <c r="B33" s="2" t="s">
        <v>127</v>
      </c>
      <c r="C33" s="2" t="s">
        <v>128</v>
      </c>
      <c r="D33" s="2" t="s">
        <v>129</v>
      </c>
      <c r="E33" s="2" t="s">
        <v>128</v>
      </c>
    </row>
    <row r="34" spans="1:5">
      <c r="A34" s="2">
        <v>33</v>
      </c>
      <c r="B34" s="2" t="s">
        <v>130</v>
      </c>
      <c r="C34" s="2" t="s">
        <v>131</v>
      </c>
      <c r="D34" s="2" t="s">
        <v>132</v>
      </c>
      <c r="E34" s="2" t="s">
        <v>131</v>
      </c>
    </row>
    <row r="35" spans="1:5">
      <c r="A35" s="2">
        <v>34</v>
      </c>
      <c r="B35" s="2" t="s">
        <v>133</v>
      </c>
      <c r="C35" s="2" t="s">
        <v>76</v>
      </c>
      <c r="D35" s="2" t="s">
        <v>134</v>
      </c>
      <c r="E35" s="2" t="s">
        <v>123</v>
      </c>
    </row>
    <row r="36" spans="1:5">
      <c r="A36" s="2">
        <v>35</v>
      </c>
      <c r="B36" s="2" t="s">
        <v>135</v>
      </c>
      <c r="C36" s="2"/>
      <c r="D36" s="2" t="s">
        <v>136</v>
      </c>
      <c r="E36" s="2" t="s">
        <v>137</v>
      </c>
    </row>
    <row r="37" spans="1:4">
      <c r="A37" s="2">
        <v>36</v>
      </c>
      <c r="B37" s="2" t="s">
        <v>138</v>
      </c>
      <c r="C37" s="2"/>
      <c r="D37" s="2" t="s">
        <v>139</v>
      </c>
    </row>
    <row r="38" spans="1:5">
      <c r="A38" s="3">
        <v>37</v>
      </c>
      <c r="B38" s="3" t="s">
        <v>140</v>
      </c>
      <c r="C38" s="3" t="s">
        <v>76</v>
      </c>
      <c r="D38" s="3" t="s">
        <v>141</v>
      </c>
      <c r="E38" s="3" t="s">
        <v>142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cfg_UnitGroupType_单位组类型</vt:lpstr>
      <vt:lpstr>cfg_UnitGroupData_单位组配置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