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dministrator\Desktop\P862\data\"/>
    </mc:Choice>
  </mc:AlternateContent>
  <xr:revisionPtr revIDLastSave="0" documentId="13_ncr:1_{5C97CBCD-38E4-4171-B18A-DA4F5544689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vasion" sheetId="3" r:id="rId1"/>
    <sheet name="wound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4" l="1"/>
  <c r="H11" i="4"/>
  <c r="J10" i="4"/>
  <c r="H14" i="4" s="1"/>
  <c r="I14" i="4" s="1"/>
  <c r="H10" i="4"/>
  <c r="C10" i="4"/>
  <c r="C13" i="4" s="1"/>
  <c r="D13" i="4" s="1"/>
  <c r="E7" i="3"/>
  <c r="E2" i="3"/>
  <c r="H15" i="4" l="1"/>
  <c r="I15" i="4" s="1"/>
  <c r="H13" i="4"/>
  <c r="I13" i="4" s="1"/>
  <c r="C15" i="4"/>
  <c r="D15" i="4" s="1"/>
  <c r="C14" i="4"/>
  <c r="D14" i="4" s="1"/>
  <c r="H4" i="4"/>
  <c r="H3" i="4"/>
  <c r="J2" i="4"/>
  <c r="H6" i="4" s="1"/>
  <c r="I6" i="4" s="1"/>
  <c r="H2" i="4"/>
  <c r="C2" i="4"/>
  <c r="C5" i="4" s="1"/>
  <c r="D5" i="4" s="1"/>
  <c r="K13" i="4" l="1"/>
  <c r="H7" i="4"/>
  <c r="I7" i="4" s="1"/>
  <c r="C6" i="4"/>
  <c r="D6" i="4" s="1"/>
  <c r="H5" i="4"/>
  <c r="I5" i="4" s="1"/>
  <c r="C7" i="4"/>
  <c r="D7" i="4" s="1"/>
  <c r="K5" i="4" l="1"/>
</calcChain>
</file>

<file path=xl/sharedStrings.xml><?xml version="1.0" encoding="utf-8"?>
<sst xmlns="http://schemas.openxmlformats.org/spreadsheetml/2006/main" count="23" uniqueCount="10">
  <si>
    <t>si-NC</t>
    <phoneticPr fontId="1" type="noConversion"/>
  </si>
  <si>
    <t>P</t>
    <phoneticPr fontId="1" type="noConversion"/>
  </si>
  <si>
    <t>Invasion</t>
    <phoneticPr fontId="1" type="noConversion"/>
  </si>
  <si>
    <t>blank area</t>
    <phoneticPr fontId="1" type="noConversion"/>
  </si>
  <si>
    <t>Migration rate%</t>
    <phoneticPr fontId="1" type="noConversion"/>
  </si>
  <si>
    <t>p</t>
    <phoneticPr fontId="1" type="noConversion"/>
  </si>
  <si>
    <t>SW1116</t>
    <phoneticPr fontId="1" type="noConversion"/>
  </si>
  <si>
    <t>si-IGF2BP</t>
    <phoneticPr fontId="1" type="noConversion"/>
  </si>
  <si>
    <t>oe-NC</t>
    <phoneticPr fontId="1" type="noConversion"/>
  </si>
  <si>
    <t>oe-YTHDC2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</si>
</sst>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top"/>
      <protection locked="0"/>
    </xf>
    <xf numFmtId="9" fontId="4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5" fillId="0" borderId="0" xfId="0" applyFont="1"/>
    <xf numFmtId="9" fontId="0" fillId="0" borderId="0" xfId="2" applyFont="1" applyAlignment="1"/>
  </cellXfs>
  <cellStyles count="3">
    <cellStyle name="Normal" xfId="1" xr:uid="{35383C33-3018-4BD8-819F-013AC27CEC6B}"/>
    <cellStyle name="百分比" xfId="2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B157-B98D-4847-B267-54B063ED369E}">
  <dimension ref="A1:E9"/>
  <sheetViews>
    <sheetView workbookViewId="0">
      <selection activeCell="G7" sqref="G7"/>
    </sheetView>
  </sheetViews>
  <sheetFormatPr defaultRowHeight="14.25" x14ac:dyDescent="0.2"/>
  <cols>
    <col min="4" max="4" width="11.375" bestFit="1" customWidth="1"/>
    <col min="5" max="5" width="10.875" bestFit="1" customWidth="1"/>
  </cols>
  <sheetData>
    <row r="1" spans="1:5" ht="15.75" x14ac:dyDescent="0.2">
      <c r="A1" s="2" t="s">
        <v>6</v>
      </c>
      <c r="C1" s="1" t="s">
        <v>8</v>
      </c>
      <c r="D1" s="1" t="s">
        <v>9</v>
      </c>
      <c r="E1" s="1" t="s">
        <v>1</v>
      </c>
    </row>
    <row r="2" spans="1:5" x14ac:dyDescent="0.2">
      <c r="B2" s="1" t="s">
        <v>2</v>
      </c>
      <c r="C2" s="3">
        <v>709</v>
      </c>
      <c r="D2" s="3">
        <v>689</v>
      </c>
      <c r="E2" s="1">
        <f>_xlfn.T.TEST(C2:C4,D2:D4,2,3)</f>
        <v>0.43223308421764745</v>
      </c>
    </row>
    <row r="3" spans="1:5" x14ac:dyDescent="0.2">
      <c r="B3" s="1"/>
      <c r="C3" s="3">
        <v>781</v>
      </c>
      <c r="D3" s="3">
        <v>728</v>
      </c>
      <c r="E3" s="1"/>
    </row>
    <row r="4" spans="1:5" x14ac:dyDescent="0.2">
      <c r="B4" s="1"/>
      <c r="C4" s="3">
        <v>782</v>
      </c>
      <c r="D4" s="3">
        <v>768</v>
      </c>
      <c r="E4" s="1"/>
    </row>
    <row r="6" spans="1:5" x14ac:dyDescent="0.2">
      <c r="C6" s="1" t="s">
        <v>0</v>
      </c>
      <c r="D6" s="1" t="s">
        <v>7</v>
      </c>
      <c r="E6" s="1" t="s">
        <v>1</v>
      </c>
    </row>
    <row r="7" spans="1:5" x14ac:dyDescent="0.2">
      <c r="B7" s="1" t="s">
        <v>2</v>
      </c>
      <c r="C7" s="3">
        <v>695</v>
      </c>
      <c r="D7" s="3">
        <v>176</v>
      </c>
      <c r="E7" s="1">
        <f>_xlfn.T.TEST(C7:C9,D7:D9,2,3)</f>
        <v>4.2791001544242331E-4</v>
      </c>
    </row>
    <row r="8" spans="1:5" x14ac:dyDescent="0.2">
      <c r="B8" s="1"/>
      <c r="C8" s="3">
        <v>756</v>
      </c>
      <c r="D8" s="3">
        <v>167</v>
      </c>
      <c r="E8" s="1"/>
    </row>
    <row r="9" spans="1:5" x14ac:dyDescent="0.2">
      <c r="B9" s="1"/>
      <c r="C9" s="3">
        <v>706</v>
      </c>
      <c r="D9" s="3">
        <v>155</v>
      </c>
      <c r="E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9F05F-C550-4AC2-86C6-B602196EAFCF}">
  <dimension ref="A1:K15"/>
  <sheetViews>
    <sheetView tabSelected="1" workbookViewId="0">
      <selection activeCell="K19" sqref="K19"/>
    </sheetView>
  </sheetViews>
  <sheetFormatPr defaultRowHeight="14.25" x14ac:dyDescent="0.2"/>
  <cols>
    <col min="6" max="6" width="10.5" bestFit="1" customWidth="1"/>
  </cols>
  <sheetData>
    <row r="1" spans="1:11" x14ac:dyDescent="0.2">
      <c r="A1" s="1" t="s">
        <v>8</v>
      </c>
      <c r="B1" t="s">
        <v>3</v>
      </c>
      <c r="D1" t="s">
        <v>4</v>
      </c>
      <c r="F1" s="1" t="s">
        <v>9</v>
      </c>
      <c r="G1" t="s">
        <v>3</v>
      </c>
      <c r="I1" t="s">
        <v>4</v>
      </c>
      <c r="K1" t="s">
        <v>5</v>
      </c>
    </row>
    <row r="2" spans="1:11" x14ac:dyDescent="0.2">
      <c r="A2">
        <v>1</v>
      </c>
      <c r="B2">
        <v>929946</v>
      </c>
      <c r="C2">
        <f>AVERAGE(B2:B4)</f>
        <v>954336</v>
      </c>
      <c r="F2">
        <v>1</v>
      </c>
      <c r="G2">
        <v>1054747</v>
      </c>
      <c r="H2">
        <f>G2/G2</f>
        <v>1</v>
      </c>
      <c r="J2">
        <f>AVERAGE(G2:G4)</f>
        <v>967190.66666666663</v>
      </c>
    </row>
    <row r="3" spans="1:11" x14ac:dyDescent="0.2">
      <c r="A3">
        <v>1</v>
      </c>
      <c r="B3">
        <v>921103</v>
      </c>
      <c r="F3">
        <v>1</v>
      </c>
      <c r="G3">
        <v>927944</v>
      </c>
      <c r="H3">
        <f t="shared" ref="H3:H4" si="0">G3/G3</f>
        <v>1</v>
      </c>
    </row>
    <row r="4" spans="1:11" x14ac:dyDescent="0.2">
      <c r="A4">
        <v>1</v>
      </c>
      <c r="B4">
        <v>1011959</v>
      </c>
      <c r="F4">
        <v>1</v>
      </c>
      <c r="G4">
        <v>918881</v>
      </c>
      <c r="H4">
        <f t="shared" si="0"/>
        <v>1</v>
      </c>
    </row>
    <row r="5" spans="1:11" x14ac:dyDescent="0.2">
      <c r="A5">
        <v>1</v>
      </c>
      <c r="B5">
        <v>634891</v>
      </c>
      <c r="C5" s="4">
        <f>B5/C2</f>
        <v>0.66526988398216147</v>
      </c>
      <c r="D5" s="4">
        <f>1-C5</f>
        <v>0.33473011601783853</v>
      </c>
      <c r="F5">
        <v>1</v>
      </c>
      <c r="G5">
        <v>654469</v>
      </c>
      <c r="H5" s="4">
        <f>G5/J2</f>
        <v>0.67667009469349726</v>
      </c>
      <c r="I5" s="4">
        <f>1-H5</f>
        <v>0.32332990530650274</v>
      </c>
      <c r="K5">
        <f>_xlfn.T.TEST(D5:D7,I5:I7,2,3)</f>
        <v>0.86917444470994276</v>
      </c>
    </row>
    <row r="6" spans="1:11" x14ac:dyDescent="0.2">
      <c r="A6">
        <v>1</v>
      </c>
      <c r="B6">
        <v>647508</v>
      </c>
      <c r="C6" s="4">
        <f>B6/C2</f>
        <v>0.67849059450759486</v>
      </c>
      <c r="D6" s="4">
        <f t="shared" ref="D6:D7" si="1">1-C6</f>
        <v>0.32150940549240514</v>
      </c>
      <c r="F6">
        <v>1</v>
      </c>
      <c r="G6">
        <v>664973</v>
      </c>
      <c r="H6" s="4">
        <f>G6/J2</f>
        <v>0.68753041454770036</v>
      </c>
      <c r="I6" s="4">
        <f t="shared" ref="I6:I7" si="2">1-H6</f>
        <v>0.31246958545229964</v>
      </c>
    </row>
    <row r="7" spans="1:11" x14ac:dyDescent="0.2">
      <c r="A7">
        <v>1</v>
      </c>
      <c r="B7">
        <v>677759</v>
      </c>
      <c r="C7" s="4">
        <f>B7/C2</f>
        <v>0.71018907386916141</v>
      </c>
      <c r="D7" s="4">
        <f t="shared" si="1"/>
        <v>0.28981092613083859</v>
      </c>
      <c r="F7">
        <v>1</v>
      </c>
      <c r="G7">
        <v>674780</v>
      </c>
      <c r="H7" s="4">
        <f>G7/J2</f>
        <v>0.69767009055780804</v>
      </c>
      <c r="I7" s="4">
        <f t="shared" si="2"/>
        <v>0.30232990944219196</v>
      </c>
    </row>
    <row r="9" spans="1:11" x14ac:dyDescent="0.2">
      <c r="A9" s="1" t="s">
        <v>0</v>
      </c>
      <c r="B9" t="s">
        <v>3</v>
      </c>
      <c r="D9" t="s">
        <v>4</v>
      </c>
      <c r="F9" s="1" t="s">
        <v>7</v>
      </c>
      <c r="G9" t="s">
        <v>3</v>
      </c>
      <c r="I9" t="s">
        <v>4</v>
      </c>
      <c r="K9" t="s">
        <v>5</v>
      </c>
    </row>
    <row r="10" spans="1:11" x14ac:dyDescent="0.2">
      <c r="A10">
        <v>1</v>
      </c>
      <c r="B10">
        <v>943567</v>
      </c>
      <c r="C10">
        <f>AVERAGE(B10:B12)</f>
        <v>1009963.3333333334</v>
      </c>
      <c r="F10">
        <v>1</v>
      </c>
      <c r="G10">
        <v>998442</v>
      </c>
      <c r="H10">
        <f>G10/G10</f>
        <v>1</v>
      </c>
      <c r="J10">
        <f>AVERAGE(G10:G12)</f>
        <v>986482.66666666663</v>
      </c>
    </row>
    <row r="11" spans="1:11" x14ac:dyDescent="0.2">
      <c r="A11">
        <v>1</v>
      </c>
      <c r="B11">
        <v>1034567</v>
      </c>
      <c r="F11">
        <v>1</v>
      </c>
      <c r="G11">
        <v>955742</v>
      </c>
      <c r="H11">
        <f t="shared" ref="H11:H12" si="3">G11/G11</f>
        <v>1</v>
      </c>
    </row>
    <row r="12" spans="1:11" x14ac:dyDescent="0.2">
      <c r="A12">
        <v>1</v>
      </c>
      <c r="B12">
        <v>1051756</v>
      </c>
      <c r="F12">
        <v>1</v>
      </c>
      <c r="G12">
        <v>1005264</v>
      </c>
      <c r="H12">
        <f t="shared" si="3"/>
        <v>1</v>
      </c>
    </row>
    <row r="13" spans="1:11" x14ac:dyDescent="0.2">
      <c r="A13">
        <v>1</v>
      </c>
      <c r="B13">
        <v>697545</v>
      </c>
      <c r="C13" s="4">
        <f>B13/C10</f>
        <v>0.69066368746060081</v>
      </c>
      <c r="D13" s="4">
        <f>1-C13</f>
        <v>0.30933631253939919</v>
      </c>
      <c r="F13">
        <v>1</v>
      </c>
      <c r="G13">
        <v>834602</v>
      </c>
      <c r="H13" s="4">
        <f>G13/J10</f>
        <v>0.84603818009304443</v>
      </c>
      <c r="I13" s="4">
        <f>1-H13</f>
        <v>0.15396181990695557</v>
      </c>
      <c r="K13">
        <f>_xlfn.T.TEST(D13:D15,I13:I15,2,3)</f>
        <v>8.5305185904494037E-3</v>
      </c>
    </row>
    <row r="14" spans="1:11" x14ac:dyDescent="0.2">
      <c r="A14">
        <v>1</v>
      </c>
      <c r="B14">
        <v>684793</v>
      </c>
      <c r="C14" s="4">
        <f>B14/C10</f>
        <v>0.6780374865094112</v>
      </c>
      <c r="D14" s="4">
        <f t="shared" ref="D14:D15" si="4">1-C14</f>
        <v>0.3219625134905888</v>
      </c>
      <c r="F14">
        <v>1</v>
      </c>
      <c r="G14">
        <v>783577</v>
      </c>
      <c r="H14" s="4">
        <f>G14/J10</f>
        <v>0.79431400720674938</v>
      </c>
      <c r="I14" s="4">
        <f t="shared" ref="I14:I15" si="5">1-H14</f>
        <v>0.20568599279325062</v>
      </c>
    </row>
    <row r="15" spans="1:11" x14ac:dyDescent="0.2">
      <c r="A15">
        <v>1</v>
      </c>
      <c r="B15">
        <v>725500</v>
      </c>
      <c r="C15" s="4">
        <f>B15/C10</f>
        <v>0.71834291013865192</v>
      </c>
      <c r="D15" s="4">
        <f t="shared" si="4"/>
        <v>0.28165708986134808</v>
      </c>
      <c r="F15">
        <v>1</v>
      </c>
      <c r="G15">
        <v>780387</v>
      </c>
      <c r="H15" s="4">
        <f>G15/J10</f>
        <v>0.79108029605521035</v>
      </c>
      <c r="I15" s="4">
        <f t="shared" si="5"/>
        <v>0.20891970394478965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invasion</vt:lpstr>
      <vt:lpstr>wound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2024-10-29T07:21:06Z</dcterms:modified>
</cp:coreProperties>
</file>