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 tabRatio="610"/>
  </bookViews>
  <sheets>
    <sheet name="营销要素表" sheetId="6" r:id="rId1"/>
    <sheet name="全网黑名单集团清单202012" sheetId="7" r:id="rId2"/>
    <sheet name="浙江公司物联网卡分类管控细则" sheetId="8" r:id="rId3"/>
  </sheets>
  <externalReferences>
    <externalReference r:id="rId4"/>
  </externalReferences>
  <definedNames>
    <definedName name="_xlnm._FilterDatabase" localSheetId="1" hidden="1">全网黑名单集团清单202012!$A$1:$A$166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<sst xmlns="http://schemas.openxmlformats.org/spreadsheetml/2006/main" count="652" uniqueCount="278">
  <si>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</si>
  <si>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</si>
  <si>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</si>
  <si>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</si>
  <si>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</si>
  <si>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</si>
  <si>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</si>
  <si>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江苏丰景信息技术有限公司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</si>
  <si>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</si>
  <si>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</si>
  <si>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</si>
  <si>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</si>
  <si>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</si>
  <si>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</si>
  <si>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</si>
  <si>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</si>
  <si>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</si>
  <si>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</si>
  <si>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</si>
  <si>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</si>
  <si>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</si>
  <si>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</si>
  <si>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</si>
  <si>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</si>
  <si>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</si>
  <si>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</si>
  <si>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100万户新增开卡，申请CMIOT系统CAT.1套餐0.6元30M定向流量包月产品2.4折优惠（底线2.4折），使用消费级卡，卡费减免，开通流量共享，不叠加出省限制功能，开通机卡绑定、黑名单限制、区域限制、限额管控。
2、开通测试期3个月、沉默期3个月，预付费，优惠期1年。
3、本次申请应用场景为：智控开关。
4、风险管控分类为：C2；原始安全风险为：中风险。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</si>
  <si>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</si>
  <si>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</si>
  <si>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</si>
  <si>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</si>
  <si>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</si>
  <si>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</si>
  <si>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</si>
  <si>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</si>
  <si>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</si>
  <si>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测试期3个月、沉默期3个月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</si>
  <si>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</si>
  <si>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</si>
  <si>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</si>
  <si>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</si>
  <si>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</si>
  <si>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1年</t>
  </si>
  <si>
    <t>风险管控等级</t>
  </si>
  <si>
    <t>根据《关于加强物联网卡安全分类规范管理的通知》浙移政企通〔2020〕309号判断类别，并识别原始风险</t>
  </si>
  <si>
    <t>举例:A1</t>
  </si>
  <si>
    <t>C2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</si>
  <si>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</si>
  <si>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</si>
  <si>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</si>
  <si>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</si>
  <si>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</si>
  <si>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年收入500万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</si>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</sst>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602&#26477;&#24030;&#20113;&#29287;&#31185;&#25216;&#26377;&#38480;&#20844;&#21496;&#29289;&#32852;&#32593;&#20248;&#24800;&#25919;&#31574;&#30340;&#35831;&#31034;0\0602&#26477;&#24030;&#20113;&#29287;&#31185;&#25216;&#26377;&#38480;&#20844;&#21496;&#29289;&#32852;&#32593;&#20248;&#24800;&#25919;&#31574;&#30340;&#35831;&#31034;0\1.%20&#29289;&#32852;&#32593;&#33829;&#38144;&#35201;&#32032;&#34920;&#21450;&#27880;&#24847;&#20107;&#39033;0\&#29289;&#32852;&#32593;&#33829;&#38144;&#35201;&#32032;&#34920;&#21450;&#27880;&#24847;&#20107;&#39033;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全网黑名单集团清单202012"/>
      <sheetName val="浙江公司物联网卡分类管控细则"/>
    </sheetNames>
    <sheetDataSet>
      <sheetData sheetId="0" refreshError="1"/>
      <sheetData sheetId="1" refreshError="1"/>
      <sheetData sheetId="2" refreshError="1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zoomScale="85" zoomScaleNormal="85" topLeftCell="A7" workbookViewId="0">
      <selection activeCell="F10" sqref="F10"/>
    </sheetView>
  </sheetViews>
  <sheetFormatPr defaultColWidth="9" defaultRowHeight="14" outlineLevelCol="5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6">
      <c r="A4" s="35"/>
      <c r="B4" s="36"/>
      <c r="C4" s="32" t="s">
        <v>8</v>
      </c>
      <c r="D4" s="37" t="e">
        <f>VLOOKUP(D3,全网黑名单集团清单202012!A:A,1,)</f>
        <v>#N/A</v>
      </c>
      <c r="E4" s="38"/>
      <c r="F4" s="39"/>
    </row>
    <row r="5" ht="28" spans="1:5">
      <c r="A5" s="40">
        <v>2</v>
      </c>
      <c r="B5" s="27" t="s">
        <v>9</v>
      </c>
      <c r="C5" s="32" t="s">
        <v>10</v>
      </c>
      <c r="D5" s="41" t="s">
        <v>11</v>
      </c>
      <c r="E5" s="34"/>
    </row>
    <row r="6" ht="42" spans="1:5">
      <c r="A6" s="30">
        <v>3</v>
      </c>
      <c r="B6" s="31" t="s">
        <v>12</v>
      </c>
      <c r="C6" s="32" t="s">
        <v>13</v>
      </c>
      <c r="D6" s="40" t="s">
        <v>14</v>
      </c>
      <c r="E6" s="40" t="s">
        <v>15</v>
      </c>
    </row>
    <row r="7" spans="1:5">
      <c r="A7" s="35"/>
      <c r="B7" s="36"/>
      <c r="C7" s="32" t="s">
        <v>16</v>
      </c>
      <c r="D7" s="42"/>
      <c r="E7" s="42" t="s">
        <v>17</v>
      </c>
    </row>
    <row r="8" ht="42" spans="1:5">
      <c r="A8" s="40">
        <v>4</v>
      </c>
      <c r="B8" s="27" t="s">
        <v>18</v>
      </c>
      <c r="C8" s="32" t="s">
        <v>19</v>
      </c>
      <c r="D8" s="40"/>
      <c r="E8" s="40" t="s">
        <v>20</v>
      </c>
    </row>
    <row r="9" ht="42" spans="1:5">
      <c r="A9" s="40">
        <v>5</v>
      </c>
      <c r="B9" s="27" t="s">
        <v>21</v>
      </c>
      <c r="C9" s="32" t="s">
        <v>22</v>
      </c>
      <c r="D9" s="40"/>
      <c r="E9" s="40" t="s">
        <v>23</v>
      </c>
    </row>
    <row r="10" ht="252" spans="1:5">
      <c r="A10" s="40">
        <v>6</v>
      </c>
      <c r="B10" s="43" t="s">
        <v>24</v>
      </c>
      <c r="C10" s="44" t="s">
        <v>25</v>
      </c>
      <c r="D10" s="45"/>
      <c r="E10" s="46" t="s">
        <v>26</v>
      </c>
    </row>
    <row r="11" spans="1:5">
      <c r="A11" s="40">
        <v>7</v>
      </c>
      <c r="B11" s="27" t="s">
        <v>27</v>
      </c>
      <c r="C11" s="32" t="s">
        <v>28</v>
      </c>
      <c r="D11" s="40"/>
      <c r="E11" s="47" t="s">
        <v>29</v>
      </c>
    </row>
    <row r="12" spans="1:5">
      <c r="A12" s="40">
        <v>8</v>
      </c>
      <c r="B12" s="27" t="s">
        <v>30</v>
      </c>
      <c r="C12" s="32" t="s">
        <v>31</v>
      </c>
      <c r="D12" s="40"/>
      <c r="E12" s="48" t="s">
        <v>17</v>
      </c>
    </row>
    <row r="13" spans="1:5">
      <c r="A13" s="40">
        <v>9</v>
      </c>
      <c r="B13" s="27" t="s">
        <v>32</v>
      </c>
      <c r="C13" s="32" t="s">
        <v>33</v>
      </c>
      <c r="D13" s="40"/>
      <c r="E13" s="40" t="s">
        <v>17</v>
      </c>
    </row>
    <row r="14" ht="45" customHeight="1" spans="1:5">
      <c r="A14" s="40">
        <v>10</v>
      </c>
      <c r="B14" s="27" t="s">
        <v>34</v>
      </c>
      <c r="C14" s="49" t="s">
        <v>35</v>
      </c>
      <c r="D14" s="40"/>
      <c r="E14" s="48" t="s">
        <v>36</v>
      </c>
    </row>
    <row r="15" ht="45" customHeight="1" spans="1:5">
      <c r="A15" s="40">
        <v>11</v>
      </c>
      <c r="B15" s="27" t="s">
        <v>37</v>
      </c>
      <c r="C15" s="32" t="s">
        <v>38</v>
      </c>
      <c r="D15" s="40"/>
      <c r="E15" s="48" t="s">
        <v>39</v>
      </c>
    </row>
    <row r="16" ht="45" customHeight="1" spans="1:5">
      <c r="A16" s="40">
        <v>12</v>
      </c>
      <c r="B16" s="27" t="s">
        <v>40</v>
      </c>
      <c r="C16" s="32" t="s">
        <v>41</v>
      </c>
      <c r="D16" s="40"/>
      <c r="E16" s="48" t="s">
        <v>42</v>
      </c>
    </row>
    <row r="17" ht="45" customHeight="1" spans="1:5">
      <c r="A17" s="30">
        <v>13</v>
      </c>
      <c r="B17" s="50" t="s">
        <v>43</v>
      </c>
      <c r="C17" s="44" t="s">
        <v>44</v>
      </c>
      <c r="D17" s="51" t="s">
        <v>45</v>
      </c>
      <c r="E17" s="52" t="s">
        <v>46</v>
      </c>
    </row>
    <row r="18" ht="45" customHeight="1" spans="1:5">
      <c r="A18" s="35"/>
      <c r="B18" s="53"/>
      <c r="C18" s="44" t="s">
        <v>47</v>
      </c>
      <c r="D18" s="54" t="e">
        <f>VLOOKUP(D17,浙江公司物联网卡分类管控细则!B:I,8,)</f>
        <v>#N/A</v>
      </c>
      <c r="E18" s="54" t="str">
        <f>VLOOKUP(E17,[1]浙江公司物联网卡分类管控细则!B:I,8,)</f>
        <v>中风险</v>
      </c>
    </row>
    <row r="19" ht="45" customHeight="1" spans="1:5">
      <c r="A19" s="40">
        <v>14</v>
      </c>
      <c r="B19" s="55" t="s">
        <v>48</v>
      </c>
      <c r="C19" s="49" t="s">
        <v>49</v>
      </c>
      <c r="D19" s="56"/>
      <c r="E19" s="56"/>
    </row>
    <row r="20" ht="45" customHeight="1" spans="1:5">
      <c r="A20" s="40">
        <v>15</v>
      </c>
      <c r="B20" s="27" t="s">
        <v>50</v>
      </c>
      <c r="C20" s="32" t="s">
        <v>51</v>
      </c>
      <c r="D20" s="40"/>
      <c r="E20" s="48" t="s">
        <v>52</v>
      </c>
    </row>
    <row r="21" spans="1:5">
      <c r="A21" s="40">
        <v>16</v>
      </c>
      <c r="B21" s="27" t="s">
        <v>53</v>
      </c>
      <c r="C21" s="40" t="s">
        <v>54</v>
      </c>
      <c r="D21" s="40"/>
      <c r="E21" s="40"/>
    </row>
    <row r="22" ht="14.25" customHeight="1" spans="1:1">
      <c r="A22" s="57"/>
    </row>
    <row r="23" ht="144.75" customHeight="1" spans="1:5">
      <c r="A23" s="58" t="s">
        <v>55</v>
      </c>
      <c r="B23" s="59"/>
      <c r="C23" s="59"/>
      <c r="D23" s="59"/>
      <c r="E23" s="59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6"/>
  <sheetViews>
    <sheetView topLeftCell="A111" workbookViewId="0">
      <selection activeCell="G117" sqref="G117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A10" workbookViewId="0">
      <selection activeCell="G17" sqref="G17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32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273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46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274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275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276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277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2025-03-24T10:01:21Z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2052-11.8.2.12309</vt:lpwstr>
  </property>
  <property fmtid="{D5CDD505-2E9C-101B-9397-08002B2CF9AE}" pid="3" name="ICV">
    <vt:lpwstr>55B3E316F3164779B7E42BD60EE7B291</vt:lpwstr>
  </property>
</Properties>
</file>