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申报表" sheetId="1" r:id="rId1"/>
    <sheet name="费用名称" sheetId="3" r:id="rId2"/>
    <sheet name="分市场分产品" sheetId="6" r:id="rId3"/>
    <sheet name="预算项目颗粒度指引" sheetId="7" state="hidden" r:id="rId4"/>
    <sheet name="Sheet1" sheetId="4" state="hidden" r:id="rId5"/>
  </sheets>
  <externalReferences>
    <externalReference r:id="rId6"/>
  </externalReferences>
  <definedNames>
    <definedName name="_xlnm._FilterDatabase" localSheetId="1" hidden="1">费用名称!$A$1:$A$91</definedName>
    <definedName name="_xlnm._FilterDatabase" localSheetId="2" hidden="1">分市场分产品!$A$1:$D$1</definedName>
    <definedName name="_xlnm.Print_Area" localSheetId="0">申报表!$A$1:$W$20</definedName>
  </definedNames>
  <calcPr calcId="144525"/>
</workbook>
</file>

<file path=xl/sharedStrings.xml><?xml version="1.0" encoding="utf-8"?>
<sst xmlns="http://schemas.openxmlformats.org/spreadsheetml/2006/main" count="2193" uniqueCount="1334">
  <si>
    <t>2025年部门成本费用预算需求申报表</t>
  </si>
  <si>
    <t>申报部门：          部</t>
  </si>
  <si>
    <t>单位：万元</t>
  </si>
  <si>
    <t>一、项目基本信息</t>
  </si>
  <si>
    <t>二、上年比对情况</t>
  </si>
  <si>
    <t>三、子项目基本信息（如有）</t>
  </si>
  <si>
    <t>3-1分产品信息（如有）</t>
  </si>
  <si>
    <t>四、条线费用</t>
  </si>
  <si>
    <t>序号</t>
  </si>
  <si>
    <t>项目编号</t>
  </si>
  <si>
    <t>项目名称</t>
  </si>
  <si>
    <t>项目总览</t>
  </si>
  <si>
    <t>主要责任人</t>
  </si>
  <si>
    <t>2025年预算需求</t>
  </si>
  <si>
    <t>2024年
预计完成额</t>
  </si>
  <si>
    <t>同比
增长额</t>
  </si>
  <si>
    <t>同比
增长率</t>
  </si>
  <si>
    <t>费用测算过程（计算依据/计算过程）</t>
  </si>
  <si>
    <t>主要变动原因</t>
  </si>
  <si>
    <t>子项目
次序号</t>
  </si>
  <si>
    <t>子项目
星级（3星/2星/1星）</t>
  </si>
  <si>
    <t>子项目
类型</t>
  </si>
  <si>
    <t>子项目
内容</t>
  </si>
  <si>
    <t>产品/服务分类</t>
  </si>
  <si>
    <t>25年
目标收入</t>
  </si>
  <si>
    <t>24年预计收入</t>
  </si>
  <si>
    <t>条线类型</t>
  </si>
  <si>
    <t>费用名称</t>
  </si>
  <si>
    <t>项目实施原因、目标、内容</t>
  </si>
  <si>
    <t>如有降本增效措施，可在此处同步测算说明</t>
  </si>
  <si>
    <t>小计</t>
  </si>
  <si>
    <t>请与业务和收入星级相匹配</t>
  </si>
  <si>
    <t>——</t>
  </si>
  <si>
    <t>千里眼DICT</t>
  </si>
  <si>
    <t>预计增收1000万，按平均5.5%利润，需要成本945万</t>
  </si>
  <si>
    <t>政企类</t>
  </si>
  <si>
    <t>截至9月收入125万，按指标缺口预计再增加675万</t>
  </si>
  <si>
    <t>和对讲DICT</t>
  </si>
  <si>
    <t>截至9月收入15万，加上海宁饭卡100万左右</t>
  </si>
  <si>
    <t>云IOT</t>
  </si>
  <si>
    <t>预计增收1000万，按平均6.5%利润，需要成本935万</t>
  </si>
  <si>
    <t>截至9月收入1835万，后面月新增月20万</t>
  </si>
  <si>
    <t>和对讲</t>
  </si>
  <si>
    <t>其中存量递延收入约20万/月，全年240万，专用终端新增250户/月，收入500元/户，成本330元/户，新增收入150万，成本99万，新增工作机600户，收入1830元/户，成本1650元/户，预计新增收入110万，成本99万，以上合计收入500万，成本198万。</t>
  </si>
  <si>
    <t>截至9月收入340万，月收入约30万</t>
  </si>
  <si>
    <r>
      <rPr>
        <sz val="11"/>
        <color theme="1"/>
        <rFont val="微软雅黑"/>
        <charset val="134"/>
      </rPr>
      <t>o</t>
    </r>
    <r>
      <rPr>
        <sz val="11"/>
        <color theme="1"/>
        <rFont val="微软雅黑"/>
        <charset val="134"/>
      </rPr>
      <t>nepark/onenet产品</t>
    </r>
  </si>
  <si>
    <t>预计增收150万，按5.5%利润，需要成本142万</t>
  </si>
  <si>
    <t>截至9月收入100万</t>
  </si>
  <si>
    <t>24ZQ012C</t>
  </si>
  <si>
    <t>政企部自有增值业务</t>
  </si>
  <si>
    <t>物联网技术支撑服务</t>
  </si>
  <si>
    <t>截止9月收入4186.7万，后面月收入约230万</t>
  </si>
  <si>
    <t>24ZQ21001C</t>
  </si>
  <si>
    <t>政企合同履约</t>
  </si>
  <si>
    <t>物联网模组采购</t>
  </si>
  <si>
    <t>25年预计预计发展卡+模组业务120万套，单片模组收入按照16元测算，收入预计新增1920万，单片模组成本按照14.5元测算，成本预计1740万。</t>
  </si>
  <si>
    <t>24SC004C</t>
  </si>
  <si>
    <t>政企-物联网SIM卡</t>
  </si>
  <si>
    <t>业务SIM卡费</t>
  </si>
  <si>
    <t>25年预计考核净增用户数180万户，其中计划销户60万户，故合计需新增240万户，采购价格1.5元/张，整体预计需要成本360万。</t>
  </si>
  <si>
    <t>千里眼终端采购费用</t>
  </si>
  <si>
    <t>25年存量递延收入约180万，月新增发展行业视频500路（行业版200路、小微版300路），单路收入450元，收入预计新增270万，总收入450万，单摄像头成本120元，总成本预计72万元。</t>
  </si>
  <si>
    <t>截至9月收入253.4万，后面月新增月25万</t>
  </si>
  <si>
    <t>如有子项目</t>
  </si>
  <si>
    <t>1-1</t>
  </si>
  <si>
    <t>已签</t>
  </si>
  <si>
    <t>1-2</t>
  </si>
  <si>
    <t>延续</t>
  </si>
  <si>
    <t>1-3</t>
  </si>
  <si>
    <t>新增</t>
  </si>
  <si>
    <t>年</t>
  </si>
  <si>
    <t>月</t>
  </si>
  <si>
    <t>子项分类</t>
  </si>
  <si>
    <t>费用类别</t>
  </si>
  <si>
    <t>是否需签订合同</t>
  </si>
  <si>
    <t>执行状态</t>
  </si>
  <si>
    <t>2014年</t>
  </si>
  <si>
    <t>1月</t>
  </si>
  <si>
    <t>社会渠道费-合约计划服务费</t>
  </si>
  <si>
    <t>常规子项目</t>
  </si>
  <si>
    <t>生产性费用</t>
  </si>
  <si>
    <t>是</t>
  </si>
  <si>
    <t>已签合同</t>
  </si>
  <si>
    <t>2015年</t>
  </si>
  <si>
    <t>2月</t>
  </si>
  <si>
    <t>社会渠道费-话费服务费</t>
  </si>
  <si>
    <t>非常规子项目</t>
  </si>
  <si>
    <t>管理性费用</t>
  </si>
  <si>
    <t>否</t>
  </si>
  <si>
    <t>已提交采购需求决策合同待签</t>
  </si>
  <si>
    <t>2016年</t>
  </si>
  <si>
    <t>3月</t>
  </si>
  <si>
    <t>社会渠道费-激励费用</t>
  </si>
  <si>
    <t>采购需求待提交</t>
  </si>
  <si>
    <t>2017年</t>
  </si>
  <si>
    <t>4月</t>
  </si>
  <si>
    <t>社会渠道费-集团业务服务费</t>
  </si>
  <si>
    <t>无合同费用按实结算</t>
  </si>
  <si>
    <t>2018年</t>
  </si>
  <si>
    <t>5月</t>
  </si>
  <si>
    <t>社会渠道费-其他服务费</t>
  </si>
  <si>
    <t>2019年</t>
  </si>
  <si>
    <t>6月</t>
  </si>
  <si>
    <t>社会渠道费-欠费催缴费</t>
  </si>
  <si>
    <t>2020年</t>
  </si>
  <si>
    <t>7月</t>
  </si>
  <si>
    <t>社会渠道费-业务外包费</t>
  </si>
  <si>
    <t>2021年</t>
  </si>
  <si>
    <t>8月</t>
  </si>
  <si>
    <t>社会渠道费-用户入网手续费</t>
  </si>
  <si>
    <t>2022年</t>
  </si>
  <si>
    <t>9月</t>
  </si>
  <si>
    <t>社会渠道费-有价卡手续费</t>
  </si>
  <si>
    <t>2023年</t>
  </si>
  <si>
    <t>10月</t>
  </si>
  <si>
    <t>社会渠道费-增值业务服务费</t>
  </si>
  <si>
    <t>2024年</t>
  </si>
  <si>
    <t>11月</t>
  </si>
  <si>
    <t>社会渠道费-终端服务费</t>
  </si>
  <si>
    <t>2025年</t>
  </si>
  <si>
    <t>12月</t>
  </si>
  <si>
    <t>广告宣传展览费-广告费</t>
  </si>
  <si>
    <t>广告宣传展览费-业务宣传费</t>
  </si>
  <si>
    <t>广告宣传展览费-展览费</t>
  </si>
  <si>
    <t>营销外包费</t>
  </si>
  <si>
    <t>客服外包费</t>
  </si>
  <si>
    <t>客户服务费-其他</t>
  </si>
  <si>
    <t>促销费-其他</t>
  </si>
  <si>
    <t>促销费-实物促销</t>
  </si>
  <si>
    <t>办公费</t>
  </si>
  <si>
    <t>差旅费</t>
  </si>
  <si>
    <t>出国人员费</t>
  </si>
  <si>
    <t>会议费</t>
  </si>
  <si>
    <t>业务招待费</t>
  </si>
  <si>
    <t>咨询费</t>
  </si>
  <si>
    <t>SIM卡费</t>
  </si>
  <si>
    <t>TD网络租赁费</t>
  </si>
  <si>
    <t>财务费用</t>
  </si>
  <si>
    <t>残疾人就业保障金</t>
  </si>
  <si>
    <t>车辆维修费</t>
  </si>
  <si>
    <t>车辆运行费</t>
  </si>
  <si>
    <t>存货盘亏和毁损</t>
  </si>
  <si>
    <t>各项税费</t>
  </si>
  <si>
    <t>工会经费</t>
  </si>
  <si>
    <t>解款手续费</t>
  </si>
  <si>
    <t>警卫费</t>
  </si>
  <si>
    <t>劳动保护费</t>
  </si>
  <si>
    <t>绿化清卫费</t>
  </si>
  <si>
    <t>免税业务进项税转出</t>
  </si>
  <si>
    <t>排污费</t>
  </si>
  <si>
    <t>人工成本</t>
  </si>
  <si>
    <t>水电取暖费</t>
  </si>
  <si>
    <t>通讯费</t>
  </si>
  <si>
    <t>网内结算支出</t>
  </si>
  <si>
    <t>无形资产摊销费</t>
  </si>
  <si>
    <t>物业管理费</t>
  </si>
  <si>
    <t>营业外支出</t>
  </si>
  <si>
    <t>邮寄运杂费</t>
  </si>
  <si>
    <t>有价卡制作费</t>
  </si>
  <si>
    <t>长期资产摊销费</t>
  </si>
  <si>
    <t>折旧费</t>
  </si>
  <si>
    <t>资产保险费</t>
  </si>
  <si>
    <t>资源占用费</t>
  </si>
  <si>
    <t>共享服务费</t>
  </si>
  <si>
    <t>漫游清算服务费</t>
  </si>
  <si>
    <t>网络资源使用费</t>
  </si>
  <si>
    <t>营销支撑费</t>
  </si>
  <si>
    <t>总部分摊业务技术支撑费</t>
  </si>
  <si>
    <t>安全保护费</t>
  </si>
  <si>
    <t>仓储费</t>
  </si>
  <si>
    <t>车辆租赁费</t>
  </si>
  <si>
    <t>出售通信商品成本</t>
  </si>
  <si>
    <t>出售通信商品收入</t>
  </si>
  <si>
    <t>出租通信商品支出</t>
  </si>
  <si>
    <t>传送网-备品备件</t>
  </si>
  <si>
    <t>传送网-代维费</t>
  </si>
  <si>
    <t>传送网-技术支持服务费</t>
  </si>
  <si>
    <t>传送网-网络检测测试费</t>
  </si>
  <si>
    <t>传送网-网络优化整治费</t>
  </si>
  <si>
    <t>传送网-硬件维修费</t>
  </si>
  <si>
    <t>代办业务成本</t>
  </si>
  <si>
    <t>代办业务收入</t>
  </si>
  <si>
    <t>低值易耗品摊销</t>
  </si>
  <si>
    <t>电路及网元租赁费</t>
  </si>
  <si>
    <t>董事会费</t>
  </si>
  <si>
    <t>动力费</t>
  </si>
  <si>
    <t>房屋维修费</t>
  </si>
  <si>
    <t>房屋租赁费</t>
  </si>
  <si>
    <t>非销售费用业务外包费</t>
  </si>
  <si>
    <t>非总部分摊业务技术支撑费</t>
  </si>
  <si>
    <t>核心网-备品备件</t>
  </si>
  <si>
    <t>核心网-代维费</t>
  </si>
  <si>
    <t>核心网-技术支持服务费</t>
  </si>
  <si>
    <t>核心网-网络检测测试费</t>
  </si>
  <si>
    <t>核心网-网络优化整治费</t>
  </si>
  <si>
    <t>核心网-硬件维修费</t>
  </si>
  <si>
    <t>技术转让费</t>
  </si>
  <si>
    <t>技术资料费</t>
  </si>
  <si>
    <t>家客/集客用户接入费</t>
  </si>
  <si>
    <t>家客开通费</t>
  </si>
  <si>
    <t>交通费</t>
  </si>
  <si>
    <t>开办费</t>
  </si>
  <si>
    <t>客户服务费（积分兑现）</t>
  </si>
  <si>
    <t>聘请中介机构费</t>
  </si>
  <si>
    <t>其他管理费用</t>
  </si>
  <si>
    <t>其他维修费</t>
  </si>
  <si>
    <t>其他业务成本-其他</t>
  </si>
  <si>
    <t>其他业务费</t>
  </si>
  <si>
    <t>其他营业费用</t>
  </si>
  <si>
    <t>其他租赁费</t>
  </si>
  <si>
    <t>软件使用费</t>
  </si>
  <si>
    <t>设备维修费</t>
  </si>
  <si>
    <t>设备租赁费</t>
  </si>
  <si>
    <t>审计费</t>
  </si>
  <si>
    <t>数据网-备品备件</t>
  </si>
  <si>
    <t>数据网-代维费</t>
  </si>
  <si>
    <t>数据网-技术支持服务费</t>
  </si>
  <si>
    <t>数据网-网络检测测试费</t>
  </si>
  <si>
    <t>数据网-网络优化整治费</t>
  </si>
  <si>
    <t>数据网-硬件维修费</t>
  </si>
  <si>
    <t>诉讼费</t>
  </si>
  <si>
    <t>提租补贴</t>
  </si>
  <si>
    <t>网络信息安全</t>
  </si>
  <si>
    <t>网络支撑网-备品备件</t>
  </si>
  <si>
    <t>网络支撑网-代维费</t>
  </si>
  <si>
    <t>网络支撑网-技术支持服务费</t>
  </si>
  <si>
    <t>网络支撑网-网络检测测试费</t>
  </si>
  <si>
    <t>网络支撑网-网络优化整治费</t>
  </si>
  <si>
    <t>网络支撑网-硬件维修费</t>
  </si>
  <si>
    <t>无线及接入网-备品备件</t>
  </si>
  <si>
    <t>无线及接入网-代维费</t>
  </si>
  <si>
    <t>无线及接入网-技术支持服务费</t>
  </si>
  <si>
    <t>无线及接入网-网络检测测试费</t>
  </si>
  <si>
    <t>无线及接入网-网络优化整治费</t>
  </si>
  <si>
    <t>无线及接入网-硬件维修费</t>
  </si>
  <si>
    <t>物流配送费</t>
  </si>
  <si>
    <t>研究开发费</t>
  </si>
  <si>
    <t>业务用品费</t>
  </si>
  <si>
    <t>业务支撑网-备品备件</t>
  </si>
  <si>
    <t>业务支撑网-代维费</t>
  </si>
  <si>
    <t>业务支撑网-技术支持服务费</t>
  </si>
  <si>
    <t>业务支撑网-网络检测测试费</t>
  </si>
  <si>
    <t>业务支撑网-网络优化整治费</t>
  </si>
  <si>
    <t>业务支撑网-硬件维修费</t>
  </si>
  <si>
    <t>用户信用调查</t>
  </si>
  <si>
    <t>招聘费</t>
  </si>
  <si>
    <t>职工教育经费</t>
  </si>
  <si>
    <t>装移机工料费</t>
  </si>
  <si>
    <t>综合配套设备-备品备件</t>
  </si>
  <si>
    <t>综合配套设备-代维费</t>
  </si>
  <si>
    <t>综合配套设备-技术支持服务费</t>
  </si>
  <si>
    <t>综合配套设备-网络检测测试费</t>
  </si>
  <si>
    <t>综合配套设备-网络优化整治费</t>
  </si>
  <si>
    <t>综合配套设备-硬件维修费</t>
  </si>
  <si>
    <t>利息收入</t>
  </si>
  <si>
    <t>收入折扣</t>
  </si>
  <si>
    <t>市场类</t>
  </si>
  <si>
    <t>劳务费</t>
  </si>
  <si>
    <t>网络工程类</t>
  </si>
  <si>
    <t>综合管理类</t>
  </si>
  <si>
    <t>社会渠道费用</t>
  </si>
  <si>
    <t>广告宣传展览费</t>
  </si>
  <si>
    <t>客户服务费</t>
  </si>
  <si>
    <t>网格运营承包费</t>
  </si>
  <si>
    <t>热线服务费</t>
  </si>
  <si>
    <t>合同履约成本</t>
  </si>
  <si>
    <t>租赁及服务费</t>
  </si>
  <si>
    <t>能源使用费</t>
  </si>
  <si>
    <t>低值易耗品</t>
  </si>
  <si>
    <t>通用营业成本-其他</t>
  </si>
  <si>
    <t>欠费催缴费</t>
  </si>
  <si>
    <t>保险费</t>
  </si>
  <si>
    <t>聘请中介机构费-其他</t>
  </si>
  <si>
    <t>招待费</t>
  </si>
  <si>
    <t>党团活动费</t>
  </si>
  <si>
    <t>团体会费</t>
  </si>
  <si>
    <t>管理费用-其他</t>
  </si>
  <si>
    <t>专利管理费</t>
  </si>
  <si>
    <t>档案管理费</t>
  </si>
  <si>
    <t>水利建设基金</t>
  </si>
  <si>
    <t>利息支出</t>
  </si>
  <si>
    <t>银行手续费</t>
  </si>
  <si>
    <t>第三方支付手续费</t>
  </si>
  <si>
    <t>资产减值损失</t>
  </si>
  <si>
    <t>营业外收入</t>
  </si>
  <si>
    <t>税金及附加</t>
  </si>
  <si>
    <t>固定资产清理</t>
  </si>
  <si>
    <t>业务平台维护支撑费（本地）</t>
  </si>
  <si>
    <t>业务平台维护支撑费（省摊）</t>
  </si>
  <si>
    <t>信用减值损失</t>
  </si>
  <si>
    <t>工程建设与服务成本</t>
  </si>
  <si>
    <t>商品销售成本</t>
  </si>
  <si>
    <t>网络维护支撑费</t>
  </si>
  <si>
    <t>网络资源租赁及服务</t>
  </si>
  <si>
    <t>铁塔租赁及服务</t>
  </si>
  <si>
    <t>ICT业务</t>
  </si>
  <si>
    <t>网间结算支出</t>
  </si>
  <si>
    <t>SIM卡</t>
  </si>
  <si>
    <t>通信与信息服务成本-其他</t>
  </si>
  <si>
    <t>IT维护支撑费</t>
  </si>
  <si>
    <t>号卡激活服务费</t>
  </si>
  <si>
    <t>内容版权费</t>
  </si>
  <si>
    <t>培训费</t>
  </si>
  <si>
    <t>仓储物流服务</t>
  </si>
  <si>
    <t>积分兑换自有实物</t>
  </si>
  <si>
    <t>资产折旧摊销</t>
  </si>
  <si>
    <t>资产减值及报废</t>
  </si>
  <si>
    <t>网络电费</t>
  </si>
  <si>
    <t>IDC电费</t>
  </si>
  <si>
    <t>综合营业水电费</t>
  </si>
  <si>
    <t>坏账损失</t>
  </si>
  <si>
    <t>研发费用</t>
  </si>
  <si>
    <t>共建共享租费</t>
  </si>
  <si>
    <t>市场段</t>
  </si>
  <si>
    <t>市场编码</t>
  </si>
  <si>
    <t>产品核算科目</t>
  </si>
  <si>
    <t>产品科目编码</t>
  </si>
  <si>
    <t>个人市场</t>
  </si>
  <si>
    <t>0100</t>
  </si>
  <si>
    <t>个人语音</t>
  </si>
  <si>
    <t xml:space="preserve">个人短信  </t>
  </si>
  <si>
    <t xml:space="preserve">个人彩信  </t>
  </si>
  <si>
    <t>个人无线上网</t>
  </si>
  <si>
    <t>其他-其他-其它个人客户业务</t>
  </si>
  <si>
    <t>和多号</t>
  </si>
  <si>
    <t>和留言</t>
  </si>
  <si>
    <t>和生活</t>
  </si>
  <si>
    <t>和包（个人）</t>
  </si>
  <si>
    <t>和彩印</t>
  </si>
  <si>
    <t>手机报</t>
  </si>
  <si>
    <t>音频彩铃</t>
  </si>
  <si>
    <t>视频彩铃</t>
  </si>
  <si>
    <t>咪咕音乐</t>
  </si>
  <si>
    <t>咪咕视频（个人）</t>
  </si>
  <si>
    <t>咪咕阅读</t>
  </si>
  <si>
    <t>云游戏（个人）</t>
  </si>
  <si>
    <t>MM</t>
  </si>
  <si>
    <t>139邮箱</t>
  </si>
  <si>
    <t>和通讯录</t>
  </si>
  <si>
    <t>中国移动云盘（个人）</t>
  </si>
  <si>
    <t>梦网业务</t>
  </si>
  <si>
    <t>一号双终端</t>
  </si>
  <si>
    <t>会员收入-个人</t>
  </si>
  <si>
    <t>移动认证（个人）</t>
  </si>
  <si>
    <t>超级SIM（个人）</t>
  </si>
  <si>
    <t>5G消息（个人）</t>
  </si>
  <si>
    <t>云VR（个人）</t>
  </si>
  <si>
    <t>云AR（个人）</t>
  </si>
  <si>
    <t>信用购机</t>
  </si>
  <si>
    <t>保障服务产品</t>
  </si>
  <si>
    <t>其他互联网金融（个人）</t>
  </si>
  <si>
    <t>数据业务收入-算力产品-算力套餐</t>
  </si>
  <si>
    <t>数字内容大数据</t>
  </si>
  <si>
    <t>智慧认证大数据</t>
  </si>
  <si>
    <t>终端大数据</t>
  </si>
  <si>
    <t>金融科技大数据</t>
  </si>
  <si>
    <t>防骚扰电话</t>
  </si>
  <si>
    <t>云手机</t>
  </si>
  <si>
    <t>云电脑</t>
  </si>
  <si>
    <t>支付（个人）</t>
  </si>
  <si>
    <t>电商</t>
  </si>
  <si>
    <t>风控大数据-全网统一产品</t>
  </si>
  <si>
    <t>风控大数据-非全网统一产品</t>
  </si>
  <si>
    <t>触达大数据-全网统一产品</t>
  </si>
  <si>
    <t>触达大数据-非全网统一产品</t>
  </si>
  <si>
    <t>洞察大数据-全网统一产品</t>
  </si>
  <si>
    <t>洞察大数据-非全网统一产品</t>
  </si>
  <si>
    <t>反诈产品</t>
  </si>
  <si>
    <t>家庭市场</t>
  </si>
  <si>
    <t>0200</t>
  </si>
  <si>
    <t>家庭宽带</t>
  </si>
  <si>
    <t>其他-其他-其它家庭客户业务</t>
  </si>
  <si>
    <t>云宽带-教育</t>
  </si>
  <si>
    <t>家庭通话</t>
  </si>
  <si>
    <t>和家智话</t>
  </si>
  <si>
    <t>魔百和-IPTV 基础服务</t>
  </si>
  <si>
    <t>IPTV 增值服务-其他</t>
  </si>
  <si>
    <t>IPTV 增值服务-云游戏</t>
  </si>
  <si>
    <t>魔百和-OTT 基础服务</t>
  </si>
  <si>
    <t>OTT 增值服务-其他</t>
  </si>
  <si>
    <t>OTT 增值服务-云游戏</t>
  </si>
  <si>
    <t>移动云高清</t>
  </si>
  <si>
    <t>中国移动云盘（家庭）</t>
  </si>
  <si>
    <t>家庭安防</t>
  </si>
  <si>
    <t>全屋智能</t>
  </si>
  <si>
    <t>智能遥控-语音遥控器</t>
  </si>
  <si>
    <t>健康养老</t>
  </si>
  <si>
    <t>家庭教育</t>
  </si>
  <si>
    <t>云电脑（家庭）</t>
  </si>
  <si>
    <t>智慧社区</t>
  </si>
  <si>
    <t>智能组网</t>
  </si>
  <si>
    <t>会员收入-家庭</t>
  </si>
  <si>
    <t>超级SIM（家庭）</t>
  </si>
  <si>
    <t>大数据产品（家庭）</t>
  </si>
  <si>
    <t>家庭安全产品</t>
  </si>
  <si>
    <t>数字乡村</t>
  </si>
  <si>
    <t>IoT云服务</t>
  </si>
  <si>
    <t>和家亲</t>
  </si>
  <si>
    <t>政企市场</t>
  </si>
  <si>
    <t>0300</t>
  </si>
  <si>
    <t>集团电话</t>
  </si>
  <si>
    <t>集团语音类-普通VPMN（长号）</t>
  </si>
  <si>
    <t>集团语音类-普通VPMN（短号）</t>
  </si>
  <si>
    <t>集团语音类-综合VPMN</t>
  </si>
  <si>
    <t>集团语音类-移动800</t>
  </si>
  <si>
    <t>智能呼叫中心（移动400）</t>
  </si>
  <si>
    <t>集团语音类-企业音频彩铃</t>
  </si>
  <si>
    <t>无线PBX</t>
  </si>
  <si>
    <t>集团语音类-企业一卡多号</t>
  </si>
  <si>
    <t>企业视频彩铃</t>
  </si>
  <si>
    <t>企信通</t>
  </si>
  <si>
    <t>财信通</t>
  </si>
  <si>
    <t>行业手机报</t>
  </si>
  <si>
    <t>其它集团彩信类</t>
  </si>
  <si>
    <t>短号短信</t>
  </si>
  <si>
    <t>银信通</t>
  </si>
  <si>
    <t>云MAS</t>
  </si>
  <si>
    <t>5G消息</t>
  </si>
  <si>
    <t>5G消息（政企增强版）</t>
  </si>
  <si>
    <t>5G视频短信</t>
  </si>
  <si>
    <t>省内数据专线</t>
  </si>
  <si>
    <t>双跨数据专线</t>
  </si>
  <si>
    <t>互联网专线</t>
  </si>
  <si>
    <t>语音专线</t>
  </si>
  <si>
    <t>数据及互联网接入类-集团WLAN</t>
  </si>
  <si>
    <t>数据及互联网接入类-企业随E行</t>
  </si>
  <si>
    <t>企业宽带</t>
  </si>
  <si>
    <t>互联网电视</t>
  </si>
  <si>
    <t>云专线</t>
  </si>
  <si>
    <t>云互联</t>
  </si>
  <si>
    <t>5G专网</t>
  </si>
  <si>
    <t>国际快线</t>
  </si>
  <si>
    <t>商务快线</t>
  </si>
  <si>
    <t>专线卫士</t>
  </si>
  <si>
    <t>SD-WAN</t>
  </si>
  <si>
    <t>IDC</t>
  </si>
  <si>
    <t>CDN</t>
  </si>
  <si>
    <t>IaaS</t>
  </si>
  <si>
    <t>安全</t>
  </si>
  <si>
    <t>移动云（PaaS）</t>
  </si>
  <si>
    <t>移动云（SaaS）</t>
  </si>
  <si>
    <t>数据及互联网应用类-移动云-云定制化项目</t>
  </si>
  <si>
    <t>其他大数据</t>
  </si>
  <si>
    <t>梧桐大数据-风控-全网统一产品</t>
  </si>
  <si>
    <t>梧桐大数据-风控-非全网统一产品</t>
  </si>
  <si>
    <t>梧桐大数据-触达-全网统一产品</t>
  </si>
  <si>
    <t>梧桐大数据-触达-非全网统一产品</t>
  </si>
  <si>
    <t>梧桐大数据-洞察-全网统一产品</t>
  </si>
  <si>
    <t>梧桐大数据-洞察-非全网统一产品</t>
  </si>
  <si>
    <t>和密话</t>
  </si>
  <si>
    <t>和管家·MDM</t>
  </si>
  <si>
    <t>其它类-其它产品-其它集团客户业务</t>
  </si>
  <si>
    <t>数据及互联网应用类-一卡通-专网专号</t>
  </si>
  <si>
    <t>数据及互联网应用类-一卡通-非专网专号</t>
  </si>
  <si>
    <t>移动办公</t>
  </si>
  <si>
    <t>E企组网</t>
  </si>
  <si>
    <t>和商务TV</t>
  </si>
  <si>
    <t>和商务直播</t>
  </si>
  <si>
    <t>云IoT</t>
  </si>
  <si>
    <t>能力开放</t>
  </si>
  <si>
    <t>企业阅读</t>
  </si>
  <si>
    <t>会员收入（政企）</t>
  </si>
  <si>
    <t>云智</t>
  </si>
  <si>
    <t>专属云</t>
  </si>
  <si>
    <t>广域边缘云</t>
  </si>
  <si>
    <t>局域边缘云</t>
  </si>
  <si>
    <t>OnePark智慧园区平台</t>
  </si>
  <si>
    <t>移动认证（政企）</t>
  </si>
  <si>
    <t>超级SIM（政企）</t>
  </si>
  <si>
    <t>中国移动云盘（政企）</t>
  </si>
  <si>
    <t>云VR（政企）</t>
  </si>
  <si>
    <t>咪咕视频（政企）</t>
  </si>
  <si>
    <t>数据及互联网应用类-信创工程</t>
  </si>
  <si>
    <t>互联网金融-征信</t>
  </si>
  <si>
    <t>其他互联网金融（政企）</t>
  </si>
  <si>
    <t>移动和盾</t>
  </si>
  <si>
    <t>无人机-OneSKY(中移凌云)</t>
  </si>
  <si>
    <t>云游戏（政企）</t>
  </si>
  <si>
    <t>云AR（政企）</t>
  </si>
  <si>
    <t>算力集群服务</t>
  </si>
  <si>
    <t>和包（政企）</t>
  </si>
  <si>
    <t>支付（政企）</t>
  </si>
  <si>
    <t>安全网关产品</t>
  </si>
  <si>
    <t>云总机</t>
  </si>
  <si>
    <t>云视讯</t>
  </si>
  <si>
    <t>OneLink平台</t>
  </si>
  <si>
    <t>OneTraffic智慧交通平台</t>
  </si>
  <si>
    <t>物联网类-电梯卫士-专网专号</t>
  </si>
  <si>
    <t>物联网类-电梯卫士-非专网专号</t>
  </si>
  <si>
    <t>千里眼</t>
  </si>
  <si>
    <t>智慧出行</t>
  </si>
  <si>
    <t>物联网类-其他物联网类-专网专号</t>
  </si>
  <si>
    <t>物联网类-其他物联网类-非专网专号</t>
  </si>
  <si>
    <t>OneNET标准化产品</t>
  </si>
  <si>
    <t>OnePoint高精度定位平台</t>
  </si>
  <si>
    <t>行业应用类-和教育</t>
  </si>
  <si>
    <t>OneEDU-和校园</t>
  </si>
  <si>
    <t>OneEDU-和宝贝</t>
  </si>
  <si>
    <t>OneEDU-智慧校园云平台</t>
  </si>
  <si>
    <t>和商贸</t>
  </si>
  <si>
    <t>行业应用类-行业应用其它产品-专网专号</t>
  </si>
  <si>
    <t>行业应用类-行业应用其它产品-非专网专号</t>
  </si>
  <si>
    <t>OneHealth智慧医疗云平台</t>
  </si>
  <si>
    <t>OneCity智慧城市平台</t>
  </si>
  <si>
    <t>和政务-智慧党建</t>
  </si>
  <si>
    <t>OneVillage乡村振兴平台</t>
  </si>
  <si>
    <t>OnePower工业互联网平台</t>
  </si>
  <si>
    <t>和媒体-OneMedia</t>
  </si>
  <si>
    <t>和J队</t>
  </si>
  <si>
    <t>OneTrip智慧文旅平台</t>
  </si>
  <si>
    <t>ICT业务-传统项目</t>
  </si>
  <si>
    <t>ICT业务-云计算</t>
  </si>
  <si>
    <t>ICT业务-大数据</t>
  </si>
  <si>
    <t>ICT业务-IoT</t>
  </si>
  <si>
    <t>ICT业务-5G专网</t>
  </si>
  <si>
    <t>ICT业务-行业视频</t>
  </si>
  <si>
    <t>ICT业务-信创工程</t>
  </si>
  <si>
    <t>ICT业务-OneFint</t>
  </si>
  <si>
    <t>ICT业务-OneEDU</t>
  </si>
  <si>
    <t>统付业务类-流量统付-流量统付（定向）</t>
  </si>
  <si>
    <t>统付业务类-流量统付-流量统付（通用）</t>
  </si>
  <si>
    <t>其它类-转售业务</t>
  </si>
  <si>
    <t>其它类-出租电路及网元</t>
  </si>
  <si>
    <t>其他市场</t>
  </si>
  <si>
    <t>0400</t>
  </si>
  <si>
    <t>网间结算</t>
  </si>
  <si>
    <t>条线</t>
  </si>
  <si>
    <t>一级</t>
  </si>
  <si>
    <t>二级</t>
  </si>
  <si>
    <t>三级</t>
  </si>
  <si>
    <t>四级</t>
  </si>
  <si>
    <r>
      <rPr>
        <b/>
        <sz val="12"/>
        <color rgb="FFFF0000"/>
        <rFont val="微软雅黑"/>
        <charset val="134"/>
      </rPr>
      <t>新项目名称</t>
    </r>
    <r>
      <rPr>
        <b/>
        <sz val="10"/>
        <color rgb="FFFF0000"/>
        <rFont val="微软雅黑"/>
        <charset val="134"/>
      </rPr>
      <t>（最低层级）</t>
    </r>
  </si>
  <si>
    <r>
      <rPr>
        <b/>
        <sz val="12"/>
        <color theme="0"/>
        <rFont val="微软雅黑"/>
        <charset val="134"/>
      </rPr>
      <t>新项目名称</t>
    </r>
    <r>
      <rPr>
        <b/>
        <sz val="10"/>
        <color theme="0"/>
        <rFont val="微软雅黑"/>
        <charset val="134"/>
      </rPr>
      <t>（如需要，可选细化层级）</t>
    </r>
  </si>
  <si>
    <t>说明</t>
  </si>
  <si>
    <t>现使用预算编号</t>
  </si>
  <si>
    <t>现使用预算名称</t>
  </si>
  <si>
    <t>需操作</t>
  </si>
  <si>
    <t>1.网络维护支撑</t>
  </si>
  <si>
    <t>按需立项，尽量用“项目”，不用“费”</t>
  </si>
  <si>
    <t>新设/改名</t>
  </si>
  <si>
    <t>1.1无线网优化整治</t>
  </si>
  <si>
    <t>网络-无线网</t>
  </si>
  <si>
    <t>网络-无线网-优化整治</t>
  </si>
  <si>
    <t>网络层次设备维护</t>
  </si>
  <si>
    <t>24WL006C/24WL007C</t>
  </si>
  <si>
    <t>无线网网络优化/无线网网络整治</t>
  </si>
  <si>
    <t>改名</t>
  </si>
  <si>
    <t>1.2无线网代维</t>
  </si>
  <si>
    <t>网络-无线网-代维</t>
  </si>
  <si>
    <t>24WL014C</t>
  </si>
  <si>
    <t>无线网代维和技术服务</t>
  </si>
  <si>
    <t>1.3无线网备品备件</t>
  </si>
  <si>
    <t>网络-无线网-备品备件</t>
  </si>
  <si>
    <t>24WL007C</t>
  </si>
  <si>
    <t>无线网网络整治</t>
  </si>
  <si>
    <t>1.4无线网售后服务</t>
  </si>
  <si>
    <t>网络-无线网-售后服务</t>
  </si>
  <si>
    <t>1.5传输网设备维护</t>
  </si>
  <si>
    <t>网络-传输网</t>
  </si>
  <si>
    <t>网络-传输网-设备维护</t>
  </si>
  <si>
    <t>24WL008C/24WL009C</t>
  </si>
  <si>
    <t>传输网专项优化整治/传输网技术服务</t>
  </si>
  <si>
    <t>1.6传输网线路维护</t>
  </si>
  <si>
    <t>网络-传输网-线路维护</t>
  </si>
  <si>
    <t>1.7传输网代维</t>
  </si>
  <si>
    <t>网络-传输网-代维</t>
  </si>
  <si>
    <t>24WL015C</t>
  </si>
  <si>
    <t>传输线路代维和技术服务</t>
  </si>
  <si>
    <t>1.8传输网备品备件</t>
  </si>
  <si>
    <t>网络-传输网-备品备件</t>
  </si>
  <si>
    <t>24WL008C</t>
  </si>
  <si>
    <t>传输网专项优化整治</t>
  </si>
  <si>
    <t>1.9核心网优化整治</t>
  </si>
  <si>
    <t>网络-核心网</t>
  </si>
  <si>
    <t>网络-核心网-优化整治</t>
  </si>
  <si>
    <t>24WL003C</t>
  </si>
  <si>
    <t>综合接入技术支持服务</t>
  </si>
  <si>
    <t>新设</t>
  </si>
  <si>
    <t>1.10核心网备品备件</t>
  </si>
  <si>
    <t>网络-核心网-备品备件</t>
  </si>
  <si>
    <t>24WL023C</t>
  </si>
  <si>
    <t>备品备件</t>
  </si>
  <si>
    <t>1.11数据网优化整治</t>
  </si>
  <si>
    <t>网络-数据网</t>
  </si>
  <si>
    <t>网络-数据网-优化整治</t>
  </si>
  <si>
    <t>1.12接入网维护</t>
  </si>
  <si>
    <t>1.12.1家客</t>
  </si>
  <si>
    <t>网络-接入网</t>
  </si>
  <si>
    <t>网络-接入网维护-家客</t>
  </si>
  <si>
    <t>24WL003C/24WL004C/24WL006C/24WL010C/24WL016C</t>
  </si>
  <si>
    <t>综合接入技术支持服务/综合接入硬件维修/无线网网络优化/综合接入专项网络优化整改/综合接入代维和技术服务</t>
  </si>
  <si>
    <t>1.12.2集客</t>
  </si>
  <si>
    <t>网络-接入网维护-集客</t>
  </si>
  <si>
    <t>1.13网络信息安全</t>
  </si>
  <si>
    <t>网络-信息安全</t>
  </si>
  <si>
    <t>信息安全服务</t>
  </si>
  <si>
    <t>24WL21001C</t>
  </si>
  <si>
    <t>信息安全服务费</t>
  </si>
  <si>
    <t>1.14全业务服务</t>
  </si>
  <si>
    <t>XX-全业务服务</t>
  </si>
  <si>
    <t>全业务维护</t>
  </si>
  <si>
    <t>1.15综合配套网</t>
  </si>
  <si>
    <t>网络-配套网维护</t>
  </si>
  <si>
    <t>网络-配套网维护-基站/网络-配套网维护-核心机房</t>
  </si>
  <si>
    <t>24WL011C/24WL012C/24WL013C</t>
  </si>
  <si>
    <t>综合配套专项优化测试/综合配套硬件维修/综合配套技术支持服务</t>
  </si>
  <si>
    <t>1.16动力配套网</t>
  </si>
  <si>
    <t>网络-动力配套</t>
  </si>
  <si>
    <t>1.17资管协维</t>
  </si>
  <si>
    <t>网络-资管协维</t>
  </si>
  <si>
    <t>24WL005C</t>
  </si>
  <si>
    <t>资管建设技术服务</t>
  </si>
  <si>
    <t>1.18网络云</t>
  </si>
  <si>
    <t>网络-网络云维护</t>
  </si>
  <si>
    <t>2.合同履约成本</t>
  </si>
  <si>
    <t>24WL017C</t>
  </si>
  <si>
    <t>用户接入</t>
  </si>
  <si>
    <t>2.1家客合同履约成本</t>
  </si>
  <si>
    <t>2.1.1机顶盒</t>
  </si>
  <si>
    <t>网络-合同履约</t>
  </si>
  <si>
    <t>网络-合同履约成本-家客-机顶盒</t>
  </si>
  <si>
    <t>合同履约24个月分摊</t>
  </si>
  <si>
    <t>2.1.2网关</t>
  </si>
  <si>
    <t>网络-合同履约成本-家客-网关</t>
  </si>
  <si>
    <t>2.2集客合同履约成本</t>
  </si>
  <si>
    <t>2.2.1机顶盒</t>
  </si>
  <si>
    <t>网络-合同履约成本-集客-机顶盒</t>
  </si>
  <si>
    <t>2.2.2网关</t>
  </si>
  <si>
    <t>网络-合同履约成本-集客-网关</t>
  </si>
  <si>
    <t>3.装移机工料费</t>
  </si>
  <si>
    <t>24WL016C/24WL017C</t>
  </si>
  <si>
    <t>综合接入代维和技术服务/用户接入</t>
  </si>
  <si>
    <t>3.1装移机</t>
  </si>
  <si>
    <t>3.1.1家客</t>
  </si>
  <si>
    <t>网络-装移机</t>
  </si>
  <si>
    <t>网络-装移机-家客</t>
  </si>
  <si>
    <t>3.1.1集客</t>
  </si>
  <si>
    <t>网络-装移机-集客</t>
  </si>
  <si>
    <t>网络-装移机-家客-开通费/辅材</t>
  </si>
  <si>
    <t>家客、企宽的装移机辅材费</t>
  </si>
  <si>
    <t>网络-装移机-集客-开通费/辅材</t>
  </si>
  <si>
    <t>集客的装移机辅材费</t>
  </si>
  <si>
    <t>网络-装移机-家客-工费</t>
  </si>
  <si>
    <t>网络-装移机-集客-工费</t>
  </si>
  <si>
    <t>网络-装移机-家客-料费</t>
  </si>
  <si>
    <t>网络-装移机-集客-料费</t>
  </si>
  <si>
    <t>4.能源使用费</t>
  </si>
  <si>
    <t>4.1铁塔公司电费</t>
  </si>
  <si>
    <t>XX-铁塔公司-电费</t>
  </si>
  <si>
    <t>铁塔站点电费</t>
  </si>
  <si>
    <t>24WL19001C</t>
  </si>
  <si>
    <t>铁塔用电</t>
  </si>
  <si>
    <t>4.2动力能源服务</t>
  </si>
  <si>
    <t>网络-动力能源服务</t>
  </si>
  <si>
    <t>动力专业能源服务费</t>
  </si>
  <si>
    <t>24ZH023C</t>
  </si>
  <si>
    <t>水电</t>
  </si>
  <si>
    <t>4.3无线能源服务</t>
  </si>
  <si>
    <t>网络-无线能源服务</t>
  </si>
  <si>
    <t>网优专业能源服务费</t>
  </si>
  <si>
    <t>4.4共建共享电费</t>
  </si>
  <si>
    <t>XX-共建共享电费</t>
  </si>
  <si>
    <t>4.5IDC电费</t>
  </si>
  <si>
    <t>网络-IDC电费</t>
  </si>
  <si>
    <t>4.6自维站电费</t>
  </si>
  <si>
    <t>网络-自维站电费</t>
  </si>
  <si>
    <t>5.省摊</t>
  </si>
  <si>
    <t>5.1TD网元租赁</t>
  </si>
  <si>
    <t>网络-省摊</t>
  </si>
  <si>
    <t>网络-省摊-TD网元租赁</t>
  </si>
  <si>
    <t>成本费用部</t>
  </si>
  <si>
    <t>24WL022C</t>
  </si>
  <si>
    <t>电路与网元租赁</t>
  </si>
  <si>
    <t>5.2铁通网元租赁</t>
  </si>
  <si>
    <t>网络-省摊-铁通网元租赁</t>
  </si>
  <si>
    <t>5.3核心网维护</t>
  </si>
  <si>
    <t>网络-省摊-核心网维护</t>
  </si>
  <si>
    <t>5.4研究开发</t>
  </si>
  <si>
    <t>网络-省摊-研究开发</t>
  </si>
  <si>
    <t>24WL021C</t>
  </si>
  <si>
    <t>综维其他维修</t>
  </si>
  <si>
    <t>5.4数据网摊销</t>
  </si>
  <si>
    <t>网络-省摊-数据网摊销</t>
  </si>
  <si>
    <t>5.4国际电路</t>
  </si>
  <si>
    <t>网络-省摊-国际电路</t>
  </si>
  <si>
    <t>6.租赁</t>
  </si>
  <si>
    <t>6.1铁塔公司租赁与服务</t>
  </si>
  <si>
    <t>网络-铁塔公司-租赁与服务</t>
  </si>
  <si>
    <t>铁塔公司服务费</t>
  </si>
  <si>
    <t>24WL20003C</t>
  </si>
  <si>
    <t>铁塔公司租赁</t>
  </si>
  <si>
    <t>6.2三方塔租赁</t>
  </si>
  <si>
    <t>网络-三方塔-租赁与服务</t>
  </si>
  <si>
    <t>24CW014C</t>
  </si>
  <si>
    <t>三方塔服务费</t>
  </si>
  <si>
    <t>6.3驻地网pon租赁</t>
  </si>
  <si>
    <t>网络-驻地网pon租赁</t>
  </si>
  <si>
    <t>6.4无线网元租赁</t>
  </si>
  <si>
    <t>网络-无线网元租赁</t>
  </si>
  <si>
    <t>6.5仓库租赁</t>
  </si>
  <si>
    <t>XX-仓库租赁</t>
  </si>
  <si>
    <t>24ZH007C</t>
  </si>
  <si>
    <t>房屋车辆等租赁</t>
  </si>
  <si>
    <t>6.6基站/场地租赁</t>
  </si>
  <si>
    <t>网络-基站场地租赁</t>
  </si>
  <si>
    <t>6.7共建共享租赁</t>
  </si>
  <si>
    <t>XX-共建共享租赁</t>
  </si>
  <si>
    <t>24GC002C</t>
  </si>
  <si>
    <t>工程部共建共享</t>
  </si>
  <si>
    <t>6.8光纤网元租赁</t>
  </si>
  <si>
    <t>XX-光纤网元租赁</t>
  </si>
  <si>
    <t>6.9管道管孔租赁</t>
  </si>
  <si>
    <t>XX-管道管孔租赁</t>
  </si>
  <si>
    <t>6.10杆路租赁</t>
  </si>
  <si>
    <t>XX-杆路租赁</t>
  </si>
  <si>
    <t>6.8如有其他租赁请自行添加</t>
  </si>
  <si>
    <t>XX-xx租赁</t>
  </si>
  <si>
    <t>7.ICT与集客项目(交付网络)</t>
  </si>
  <si>
    <t>7.1信息化项目支撑</t>
  </si>
  <si>
    <t>网络-信息化支撑</t>
  </si>
  <si>
    <t>网络信息化项目支撑</t>
  </si>
  <si>
    <t>综合接入技术支持服务费</t>
  </si>
  <si>
    <t>8.低值易耗品</t>
  </si>
  <si>
    <t>8.1无线网低耗</t>
  </si>
  <si>
    <t>网络-低耗品</t>
  </si>
  <si>
    <t>网络-无线网低耗</t>
  </si>
  <si>
    <t>8.2传输网低耗</t>
  </si>
  <si>
    <t>网络-传输网低耗</t>
  </si>
  <si>
    <t>8.3接入网低耗</t>
  </si>
  <si>
    <t>网络-接入网低耗-家客</t>
  </si>
  <si>
    <t>网络-接入网低耗-集客</t>
  </si>
  <si>
    <t>8.4配套网低耗</t>
  </si>
  <si>
    <t>网络-配套网低耗</t>
  </si>
  <si>
    <t>9.迁改收入成本</t>
  </si>
  <si>
    <t>9.1迁改支出</t>
  </si>
  <si>
    <t>网络-迁改收入</t>
  </si>
  <si>
    <t>无</t>
  </si>
  <si>
    <t>9.2迁改支出</t>
  </si>
  <si>
    <t>网络-迁改支出</t>
  </si>
  <si>
    <t>迁改支出，工程建设与服务成本-其他</t>
  </si>
  <si>
    <t>24WL20001C</t>
  </si>
  <si>
    <t>网络部代办项目</t>
  </si>
  <si>
    <t>10.房屋维修费</t>
  </si>
  <si>
    <t>10.1营业办公用房维修</t>
  </si>
  <si>
    <t>XX-营业办公用房维修</t>
  </si>
  <si>
    <t>24GC006C</t>
  </si>
  <si>
    <t>工程部房屋修理</t>
  </si>
  <si>
    <t>10.2租赁站维修</t>
  </si>
  <si>
    <t>XX-租赁站维修</t>
  </si>
  <si>
    <t>24GC003C</t>
  </si>
  <si>
    <t>工程部基站维修</t>
  </si>
  <si>
    <t>10.3网络用房维修</t>
  </si>
  <si>
    <t>XX-网络用房维修</t>
  </si>
  <si>
    <t>11.基站物业管理费</t>
  </si>
  <si>
    <t>XX-基站物业管理</t>
  </si>
  <si>
    <t>24ZH027C</t>
  </si>
  <si>
    <t>物业管理</t>
  </si>
  <si>
    <t>12.研究开发费</t>
  </si>
  <si>
    <t>XX-本地研发项目</t>
  </si>
  <si>
    <t>1.资产折旧及摊销</t>
  </si>
  <si>
    <t>1.1固定资产折旧</t>
  </si>
  <si>
    <t>折旧摊销项目</t>
  </si>
  <si>
    <t>XX-折旧项目</t>
  </si>
  <si>
    <t>1.2无形资产摊销</t>
  </si>
  <si>
    <t>XX-摊销项目</t>
  </si>
  <si>
    <t>2.资产减值及报废</t>
  </si>
  <si>
    <t>1.1固定资产报废</t>
  </si>
  <si>
    <t>报废项目</t>
  </si>
  <si>
    <t>XX-资产报废项目</t>
  </si>
  <si>
    <t>24CW012C</t>
  </si>
  <si>
    <t>1.2存货等报废</t>
  </si>
  <si>
    <t>XX-存货等报废项目</t>
  </si>
  <si>
    <t>1、广告宣传费</t>
  </si>
  <si>
    <t>24SC008C</t>
  </si>
  <si>
    <t>广告宣传</t>
  </si>
  <si>
    <t>1.1广告费</t>
  </si>
  <si>
    <t>广播电视广告</t>
  </si>
  <si>
    <t>市场-广宣项目</t>
  </si>
  <si>
    <t>市场-广宣项目-广播电视广告</t>
  </si>
  <si>
    <t>报纸杂志广告</t>
  </si>
  <si>
    <t>市场-广宣项目-报纸杂志广告</t>
  </si>
  <si>
    <t>网络及新媒体广告</t>
  </si>
  <si>
    <t>市场-广宣项目-网络及新媒体广告</t>
  </si>
  <si>
    <t>户外广告</t>
  </si>
  <si>
    <t>市场-广宣项目-户外广告</t>
  </si>
  <si>
    <t>广告策划制作</t>
  </si>
  <si>
    <t>市场-广宣项目-广告策划制作</t>
  </si>
  <si>
    <t>1.2业务宣传费</t>
  </si>
  <si>
    <t>宣传物料制作</t>
  </si>
  <si>
    <t>市场-广宣项目-宣传物料制作</t>
  </si>
  <si>
    <t>宣传活动执行</t>
  </si>
  <si>
    <t>市场-广宣项目-宣传活动执行</t>
  </si>
  <si>
    <t>1.3展览费</t>
  </si>
  <si>
    <t>展览费</t>
  </si>
  <si>
    <t>市场-广宣项目-展览</t>
  </si>
  <si>
    <t>2224SP23100001ZQ</t>
  </si>
  <si>
    <t>政企展位服务</t>
  </si>
  <si>
    <t>2、社会渠道费用</t>
  </si>
  <si>
    <t>24SC005C</t>
  </si>
  <si>
    <t>2.市场社会渠道费用</t>
  </si>
  <si>
    <t>渠道费用</t>
  </si>
  <si>
    <t>市场-社会渠道费用</t>
  </si>
  <si>
    <t>话费及服务办理</t>
  </si>
  <si>
    <t>市场-社会渠道费用-话费及服务办理</t>
  </si>
  <si>
    <t>市场渠道激励费用</t>
  </si>
  <si>
    <t>市场-社会渠道费用-市场渠道激励费用</t>
  </si>
  <si>
    <t>3、客户服务费</t>
  </si>
  <si>
    <t>3.1积分和金币</t>
  </si>
  <si>
    <t>消费积分</t>
  </si>
  <si>
    <t>市场-客服-金币和积分</t>
  </si>
  <si>
    <t>市场-客服-金币和积分-消费积分</t>
  </si>
  <si>
    <t>金币服务</t>
  </si>
  <si>
    <t>市场-客服-金币和积分-金币服务</t>
  </si>
  <si>
    <t>3.2其他客户服务费</t>
  </si>
  <si>
    <t>市场其他客户服务费</t>
  </si>
  <si>
    <t>市场-其他客户服务</t>
  </si>
  <si>
    <t>24ZQ001C</t>
  </si>
  <si>
    <t>其他客服</t>
  </si>
  <si>
    <t>4、营销外包费</t>
  </si>
  <si>
    <t>4.1市场营销外包费</t>
  </si>
  <si>
    <t>营业厅外包</t>
  </si>
  <si>
    <t>市场-营销外包</t>
  </si>
  <si>
    <t>市场-营销外包-营业厅外包</t>
  </si>
  <si>
    <t>24SC19001C</t>
  </si>
  <si>
    <t>市场部外包</t>
  </si>
  <si>
    <t>直供业务外包</t>
  </si>
  <si>
    <t>市场-营销外包-直供业务外包</t>
  </si>
  <si>
    <t>质检稽核集中外包</t>
  </si>
  <si>
    <t>市场-营销外包-质检稽核集中外包</t>
  </si>
  <si>
    <t>渠道综合调查与检测项目</t>
  </si>
  <si>
    <t>渠道服务监测</t>
  </si>
  <si>
    <t>市场-营销外包-渠道综合调查与检测项目</t>
  </si>
  <si>
    <t>宽带质量提升</t>
  </si>
  <si>
    <t>其他</t>
  </si>
  <si>
    <t>其他业务服务</t>
  </si>
  <si>
    <t>市场-营销外包-其他业务服务</t>
  </si>
  <si>
    <t>4.2.市场营销支撑费</t>
  </si>
  <si>
    <t>渠道业务支撑</t>
  </si>
  <si>
    <t>市场-营销支撑</t>
  </si>
  <si>
    <t>市场-营销支撑-渠道业务支撑</t>
  </si>
  <si>
    <t>2224SP23090001SC</t>
  </si>
  <si>
    <t>渠道营销支撑费</t>
  </si>
  <si>
    <t>其他支撑服务</t>
  </si>
  <si>
    <t>市场-营销支撑-其他支撑服务</t>
  </si>
  <si>
    <t>5、热线服务费</t>
  </si>
  <si>
    <t>5.1市场热线服务费</t>
  </si>
  <si>
    <t>市场-热线服务</t>
  </si>
  <si>
    <t>6、网格承包费</t>
  </si>
  <si>
    <t>24SC20003C</t>
  </si>
  <si>
    <t>网格承包运营</t>
  </si>
  <si>
    <t>6.1市场网格运营承包费</t>
  </si>
  <si>
    <t>市场-网格承包</t>
  </si>
  <si>
    <t>7、业务支撑费</t>
  </si>
  <si>
    <t>7.1本地业务支撑</t>
  </si>
  <si>
    <t>本地软、硬件代维</t>
  </si>
  <si>
    <t>市场-本地业务支撑</t>
  </si>
  <si>
    <t>市场-本地业务支撑-本地软硬件代维</t>
  </si>
  <si>
    <t>24SC002C</t>
  </si>
  <si>
    <t>市场部业务支撑维修</t>
  </si>
  <si>
    <t>市场网络信息安全</t>
  </si>
  <si>
    <t>市场-本地业务支撑-市场网络信息安全</t>
  </si>
  <si>
    <t>24SC22002C</t>
  </si>
  <si>
    <t>新业务结算成本</t>
  </si>
  <si>
    <t>市场-本地业务支撑-新业务结算成本</t>
  </si>
  <si>
    <t>24SC013C</t>
  </si>
  <si>
    <t>市场部自有增值业务</t>
  </si>
  <si>
    <t>市场-本地业务支撑-其他支撑服务</t>
  </si>
  <si>
    <t>8、合同履约成本</t>
  </si>
  <si>
    <t>8.1合同履约成本摊销</t>
  </si>
  <si>
    <t>宽带机顶盒</t>
  </si>
  <si>
    <t>市场-合同履约成本</t>
  </si>
  <si>
    <t>市场-合同履约成本-宽带机顶盒</t>
  </si>
  <si>
    <t>魔百和</t>
  </si>
  <si>
    <t>市场-合同履约成本-魔百和</t>
  </si>
  <si>
    <t>智慧家庭类终端</t>
  </si>
  <si>
    <t>市场-合同履约成本-智慧家庭类终端</t>
  </si>
  <si>
    <t>24SC012C</t>
  </si>
  <si>
    <t>市场部低值易耗品</t>
  </si>
  <si>
    <t>其他终端</t>
  </si>
  <si>
    <t>市场-合同履约成本-其他终端</t>
  </si>
  <si>
    <t>9、低值易耗品</t>
  </si>
  <si>
    <t>9.1市场低值易耗品</t>
  </si>
  <si>
    <t>业务用品</t>
  </si>
  <si>
    <t>市场-低耗品</t>
  </si>
  <si>
    <t>市场-低值易耗品-业务用品</t>
  </si>
  <si>
    <t>24ZH001C</t>
  </si>
  <si>
    <t>SIM卡制作</t>
  </si>
  <si>
    <t>市场-低值易耗品-SIM卡制作</t>
  </si>
  <si>
    <t>促销</t>
  </si>
  <si>
    <t>有价卡制作</t>
  </si>
  <si>
    <t>市场-低值易耗品-有价卡制作</t>
  </si>
  <si>
    <t>24SC006C</t>
  </si>
  <si>
    <t>市场其他业务</t>
  </si>
  <si>
    <t>营业用低值易耗品</t>
  </si>
  <si>
    <t>营业用家具</t>
  </si>
  <si>
    <t>市场-低值易耗品-营业用低值易耗品</t>
  </si>
  <si>
    <t>10、营业类费用</t>
  </si>
  <si>
    <t>10.1租费</t>
  </si>
  <si>
    <t>营业厅</t>
  </si>
  <si>
    <t>房屋租费</t>
  </si>
  <si>
    <t>市场-租赁</t>
  </si>
  <si>
    <t>市场-租赁-营业厅</t>
  </si>
  <si>
    <t>设备租费</t>
  </si>
  <si>
    <t>24SC19003C</t>
  </si>
  <si>
    <t>市场部设备租赁</t>
  </si>
  <si>
    <t>网格</t>
  </si>
  <si>
    <t>市场-租赁-网格</t>
  </si>
  <si>
    <t>10.2水电费</t>
  </si>
  <si>
    <t>市场-水电项目</t>
  </si>
  <si>
    <t>市场-水电-营业厅</t>
  </si>
  <si>
    <t>市场-水电-网格</t>
  </si>
  <si>
    <t>10.3办公维修</t>
  </si>
  <si>
    <t>市场-营业厅及网格维修</t>
  </si>
  <si>
    <t>市场-办公维修-营业厅</t>
  </si>
  <si>
    <t>24ZH005C</t>
  </si>
  <si>
    <t>其他维修</t>
  </si>
  <si>
    <t>市场-办公维修-网格</t>
  </si>
  <si>
    <t>24ZH047C</t>
  </si>
  <si>
    <t>综合部维修</t>
  </si>
  <si>
    <t>10.4其他营业费用</t>
  </si>
  <si>
    <t>市场-其他营业费用</t>
  </si>
  <si>
    <t>11、其他业务收支</t>
  </si>
  <si>
    <t>24CW013C</t>
  </si>
  <si>
    <t>其他业务</t>
  </si>
  <si>
    <t>11.1市场其他业务成本</t>
  </si>
  <si>
    <t>市场-其他业务收支</t>
  </si>
  <si>
    <t>市场类其他业务成本-其他业务收入</t>
  </si>
  <si>
    <t>看家设备</t>
  </si>
  <si>
    <t>云终端</t>
  </si>
  <si>
    <t>12、结算支出</t>
  </si>
  <si>
    <t>24CW008C</t>
  </si>
  <si>
    <t>网内网间结算</t>
  </si>
  <si>
    <t>12.1网间结算支出</t>
  </si>
  <si>
    <t>市场-网间结算支出</t>
  </si>
  <si>
    <t>13、分摊结算成本</t>
  </si>
  <si>
    <t>13.1省内分摊</t>
  </si>
  <si>
    <t>业务平台支撑费</t>
  </si>
  <si>
    <t>市场-省内分摊</t>
  </si>
  <si>
    <t>市场-省内分摊-业务平台支撑</t>
  </si>
  <si>
    <t>24SC007C</t>
  </si>
  <si>
    <t>自有增值业务</t>
  </si>
  <si>
    <t>市场-省内分摊-号卡激活服务</t>
  </si>
  <si>
    <t>24SC20002C</t>
  </si>
  <si>
    <t>全网营销结算</t>
  </si>
  <si>
    <t>市场-省内分摊-热线服务</t>
  </si>
  <si>
    <t>市场-省内分摊-营销支撑</t>
  </si>
  <si>
    <t>市场-省内分摊-社会渠道</t>
  </si>
  <si>
    <t>广告费</t>
  </si>
  <si>
    <t>市场-省内分摊-广告</t>
  </si>
  <si>
    <t>13.2集团分摊</t>
  </si>
  <si>
    <t>市场-集团分摊</t>
  </si>
  <si>
    <t>市场-集团分摊-业务平台支撑</t>
  </si>
  <si>
    <t>市场-集团分摊-号卡激活服务</t>
  </si>
  <si>
    <t>市场-集团分摊-积分兑换自有实物</t>
  </si>
  <si>
    <t>市场-集团分摊-社会渠道</t>
  </si>
  <si>
    <t>市场-集团分摊-营销支撑</t>
  </si>
  <si>
    <t>13.3漫游清算</t>
  </si>
  <si>
    <t>市场-漫游清算</t>
  </si>
  <si>
    <t>13.4内容版权</t>
  </si>
  <si>
    <t>市场-内容版权</t>
  </si>
  <si>
    <t>14、号卡激活服务</t>
  </si>
  <si>
    <t>14.1号卡激活服务</t>
  </si>
  <si>
    <t>市场-号卡激活服务</t>
  </si>
  <si>
    <t>15.坏账准备</t>
  </si>
  <si>
    <t>24CW006C</t>
  </si>
  <si>
    <t>坏帐损失</t>
  </si>
  <si>
    <t>15.1坏账准备计提</t>
  </si>
  <si>
    <t>坏账准备</t>
  </si>
  <si>
    <t>市场-坏账准备</t>
  </si>
  <si>
    <r>
      <rPr>
        <b/>
        <sz val="9"/>
        <color theme="1"/>
        <rFont val="微软雅黑"/>
        <charset val="134"/>
      </rPr>
      <t>1.其他业务</t>
    </r>
    <r>
      <rPr>
        <b/>
        <sz val="9"/>
        <color rgb="FFFF0000"/>
        <rFont val="微软雅黑"/>
        <charset val="134"/>
      </rPr>
      <t>收支</t>
    </r>
  </si>
  <si>
    <t>1.1 ICT其他成本</t>
  </si>
  <si>
    <t>ICT设备销售成本</t>
  </si>
  <si>
    <r>
      <rPr>
        <sz val="10"/>
        <color theme="1"/>
        <rFont val="微软雅黑"/>
        <charset val="134"/>
      </rPr>
      <t>政企-ICT其他</t>
    </r>
    <r>
      <rPr>
        <sz val="10"/>
        <color rgb="FFFF0000"/>
        <rFont val="微软雅黑"/>
        <charset val="134"/>
      </rPr>
      <t>成本</t>
    </r>
  </si>
  <si>
    <t>政企-ICT其他成本-设备销售</t>
  </si>
  <si>
    <t>ICT代办工程施工成本</t>
  </si>
  <si>
    <t>政企-ICT其他成本-代办工程</t>
  </si>
  <si>
    <t>ICT设备租赁成本</t>
  </si>
  <si>
    <t>政企-ICT其他成本-设备租赁</t>
  </si>
  <si>
    <t>1.2 ICT其他收入</t>
  </si>
  <si>
    <r>
      <rPr>
        <sz val="10"/>
        <color theme="1"/>
        <rFont val="微软雅黑"/>
        <charset val="134"/>
      </rPr>
      <t>政企-ICT其他</t>
    </r>
    <r>
      <rPr>
        <sz val="10"/>
        <color rgb="FFFF0000"/>
        <rFont val="微软雅黑"/>
        <charset val="134"/>
      </rPr>
      <t>收入</t>
    </r>
  </si>
  <si>
    <t>政企-ICT其他收入-设备销售</t>
  </si>
  <si>
    <t>按需设置</t>
  </si>
  <si>
    <t>政企-ICT其他收入-代办工程</t>
  </si>
  <si>
    <t>政企-ICT其他收入-设备租赁</t>
  </si>
  <si>
    <t>2.省摊成本-省内结算</t>
  </si>
  <si>
    <t>2.1客户服务费</t>
  </si>
  <si>
    <t>政企-省内分摊</t>
  </si>
  <si>
    <t>政企-省内分摊-客户服务</t>
  </si>
  <si>
    <t>成本费用部备用，目前没有该项</t>
  </si>
  <si>
    <t>2.2欠费催缴费</t>
  </si>
  <si>
    <t>政企-省内分摊-欠费催缴</t>
  </si>
  <si>
    <t>成本费用部，集团客户满意度维护</t>
  </si>
  <si>
    <t>24SC001C</t>
  </si>
  <si>
    <t>欠费催款</t>
  </si>
  <si>
    <t>2.3热线服务费</t>
  </si>
  <si>
    <t>政企-省内分摊-热线服务</t>
  </si>
  <si>
    <t>成本费用部，满意度维护等</t>
  </si>
  <si>
    <t>24ZQ19001C</t>
  </si>
  <si>
    <t>政企外包费</t>
  </si>
  <si>
    <t>2.4通服成本-其他/通用营业成本-其他</t>
  </si>
  <si>
    <t>政企-省内分摊-其他支撑-成本线省内</t>
  </si>
  <si>
    <t>2.5业务支撑费</t>
  </si>
  <si>
    <t>政企-省内分摊-业务支撑-成本线省内</t>
  </si>
  <si>
    <t>2.6业务支撑费</t>
  </si>
  <si>
    <t>政企-省内分摊-业务支撑-省内自办</t>
  </si>
  <si>
    <t>收入账务部</t>
  </si>
  <si>
    <t>2.7渠道费用</t>
  </si>
  <si>
    <t>政企-省内分摊-渠道费用-话费充值</t>
  </si>
  <si>
    <t>收入账务部，省集业务，CMIOT托收批扣</t>
  </si>
  <si>
    <t>3.省摊成本-集团分摊</t>
  </si>
  <si>
    <t>3.1业务支撑费</t>
  </si>
  <si>
    <t>政企-集团分摊</t>
  </si>
  <si>
    <t>政企-集团分摊-业务支撑-全网自办</t>
  </si>
  <si>
    <t>3.2营销热线费</t>
  </si>
  <si>
    <t>政企-集团分摊-营销热线</t>
  </si>
  <si>
    <t>3.3营销支撑费</t>
  </si>
  <si>
    <t>政企-集团分摊-营销支撑-集团政企公司</t>
  </si>
  <si>
    <t>3.3渠道费用</t>
  </si>
  <si>
    <t>政企-集团分摊-渠道费用-全网自办</t>
  </si>
  <si>
    <t>3.4网元租赁费</t>
  </si>
  <si>
    <t>政企-集团分摊-国际公司网元租赁</t>
  </si>
  <si>
    <t>4.ICT主营成本</t>
  </si>
  <si>
    <t>24ZQ003C</t>
  </si>
  <si>
    <t>信息化项目</t>
  </si>
  <si>
    <t>4.ICT主营业务成本</t>
  </si>
  <si>
    <t>ICT集成维保成本</t>
  </si>
  <si>
    <t>政企-ICT主营成本</t>
  </si>
  <si>
    <t>政企-ICT主营成本-集成维保</t>
  </si>
  <si>
    <t>ICT主营集成维保成本</t>
  </si>
  <si>
    <t>ICT项目集成公司支撑成本</t>
  </si>
  <si>
    <t>政企-ICT主营成本-支撑费</t>
  </si>
  <si>
    <t>集成公司的ICT项目支撑费费</t>
  </si>
  <si>
    <t>ICT招投标成本</t>
  </si>
  <si>
    <t>政企-ICT主营成本-招投标</t>
  </si>
  <si>
    <t>ICT招投标费用</t>
  </si>
  <si>
    <t>5.低值易耗品</t>
  </si>
  <si>
    <t>24ZQ009C</t>
  </si>
  <si>
    <t>政企部低值易耗品</t>
  </si>
  <si>
    <t>5.1低值易耗品</t>
  </si>
  <si>
    <t>和教育低值易耗品</t>
  </si>
  <si>
    <t>政企-低耗品</t>
  </si>
  <si>
    <t>政企-低耗-和教育</t>
  </si>
  <si>
    <t>和教育用低耗品，如电子班牌，考勤设备，不分摊</t>
  </si>
  <si>
    <t>FTTR装机设备</t>
  </si>
  <si>
    <t>政企-低耗-FTTR</t>
  </si>
  <si>
    <t>FTTR装机设备，备用</t>
  </si>
  <si>
    <t>其他低耗品</t>
  </si>
  <si>
    <t>政企-低耗-其它</t>
  </si>
  <si>
    <t>政企部其他低耗品</t>
  </si>
  <si>
    <t>6.坏账准备</t>
  </si>
  <si>
    <t>6.1坏账准备计提</t>
  </si>
  <si>
    <t>政企-坏账准备</t>
  </si>
  <si>
    <t>7.客户服务</t>
  </si>
  <si>
    <t>7.1客户服务费</t>
  </si>
  <si>
    <t>政企客户服务费</t>
  </si>
  <si>
    <t>政企-客户服务</t>
  </si>
  <si>
    <t>8.其他支出</t>
  </si>
  <si>
    <t>8.1其他费用</t>
  </si>
  <si>
    <t>政企其他费用</t>
  </si>
  <si>
    <t>政企-其它支出</t>
  </si>
  <si>
    <t>9.政企业务服务费</t>
  </si>
  <si>
    <t>9.1业务服务</t>
  </si>
  <si>
    <t>9.1.1订单录入外包费</t>
  </si>
  <si>
    <t>政企-业务服务</t>
  </si>
  <si>
    <t>政企-业务服务-订单录入</t>
  </si>
  <si>
    <t>9.1.2业务稽核外包费</t>
  </si>
  <si>
    <t>政企-业务服务-业务稽核</t>
  </si>
  <si>
    <t>10.集团渠道费用</t>
  </si>
  <si>
    <t>10.1集团社会渠道费用</t>
  </si>
  <si>
    <t>政企-集团渠道费用</t>
  </si>
  <si>
    <t>政企部渠道费用</t>
  </si>
  <si>
    <t>10.2渠道营销支撑费</t>
  </si>
  <si>
    <t>政企-集团渠道支撑</t>
  </si>
  <si>
    <t>政企部列支营销支撑费的渠道费用（备用）</t>
  </si>
  <si>
    <t>11.网格承包费</t>
  </si>
  <si>
    <t>24ZQ23002C</t>
  </si>
  <si>
    <t>政企网格承包</t>
  </si>
  <si>
    <t>11.1集团网格承包费</t>
  </si>
  <si>
    <t>政企-集团网格承包</t>
  </si>
  <si>
    <t>12.业务平台维护支撑费</t>
  </si>
  <si>
    <t>12.1本地业务支撑</t>
  </si>
  <si>
    <t>政企-本地业务支撑</t>
  </si>
  <si>
    <t>12.1.1 物联网支撑</t>
  </si>
  <si>
    <t>12.1.1.1物联网支撑费</t>
  </si>
  <si>
    <t>政企-本地业务支撑-物联网应用</t>
  </si>
  <si>
    <t>12.1.1.2物联网连接</t>
  </si>
  <si>
    <t>政企-本地业务支撑-物联网连接</t>
  </si>
  <si>
    <t>12.1.1.3烟感支撑</t>
  </si>
  <si>
    <t>政企-本地业务支撑-物联网烟感</t>
  </si>
  <si>
    <t>12.1.2 云业务支撑</t>
  </si>
  <si>
    <t>12.1.2.1云电脑支撑费</t>
  </si>
  <si>
    <t>政企-本地业务支撑-云电脑</t>
  </si>
  <si>
    <t>12.1.2.2云渲染支撑费</t>
  </si>
  <si>
    <t>政企-本地业务支撑-云渲染</t>
  </si>
  <si>
    <t>12.1.2.3云运营支撑费</t>
  </si>
  <si>
    <t>政企-本地业务支撑-云运营</t>
  </si>
  <si>
    <t>12.1.2.4大数据支撑费</t>
  </si>
  <si>
    <t>政企-本地业务支撑-云大数据</t>
  </si>
  <si>
    <t>12.1.2.5云业务其他支撑费</t>
  </si>
  <si>
    <t>政企-本地业务支撑-云其他</t>
  </si>
  <si>
    <t>12.1.3 和教育支撑</t>
  </si>
  <si>
    <t>政企-本地业务支撑-和教育支撑</t>
  </si>
  <si>
    <t>12.1.4 内网增值</t>
  </si>
  <si>
    <t>政企-本地业务支撑-内网增值</t>
  </si>
  <si>
    <t>12.1.5 安全服务费</t>
  </si>
  <si>
    <t>政企-本地业务支撑-政企安全</t>
  </si>
  <si>
    <t>24ZQ22001C</t>
  </si>
  <si>
    <t>政企信息安全费</t>
  </si>
  <si>
    <t>12.1.6 视频监控千里眼支撑费</t>
  </si>
  <si>
    <t>12.1.6.1千里眼视频监控专线维护费用</t>
  </si>
  <si>
    <t>政企-本地业务支撑-千里眼维护</t>
  </si>
  <si>
    <t>12.1.6.2视频监控产品迁移、安装、平台对接费用</t>
  </si>
  <si>
    <t>政企-本地业务支撑-监控安装</t>
  </si>
  <si>
    <t>12.1.7 集团短彩支撑</t>
  </si>
  <si>
    <t>政企-本地业务支撑-集团短彩</t>
  </si>
  <si>
    <t>12.1.8 IDC支撑</t>
  </si>
  <si>
    <t>政企-本地业务支撑-IDC</t>
  </si>
  <si>
    <t>12.1.9 政企部自有运营的平台、服务的外部支撑服务费</t>
  </si>
  <si>
    <t>12.1.9.1酒店安全审计</t>
  </si>
  <si>
    <t>政企-本地业务支撑-酒店安审</t>
  </si>
  <si>
    <t>12.1.9.2政务视联网支撑</t>
  </si>
  <si>
    <t>政企-本地业务支撑-视联网</t>
  </si>
  <si>
    <t>12.1.9.3第三方人员的日常信息化支撑费用</t>
  </si>
  <si>
    <t>政企-本地业务支撑-三方信息化</t>
  </si>
  <si>
    <t>12.1.9.4云平台运维支撑费</t>
  </si>
  <si>
    <t>政企-本地业务支撑-云平台运维</t>
  </si>
  <si>
    <t>12.1.9.5公司投资的ICT项目的后续维护费用</t>
  </si>
  <si>
    <t>政企-本地业务支撑-ICT投资项目维护</t>
  </si>
  <si>
    <t>12.1.9.6微信支撑</t>
  </si>
  <si>
    <t>政企-本地业务支撑-微信平台</t>
  </si>
  <si>
    <t>12.1.9.7其他支撑费</t>
  </si>
  <si>
    <t>政企-本地业务支撑-其他</t>
  </si>
  <si>
    <t>13.营销支撑费</t>
  </si>
  <si>
    <t>13.1营销外包</t>
  </si>
  <si>
    <t>13.1.1中小企业支撑</t>
  </si>
  <si>
    <t>政企-中小企业支撑</t>
  </si>
  <si>
    <t>14.SIM卡成本</t>
  </si>
  <si>
    <t>14.1物联网sim卡成本</t>
  </si>
  <si>
    <t>15.合同履约成本</t>
  </si>
  <si>
    <t>15.1合同履约成本摊销</t>
  </si>
  <si>
    <t>政企-合同履约-和对讲</t>
  </si>
  <si>
    <t>政企-合同履约</t>
  </si>
  <si>
    <t>政企-合同履约-视频监控</t>
  </si>
  <si>
    <t>视频监控用履约用品，如摄像头</t>
  </si>
  <si>
    <t>政企-合同履约-和教育</t>
  </si>
  <si>
    <t>和教育履约用品，如电子学生证</t>
  </si>
  <si>
    <t>政企-合同履约-物联网</t>
  </si>
  <si>
    <t>物联网模组</t>
  </si>
  <si>
    <t>16.IT维护支撑费</t>
  </si>
  <si>
    <t>24ZQ011C</t>
  </si>
  <si>
    <t>政企部维修</t>
  </si>
  <si>
    <t>16.1政企信息化维护服务</t>
  </si>
  <si>
    <t>政企-IT维护支撑</t>
  </si>
  <si>
    <t>政企-信息化维护服务</t>
  </si>
  <si>
    <r>
      <rPr>
        <sz val="10"/>
        <color theme="1"/>
        <rFont val="微软雅黑"/>
        <charset val="134"/>
      </rPr>
      <t>政企智慧运营平台相关，</t>
    </r>
    <r>
      <rPr>
        <b/>
        <sz val="10"/>
        <color rgb="FFFF0000"/>
        <rFont val="微软雅黑"/>
        <charset val="134"/>
      </rPr>
      <t>按需设置</t>
    </r>
  </si>
  <si>
    <t>综合类</t>
  </si>
  <si>
    <t>1.综合类租赁</t>
  </si>
  <si>
    <t>1.1办公用房租赁</t>
  </si>
  <si>
    <t>XX-房屋租赁项目</t>
  </si>
  <si>
    <t>XX-办公用房租赁</t>
  </si>
  <si>
    <t>1.2仓库等其他用房租赁</t>
  </si>
  <si>
    <t>XX-仓库用房租赁</t>
  </si>
  <si>
    <t>1.3车辆租赁</t>
  </si>
  <si>
    <t>XX-车辆及其他租赁</t>
  </si>
  <si>
    <t>XX-车辆租赁项目</t>
  </si>
  <si>
    <t>1.4设备等其他租赁</t>
  </si>
  <si>
    <t>XX-设备等租赁项目</t>
  </si>
  <si>
    <t>2.综合类维修</t>
  </si>
  <si>
    <t>2.1房屋维修</t>
  </si>
  <si>
    <t>XX-房屋维修项目</t>
  </si>
  <si>
    <t>24ZH030C</t>
  </si>
  <si>
    <t>房屋修理</t>
  </si>
  <si>
    <t>2.2车辆维修项目</t>
  </si>
  <si>
    <t>XX-车辆及其他维修</t>
  </si>
  <si>
    <t>XX-车辆维修项目</t>
  </si>
  <si>
    <t>24ZH006C</t>
  </si>
  <si>
    <t>车辆修理</t>
  </si>
  <si>
    <t>2.3其他零星维修</t>
  </si>
  <si>
    <t>XX-其他零星维修</t>
  </si>
  <si>
    <t>3.综合类水电费</t>
  </si>
  <si>
    <t>4.综合类服务费</t>
  </si>
  <si>
    <t>4.1物业管理项目</t>
  </si>
  <si>
    <t>XX-物业管理项目</t>
  </si>
  <si>
    <t>4.2安保警卫项目</t>
  </si>
  <si>
    <t>XX-安保警卫项目</t>
  </si>
  <si>
    <t>24ZH021C</t>
  </si>
  <si>
    <t>警卫</t>
  </si>
  <si>
    <t>5.综合类低值易耗品</t>
  </si>
  <si>
    <t>XX-低耗品</t>
  </si>
  <si>
    <t>24ZH046C</t>
  </si>
  <si>
    <t>综合部低值易耗品</t>
  </si>
  <si>
    <t>6.车辆运行服务费</t>
  </si>
  <si>
    <t>5.1交通费项目</t>
  </si>
  <si>
    <t>XX-车辆运行项目</t>
  </si>
  <si>
    <t>XX-交通费项目</t>
  </si>
  <si>
    <t>24ZH024C</t>
  </si>
  <si>
    <t>车改交通</t>
  </si>
  <si>
    <t>5.2驾驶员服务项目</t>
  </si>
  <si>
    <t>XX-驾驶员服务项目</t>
  </si>
  <si>
    <t>24ZH034C</t>
  </si>
  <si>
    <t>车辆管理驾驶服务</t>
  </si>
  <si>
    <t>5.3其他车辆服务项目</t>
  </si>
  <si>
    <t>XX-其他车辆服务项目</t>
  </si>
  <si>
    <t>24ZH002C</t>
  </si>
  <si>
    <t>车辆运行</t>
  </si>
  <si>
    <t>7.行政管理费</t>
  </si>
  <si>
    <t>6.1差旅费项目</t>
  </si>
  <si>
    <t>XX-差旅费项目</t>
  </si>
  <si>
    <t>24ZH003C</t>
  </si>
  <si>
    <t>差旅</t>
  </si>
  <si>
    <t>6.2会议费项目</t>
  </si>
  <si>
    <t>XX-会议费项目</t>
  </si>
  <si>
    <t>24ZH028C</t>
  </si>
  <si>
    <t>会议</t>
  </si>
  <si>
    <t>6.3.办公费项目</t>
  </si>
  <si>
    <t>XX-办公费项目</t>
  </si>
  <si>
    <t>24ZH029C</t>
  </si>
  <si>
    <t>办公</t>
  </si>
  <si>
    <t>6.4.业务招待项目</t>
  </si>
  <si>
    <t>XX-业务招待项目</t>
  </si>
  <si>
    <t>XX招待 分综合和县公司</t>
  </si>
  <si>
    <t>6.5通讯费项目</t>
  </si>
  <si>
    <t>XX-通讯费项目</t>
  </si>
  <si>
    <t>24ZH026C</t>
  </si>
  <si>
    <t>通讯</t>
  </si>
  <si>
    <t>8.物流存储服务费</t>
  </si>
  <si>
    <t>7.1.邮寄运杂项目</t>
  </si>
  <si>
    <t>XX-物流服务项目</t>
  </si>
  <si>
    <t>24ZH025C</t>
  </si>
  <si>
    <t>邮寄运杂</t>
  </si>
  <si>
    <t>7.2.物流服务项目</t>
  </si>
  <si>
    <t>7.3.仓储服务项目</t>
  </si>
  <si>
    <t>24ZH022C</t>
  </si>
  <si>
    <t>仓储</t>
  </si>
  <si>
    <t>9.企业文化建设</t>
  </si>
  <si>
    <t>XX-内宣项目</t>
  </si>
  <si>
    <t>24ZH008C</t>
  </si>
  <si>
    <t>其他管理</t>
  </si>
  <si>
    <t>10.党团活动费</t>
  </si>
  <si>
    <t>XX-党团活动</t>
  </si>
  <si>
    <t>24DQ001C</t>
  </si>
  <si>
    <t>党团活动</t>
  </si>
  <si>
    <t>11.公益性捐赠支出</t>
  </si>
  <si>
    <t>XX-捐赠项目</t>
  </si>
  <si>
    <t>12.法律服务费</t>
  </si>
  <si>
    <t>XX-法律服务</t>
  </si>
  <si>
    <t>13.审计服务费</t>
  </si>
  <si>
    <t>XX-审计服务</t>
  </si>
  <si>
    <t>14.各项税金</t>
  </si>
  <si>
    <t>XX-税金支出</t>
  </si>
  <si>
    <t>24CW004C</t>
  </si>
  <si>
    <t>15.银行手续费</t>
  </si>
  <si>
    <t>XX-银行手续费</t>
  </si>
  <si>
    <t>24CW011C</t>
  </si>
  <si>
    <t>银行手续</t>
  </si>
  <si>
    <t>16.进项税转出</t>
  </si>
  <si>
    <t>XX-进项税转出</t>
  </si>
  <si>
    <r>
      <rPr>
        <b/>
        <sz val="12"/>
        <color theme="1"/>
        <rFont val="微软雅黑"/>
        <charset val="134"/>
      </rPr>
      <t>17.营业外</t>
    </r>
    <r>
      <rPr>
        <b/>
        <sz val="12"/>
        <color rgb="FFFF0000"/>
        <rFont val="微软雅黑"/>
        <charset val="134"/>
      </rPr>
      <t>收支</t>
    </r>
  </si>
  <si>
    <t>XX-营业外收支</t>
  </si>
  <si>
    <r>
      <rPr>
        <b/>
        <sz val="12"/>
        <color theme="1"/>
        <rFont val="微软雅黑"/>
        <charset val="134"/>
      </rPr>
      <t>18.其他业务</t>
    </r>
    <r>
      <rPr>
        <b/>
        <sz val="12"/>
        <color rgb="FFFF0000"/>
        <rFont val="微软雅黑"/>
        <charset val="134"/>
      </rPr>
      <t>收支</t>
    </r>
  </si>
  <si>
    <t>XX-其他业务收支</t>
  </si>
  <si>
    <t>19.资产保险费</t>
  </si>
  <si>
    <t>XX-资产保险项目</t>
  </si>
  <si>
    <t>20.固定资产清理</t>
  </si>
  <si>
    <t>XX-固定资产清理</t>
  </si>
  <si>
    <t>21.增值税加计抵减</t>
  </si>
  <si>
    <t>XX-增值税加计抵减</t>
  </si>
  <si>
    <t>22.广宣费</t>
  </si>
  <si>
    <t>XX-广宣项目</t>
  </si>
  <si>
    <t>23.绿化清卫</t>
  </si>
  <si>
    <t>XX-绿化清卫项目</t>
  </si>
  <si>
    <t>24.劳动保护</t>
  </si>
  <si>
    <t>XX-劳动保护项目</t>
  </si>
  <si>
    <t>24RL004C</t>
  </si>
  <si>
    <t>劳动保护</t>
  </si>
  <si>
    <t>15.消防安全</t>
  </si>
  <si>
    <t>XX-消安防项目</t>
  </si>
  <si>
    <t>24ZH22002C</t>
  </si>
  <si>
    <t>安全生产费</t>
  </si>
  <si>
    <t>25.其他类支出</t>
  </si>
  <si>
    <t>XX-其他支出</t>
  </si>
  <si>
    <t>如往来账清理、以前年度考核扣款等</t>
  </si>
  <si>
    <t>1.人工成本</t>
  </si>
  <si>
    <t>人力-人工成本</t>
  </si>
  <si>
    <t>24RL006C</t>
  </si>
  <si>
    <t>职工薪酬</t>
  </si>
  <si>
    <t>2.劳务费项目</t>
  </si>
  <si>
    <t>人力-劳务项目</t>
  </si>
  <si>
    <t>24RL005C</t>
  </si>
  <si>
    <t>劳务</t>
  </si>
  <si>
    <t>3.培训项目</t>
  </si>
  <si>
    <t>人力-培训项目</t>
  </si>
  <si>
    <t>24RL003C</t>
  </si>
  <si>
    <t>员工教育培训</t>
  </si>
  <si>
    <t>4.工会经费</t>
  </si>
  <si>
    <t>XX-工会经费项目</t>
  </si>
  <si>
    <t>5.劳动保护项目</t>
  </si>
  <si>
    <t>6.招聘服务项目</t>
  </si>
  <si>
    <t>人力-招聘服务项目</t>
  </si>
  <si>
    <t>24RL20001C</t>
  </si>
  <si>
    <t>7.档案管理项目</t>
  </si>
  <si>
    <t>XX-档案管理项目</t>
  </si>
  <si>
    <t>8.残疾人就业保障金</t>
  </si>
  <si>
    <t>XX-残疾人就业保障金</t>
  </si>
  <si>
    <t>营业税金及附加</t>
  </si>
  <si>
    <t>项目类型</t>
  </si>
  <si>
    <t>是否研发项目</t>
  </si>
  <si>
    <t>是否外包</t>
  </si>
  <si>
    <t>中台三问</t>
  </si>
  <si>
    <t>研发</t>
  </si>
  <si>
    <t>外包</t>
  </si>
  <si>
    <t>与中台无关</t>
  </si>
  <si>
    <t>合同已签</t>
  </si>
  <si>
    <t>使用中台能力</t>
  </si>
  <si>
    <t>采购需求已提合同未签</t>
  </si>
  <si>
    <t>沉淀能力上中台</t>
  </si>
  <si>
    <t>退出</t>
  </si>
  <si>
    <t>项目未启动</t>
  </si>
  <si>
    <t>无合同按实结算</t>
  </si>
  <si>
    <t>社会渠道手续费</t>
  </si>
  <si>
    <t>社会渠道服务费</t>
  </si>
  <si>
    <t>合同履约成本摊销</t>
  </si>
  <si>
    <t>2026年</t>
  </si>
  <si>
    <t>车辆运行服务费</t>
  </si>
  <si>
    <t>聘请中介机构费-咨询费</t>
  </si>
  <si>
    <t>汇兑损益</t>
  </si>
  <si>
    <t>递延所得税资产</t>
  </si>
  <si>
    <t>所得税费用</t>
  </si>
  <si>
    <t>其他综合收益</t>
  </si>
  <si>
    <t>业务平台维护支撑费</t>
  </si>
  <si>
    <t>出租成本</t>
  </si>
  <si>
    <t>转租成本</t>
  </si>
  <si>
    <t>无形资产摊销</t>
  </si>
  <si>
    <t>其他收支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</si>
</sst>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0_ ;_ * \!\-#,##0.00_ ;_ * &quot;-&quot;??_ ;_ @_ "/>
    <numFmt numFmtId="177" formatCode="_ [$€]* #,##0.00_ ;_ [$€]* \-#,##0.00_ ;_ [$€]* &quot;-&quot;??_ ;_ @_ "/>
    <numFmt numFmtId="178" formatCode="_([$€-2]* #,##0.00_);_([$€-2]* \(#,##0.00\);_([$€-2]* &quot;-&quot;??_)"/>
    <numFmt numFmtId="179" formatCode="0_ "/>
    <numFmt numFmtId="180" formatCode="_ * #,##0_ ;_ * \-#,##0_ ;_ * &quot;-&quot;??_ ;_ @_ "/>
  </numFmts>
  <fonts count="5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0000"/>
      <name val="微软雅黑"/>
      <charset val="134"/>
    </font>
    <font>
      <b/>
      <sz val="20"/>
      <color theme="1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b/>
      <sz val="9"/>
      <color rgb="FFFF0000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微软雅黑"/>
      <charset val="134"/>
    </font>
    <font>
      <sz val="14"/>
      <color theme="1"/>
      <name val="微软雅黑"/>
      <charset val="134"/>
    </font>
    <font>
      <b/>
      <sz val="12"/>
      <name val="微软雅黑"/>
      <charset val="134"/>
    </font>
    <font>
      <b/>
      <sz val="12"/>
      <color indexed="8"/>
      <name val="微软雅黑"/>
      <charset val="134"/>
    </font>
    <font>
      <sz val="9"/>
      <color indexed="8"/>
      <name val="微软雅黑"/>
      <charset val="134"/>
    </font>
    <font>
      <b/>
      <sz val="9"/>
      <color theme="1"/>
      <name val="微软雅黑"/>
      <charset val="134"/>
    </font>
    <font>
      <b/>
      <sz val="9"/>
      <color indexed="8"/>
      <name val="微软雅黑"/>
      <charset val="134"/>
    </font>
    <font>
      <sz val="10"/>
      <color rgb="FFFF0000"/>
      <name val="微软雅黑"/>
      <charset val="134"/>
    </font>
    <font>
      <b/>
      <sz val="9"/>
      <color theme="0"/>
      <name val="黑体"/>
      <charset val="134"/>
    </font>
    <font>
      <sz val="9"/>
      <color theme="1"/>
      <name val="黑体"/>
      <charset val="134"/>
    </font>
    <font>
      <sz val="9"/>
      <color rgb="FF000000"/>
      <name val="黑体"/>
      <charset val="134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4"/>
      <name val="微软雅黑"/>
      <charset val="134"/>
    </font>
    <font>
      <b/>
      <sz val="14"/>
      <color rgb="FFFF0000"/>
      <name val="微软雅黑"/>
      <charset val="134"/>
    </font>
    <font>
      <b/>
      <sz val="14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16"/>
      <name val="Times New Roman"/>
      <charset val="134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b/>
      <sz val="10"/>
      <color rgb="FFFF0000"/>
      <name val="微软雅黑"/>
      <charset val="134"/>
    </font>
    <font>
      <b/>
      <sz val="10"/>
      <color theme="0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/>
    <xf numFmtId="0" fontId="0" fillId="15" borderId="17" applyNumberFormat="0" applyFont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6" fillId="19" borderId="20" applyNumberFormat="0" applyAlignment="0" applyProtection="0">
      <alignment vertical="center"/>
    </xf>
    <xf numFmtId="0" fontId="47" fillId="19" borderId="16" applyNumberFormat="0" applyAlignment="0" applyProtection="0">
      <alignment vertical="center"/>
    </xf>
    <xf numFmtId="0" fontId="48" fillId="20" borderId="21" applyNumberFormat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50" fillId="0" borderId="23" applyNumberFormat="0" applyFill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178" fontId="53" fillId="29" borderId="11"/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0" fillId="0" borderId="0"/>
    <xf numFmtId="0" fontId="36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77" fontId="54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7" fontId="55" fillId="41" borderId="0" applyNumberFormat="0" applyBorder="0" applyAlignment="0" applyProtection="0"/>
    <xf numFmtId="0" fontId="36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177" fontId="0" fillId="0" borderId="0">
      <alignment vertical="center"/>
    </xf>
    <xf numFmtId="176" fontId="39" fillId="0" borderId="0" applyFont="0" applyFill="0" applyBorder="0" applyAlignment="0" applyProtection="0"/>
  </cellStyleXfs>
  <cellXfs count="1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57" fontId="1" fillId="0" borderId="0" xfId="0" applyNumberFormat="1" applyFont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9" fontId="14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16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7" fillId="0" borderId="0" xfId="0" applyFont="1">
      <alignment vertical="center"/>
    </xf>
    <xf numFmtId="179" fontId="15" fillId="0" borderId="1" xfId="0" applyNumberFormat="1" applyFont="1" applyFill="1" applyBorder="1" applyAlignment="1">
      <alignment vertical="center" wrapText="1"/>
    </xf>
    <xf numFmtId="179" fontId="17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79" fontId="15" fillId="0" borderId="1" xfId="0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Font="1" applyFill="1" applyAlignment="1"/>
    <xf numFmtId="0" fontId="19" fillId="4" borderId="1" xfId="0" applyFont="1" applyFill="1" applyBorder="1" applyAlignment="1">
      <alignment horizontal="center" vertical="center"/>
    </xf>
    <xf numFmtId="0" fontId="20" fillId="0" borderId="1" xfId="42" applyFont="1" applyBorder="1"/>
    <xf numFmtId="0" fontId="20" fillId="0" borderId="1" xfId="42" applyFont="1" applyBorder="1" applyAlignment="1">
      <alignment horizontal="center"/>
    </xf>
    <xf numFmtId="0" fontId="20" fillId="0" borderId="1" xfId="42" applyFont="1" applyFill="1" applyBorder="1"/>
    <xf numFmtId="0" fontId="20" fillId="0" borderId="1" xfId="42" applyFont="1" applyFill="1" applyBorder="1" applyAlignment="1">
      <alignment horizontal="center" vertical="center"/>
    </xf>
    <xf numFmtId="0" fontId="20" fillId="0" borderId="1" xfId="42" applyFont="1" applyFill="1" applyBorder="1" applyAlignment="1">
      <alignment horizontal="center"/>
    </xf>
    <xf numFmtId="0" fontId="21" fillId="0" borderId="1" xfId="42" applyFont="1" applyBorder="1" applyAlignment="1">
      <alignment horizontal="left" vertical="center"/>
    </xf>
    <xf numFmtId="0" fontId="21" fillId="0" borderId="1" xfId="42" applyFont="1" applyBorder="1" applyAlignment="1">
      <alignment horizontal="center" vertical="center"/>
    </xf>
    <xf numFmtId="0" fontId="20" fillId="0" borderId="1" xfId="42" applyFont="1" applyBorder="1" applyAlignment="1">
      <alignment horizontal="center" vertical="center" wrapText="1"/>
    </xf>
    <xf numFmtId="49" fontId="20" fillId="0" borderId="1" xfId="42" applyNumberFormat="1" applyFont="1" applyBorder="1" applyAlignment="1">
      <alignment horizontal="center" vertical="center" wrapText="1"/>
    </xf>
    <xf numFmtId="0" fontId="20" fillId="0" borderId="1" xfId="42" applyFont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2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180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179" fontId="1" fillId="0" borderId="1" xfId="0" applyNumberFormat="1" applyFont="1" applyFill="1" applyBorder="1">
      <alignment vertical="center"/>
    </xf>
    <xf numFmtId="0" fontId="30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center" wrapText="1"/>
    </xf>
    <xf numFmtId="180" fontId="1" fillId="0" borderId="4" xfId="0" applyNumberFormat="1" applyFont="1" applyFill="1" applyBorder="1" applyAlignment="1">
      <alignment vertical="center"/>
    </xf>
    <xf numFmtId="179" fontId="1" fillId="0" borderId="4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30" fillId="0" borderId="4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9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1" fillId="0" borderId="1" xfId="11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11" applyFont="1" applyFill="1" applyBorder="1">
      <alignment vertical="center"/>
    </xf>
    <xf numFmtId="0" fontId="31" fillId="0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9" fontId="1" fillId="0" borderId="4" xfId="11" applyFont="1" applyFill="1" applyBorder="1">
      <alignment vertical="center"/>
    </xf>
    <xf numFmtId="0" fontId="31" fillId="0" borderId="4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8" fillId="7" borderId="13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32" fillId="0" borderId="0" xfId="0" applyFont="1" applyFill="1">
      <alignment vertical="center"/>
    </xf>
    <xf numFmtId="0" fontId="1" fillId="0" borderId="2" xfId="0" applyFont="1" applyFill="1" applyBorder="1" applyAlignment="1">
      <alignment horizontal="right" vertical="center" wrapText="1"/>
    </xf>
    <xf numFmtId="0" fontId="1" fillId="0" borderId="14" xfId="0" applyFont="1" applyFill="1" applyBorder="1" applyAlignment="1">
      <alignment horizontal="right" vertical="center" wrapText="1"/>
    </xf>
    <xf numFmtId="0" fontId="1" fillId="0" borderId="15" xfId="0" applyFont="1" applyFill="1" applyBorder="1" applyAlignment="1">
      <alignment horizontal="right" vertical="center" wrapText="1"/>
    </xf>
    <xf numFmtId="180" fontId="1" fillId="0" borderId="1" xfId="0" applyNumberFormat="1" applyFont="1" applyFill="1" applyBorder="1" applyAlignment="1">
      <alignment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Normal_06年全年成本费用项目(For Analysis)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Output Line Items" xfId="38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Good 2" xfId="52"/>
    <cellStyle name="60% - 强调文字颜色 6" xfId="53" builtinId="52"/>
    <cellStyle name="常规 13" xfId="54"/>
    <cellStyle name="常规 18" xfId="55"/>
    <cellStyle name="常规 3" xfId="56"/>
    <cellStyle name="常规 5" xfId="57"/>
    <cellStyle name="千位分隔 2" xfId="58"/>
  </cellStyles>
  <tableStyles count="0" defaultTableStyle="TableStyleMedium9" defaultPivotStyle="PivotStyleLight16"/>
  <colors>
    <mruColors>
      <color rgb="00D8D8D8"/>
      <color rgb="00CCFF99"/>
      <color rgb="0099FF66"/>
      <color rgb="0066FF66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9044;&#31639;&#24037;&#20316;\2023&#24180;\2023&#24180;&#39044;&#31639;&#39033;&#30446;&#21270;\&#38468;&#20214;2.&#20998;&#20844;&#21496;&#39044;&#31639;&#39033;&#30446;&#21517;&#31216;&#21450;&#39063;&#31890;&#24230;&#35268;&#33539;&#25351;&#2434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、资产类"/>
      <sheetName val="二、网络工程类"/>
      <sheetName val="三、市场类"/>
      <sheetName val="四、政企类"/>
      <sheetName val="六、综合类"/>
      <sheetName val="五、人力类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D643"/>
  <sheetViews>
    <sheetView tabSelected="1" zoomScale="80" zoomScaleNormal="80" topLeftCell="A8" workbookViewId="0">
      <selection activeCell="J13" sqref="J13"/>
    </sheetView>
  </sheetViews>
  <sheetFormatPr defaultColWidth="9" defaultRowHeight="14"/>
  <cols>
    <col min="1" max="1" width="7.5" style="61" customWidth="1"/>
    <col min="2" max="2" width="12.8727272727273" customWidth="1"/>
    <col min="3" max="3" width="20.8727272727273" customWidth="1"/>
    <col min="4" max="4" width="29.1272727272727" customWidth="1"/>
    <col min="5" max="5" width="13.6272727272727" customWidth="1"/>
    <col min="6" max="6" width="16.3727272727273" customWidth="1"/>
    <col min="7" max="7" width="14.8727272727273" customWidth="1"/>
    <col min="8" max="9" width="12.7545454545455" customWidth="1"/>
    <col min="10" max="10" width="31.5" customWidth="1"/>
    <col min="11" max="11" width="18.7545454545455" customWidth="1"/>
    <col min="12" max="12" width="14.6272727272727" customWidth="1"/>
    <col min="13" max="13" width="13.1272727272727" customWidth="1"/>
    <col min="14" max="14" width="12.6272727272727" customWidth="1"/>
    <col min="15" max="15" width="24.8727272727273" customWidth="1"/>
    <col min="16" max="16" width="15.2545454545455" customWidth="1"/>
    <col min="17" max="17" width="14.3727272727273" customWidth="1"/>
    <col min="18" max="18" width="21" customWidth="1"/>
    <col min="19" max="21" width="11.8727272727273" customWidth="1"/>
    <col min="22" max="22" width="11.7545454545455" customWidth="1"/>
    <col min="23" max="23" width="15.5" customWidth="1"/>
    <col min="24" max="24" width="29.3727272727273" customWidth="1"/>
  </cols>
  <sheetData>
    <row r="1" ht="19" spans="1:1">
      <c r="A1" s="62"/>
    </row>
    <row r="2" s="58" customFormat="1" ht="30" customHeight="1" spans="1:23">
      <c r="A2" s="63" t="s">
        <v>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="59" customFormat="1" ht="20" spans="1:15">
      <c r="A3" s="64" t="s">
        <v>1</v>
      </c>
      <c r="E3" s="65"/>
      <c r="O3" s="92" t="s">
        <v>2</v>
      </c>
    </row>
    <row r="4" ht="24.75" customHeight="1" spans="1:23">
      <c r="A4" s="66" t="s">
        <v>3</v>
      </c>
      <c r="B4" s="66"/>
      <c r="C4" s="66"/>
      <c r="D4" s="66"/>
      <c r="E4" s="66"/>
      <c r="F4" s="66"/>
      <c r="G4" s="67" t="s">
        <v>4</v>
      </c>
      <c r="H4" s="67"/>
      <c r="I4" s="67"/>
      <c r="J4" s="67"/>
      <c r="K4" s="67"/>
      <c r="L4" s="93" t="s">
        <v>5</v>
      </c>
      <c r="M4" s="94"/>
      <c r="N4" s="94"/>
      <c r="O4" s="94"/>
      <c r="P4" s="94"/>
      <c r="Q4" s="94"/>
      <c r="R4" s="111"/>
      <c r="S4" s="112" t="s">
        <v>6</v>
      </c>
      <c r="T4" s="112"/>
      <c r="U4" s="112"/>
      <c r="V4" s="113" t="s">
        <v>7</v>
      </c>
      <c r="W4" s="113"/>
    </row>
    <row r="5" s="60" customFormat="1" ht="53.1" customHeight="1" spans="1:23">
      <c r="A5" s="68" t="s">
        <v>8</v>
      </c>
      <c r="B5" s="69" t="s">
        <v>9</v>
      </c>
      <c r="C5" s="69" t="s">
        <v>10</v>
      </c>
      <c r="D5" s="69" t="s">
        <v>11</v>
      </c>
      <c r="E5" s="69" t="s">
        <v>12</v>
      </c>
      <c r="F5" s="70" t="s">
        <v>13</v>
      </c>
      <c r="G5" s="69" t="s">
        <v>14</v>
      </c>
      <c r="H5" s="69" t="s">
        <v>15</v>
      </c>
      <c r="I5" s="69" t="s">
        <v>16</v>
      </c>
      <c r="J5" s="69" t="s">
        <v>17</v>
      </c>
      <c r="K5" s="69" t="s">
        <v>18</v>
      </c>
      <c r="L5" s="68" t="s">
        <v>19</v>
      </c>
      <c r="M5" s="95" t="s">
        <v>20</v>
      </c>
      <c r="N5" s="68" t="s">
        <v>21</v>
      </c>
      <c r="O5" s="68" t="s">
        <v>22</v>
      </c>
      <c r="P5" s="95" t="s">
        <v>13</v>
      </c>
      <c r="Q5" s="68" t="s">
        <v>14</v>
      </c>
      <c r="R5" s="68" t="s">
        <v>17</v>
      </c>
      <c r="S5" s="114" t="s">
        <v>23</v>
      </c>
      <c r="T5" s="114" t="s">
        <v>24</v>
      </c>
      <c r="U5" s="114" t="s">
        <v>25</v>
      </c>
      <c r="V5" s="69" t="s">
        <v>26</v>
      </c>
      <c r="W5" s="69" t="s">
        <v>27</v>
      </c>
    </row>
    <row r="6" ht="95.1" customHeight="1" spans="1:24">
      <c r="A6" s="71">
        <v>1</v>
      </c>
      <c r="B6" s="72"/>
      <c r="C6" s="72"/>
      <c r="D6" s="73" t="s">
        <v>28</v>
      </c>
      <c r="E6" s="72"/>
      <c r="F6" s="74"/>
      <c r="G6" s="75"/>
      <c r="H6" s="74">
        <f>F6-G6</f>
        <v>0</v>
      </c>
      <c r="I6" s="96" t="e">
        <f>F6/G6-1</f>
        <v>#DIV/0!</v>
      </c>
      <c r="J6" s="73" t="s">
        <v>29</v>
      </c>
      <c r="K6" s="72"/>
      <c r="L6" s="71" t="s">
        <v>30</v>
      </c>
      <c r="M6" s="97" t="s">
        <v>31</v>
      </c>
      <c r="N6" s="71" t="s">
        <v>32</v>
      </c>
      <c r="O6" s="72"/>
      <c r="P6" s="73"/>
      <c r="Q6" s="74">
        <f>SUM(Q18:Q20)</f>
        <v>0</v>
      </c>
      <c r="R6" s="74"/>
      <c r="S6" s="72"/>
      <c r="T6" s="115"/>
      <c r="U6" s="115"/>
      <c r="V6" s="72"/>
      <c r="W6" s="72"/>
      <c r="X6" s="116"/>
    </row>
    <row r="7" ht="35.25" customHeight="1" spans="1:24">
      <c r="A7" s="71"/>
      <c r="B7" s="72"/>
      <c r="C7" s="72" t="s">
        <v>33</v>
      </c>
      <c r="D7" s="73"/>
      <c r="E7" s="72"/>
      <c r="F7" s="74">
        <v>945</v>
      </c>
      <c r="G7" s="76">
        <f>U7*0.945</f>
        <v>756</v>
      </c>
      <c r="H7" s="74"/>
      <c r="I7" s="98">
        <f t="shared" ref="I7:I11" si="0">F7/G7-1</f>
        <v>0.25</v>
      </c>
      <c r="J7" s="99" t="s">
        <v>34</v>
      </c>
      <c r="K7" s="72"/>
      <c r="L7" s="71"/>
      <c r="M7" s="97"/>
      <c r="N7" s="71"/>
      <c r="O7" s="72"/>
      <c r="P7" s="73">
        <v>945</v>
      </c>
      <c r="Q7" s="74"/>
      <c r="R7" s="74"/>
      <c r="S7" s="72"/>
      <c r="T7" s="115">
        <v>1000</v>
      </c>
      <c r="U7" s="115">
        <v>800</v>
      </c>
      <c r="V7" s="72" t="s">
        <v>35</v>
      </c>
      <c r="W7" s="72"/>
      <c r="X7" s="116" t="s">
        <v>36</v>
      </c>
    </row>
    <row r="8" ht="35.25" customHeight="1" spans="1:24">
      <c r="A8" s="71"/>
      <c r="B8" s="72"/>
      <c r="C8" s="72" t="s">
        <v>37</v>
      </c>
      <c r="D8" s="73"/>
      <c r="E8" s="72"/>
      <c r="F8" s="74">
        <v>945</v>
      </c>
      <c r="G8" s="76">
        <f>U8*0.945</f>
        <v>108.675</v>
      </c>
      <c r="H8" s="74"/>
      <c r="I8" s="98">
        <f t="shared" si="0"/>
        <v>7.69565217391304</v>
      </c>
      <c r="J8" s="99" t="s">
        <v>34</v>
      </c>
      <c r="K8" s="72"/>
      <c r="L8" s="71"/>
      <c r="M8" s="97"/>
      <c r="N8" s="71"/>
      <c r="O8" s="72"/>
      <c r="P8" s="73">
        <v>945</v>
      </c>
      <c r="Q8" s="74"/>
      <c r="R8" s="74"/>
      <c r="S8" s="72"/>
      <c r="T8" s="115">
        <v>1000</v>
      </c>
      <c r="U8" s="115">
        <v>115</v>
      </c>
      <c r="V8" s="72" t="s">
        <v>35</v>
      </c>
      <c r="W8" s="72"/>
      <c r="X8" s="116" t="s">
        <v>38</v>
      </c>
    </row>
    <row r="9" ht="35.25" customHeight="1" spans="1:24">
      <c r="A9" s="71"/>
      <c r="B9" s="72"/>
      <c r="C9" s="72" t="s">
        <v>39</v>
      </c>
      <c r="D9" s="73"/>
      <c r="E9" s="72"/>
      <c r="F9" s="74">
        <v>935</v>
      </c>
      <c r="G9" s="76">
        <v>1780</v>
      </c>
      <c r="H9" s="74"/>
      <c r="I9" s="98">
        <f t="shared" si="0"/>
        <v>-0.474719101123595</v>
      </c>
      <c r="J9" s="99" t="s">
        <v>40</v>
      </c>
      <c r="K9" s="72"/>
      <c r="L9" s="71"/>
      <c r="M9" s="97"/>
      <c r="N9" s="71"/>
      <c r="O9" s="72"/>
      <c r="P9" s="73">
        <v>935</v>
      </c>
      <c r="Q9" s="74"/>
      <c r="R9" s="74"/>
      <c r="S9" s="72"/>
      <c r="T9" s="115">
        <v>1000</v>
      </c>
      <c r="U9" s="115">
        <v>1900</v>
      </c>
      <c r="V9" s="72" t="s">
        <v>35</v>
      </c>
      <c r="W9" s="72"/>
      <c r="X9" s="116" t="s">
        <v>41</v>
      </c>
    </row>
    <row r="10" ht="76.5" customHeight="1" spans="1:24">
      <c r="A10" s="71"/>
      <c r="B10" s="72"/>
      <c r="C10" s="72" t="s">
        <v>42</v>
      </c>
      <c r="D10" s="73"/>
      <c r="E10" s="72"/>
      <c r="F10" s="74">
        <v>198</v>
      </c>
      <c r="G10" s="76"/>
      <c r="H10" s="74"/>
      <c r="I10" s="98" t="e">
        <f t="shared" si="0"/>
        <v>#DIV/0!</v>
      </c>
      <c r="J10" s="99" t="s">
        <v>43</v>
      </c>
      <c r="K10" s="72"/>
      <c r="L10" s="71"/>
      <c r="M10" s="97"/>
      <c r="N10" s="71"/>
      <c r="O10" s="72"/>
      <c r="P10" s="73">
        <v>198</v>
      </c>
      <c r="Q10" s="74"/>
      <c r="R10" s="74"/>
      <c r="S10" s="72"/>
      <c r="T10" s="115">
        <v>500</v>
      </c>
      <c r="U10" s="115">
        <v>430</v>
      </c>
      <c r="V10" s="72" t="s">
        <v>35</v>
      </c>
      <c r="W10" s="72"/>
      <c r="X10" s="116" t="s">
        <v>44</v>
      </c>
    </row>
    <row r="11" ht="35.25" customHeight="1" spans="1:24">
      <c r="A11" s="71"/>
      <c r="B11" s="72"/>
      <c r="C11" s="77" t="s">
        <v>45</v>
      </c>
      <c r="D11" s="73"/>
      <c r="E11" s="72"/>
      <c r="F11" s="74">
        <v>142</v>
      </c>
      <c r="G11" s="76">
        <v>105</v>
      </c>
      <c r="H11" s="74"/>
      <c r="I11" s="98">
        <f t="shared" si="0"/>
        <v>0.352380952380952</v>
      </c>
      <c r="J11" s="99" t="s">
        <v>46</v>
      </c>
      <c r="K11" s="72"/>
      <c r="L11" s="71"/>
      <c r="M11" s="97"/>
      <c r="N11" s="71"/>
      <c r="O11" s="72"/>
      <c r="P11" s="73">
        <v>142</v>
      </c>
      <c r="Q11" s="74"/>
      <c r="R11" s="74"/>
      <c r="S11" s="72"/>
      <c r="T11" s="115">
        <v>150</v>
      </c>
      <c r="U11" s="115">
        <v>110</v>
      </c>
      <c r="V11" s="72" t="s">
        <v>35</v>
      </c>
      <c r="W11" s="72"/>
      <c r="X11" s="116" t="s">
        <v>47</v>
      </c>
    </row>
    <row r="12" ht="35.25" customHeight="1" spans="1:24">
      <c r="A12" s="78"/>
      <c r="B12" s="79" t="s">
        <v>48</v>
      </c>
      <c r="C12" s="79" t="s">
        <v>49</v>
      </c>
      <c r="D12" s="79" t="s">
        <v>50</v>
      </c>
      <c r="E12" s="80"/>
      <c r="F12" s="81"/>
      <c r="G12" s="82"/>
      <c r="H12" s="81"/>
      <c r="I12" s="98"/>
      <c r="J12" s="99"/>
      <c r="K12" s="100"/>
      <c r="L12" s="71"/>
      <c r="M12" s="97"/>
      <c r="N12" s="71"/>
      <c r="O12" s="72"/>
      <c r="P12" s="81"/>
      <c r="Q12" s="74"/>
      <c r="R12" s="74"/>
      <c r="S12" s="72"/>
      <c r="T12" s="117">
        <v>4500</v>
      </c>
      <c r="U12" s="117">
        <v>4870</v>
      </c>
      <c r="V12" s="72" t="s">
        <v>35</v>
      </c>
      <c r="W12" s="72"/>
      <c r="X12" s="116" t="s">
        <v>51</v>
      </c>
    </row>
    <row r="13" ht="35.25" customHeight="1" spans="1:24">
      <c r="A13" s="78"/>
      <c r="B13" s="83" t="s">
        <v>52</v>
      </c>
      <c r="C13" s="83" t="s">
        <v>53</v>
      </c>
      <c r="D13" s="83" t="s">
        <v>54</v>
      </c>
      <c r="E13" s="80"/>
      <c r="F13" s="81">
        <v>1740</v>
      </c>
      <c r="G13" s="82">
        <v>2160</v>
      </c>
      <c r="H13" s="81"/>
      <c r="I13" s="98">
        <f>F13/G13-1</f>
        <v>-0.194444444444444</v>
      </c>
      <c r="J13" s="101" t="s">
        <v>55</v>
      </c>
      <c r="K13" s="100"/>
      <c r="L13" s="71"/>
      <c r="M13" s="97"/>
      <c r="N13" s="71"/>
      <c r="O13" s="72"/>
      <c r="P13" s="81">
        <v>1740</v>
      </c>
      <c r="Q13" s="74"/>
      <c r="R13" s="74"/>
      <c r="S13" s="72"/>
      <c r="T13" s="118"/>
      <c r="U13" s="118"/>
      <c r="V13" s="72" t="s">
        <v>35</v>
      </c>
      <c r="W13" s="72"/>
      <c r="X13" s="116"/>
    </row>
    <row r="14" ht="35.25" customHeight="1" spans="1:24">
      <c r="A14" s="78"/>
      <c r="B14" s="83" t="s">
        <v>56</v>
      </c>
      <c r="C14" s="83" t="s">
        <v>57</v>
      </c>
      <c r="D14" s="83" t="s">
        <v>58</v>
      </c>
      <c r="E14" s="80"/>
      <c r="F14" s="81">
        <v>360</v>
      </c>
      <c r="G14" s="82">
        <v>285</v>
      </c>
      <c r="H14" s="81"/>
      <c r="I14" s="98">
        <f>F14/G14-1</f>
        <v>0.263157894736842</v>
      </c>
      <c r="J14" s="101" t="s">
        <v>59</v>
      </c>
      <c r="K14" s="100"/>
      <c r="L14" s="71"/>
      <c r="M14" s="97"/>
      <c r="N14" s="71"/>
      <c r="O14" s="72"/>
      <c r="P14" s="81">
        <v>360</v>
      </c>
      <c r="Q14" s="74"/>
      <c r="R14" s="74"/>
      <c r="S14" s="72"/>
      <c r="T14" s="119"/>
      <c r="U14" s="119"/>
      <c r="V14" s="72" t="s">
        <v>35</v>
      </c>
      <c r="W14" s="72"/>
      <c r="X14" s="116"/>
    </row>
    <row r="15" ht="35.25" customHeight="1" spans="1:24">
      <c r="A15" s="78"/>
      <c r="B15" s="83" t="s">
        <v>52</v>
      </c>
      <c r="C15" s="83" t="s">
        <v>53</v>
      </c>
      <c r="D15" s="83" t="s">
        <v>60</v>
      </c>
      <c r="E15" s="80"/>
      <c r="F15" s="81">
        <v>72</v>
      </c>
      <c r="G15" s="82">
        <v>63</v>
      </c>
      <c r="H15" s="81"/>
      <c r="I15" s="98">
        <f>F15/G15-1</f>
        <v>0.142857142857143</v>
      </c>
      <c r="J15" s="102" t="s">
        <v>61</v>
      </c>
      <c r="K15" s="100"/>
      <c r="L15" s="71"/>
      <c r="M15" s="97"/>
      <c r="N15" s="71"/>
      <c r="O15" s="72"/>
      <c r="P15" s="73">
        <v>72</v>
      </c>
      <c r="Q15" s="74"/>
      <c r="R15" s="74"/>
      <c r="S15" s="72"/>
      <c r="T15" s="115">
        <v>450</v>
      </c>
      <c r="U15" s="115">
        <v>330</v>
      </c>
      <c r="V15" s="72" t="s">
        <v>35</v>
      </c>
      <c r="W15" s="72"/>
      <c r="X15" s="116" t="s">
        <v>62</v>
      </c>
    </row>
    <row r="16" ht="35.25" customHeight="1" spans="1:24">
      <c r="A16" s="78"/>
      <c r="B16" s="80"/>
      <c r="C16" s="84"/>
      <c r="D16" s="85"/>
      <c r="E16" s="80"/>
      <c r="F16" s="81"/>
      <c r="G16" s="82"/>
      <c r="H16" s="81"/>
      <c r="I16" s="103"/>
      <c r="J16" s="104"/>
      <c r="K16" s="100"/>
      <c r="L16" s="71"/>
      <c r="M16" s="97"/>
      <c r="N16" s="71"/>
      <c r="O16" s="72"/>
      <c r="P16" s="73"/>
      <c r="Q16" s="74"/>
      <c r="R16" s="74"/>
      <c r="S16" s="72"/>
      <c r="T16" s="115"/>
      <c r="U16" s="115"/>
      <c r="V16" s="72"/>
      <c r="W16" s="72"/>
      <c r="X16" s="116"/>
    </row>
    <row r="17" ht="35.25" customHeight="1" spans="1:24">
      <c r="A17" s="78"/>
      <c r="B17" s="80"/>
      <c r="C17" s="84"/>
      <c r="D17" s="85"/>
      <c r="E17" s="80"/>
      <c r="F17" s="81"/>
      <c r="G17" s="82"/>
      <c r="H17" s="81"/>
      <c r="I17" s="103"/>
      <c r="J17" s="104"/>
      <c r="K17" s="100"/>
      <c r="L17" s="71"/>
      <c r="M17" s="97"/>
      <c r="N17" s="71"/>
      <c r="O17" s="72"/>
      <c r="P17" s="73"/>
      <c r="Q17" s="74"/>
      <c r="R17" s="74"/>
      <c r="S17" s="72"/>
      <c r="T17" s="115"/>
      <c r="U17" s="115"/>
      <c r="V17" s="72"/>
      <c r="W17" s="72"/>
      <c r="X17" s="116"/>
    </row>
    <row r="18" ht="30.95" customHeight="1" spans="1:23">
      <c r="A18" s="86" t="s">
        <v>63</v>
      </c>
      <c r="B18" s="87"/>
      <c r="C18" s="87"/>
      <c r="D18" s="87"/>
      <c r="E18" s="87"/>
      <c r="F18" s="87"/>
      <c r="G18" s="87"/>
      <c r="H18" s="87"/>
      <c r="I18" s="87"/>
      <c r="J18" s="87"/>
      <c r="K18" s="105"/>
      <c r="L18" s="106" t="s">
        <v>64</v>
      </c>
      <c r="M18" s="106"/>
      <c r="N18" s="107" t="s">
        <v>65</v>
      </c>
      <c r="O18" s="72"/>
      <c r="P18" s="72"/>
      <c r="Q18" s="74"/>
      <c r="R18" s="74"/>
      <c r="S18" s="120"/>
      <c r="T18" s="120"/>
      <c r="U18" s="120"/>
      <c r="V18" s="72"/>
      <c r="W18" s="72"/>
    </row>
    <row r="19" ht="30.95" customHeight="1" spans="1:23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108"/>
      <c r="L19" s="106" t="s">
        <v>66</v>
      </c>
      <c r="M19" s="106"/>
      <c r="N19" s="107" t="s">
        <v>67</v>
      </c>
      <c r="O19" s="72"/>
      <c r="P19" s="72"/>
      <c r="Q19" s="74"/>
      <c r="R19" s="74"/>
      <c r="S19" s="120"/>
      <c r="T19" s="120"/>
      <c r="U19" s="120"/>
      <c r="V19" s="72"/>
      <c r="W19" s="72"/>
    </row>
    <row r="20" ht="30.95" customHeight="1" spans="1:23">
      <c r="A20" s="90"/>
      <c r="B20" s="91"/>
      <c r="C20" s="91"/>
      <c r="D20" s="91"/>
      <c r="E20" s="91"/>
      <c r="F20" s="91"/>
      <c r="G20" s="91"/>
      <c r="H20" s="91"/>
      <c r="I20" s="91"/>
      <c r="J20" s="91"/>
      <c r="K20" s="109"/>
      <c r="L20" s="106" t="s">
        <v>68</v>
      </c>
      <c r="M20" s="106"/>
      <c r="N20" s="107" t="s">
        <v>69</v>
      </c>
      <c r="O20" s="110"/>
      <c r="P20" s="72"/>
      <c r="Q20" s="74"/>
      <c r="R20" s="74"/>
      <c r="S20" s="120"/>
      <c r="T20" s="120"/>
      <c r="U20" s="120"/>
      <c r="V20" s="72"/>
      <c r="W20" s="72"/>
    </row>
    <row r="494" ht="16.5" spans="24:25">
      <c r="X494" s="1"/>
      <c r="Y494" s="1"/>
    </row>
    <row r="495" ht="16.5" customHeight="1" spans="24:30">
      <c r="X495" s="1"/>
      <c r="Y495" s="1"/>
      <c r="Z495" s="2" t="s">
        <v>70</v>
      </c>
      <c r="AA495" s="2" t="s">
        <v>71</v>
      </c>
      <c r="AB495" s="1" t="s">
        <v>27</v>
      </c>
      <c r="AC495" s="1" t="s">
        <v>72</v>
      </c>
      <c r="AD495" s="1" t="s">
        <v>73</v>
      </c>
    </row>
    <row r="496" ht="16.5" spans="24:30">
      <c r="X496" s="1" t="s">
        <v>74</v>
      </c>
      <c r="Y496" s="1" t="s">
        <v>75</v>
      </c>
      <c r="Z496" s="3" t="s">
        <v>76</v>
      </c>
      <c r="AA496" s="3" t="s">
        <v>77</v>
      </c>
      <c r="AB496" s="1" t="s">
        <v>78</v>
      </c>
      <c r="AC496" s="4" t="s">
        <v>79</v>
      </c>
      <c r="AD496" s="4" t="s">
        <v>80</v>
      </c>
    </row>
    <row r="497" ht="16.5" spans="24:30">
      <c r="X497" s="1" t="s">
        <v>81</v>
      </c>
      <c r="Y497" s="1" t="s">
        <v>82</v>
      </c>
      <c r="Z497" s="3" t="s">
        <v>83</v>
      </c>
      <c r="AA497" s="3" t="s">
        <v>84</v>
      </c>
      <c r="AB497" s="1" t="s">
        <v>85</v>
      </c>
      <c r="AC497" s="4" t="s">
        <v>86</v>
      </c>
      <c r="AD497" s="4" t="s">
        <v>87</v>
      </c>
    </row>
    <row r="498" ht="16.5" spans="24:28">
      <c r="X498" s="1" t="s">
        <v>88</v>
      </c>
      <c r="Y498" s="1" t="s">
        <v>89</v>
      </c>
      <c r="Z498" s="3" t="s">
        <v>90</v>
      </c>
      <c r="AA498" s="3" t="s">
        <v>91</v>
      </c>
      <c r="AB498" s="1" t="s">
        <v>92</v>
      </c>
    </row>
    <row r="499" ht="16.5" spans="24:28">
      <c r="X499" s="1"/>
      <c r="Y499" s="1" t="s">
        <v>93</v>
      </c>
      <c r="Z499" s="3" t="s">
        <v>94</v>
      </c>
      <c r="AA499" s="3" t="s">
        <v>95</v>
      </c>
      <c r="AB499" s="1" t="s">
        <v>96</v>
      </c>
    </row>
    <row r="500" ht="16.5" spans="24:28">
      <c r="X500" s="1"/>
      <c r="Y500" s="1" t="s">
        <v>97</v>
      </c>
      <c r="Z500" s="3" t="s">
        <v>98</v>
      </c>
      <c r="AA500" s="3" t="s">
        <v>99</v>
      </c>
      <c r="AB500" s="1" t="s">
        <v>100</v>
      </c>
    </row>
    <row r="501" ht="16.5" spans="24:28">
      <c r="X501" s="1"/>
      <c r="Y501" s="1"/>
      <c r="Z501" s="3" t="s">
        <v>101</v>
      </c>
      <c r="AA501" s="3" t="s">
        <v>102</v>
      </c>
      <c r="AB501" s="1" t="s">
        <v>103</v>
      </c>
    </row>
    <row r="502" ht="16.5" spans="25:28">
      <c r="Y502" s="1"/>
      <c r="Z502" s="3" t="s">
        <v>104</v>
      </c>
      <c r="AA502" s="3" t="s">
        <v>105</v>
      </c>
      <c r="AB502" s="1" t="s">
        <v>106</v>
      </c>
    </row>
    <row r="503" ht="16.5" spans="26:28">
      <c r="Z503" s="3" t="s">
        <v>107</v>
      </c>
      <c r="AA503" s="3" t="s">
        <v>108</v>
      </c>
      <c r="AB503" s="1" t="s">
        <v>109</v>
      </c>
    </row>
    <row r="504" ht="16.5" spans="26:28">
      <c r="Z504" s="3" t="s">
        <v>110</v>
      </c>
      <c r="AA504" s="3" t="s">
        <v>111</v>
      </c>
      <c r="AB504" s="1" t="s">
        <v>112</v>
      </c>
    </row>
    <row r="505" ht="16.5" spans="26:28">
      <c r="Z505" s="3" t="s">
        <v>113</v>
      </c>
      <c r="AA505" s="3" t="s">
        <v>114</v>
      </c>
      <c r="AB505" s="1" t="s">
        <v>115</v>
      </c>
    </row>
    <row r="506" ht="16.5" spans="26:28">
      <c r="Z506" s="3" t="s">
        <v>116</v>
      </c>
      <c r="AA506" s="3" t="s">
        <v>117</v>
      </c>
      <c r="AB506" s="1" t="s">
        <v>118</v>
      </c>
    </row>
    <row r="507" ht="16.5" spans="26:28">
      <c r="Z507" s="3" t="s">
        <v>119</v>
      </c>
      <c r="AA507" s="3" t="s">
        <v>120</v>
      </c>
      <c r="AB507" s="1" t="s">
        <v>121</v>
      </c>
    </row>
    <row r="508" ht="16.5" spans="28:28">
      <c r="AB508" s="1" t="s">
        <v>122</v>
      </c>
    </row>
    <row r="509" ht="16.5" spans="28:28">
      <c r="AB509" s="1" t="s">
        <v>123</v>
      </c>
    </row>
    <row r="510" ht="16.5" spans="28:28">
      <c r="AB510" s="1" t="s">
        <v>124</v>
      </c>
    </row>
    <row r="511" ht="16.5" spans="28:28">
      <c r="AB511" s="1" t="s">
        <v>125</v>
      </c>
    </row>
    <row r="512" ht="16.5" spans="28:28">
      <c r="AB512" s="1" t="s">
        <v>126</v>
      </c>
    </row>
    <row r="513" ht="16.5" spans="28:28">
      <c r="AB513" s="1" t="s">
        <v>127</v>
      </c>
    </row>
    <row r="514" ht="16.5" spans="28:28">
      <c r="AB514" s="1" t="s">
        <v>128</v>
      </c>
    </row>
    <row r="515" ht="16.5" spans="28:28">
      <c r="AB515" s="1" t="s">
        <v>129</v>
      </c>
    </row>
    <row r="516" ht="16.5" spans="28:28">
      <c r="AB516" s="1" t="s">
        <v>130</v>
      </c>
    </row>
    <row r="517" ht="16.5" spans="28:28">
      <c r="AB517" s="1" t="s">
        <v>131</v>
      </c>
    </row>
    <row r="518" ht="16.5" spans="28:28">
      <c r="AB518" s="1" t="s">
        <v>132</v>
      </c>
    </row>
    <row r="519" ht="16.5" spans="28:28">
      <c r="AB519" s="1" t="s">
        <v>133</v>
      </c>
    </row>
    <row r="520" ht="16.5" spans="28:28">
      <c r="AB520" s="1" t="s">
        <v>134</v>
      </c>
    </row>
    <row r="521" ht="16.5" spans="28:28">
      <c r="AB521" s="1" t="s">
        <v>135</v>
      </c>
    </row>
    <row r="522" ht="16.5" spans="28:28">
      <c r="AB522" s="1" t="s">
        <v>136</v>
      </c>
    </row>
    <row r="523" ht="16.5" spans="28:28">
      <c r="AB523" s="1" t="s">
        <v>137</v>
      </c>
    </row>
    <row r="524" ht="16.5" spans="28:28">
      <c r="AB524" s="1" t="s">
        <v>138</v>
      </c>
    </row>
    <row r="525" ht="16.5" spans="28:28">
      <c r="AB525" s="1" t="s">
        <v>139</v>
      </c>
    </row>
    <row r="526" ht="16.5" spans="28:28">
      <c r="AB526" s="1" t="s">
        <v>140</v>
      </c>
    </row>
    <row r="527" ht="16.5" spans="28:28">
      <c r="AB527" s="1" t="s">
        <v>141</v>
      </c>
    </row>
    <row r="528" ht="16.5" spans="28:28">
      <c r="AB528" s="1" t="s">
        <v>142</v>
      </c>
    </row>
    <row r="529" ht="16.5" spans="28:28">
      <c r="AB529" s="1" t="s">
        <v>143</v>
      </c>
    </row>
    <row r="530" ht="16.5" spans="28:28">
      <c r="AB530" s="1" t="s">
        <v>144</v>
      </c>
    </row>
    <row r="531" ht="16.5" spans="28:28">
      <c r="AB531" s="1" t="s">
        <v>145</v>
      </c>
    </row>
    <row r="532" ht="16.5" spans="28:28">
      <c r="AB532" s="1" t="s">
        <v>146</v>
      </c>
    </row>
    <row r="533" ht="16.5" spans="28:28">
      <c r="AB533" s="1" t="s">
        <v>147</v>
      </c>
    </row>
    <row r="534" ht="16.5" spans="28:28">
      <c r="AB534" s="1" t="s">
        <v>148</v>
      </c>
    </row>
    <row r="535" ht="16.5" spans="28:28">
      <c r="AB535" s="1" t="s">
        <v>149</v>
      </c>
    </row>
    <row r="536" ht="16.5" spans="28:28">
      <c r="AB536" s="1" t="s">
        <v>150</v>
      </c>
    </row>
    <row r="537" ht="16.5" spans="28:28">
      <c r="AB537" s="1" t="s">
        <v>151</v>
      </c>
    </row>
    <row r="538" ht="16.5" spans="28:28">
      <c r="AB538" s="1" t="s">
        <v>152</v>
      </c>
    </row>
    <row r="539" ht="16.5" spans="28:28">
      <c r="AB539" s="1" t="s">
        <v>153</v>
      </c>
    </row>
    <row r="540" ht="16.5" spans="28:28">
      <c r="AB540" s="1" t="s">
        <v>154</v>
      </c>
    </row>
    <row r="541" ht="16.5" spans="28:28">
      <c r="AB541" s="1" t="s">
        <v>155</v>
      </c>
    </row>
    <row r="542" ht="16.5" spans="28:28">
      <c r="AB542" s="1" t="s">
        <v>156</v>
      </c>
    </row>
    <row r="543" ht="16.5" spans="28:28">
      <c r="AB543" s="1" t="s">
        <v>157</v>
      </c>
    </row>
    <row r="544" ht="16.5" spans="28:28">
      <c r="AB544" s="1" t="s">
        <v>158</v>
      </c>
    </row>
    <row r="545" ht="16.5" spans="28:28">
      <c r="AB545" s="1" t="s">
        <v>159</v>
      </c>
    </row>
    <row r="546" ht="16.5" spans="28:28">
      <c r="AB546" s="1" t="s">
        <v>160</v>
      </c>
    </row>
    <row r="547" ht="16.5" spans="28:28">
      <c r="AB547" s="1" t="s">
        <v>161</v>
      </c>
    </row>
    <row r="548" ht="16.5" spans="28:28">
      <c r="AB548" s="1" t="s">
        <v>162</v>
      </c>
    </row>
    <row r="549" ht="16.5" spans="28:28">
      <c r="AB549" s="1" t="s">
        <v>163</v>
      </c>
    </row>
    <row r="550" ht="16.5" spans="28:28">
      <c r="AB550" s="1" t="s">
        <v>164</v>
      </c>
    </row>
    <row r="551" ht="16.5" spans="28:28">
      <c r="AB551" s="1" t="s">
        <v>165</v>
      </c>
    </row>
    <row r="552" ht="16.5" spans="28:28">
      <c r="AB552" s="1" t="s">
        <v>166</v>
      </c>
    </row>
    <row r="553" ht="16.5" spans="28:28">
      <c r="AB553" s="1" t="s">
        <v>167</v>
      </c>
    </row>
    <row r="554" ht="16.5" spans="28:28">
      <c r="AB554" s="1" t="s">
        <v>168</v>
      </c>
    </row>
    <row r="555" ht="16.5" spans="28:28">
      <c r="AB555" s="1" t="s">
        <v>169</v>
      </c>
    </row>
    <row r="556" ht="16.5" spans="28:28">
      <c r="AB556" s="1" t="s">
        <v>170</v>
      </c>
    </row>
    <row r="557" ht="16.5" spans="28:28">
      <c r="AB557" s="1" t="s">
        <v>171</v>
      </c>
    </row>
    <row r="558" ht="16.5" spans="28:28">
      <c r="AB558" s="1" t="s">
        <v>172</v>
      </c>
    </row>
    <row r="559" ht="16.5" spans="28:28">
      <c r="AB559" s="1" t="s">
        <v>173</v>
      </c>
    </row>
    <row r="560" ht="16.5" spans="28:28">
      <c r="AB560" s="1" t="s">
        <v>174</v>
      </c>
    </row>
    <row r="561" ht="16.5" spans="28:28">
      <c r="AB561" s="1" t="s">
        <v>175</v>
      </c>
    </row>
    <row r="562" ht="16.5" spans="28:28">
      <c r="AB562" s="1" t="s">
        <v>176</v>
      </c>
    </row>
    <row r="563" ht="16.5" spans="28:28">
      <c r="AB563" s="1" t="s">
        <v>177</v>
      </c>
    </row>
    <row r="564" ht="16.5" spans="28:28">
      <c r="AB564" s="1" t="s">
        <v>178</v>
      </c>
    </row>
    <row r="565" ht="16.5" spans="28:28">
      <c r="AB565" s="1" t="s">
        <v>179</v>
      </c>
    </row>
    <row r="566" ht="16.5" spans="28:28">
      <c r="AB566" s="1" t="s">
        <v>180</v>
      </c>
    </row>
    <row r="567" ht="16.5" spans="28:28">
      <c r="AB567" s="1" t="s">
        <v>181</v>
      </c>
    </row>
    <row r="568" ht="16.5" spans="28:28">
      <c r="AB568" s="1" t="s">
        <v>182</v>
      </c>
    </row>
    <row r="569" ht="16.5" spans="28:28">
      <c r="AB569" s="1" t="s">
        <v>183</v>
      </c>
    </row>
    <row r="570" ht="16.5" spans="28:28">
      <c r="AB570" s="1" t="s">
        <v>184</v>
      </c>
    </row>
    <row r="571" ht="16.5" spans="28:28">
      <c r="AB571" s="1" t="s">
        <v>185</v>
      </c>
    </row>
    <row r="572" ht="16.5" spans="28:28">
      <c r="AB572" s="1" t="s">
        <v>186</v>
      </c>
    </row>
    <row r="573" ht="16.5" spans="28:28">
      <c r="AB573" s="1" t="s">
        <v>187</v>
      </c>
    </row>
    <row r="574" ht="16.5" spans="28:28">
      <c r="AB574" s="1" t="s">
        <v>188</v>
      </c>
    </row>
    <row r="575" ht="16.5" spans="28:28">
      <c r="AB575" s="1" t="s">
        <v>189</v>
      </c>
    </row>
    <row r="576" ht="16.5" spans="28:28">
      <c r="AB576" s="1" t="s">
        <v>190</v>
      </c>
    </row>
    <row r="577" ht="16.5" spans="28:28">
      <c r="AB577" s="1" t="s">
        <v>191</v>
      </c>
    </row>
    <row r="578" ht="16.5" spans="28:28">
      <c r="AB578" s="1" t="s">
        <v>192</v>
      </c>
    </row>
    <row r="579" ht="16.5" spans="28:28">
      <c r="AB579" s="1" t="s">
        <v>193</v>
      </c>
    </row>
    <row r="580" ht="16.5" spans="28:28">
      <c r="AB580" s="1" t="s">
        <v>194</v>
      </c>
    </row>
    <row r="581" ht="16.5" spans="28:28">
      <c r="AB581" s="1" t="s">
        <v>195</v>
      </c>
    </row>
    <row r="582" ht="16.5" spans="28:28">
      <c r="AB582" s="1" t="s">
        <v>196</v>
      </c>
    </row>
    <row r="583" ht="16.5" spans="28:28">
      <c r="AB583" s="1" t="s">
        <v>197</v>
      </c>
    </row>
    <row r="584" ht="16.5" spans="28:28">
      <c r="AB584" s="1" t="s">
        <v>198</v>
      </c>
    </row>
    <row r="585" ht="16.5" spans="28:28">
      <c r="AB585" s="1" t="s">
        <v>199</v>
      </c>
    </row>
    <row r="586" ht="16.5" spans="28:28">
      <c r="AB586" s="1" t="s">
        <v>200</v>
      </c>
    </row>
    <row r="587" ht="16.5" spans="28:28">
      <c r="AB587" s="1" t="s">
        <v>201</v>
      </c>
    </row>
    <row r="588" ht="16.5" spans="28:28">
      <c r="AB588" s="1" t="s">
        <v>202</v>
      </c>
    </row>
    <row r="589" ht="16.5" spans="28:28">
      <c r="AB589" s="1" t="s">
        <v>203</v>
      </c>
    </row>
    <row r="590" ht="16.5" spans="28:28">
      <c r="AB590" s="1" t="s">
        <v>204</v>
      </c>
    </row>
    <row r="591" ht="16.5" spans="28:28">
      <c r="AB591" s="1" t="s">
        <v>205</v>
      </c>
    </row>
    <row r="592" ht="16.5" spans="28:28">
      <c r="AB592" s="1" t="s">
        <v>206</v>
      </c>
    </row>
    <row r="593" ht="16.5" spans="28:28">
      <c r="AB593" s="1" t="s">
        <v>207</v>
      </c>
    </row>
    <row r="594" ht="16.5" spans="28:28">
      <c r="AB594" s="1" t="s">
        <v>208</v>
      </c>
    </row>
    <row r="595" ht="16.5" spans="28:28">
      <c r="AB595" s="1" t="s">
        <v>209</v>
      </c>
    </row>
    <row r="596" ht="16.5" spans="28:28">
      <c r="AB596" s="1" t="s">
        <v>150</v>
      </c>
    </row>
    <row r="597" ht="16.5" spans="28:28">
      <c r="AB597" s="1" t="s">
        <v>210</v>
      </c>
    </row>
    <row r="598" ht="16.5" spans="28:28">
      <c r="AB598" s="1" t="s">
        <v>211</v>
      </c>
    </row>
    <row r="599" ht="16.5" spans="28:28">
      <c r="AB599" s="1" t="s">
        <v>212</v>
      </c>
    </row>
    <row r="600" ht="16.5" spans="28:28">
      <c r="AB600" s="1" t="s">
        <v>213</v>
      </c>
    </row>
    <row r="601" ht="16.5" spans="28:28">
      <c r="AB601" s="1" t="s">
        <v>214</v>
      </c>
    </row>
    <row r="602" ht="16.5" spans="28:28">
      <c r="AB602" s="1" t="s">
        <v>215</v>
      </c>
    </row>
    <row r="603" ht="16.5" spans="28:28">
      <c r="AB603" s="1" t="s">
        <v>216</v>
      </c>
    </row>
    <row r="604" ht="16.5" spans="28:28">
      <c r="AB604" s="1" t="s">
        <v>217</v>
      </c>
    </row>
    <row r="605" ht="16.5" spans="28:28">
      <c r="AB605" s="1" t="s">
        <v>218</v>
      </c>
    </row>
    <row r="606" ht="16.5" spans="28:28">
      <c r="AB606" s="1" t="s">
        <v>219</v>
      </c>
    </row>
    <row r="607" ht="16.5" spans="28:28">
      <c r="AB607" s="1" t="s">
        <v>220</v>
      </c>
    </row>
    <row r="608" ht="16.5" spans="28:28">
      <c r="AB608" s="1" t="s">
        <v>221</v>
      </c>
    </row>
    <row r="609" ht="16.5" spans="28:28">
      <c r="AB609" s="1" t="s">
        <v>222</v>
      </c>
    </row>
    <row r="610" ht="16.5" spans="28:28">
      <c r="AB610" s="1" t="s">
        <v>223</v>
      </c>
    </row>
    <row r="611" ht="16.5" spans="28:28">
      <c r="AB611" s="1" t="s">
        <v>224</v>
      </c>
    </row>
    <row r="612" ht="16.5" spans="28:28">
      <c r="AB612" s="1" t="s">
        <v>225</v>
      </c>
    </row>
    <row r="613" ht="16.5" spans="28:28">
      <c r="AB613" s="1" t="s">
        <v>226</v>
      </c>
    </row>
    <row r="614" ht="16.5" spans="28:28">
      <c r="AB614" s="1" t="s">
        <v>227</v>
      </c>
    </row>
    <row r="615" ht="16.5" spans="28:28">
      <c r="AB615" s="1" t="s">
        <v>228</v>
      </c>
    </row>
    <row r="616" ht="16.5" spans="28:28">
      <c r="AB616" s="1" t="s">
        <v>229</v>
      </c>
    </row>
    <row r="617" ht="16.5" spans="28:28">
      <c r="AB617" s="1" t="s">
        <v>230</v>
      </c>
    </row>
    <row r="618" ht="16.5" spans="28:28">
      <c r="AB618" s="1" t="s">
        <v>231</v>
      </c>
    </row>
    <row r="619" ht="16.5" spans="28:28">
      <c r="AB619" s="1" t="s">
        <v>232</v>
      </c>
    </row>
    <row r="620" ht="16.5" spans="28:28">
      <c r="AB620" s="1" t="s">
        <v>233</v>
      </c>
    </row>
    <row r="621" ht="16.5" spans="28:28">
      <c r="AB621" s="1" t="s">
        <v>234</v>
      </c>
    </row>
    <row r="622" ht="16.5" spans="28:28">
      <c r="AB622" s="1" t="s">
        <v>235</v>
      </c>
    </row>
    <row r="623" ht="16.5" spans="28:28">
      <c r="AB623" s="1" t="s">
        <v>236</v>
      </c>
    </row>
    <row r="624" ht="16.5" spans="28:28">
      <c r="AB624" s="1" t="s">
        <v>237</v>
      </c>
    </row>
    <row r="625" ht="16.5" spans="28:28">
      <c r="AB625" s="1" t="s">
        <v>237</v>
      </c>
    </row>
    <row r="626" ht="16.5" spans="28:28">
      <c r="AB626" s="1" t="s">
        <v>238</v>
      </c>
    </row>
    <row r="627" ht="16.5" spans="28:28">
      <c r="AB627" s="1" t="s">
        <v>239</v>
      </c>
    </row>
    <row r="628" ht="16.5" spans="28:28">
      <c r="AB628" s="1" t="s">
        <v>240</v>
      </c>
    </row>
    <row r="629" ht="16.5" spans="28:28">
      <c r="AB629" s="1" t="s">
        <v>241</v>
      </c>
    </row>
    <row r="630" ht="16.5" spans="28:28">
      <c r="AB630" s="1" t="s">
        <v>242</v>
      </c>
    </row>
    <row r="631" ht="16.5" spans="28:28">
      <c r="AB631" s="1" t="s">
        <v>243</v>
      </c>
    </row>
    <row r="632" ht="16.5" spans="28:28">
      <c r="AB632" s="1" t="s">
        <v>244</v>
      </c>
    </row>
    <row r="633" ht="16.5" spans="28:28">
      <c r="AB633" s="1" t="s">
        <v>245</v>
      </c>
    </row>
    <row r="634" ht="16.5" spans="28:28">
      <c r="AB634" s="1" t="s">
        <v>246</v>
      </c>
    </row>
    <row r="635" ht="16.5" spans="28:28">
      <c r="AB635" s="1" t="s">
        <v>247</v>
      </c>
    </row>
    <row r="636" ht="16.5" spans="28:28">
      <c r="AB636" s="1" t="s">
        <v>248</v>
      </c>
    </row>
    <row r="637" ht="16.5" spans="28:28">
      <c r="AB637" s="1" t="s">
        <v>249</v>
      </c>
    </row>
    <row r="638" ht="16.5" spans="28:28">
      <c r="AB638" s="1" t="s">
        <v>250</v>
      </c>
    </row>
    <row r="639" ht="16.5" spans="28:28">
      <c r="AB639" s="1" t="s">
        <v>251</v>
      </c>
    </row>
    <row r="640" ht="16.5" spans="28:28">
      <c r="AB640" s="1" t="s">
        <v>252</v>
      </c>
    </row>
    <row r="641" ht="16.5" spans="28:28">
      <c r="AB641" s="1" t="s">
        <v>253</v>
      </c>
    </row>
    <row r="642" ht="16.5" spans="28:28">
      <c r="AB642" s="1" t="s">
        <v>254</v>
      </c>
    </row>
    <row r="643" ht="16.5" spans="28:28">
      <c r="AB643" s="1" t="s">
        <v>255</v>
      </c>
    </row>
  </sheetData>
  <mergeCells count="9">
    <mergeCell ref="A2:W2"/>
    <mergeCell ref="A4:F4"/>
    <mergeCell ref="G4:K4"/>
    <mergeCell ref="L4:R4"/>
    <mergeCell ref="S4:U4"/>
    <mergeCell ref="V4:W4"/>
    <mergeCell ref="T12:T14"/>
    <mergeCell ref="U12:U14"/>
    <mergeCell ref="A18:K20"/>
  </mergeCells>
  <dataValidations count="3">
    <dataValidation type="list" allowBlank="1" showInputMessage="1" showErrorMessage="1" sqref="V6 V7:V11 V12:V14 V15:V17 V18:V20">
      <formula1>费用名称!$B:$B</formula1>
    </dataValidation>
    <dataValidation type="list" allowBlank="1" showInputMessage="1" showErrorMessage="1" sqref="N18:N20">
      <formula1>Sheet1!$CA$489:$CA$493</formula1>
    </dataValidation>
    <dataValidation type="list" allowBlank="1" showInputMessage="1" showErrorMessage="1" sqref="W12 W6:W11 W13:W17 W18:W110">
      <formula1>费用名称!$A:$A</formula1>
    </dataValidation>
  </dataValidations>
  <pageMargins left="0.156944444444444" right="0.118055555555556" top="0.748031496062992" bottom="0.748031496062992" header="0.31496062992126" footer="0.31496062992126"/>
  <pageSetup paperSize="8" scale="46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91"/>
  <sheetViews>
    <sheetView workbookViewId="0">
      <selection activeCell="B5" sqref="B5"/>
    </sheetView>
  </sheetViews>
  <sheetFormatPr defaultColWidth="9" defaultRowHeight="16.5" outlineLevelCol="1"/>
  <cols>
    <col min="1" max="1" width="45.3727272727273" style="1" customWidth="1"/>
    <col min="2" max="16384" width="9" style="1"/>
  </cols>
  <sheetData>
    <row r="1" spans="1:2">
      <c r="A1" s="1" t="s">
        <v>150</v>
      </c>
      <c r="B1" s="1" t="s">
        <v>256</v>
      </c>
    </row>
    <row r="2" spans="1:2">
      <c r="A2" s="1" t="s">
        <v>257</v>
      </c>
      <c r="B2" s="1" t="s">
        <v>35</v>
      </c>
    </row>
    <row r="3" spans="1:2">
      <c r="A3" s="1" t="s">
        <v>146</v>
      </c>
      <c r="B3" s="1" t="s">
        <v>258</v>
      </c>
    </row>
    <row r="4" spans="1:2">
      <c r="A4" s="1" t="s">
        <v>143</v>
      </c>
      <c r="B4" s="1" t="s">
        <v>259</v>
      </c>
    </row>
    <row r="5" spans="1:1">
      <c r="A5" s="1" t="s">
        <v>246</v>
      </c>
    </row>
    <row r="6" spans="1:1">
      <c r="A6" s="1" t="s">
        <v>245</v>
      </c>
    </row>
    <row r="7" spans="1:1">
      <c r="A7" s="1" t="s">
        <v>166</v>
      </c>
    </row>
    <row r="8" spans="1:1">
      <c r="A8" s="1" t="s">
        <v>260</v>
      </c>
    </row>
    <row r="9" spans="1:1">
      <c r="A9" s="1" t="s">
        <v>261</v>
      </c>
    </row>
    <row r="10" spans="1:1">
      <c r="A10" s="1" t="s">
        <v>262</v>
      </c>
    </row>
    <row r="11" spans="1:1">
      <c r="A11" s="1" t="s">
        <v>263</v>
      </c>
    </row>
    <row r="12" spans="1:1">
      <c r="A12" s="1" t="s">
        <v>264</v>
      </c>
    </row>
    <row r="13" spans="1:1">
      <c r="A13" s="1" t="s">
        <v>265</v>
      </c>
    </row>
    <row r="14" spans="1:1">
      <c r="A14" s="1" t="s">
        <v>186</v>
      </c>
    </row>
    <row r="15" spans="1:1">
      <c r="A15" s="1" t="s">
        <v>139</v>
      </c>
    </row>
    <row r="16" spans="1:1">
      <c r="A16" s="1" t="s">
        <v>211</v>
      </c>
    </row>
    <row r="17" spans="1:1">
      <c r="A17" s="1" t="s">
        <v>205</v>
      </c>
    </row>
    <row r="18" spans="1:1">
      <c r="A18" s="1" t="s">
        <v>266</v>
      </c>
    </row>
    <row r="19" spans="1:1">
      <c r="A19" s="1" t="s">
        <v>140</v>
      </c>
    </row>
    <row r="20" spans="1:1">
      <c r="A20" s="1" t="s">
        <v>267</v>
      </c>
    </row>
    <row r="21" spans="1:1">
      <c r="A21" s="1" t="s">
        <v>168</v>
      </c>
    </row>
    <row r="22" spans="1:1">
      <c r="A22" s="1" t="s">
        <v>130</v>
      </c>
    </row>
    <row r="23" spans="1:1">
      <c r="A23" s="1" t="s">
        <v>133</v>
      </c>
    </row>
    <row r="24" spans="1:1">
      <c r="A24" s="1" t="s">
        <v>132</v>
      </c>
    </row>
    <row r="25" spans="1:1">
      <c r="A25" s="1" t="s">
        <v>268</v>
      </c>
    </row>
    <row r="26" spans="1:1">
      <c r="A26" s="1" t="s">
        <v>237</v>
      </c>
    </row>
    <row r="27" spans="1:1">
      <c r="A27" s="1" t="s">
        <v>144</v>
      </c>
    </row>
    <row r="28" spans="1:1">
      <c r="A28" s="1" t="s">
        <v>269</v>
      </c>
    </row>
    <row r="29" spans="1:1">
      <c r="A29" s="1" t="s">
        <v>270</v>
      </c>
    </row>
    <row r="30" spans="1:1">
      <c r="A30" s="1" t="s">
        <v>155</v>
      </c>
    </row>
    <row r="31" spans="1:1">
      <c r="A31" s="1" t="s">
        <v>152</v>
      </c>
    </row>
    <row r="32" spans="1:1">
      <c r="A32" s="1" t="s">
        <v>271</v>
      </c>
    </row>
    <row r="33" spans="1:1">
      <c r="A33" s="1" t="s">
        <v>157</v>
      </c>
    </row>
    <row r="34" spans="1:1">
      <c r="A34" s="1" t="s">
        <v>210</v>
      </c>
    </row>
    <row r="35" spans="1:1">
      <c r="A35" s="1" t="s">
        <v>272</v>
      </c>
    </row>
    <row r="36" spans="1:1">
      <c r="A36" s="1" t="s">
        <v>220</v>
      </c>
    </row>
    <row r="37" spans="1:1">
      <c r="A37" s="1" t="s">
        <v>145</v>
      </c>
    </row>
    <row r="38" spans="1:1">
      <c r="A38" s="1" t="s">
        <v>147</v>
      </c>
    </row>
    <row r="39" spans="1:1">
      <c r="A39" s="1" t="s">
        <v>129</v>
      </c>
    </row>
    <row r="40" spans="1:1">
      <c r="A40" s="1" t="s">
        <v>273</v>
      </c>
    </row>
    <row r="41" spans="1:1">
      <c r="A41" s="1" t="s">
        <v>274</v>
      </c>
    </row>
    <row r="42" spans="1:1">
      <c r="A42" s="1" t="s">
        <v>149</v>
      </c>
    </row>
    <row r="43" spans="1:1">
      <c r="A43" s="1" t="s">
        <v>275</v>
      </c>
    </row>
    <row r="44" spans="1:1">
      <c r="A44" s="1" t="s">
        <v>276</v>
      </c>
    </row>
    <row r="45" spans="1:1">
      <c r="A45" s="1" t="s">
        <v>277</v>
      </c>
    </row>
    <row r="46" spans="1:1">
      <c r="A46" s="1" t="s">
        <v>278</v>
      </c>
    </row>
    <row r="47" spans="1:1">
      <c r="A47" s="1" t="s">
        <v>279</v>
      </c>
    </row>
    <row r="48" spans="1:1">
      <c r="A48" s="1" t="s">
        <v>169</v>
      </c>
    </row>
    <row r="49" spans="1:1">
      <c r="A49" s="1" t="s">
        <v>141</v>
      </c>
    </row>
    <row r="50" ht="19.15" customHeight="1" spans="1:1">
      <c r="A50" s="1" t="s">
        <v>134</v>
      </c>
    </row>
    <row r="51" spans="1:1">
      <c r="A51" s="1" t="s">
        <v>236</v>
      </c>
    </row>
    <row r="52" spans="1:1">
      <c r="A52" s="1" t="s">
        <v>280</v>
      </c>
    </row>
    <row r="53" spans="1:1">
      <c r="A53" s="1" t="s">
        <v>281</v>
      </c>
    </row>
    <row r="54" spans="1:1">
      <c r="A54" s="1" t="s">
        <v>282</v>
      </c>
    </row>
    <row r="55" spans="1:1">
      <c r="A55" s="1" t="s">
        <v>283</v>
      </c>
    </row>
    <row r="56" spans="1:1">
      <c r="A56" s="1" t="s">
        <v>156</v>
      </c>
    </row>
    <row r="57" spans="1:1">
      <c r="A57" s="1" t="s">
        <v>284</v>
      </c>
    </row>
    <row r="58" spans="1:1">
      <c r="A58" s="1" t="s">
        <v>285</v>
      </c>
    </row>
    <row r="59" spans="1:1">
      <c r="A59" s="1" t="s">
        <v>286</v>
      </c>
    </row>
    <row r="60" spans="1:1">
      <c r="A60" s="1" t="s">
        <v>287</v>
      </c>
    </row>
    <row r="61" spans="1:1">
      <c r="A61" s="1" t="s">
        <v>288</v>
      </c>
    </row>
    <row r="62" spans="1:1">
      <c r="A62" s="1" t="s">
        <v>289</v>
      </c>
    </row>
    <row r="63" spans="1:1">
      <c r="A63" s="1" t="s">
        <v>290</v>
      </c>
    </row>
    <row r="64" spans="1:1">
      <c r="A64" s="1" t="s">
        <v>291</v>
      </c>
    </row>
    <row r="65" spans="1:1">
      <c r="A65" s="1" t="s">
        <v>292</v>
      </c>
    </row>
    <row r="66" spans="1:1">
      <c r="A66" s="1" t="s">
        <v>293</v>
      </c>
    </row>
    <row r="67" spans="1:1">
      <c r="A67" s="1" t="s">
        <v>247</v>
      </c>
    </row>
    <row r="68" spans="1:1">
      <c r="A68" s="1" t="s">
        <v>294</v>
      </c>
    </row>
    <row r="69" spans="1:1">
      <c r="A69" s="1" t="s">
        <v>295</v>
      </c>
    </row>
    <row r="70" spans="1:1">
      <c r="A70" s="1" t="s">
        <v>296</v>
      </c>
    </row>
    <row r="71" spans="1:1">
      <c r="A71" s="1" t="s">
        <v>164</v>
      </c>
    </row>
    <row r="72" spans="1:1">
      <c r="A72" s="1" t="s">
        <v>297</v>
      </c>
    </row>
    <row r="73" spans="1:1">
      <c r="A73" s="1" t="s">
        <v>158</v>
      </c>
    </row>
    <row r="74" spans="1:1">
      <c r="A74" s="1" t="s">
        <v>298</v>
      </c>
    </row>
    <row r="75" spans="1:1">
      <c r="A75" s="1" t="s">
        <v>299</v>
      </c>
    </row>
    <row r="76" spans="1:1">
      <c r="A76" s="1" t="s">
        <v>300</v>
      </c>
    </row>
    <row r="77" spans="1:1">
      <c r="A77" s="1" t="s">
        <v>301</v>
      </c>
    </row>
    <row r="78" spans="1:1">
      <c r="A78" s="1" t="s">
        <v>302</v>
      </c>
    </row>
    <row r="79" spans="1:1">
      <c r="A79" s="1" t="s">
        <v>180</v>
      </c>
    </row>
    <row r="80" spans="1:1">
      <c r="A80" s="1" t="s">
        <v>303</v>
      </c>
    </row>
    <row r="81" spans="1:1">
      <c r="A81" s="1" t="s">
        <v>162</v>
      </c>
    </row>
    <row r="82" spans="1:1">
      <c r="A82" s="1" t="s">
        <v>304</v>
      </c>
    </row>
    <row r="83" spans="1:1">
      <c r="A83" s="1" t="s">
        <v>305</v>
      </c>
    </row>
    <row r="84" spans="1:1">
      <c r="A84" s="1" t="s">
        <v>306</v>
      </c>
    </row>
    <row r="85" spans="1:1">
      <c r="A85" s="1" t="s">
        <v>307</v>
      </c>
    </row>
    <row r="86" spans="1:1">
      <c r="A86" s="1" t="s">
        <v>308</v>
      </c>
    </row>
    <row r="87" spans="1:1">
      <c r="A87" s="1" t="s">
        <v>309</v>
      </c>
    </row>
    <row r="88" spans="1:1">
      <c r="A88" s="1" t="s">
        <v>310</v>
      </c>
    </row>
    <row r="89" spans="1:1">
      <c r="A89" s="1" t="s">
        <v>296</v>
      </c>
    </row>
    <row r="90" spans="1:1">
      <c r="A90" s="1" t="s">
        <v>311</v>
      </c>
    </row>
    <row r="91" spans="1:1">
      <c r="A91" s="1" t="s">
        <v>312</v>
      </c>
    </row>
  </sheetData>
  <autoFilter ref="A1:A91">
    <extLst/>
  </autoFilter>
  <sortState ref="A2:D457">
    <sortCondition ref="A2:A457"/>
  </sortState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5"/>
  <sheetViews>
    <sheetView topLeftCell="A85" workbookViewId="0">
      <selection activeCell="C25" sqref="C25"/>
    </sheetView>
  </sheetViews>
  <sheetFormatPr defaultColWidth="9" defaultRowHeight="14" outlineLevelCol="3"/>
  <cols>
    <col min="1" max="3" width="19.2545454545455" style="45" customWidth="1"/>
    <col min="4" max="4" width="15.2545454545455" style="45" customWidth="1"/>
    <col min="5" max="16384" width="9" style="45"/>
  </cols>
  <sheetData>
    <row r="1" ht="50.45" customHeight="1" spans="1:4">
      <c r="A1" s="46" t="s">
        <v>313</v>
      </c>
      <c r="B1" s="46" t="s">
        <v>314</v>
      </c>
      <c r="C1" s="46" t="s">
        <v>315</v>
      </c>
      <c r="D1" s="46" t="s">
        <v>316</v>
      </c>
    </row>
    <row r="2" spans="1:4">
      <c r="A2" s="47" t="s">
        <v>317</v>
      </c>
      <c r="B2" s="47" t="s">
        <v>318</v>
      </c>
      <c r="C2" s="47" t="s">
        <v>319</v>
      </c>
      <c r="D2" s="48">
        <v>500199</v>
      </c>
    </row>
    <row r="3" spans="1:4">
      <c r="A3" s="47" t="s">
        <v>317</v>
      </c>
      <c r="B3" s="47" t="s">
        <v>318</v>
      </c>
      <c r="C3" s="47" t="s">
        <v>320</v>
      </c>
      <c r="D3" s="48">
        <v>530199</v>
      </c>
    </row>
    <row r="4" spans="1:4">
      <c r="A4" s="47" t="s">
        <v>317</v>
      </c>
      <c r="B4" s="47" t="s">
        <v>318</v>
      </c>
      <c r="C4" s="47" t="s">
        <v>321</v>
      </c>
      <c r="D4" s="48">
        <v>530299</v>
      </c>
    </row>
    <row r="5" spans="1:4">
      <c r="A5" s="47" t="s">
        <v>317</v>
      </c>
      <c r="B5" s="47" t="s">
        <v>318</v>
      </c>
      <c r="C5" s="47" t="s">
        <v>322</v>
      </c>
      <c r="D5" s="48">
        <v>540199</v>
      </c>
    </row>
    <row r="6" spans="1:4">
      <c r="A6" s="47" t="s">
        <v>317</v>
      </c>
      <c r="B6" s="47" t="s">
        <v>318</v>
      </c>
      <c r="C6" s="47" t="s">
        <v>323</v>
      </c>
      <c r="D6" s="48">
        <v>699999</v>
      </c>
    </row>
    <row r="7" spans="1:4">
      <c r="A7" s="47" t="s">
        <v>317</v>
      </c>
      <c r="B7" s="47" t="s">
        <v>318</v>
      </c>
      <c r="C7" s="47" t="s">
        <v>324</v>
      </c>
      <c r="D7" s="48">
        <v>600200</v>
      </c>
    </row>
    <row r="8" spans="1:4">
      <c r="A8" s="47" t="s">
        <v>317</v>
      </c>
      <c r="B8" s="47" t="s">
        <v>318</v>
      </c>
      <c r="C8" s="47" t="s">
        <v>325</v>
      </c>
      <c r="D8" s="48">
        <v>600300</v>
      </c>
    </row>
    <row r="9" spans="1:4">
      <c r="A9" s="47" t="s">
        <v>317</v>
      </c>
      <c r="B9" s="47" t="s">
        <v>318</v>
      </c>
      <c r="C9" s="47" t="s">
        <v>326</v>
      </c>
      <c r="D9" s="48">
        <v>600400</v>
      </c>
    </row>
    <row r="10" spans="1:4">
      <c r="A10" s="47" t="s">
        <v>317</v>
      </c>
      <c r="B10" s="47" t="s">
        <v>318</v>
      </c>
      <c r="C10" s="47" t="s">
        <v>327</v>
      </c>
      <c r="D10" s="48">
        <v>600500</v>
      </c>
    </row>
    <row r="11" spans="1:4">
      <c r="A11" s="47" t="s">
        <v>317</v>
      </c>
      <c r="B11" s="47" t="s">
        <v>318</v>
      </c>
      <c r="C11" s="47">
        <v>12580</v>
      </c>
      <c r="D11" s="48">
        <v>601000</v>
      </c>
    </row>
    <row r="12" spans="1:4">
      <c r="A12" s="47" t="s">
        <v>317</v>
      </c>
      <c r="B12" s="47" t="s">
        <v>318</v>
      </c>
      <c r="C12" s="47">
        <v>12590</v>
      </c>
      <c r="D12" s="48">
        <v>601100</v>
      </c>
    </row>
    <row r="13" spans="1:4">
      <c r="A13" s="47" t="s">
        <v>317</v>
      </c>
      <c r="B13" s="47" t="s">
        <v>318</v>
      </c>
      <c r="C13" s="47" t="s">
        <v>328</v>
      </c>
      <c r="D13" s="48">
        <v>601300</v>
      </c>
    </row>
    <row r="14" spans="1:4">
      <c r="A14" s="47" t="s">
        <v>317</v>
      </c>
      <c r="B14" s="47" t="s">
        <v>318</v>
      </c>
      <c r="C14" s="47" t="s">
        <v>329</v>
      </c>
      <c r="D14" s="48">
        <v>601700</v>
      </c>
    </row>
    <row r="15" spans="1:4">
      <c r="A15" s="47" t="s">
        <v>317</v>
      </c>
      <c r="B15" s="47" t="s">
        <v>318</v>
      </c>
      <c r="C15" s="47" t="s">
        <v>330</v>
      </c>
      <c r="D15" s="48">
        <v>601800</v>
      </c>
    </row>
    <row r="16" spans="1:4">
      <c r="A16" s="47" t="s">
        <v>317</v>
      </c>
      <c r="B16" s="47" t="s">
        <v>318</v>
      </c>
      <c r="C16" s="47" t="s">
        <v>331</v>
      </c>
      <c r="D16" s="48">
        <v>601900</v>
      </c>
    </row>
    <row r="17" spans="1:4">
      <c r="A17" s="47" t="s">
        <v>317</v>
      </c>
      <c r="B17" s="47" t="s">
        <v>318</v>
      </c>
      <c r="C17" s="47" t="s">
        <v>332</v>
      </c>
      <c r="D17" s="48">
        <v>602400</v>
      </c>
    </row>
    <row r="18" spans="1:4">
      <c r="A18" s="47" t="s">
        <v>317</v>
      </c>
      <c r="B18" s="47" t="s">
        <v>318</v>
      </c>
      <c r="C18" s="47" t="s">
        <v>333</v>
      </c>
      <c r="D18" s="48">
        <v>602500</v>
      </c>
    </row>
    <row r="19" spans="1:4">
      <c r="A19" s="47" t="s">
        <v>317</v>
      </c>
      <c r="B19" s="47" t="s">
        <v>318</v>
      </c>
      <c r="C19" s="47" t="s">
        <v>334</v>
      </c>
      <c r="D19" s="48">
        <v>602600</v>
      </c>
    </row>
    <row r="20" spans="1:4">
      <c r="A20" s="47" t="s">
        <v>317</v>
      </c>
      <c r="B20" s="47" t="s">
        <v>318</v>
      </c>
      <c r="C20" s="47" t="s">
        <v>335</v>
      </c>
      <c r="D20" s="48">
        <v>602701</v>
      </c>
    </row>
    <row r="21" spans="1:4">
      <c r="A21" s="47" t="s">
        <v>317</v>
      </c>
      <c r="B21" s="47" t="s">
        <v>318</v>
      </c>
      <c r="C21" s="47" t="s">
        <v>336</v>
      </c>
      <c r="D21" s="48">
        <v>603400</v>
      </c>
    </row>
    <row r="22" spans="1:4">
      <c r="A22" s="47" t="s">
        <v>317</v>
      </c>
      <c r="B22" s="47" t="s">
        <v>318</v>
      </c>
      <c r="C22" s="47" t="s">
        <v>337</v>
      </c>
      <c r="D22" s="48">
        <v>603600</v>
      </c>
    </row>
    <row r="23" spans="1:4">
      <c r="A23" s="47" t="s">
        <v>317</v>
      </c>
      <c r="B23" s="47" t="s">
        <v>318</v>
      </c>
      <c r="C23" s="47" t="s">
        <v>338</v>
      </c>
      <c r="D23" s="48">
        <v>603700</v>
      </c>
    </row>
    <row r="24" spans="1:4">
      <c r="A24" s="47" t="s">
        <v>317</v>
      </c>
      <c r="B24" s="47" t="s">
        <v>318</v>
      </c>
      <c r="C24" s="47" t="s">
        <v>339</v>
      </c>
      <c r="D24" s="48">
        <v>603800</v>
      </c>
    </row>
    <row r="25" spans="1:4">
      <c r="A25" s="47" t="s">
        <v>317</v>
      </c>
      <c r="B25" s="47" t="s">
        <v>318</v>
      </c>
      <c r="C25" s="47" t="s">
        <v>340</v>
      </c>
      <c r="D25" s="48">
        <v>604106</v>
      </c>
    </row>
    <row r="26" spans="1:4">
      <c r="A26" s="47" t="s">
        <v>317</v>
      </c>
      <c r="B26" s="47" t="s">
        <v>318</v>
      </c>
      <c r="C26" s="47" t="s">
        <v>341</v>
      </c>
      <c r="D26" s="48">
        <v>604200</v>
      </c>
    </row>
    <row r="27" spans="1:4">
      <c r="A27" s="47" t="s">
        <v>317</v>
      </c>
      <c r="B27" s="47" t="s">
        <v>318</v>
      </c>
      <c r="C27" s="47" t="s">
        <v>342</v>
      </c>
      <c r="D27" s="48">
        <v>604300</v>
      </c>
    </row>
    <row r="28" spans="1:4">
      <c r="A28" s="47" t="s">
        <v>317</v>
      </c>
      <c r="B28" s="47" t="s">
        <v>318</v>
      </c>
      <c r="C28" s="47" t="s">
        <v>343</v>
      </c>
      <c r="D28" s="48">
        <v>604400</v>
      </c>
    </row>
    <row r="29" spans="1:4">
      <c r="A29" s="47" t="s">
        <v>317</v>
      </c>
      <c r="B29" s="47" t="s">
        <v>318</v>
      </c>
      <c r="C29" s="47" t="s">
        <v>344</v>
      </c>
      <c r="D29" s="48">
        <v>604500</v>
      </c>
    </row>
    <row r="30" spans="1:4">
      <c r="A30" s="47" t="s">
        <v>317</v>
      </c>
      <c r="B30" s="47" t="s">
        <v>318</v>
      </c>
      <c r="C30" s="47" t="s">
        <v>345</v>
      </c>
      <c r="D30" s="48">
        <v>604600</v>
      </c>
    </row>
    <row r="31" spans="1:4">
      <c r="A31" s="47" t="s">
        <v>317</v>
      </c>
      <c r="B31" s="47" t="s">
        <v>318</v>
      </c>
      <c r="C31" s="47" t="s">
        <v>346</v>
      </c>
      <c r="D31" s="48">
        <v>604700</v>
      </c>
    </row>
    <row r="32" spans="1:4">
      <c r="A32" s="47" t="s">
        <v>317</v>
      </c>
      <c r="B32" s="47" t="s">
        <v>318</v>
      </c>
      <c r="C32" s="47" t="s">
        <v>347</v>
      </c>
      <c r="D32" s="48">
        <v>604800</v>
      </c>
    </row>
    <row r="33" spans="1:4">
      <c r="A33" s="47" t="s">
        <v>317</v>
      </c>
      <c r="B33" s="47" t="s">
        <v>318</v>
      </c>
      <c r="C33" s="47" t="s">
        <v>348</v>
      </c>
      <c r="D33" s="48">
        <v>604901</v>
      </c>
    </row>
    <row r="34" spans="1:4">
      <c r="A34" s="47" t="s">
        <v>317</v>
      </c>
      <c r="B34" s="47" t="s">
        <v>318</v>
      </c>
      <c r="C34" s="47" t="s">
        <v>349</v>
      </c>
      <c r="D34" s="48">
        <v>604902</v>
      </c>
    </row>
    <row r="35" spans="1:4">
      <c r="A35" s="47" t="s">
        <v>317</v>
      </c>
      <c r="B35" s="47" t="s">
        <v>318</v>
      </c>
      <c r="C35" s="47" t="s">
        <v>350</v>
      </c>
      <c r="D35" s="48">
        <v>604903</v>
      </c>
    </row>
    <row r="36" spans="1:4">
      <c r="A36" s="49" t="s">
        <v>317</v>
      </c>
      <c r="B36" s="49" t="s">
        <v>318</v>
      </c>
      <c r="C36" s="49" t="s">
        <v>351</v>
      </c>
      <c r="D36" s="50">
        <v>605000</v>
      </c>
    </row>
    <row r="37" spans="1:4">
      <c r="A37" s="47" t="s">
        <v>317</v>
      </c>
      <c r="B37" s="47" t="s">
        <v>318</v>
      </c>
      <c r="C37" s="47" t="s">
        <v>352</v>
      </c>
      <c r="D37" s="48">
        <v>605100</v>
      </c>
    </row>
    <row r="38" spans="1:4">
      <c r="A38" s="47" t="s">
        <v>317</v>
      </c>
      <c r="B38" s="47" t="s">
        <v>318</v>
      </c>
      <c r="C38" s="47" t="s">
        <v>353</v>
      </c>
      <c r="D38" s="48">
        <v>605101</v>
      </c>
    </row>
    <row r="39" spans="1:4">
      <c r="A39" s="47" t="s">
        <v>317</v>
      </c>
      <c r="B39" s="47" t="s">
        <v>318</v>
      </c>
      <c r="C39" s="47" t="s">
        <v>354</v>
      </c>
      <c r="D39" s="48">
        <v>605102</v>
      </c>
    </row>
    <row r="40" spans="1:4">
      <c r="A40" s="47" t="s">
        <v>317</v>
      </c>
      <c r="B40" s="47" t="s">
        <v>318</v>
      </c>
      <c r="C40" s="47" t="s">
        <v>355</v>
      </c>
      <c r="D40" s="48">
        <v>605103</v>
      </c>
    </row>
    <row r="41" spans="1:4">
      <c r="A41" s="47" t="s">
        <v>317</v>
      </c>
      <c r="B41" s="47" t="s">
        <v>318</v>
      </c>
      <c r="C41" s="47" t="s">
        <v>356</v>
      </c>
      <c r="D41" s="48">
        <v>605200</v>
      </c>
    </row>
    <row r="42" spans="1:4">
      <c r="A42" s="47" t="s">
        <v>317</v>
      </c>
      <c r="B42" s="47" t="s">
        <v>318</v>
      </c>
      <c r="C42" s="47" t="s">
        <v>357</v>
      </c>
      <c r="D42" s="48">
        <v>605301</v>
      </c>
    </row>
    <row r="43" spans="1:4">
      <c r="A43" s="47" t="s">
        <v>317</v>
      </c>
      <c r="B43" s="47" t="s">
        <v>318</v>
      </c>
      <c r="C43" s="47" t="s">
        <v>358</v>
      </c>
      <c r="D43" s="48">
        <v>605303</v>
      </c>
    </row>
    <row r="44" spans="1:4">
      <c r="A44" s="47" t="s">
        <v>317</v>
      </c>
      <c r="B44" s="47" t="s">
        <v>318</v>
      </c>
      <c r="C44" s="47" t="s">
        <v>359</v>
      </c>
      <c r="D44" s="48">
        <v>605400</v>
      </c>
    </row>
    <row r="45" spans="1:4">
      <c r="A45" s="47" t="s">
        <v>317</v>
      </c>
      <c r="B45" s="47" t="s">
        <v>318</v>
      </c>
      <c r="C45" s="47" t="s">
        <v>360</v>
      </c>
      <c r="D45" s="48">
        <v>605500</v>
      </c>
    </row>
    <row r="46" spans="1:4">
      <c r="A46" s="47" t="s">
        <v>317</v>
      </c>
      <c r="B46" s="47" t="s">
        <v>318</v>
      </c>
      <c r="C46" s="47" t="s">
        <v>361</v>
      </c>
      <c r="D46" s="48">
        <v>605600</v>
      </c>
    </row>
    <row r="47" spans="1:4">
      <c r="A47" s="47" t="s">
        <v>317</v>
      </c>
      <c r="B47" s="47" t="s">
        <v>318</v>
      </c>
      <c r="C47" s="47" t="s">
        <v>362</v>
      </c>
      <c r="D47" s="48">
        <v>605601</v>
      </c>
    </row>
    <row r="48" spans="1:4">
      <c r="A48" s="47" t="s">
        <v>317</v>
      </c>
      <c r="B48" s="47" t="s">
        <v>318</v>
      </c>
      <c r="C48" s="47" t="s">
        <v>363</v>
      </c>
      <c r="D48" s="48">
        <v>605700</v>
      </c>
    </row>
    <row r="49" spans="1:4">
      <c r="A49" s="47" t="s">
        <v>317</v>
      </c>
      <c r="B49" s="47" t="s">
        <v>318</v>
      </c>
      <c r="C49" s="47" t="s">
        <v>364</v>
      </c>
      <c r="D49" s="48">
        <v>605701</v>
      </c>
    </row>
    <row r="50" spans="1:4">
      <c r="A50" s="47" t="s">
        <v>317</v>
      </c>
      <c r="B50" s="47" t="s">
        <v>318</v>
      </c>
      <c r="C50" s="47" t="s">
        <v>365</v>
      </c>
      <c r="D50" s="48">
        <v>605800</v>
      </c>
    </row>
    <row r="51" spans="1:4">
      <c r="A51" s="47" t="s">
        <v>317</v>
      </c>
      <c r="B51" s="47" t="s">
        <v>318</v>
      </c>
      <c r="C51" s="47" t="s">
        <v>366</v>
      </c>
      <c r="D51" s="48">
        <v>605801</v>
      </c>
    </row>
    <row r="52" spans="1:4">
      <c r="A52" s="47" t="s">
        <v>317</v>
      </c>
      <c r="B52" s="47" t="s">
        <v>318</v>
      </c>
      <c r="C52" s="47" t="s">
        <v>367</v>
      </c>
      <c r="D52" s="48">
        <v>605900</v>
      </c>
    </row>
    <row r="53" spans="1:4">
      <c r="A53" s="47" t="s">
        <v>368</v>
      </c>
      <c r="B53" s="47" t="s">
        <v>369</v>
      </c>
      <c r="C53" s="47" t="s">
        <v>370</v>
      </c>
      <c r="D53" s="48">
        <v>300199</v>
      </c>
    </row>
    <row r="54" spans="1:4">
      <c r="A54" s="47" t="s">
        <v>368</v>
      </c>
      <c r="B54" s="47" t="s">
        <v>369</v>
      </c>
      <c r="C54" s="47" t="s">
        <v>371</v>
      </c>
      <c r="D54" s="48">
        <v>399999</v>
      </c>
    </row>
    <row r="55" spans="1:4">
      <c r="A55" s="49" t="s">
        <v>368</v>
      </c>
      <c r="B55" s="49" t="s">
        <v>369</v>
      </c>
      <c r="C55" s="49" t="s">
        <v>372</v>
      </c>
      <c r="D55" s="51">
        <v>300104</v>
      </c>
    </row>
    <row r="56" spans="1:4">
      <c r="A56" s="47" t="s">
        <v>368</v>
      </c>
      <c r="B56" s="47" t="s">
        <v>369</v>
      </c>
      <c r="C56" s="47" t="s">
        <v>373</v>
      </c>
      <c r="D56" s="48">
        <v>300399</v>
      </c>
    </row>
    <row r="57" spans="1:4">
      <c r="A57" s="47" t="s">
        <v>368</v>
      </c>
      <c r="B57" s="47" t="s">
        <v>369</v>
      </c>
      <c r="C57" s="47" t="s">
        <v>374</v>
      </c>
      <c r="D57" s="48">
        <v>300204</v>
      </c>
    </row>
    <row r="58" spans="1:4">
      <c r="A58" s="47" t="s">
        <v>368</v>
      </c>
      <c r="B58" s="47" t="s">
        <v>369</v>
      </c>
      <c r="C58" s="47" t="s">
        <v>375</v>
      </c>
      <c r="D58" s="48">
        <v>310100</v>
      </c>
    </row>
    <row r="59" spans="1:4">
      <c r="A59" s="47" t="s">
        <v>368</v>
      </c>
      <c r="B59" s="47" t="s">
        <v>369</v>
      </c>
      <c r="C59" s="47" t="s">
        <v>376</v>
      </c>
      <c r="D59" s="48">
        <v>310205</v>
      </c>
    </row>
    <row r="60" spans="1:4">
      <c r="A60" s="47" t="s">
        <v>368</v>
      </c>
      <c r="B60" s="47" t="s">
        <v>369</v>
      </c>
      <c r="C60" s="47" t="s">
        <v>377</v>
      </c>
      <c r="D60" s="48">
        <v>310208</v>
      </c>
    </row>
    <row r="61" spans="1:4">
      <c r="A61" s="47" t="s">
        <v>368</v>
      </c>
      <c r="B61" s="47" t="s">
        <v>369</v>
      </c>
      <c r="C61" s="47" t="s">
        <v>378</v>
      </c>
      <c r="D61" s="48">
        <v>310300</v>
      </c>
    </row>
    <row r="62" spans="1:4">
      <c r="A62" s="47" t="s">
        <v>368</v>
      </c>
      <c r="B62" s="47" t="s">
        <v>369</v>
      </c>
      <c r="C62" s="47" t="s">
        <v>379</v>
      </c>
      <c r="D62" s="48">
        <v>310406</v>
      </c>
    </row>
    <row r="63" spans="1:4">
      <c r="A63" s="47" t="s">
        <v>368</v>
      </c>
      <c r="B63" s="47" t="s">
        <v>369</v>
      </c>
      <c r="C63" s="47" t="s">
        <v>380</v>
      </c>
      <c r="D63" s="48">
        <v>310409</v>
      </c>
    </row>
    <row r="64" spans="1:4">
      <c r="A64" s="49" t="s">
        <v>368</v>
      </c>
      <c r="B64" s="49" t="s">
        <v>369</v>
      </c>
      <c r="C64" s="49" t="s">
        <v>381</v>
      </c>
      <c r="D64" s="51">
        <v>310500</v>
      </c>
    </row>
    <row r="65" spans="1:4">
      <c r="A65" s="47" t="s">
        <v>368</v>
      </c>
      <c r="B65" s="47" t="s">
        <v>369</v>
      </c>
      <c r="C65" s="47" t="s">
        <v>382</v>
      </c>
      <c r="D65" s="48">
        <v>320101</v>
      </c>
    </row>
    <row r="66" spans="1:4">
      <c r="A66" s="47" t="s">
        <v>368</v>
      </c>
      <c r="B66" s="47" t="s">
        <v>369</v>
      </c>
      <c r="C66" s="47" t="s">
        <v>383</v>
      </c>
      <c r="D66" s="48">
        <v>320299</v>
      </c>
    </row>
    <row r="67" spans="1:4">
      <c r="A67" s="47" t="s">
        <v>368</v>
      </c>
      <c r="B67" s="47" t="s">
        <v>369</v>
      </c>
      <c r="C67" s="47" t="s">
        <v>384</v>
      </c>
      <c r="D67" s="48">
        <v>320204</v>
      </c>
    </row>
    <row r="68" spans="1:4">
      <c r="A68" s="49" t="s">
        <v>368</v>
      </c>
      <c r="B68" s="49" t="s">
        <v>369</v>
      </c>
      <c r="C68" s="49" t="s">
        <v>385</v>
      </c>
      <c r="D68" s="51">
        <v>320208</v>
      </c>
    </row>
    <row r="69" spans="1:4">
      <c r="A69" s="47" t="s">
        <v>368</v>
      </c>
      <c r="B69" s="47" t="s">
        <v>369</v>
      </c>
      <c r="C69" s="47" t="s">
        <v>386</v>
      </c>
      <c r="D69" s="48">
        <v>320399</v>
      </c>
    </row>
    <row r="70" spans="1:4">
      <c r="A70" s="47" t="s">
        <v>368</v>
      </c>
      <c r="B70" s="47" t="s">
        <v>369</v>
      </c>
      <c r="C70" s="47" t="s">
        <v>387</v>
      </c>
      <c r="D70" s="48">
        <v>320302</v>
      </c>
    </row>
    <row r="71" spans="1:4">
      <c r="A71" s="49" t="s">
        <v>368</v>
      </c>
      <c r="B71" s="49" t="s">
        <v>369</v>
      </c>
      <c r="C71" s="49" t="s">
        <v>388</v>
      </c>
      <c r="D71" s="51">
        <v>320305</v>
      </c>
    </row>
    <row r="72" spans="1:4">
      <c r="A72" s="47" t="s">
        <v>368</v>
      </c>
      <c r="B72" s="47" t="s">
        <v>369</v>
      </c>
      <c r="C72" s="47" t="s">
        <v>389</v>
      </c>
      <c r="D72" s="48">
        <v>320307</v>
      </c>
    </row>
    <row r="73" spans="1:4">
      <c r="A73" s="47" t="s">
        <v>368</v>
      </c>
      <c r="B73" s="47" t="s">
        <v>369</v>
      </c>
      <c r="C73" s="47" t="s">
        <v>390</v>
      </c>
      <c r="D73" s="48">
        <v>320499</v>
      </c>
    </row>
    <row r="74" spans="1:4">
      <c r="A74" s="47" t="s">
        <v>368</v>
      </c>
      <c r="B74" s="47" t="s">
        <v>369</v>
      </c>
      <c r="C74" s="47" t="s">
        <v>391</v>
      </c>
      <c r="D74" s="48">
        <v>320501</v>
      </c>
    </row>
    <row r="75" spans="1:4">
      <c r="A75" s="47" t="s">
        <v>368</v>
      </c>
      <c r="B75" s="47" t="s">
        <v>369</v>
      </c>
      <c r="C75" s="47" t="s">
        <v>392</v>
      </c>
      <c r="D75" s="48">
        <v>320600</v>
      </c>
    </row>
    <row r="76" spans="1:4">
      <c r="A76" s="47" t="s">
        <v>368</v>
      </c>
      <c r="B76" s="47" t="s">
        <v>369</v>
      </c>
      <c r="C76" s="47" t="s">
        <v>393</v>
      </c>
      <c r="D76" s="48">
        <v>320700</v>
      </c>
    </row>
    <row r="77" spans="1:4">
      <c r="A77" s="47" t="s">
        <v>368</v>
      </c>
      <c r="B77" s="47" t="s">
        <v>369</v>
      </c>
      <c r="C77" s="47" t="s">
        <v>394</v>
      </c>
      <c r="D77" s="48">
        <v>320800</v>
      </c>
    </row>
    <row r="78" spans="1:4">
      <c r="A78" s="47" t="s">
        <v>368</v>
      </c>
      <c r="B78" s="47" t="s">
        <v>369</v>
      </c>
      <c r="C78" s="47" t="s">
        <v>395</v>
      </c>
      <c r="D78" s="48">
        <v>320900</v>
      </c>
    </row>
    <row r="79" spans="1:4">
      <c r="A79" s="49" t="s">
        <v>368</v>
      </c>
      <c r="B79" s="49" t="s">
        <v>369</v>
      </c>
      <c r="C79" s="49" t="s">
        <v>396</v>
      </c>
      <c r="D79" s="51">
        <v>321000</v>
      </c>
    </row>
    <row r="80" spans="1:4">
      <c r="A80" s="47" t="s">
        <v>368</v>
      </c>
      <c r="B80" s="47" t="s">
        <v>369</v>
      </c>
      <c r="C80" s="47" t="s">
        <v>397</v>
      </c>
      <c r="D80" s="48">
        <v>321100</v>
      </c>
    </row>
    <row r="81" spans="1:4">
      <c r="A81" s="47" t="s">
        <v>398</v>
      </c>
      <c r="B81" s="47" t="s">
        <v>399</v>
      </c>
      <c r="C81" s="47" t="s">
        <v>400</v>
      </c>
      <c r="D81" s="48">
        <v>140199</v>
      </c>
    </row>
    <row r="82" spans="1:4">
      <c r="A82" s="47" t="s">
        <v>398</v>
      </c>
      <c r="B82" s="47" t="s">
        <v>399</v>
      </c>
      <c r="C82" s="47" t="s">
        <v>401</v>
      </c>
      <c r="D82" s="48">
        <v>100200</v>
      </c>
    </row>
    <row r="83" spans="1:4">
      <c r="A83" s="47" t="s">
        <v>398</v>
      </c>
      <c r="B83" s="47" t="s">
        <v>399</v>
      </c>
      <c r="C83" s="47" t="s">
        <v>402</v>
      </c>
      <c r="D83" s="48">
        <v>100300</v>
      </c>
    </row>
    <row r="84" spans="1:4">
      <c r="A84" s="47" t="s">
        <v>398</v>
      </c>
      <c r="B84" s="47" t="s">
        <v>399</v>
      </c>
      <c r="C84" s="47" t="s">
        <v>403</v>
      </c>
      <c r="D84" s="48">
        <v>100400</v>
      </c>
    </row>
    <row r="85" spans="1:4">
      <c r="A85" s="47" t="s">
        <v>398</v>
      </c>
      <c r="B85" s="47" t="s">
        <v>399</v>
      </c>
      <c r="C85" s="47" t="s">
        <v>404</v>
      </c>
      <c r="D85" s="48">
        <v>100500</v>
      </c>
    </row>
    <row r="86" spans="1:4">
      <c r="A86" s="47" t="s">
        <v>398</v>
      </c>
      <c r="B86" s="47" t="s">
        <v>399</v>
      </c>
      <c r="C86" s="47" t="s">
        <v>405</v>
      </c>
      <c r="D86" s="48">
        <v>100600</v>
      </c>
    </row>
    <row r="87" spans="1:4">
      <c r="A87" s="49" t="s">
        <v>398</v>
      </c>
      <c r="B87" s="49" t="s">
        <v>399</v>
      </c>
      <c r="C87" s="49" t="s">
        <v>406</v>
      </c>
      <c r="D87" s="51">
        <v>100700</v>
      </c>
    </row>
    <row r="88" spans="1:4">
      <c r="A88" s="47" t="s">
        <v>398</v>
      </c>
      <c r="B88" s="47" t="s">
        <v>399</v>
      </c>
      <c r="C88" s="47" t="s">
        <v>407</v>
      </c>
      <c r="D88" s="48">
        <v>100900</v>
      </c>
    </row>
    <row r="89" spans="1:4">
      <c r="A89" s="47" t="s">
        <v>398</v>
      </c>
      <c r="B89" s="47" t="s">
        <v>399</v>
      </c>
      <c r="C89" s="47" t="s">
        <v>42</v>
      </c>
      <c r="D89" s="48">
        <v>101099</v>
      </c>
    </row>
    <row r="90" spans="1:4">
      <c r="A90" s="47" t="s">
        <v>398</v>
      </c>
      <c r="B90" s="47" t="s">
        <v>399</v>
      </c>
      <c r="C90" s="47" t="s">
        <v>408</v>
      </c>
      <c r="D90" s="48">
        <v>101100</v>
      </c>
    </row>
    <row r="91" spans="1:4">
      <c r="A91" s="47" t="s">
        <v>398</v>
      </c>
      <c r="B91" s="47" t="s">
        <v>399</v>
      </c>
      <c r="C91" s="47" t="s">
        <v>409</v>
      </c>
      <c r="D91" s="48">
        <v>101200</v>
      </c>
    </row>
    <row r="92" spans="1:4">
      <c r="A92" s="47" t="s">
        <v>398</v>
      </c>
      <c r="B92" s="47" t="s">
        <v>399</v>
      </c>
      <c r="C92" s="47" t="s">
        <v>410</v>
      </c>
      <c r="D92" s="48">
        <v>110100</v>
      </c>
    </row>
    <row r="93" spans="1:4">
      <c r="A93" s="47" t="s">
        <v>398</v>
      </c>
      <c r="B93" s="47" t="s">
        <v>399</v>
      </c>
      <c r="C93" s="47" t="s">
        <v>411</v>
      </c>
      <c r="D93" s="48">
        <v>110201</v>
      </c>
    </row>
    <row r="94" spans="1:4">
      <c r="A94" s="47" t="s">
        <v>398</v>
      </c>
      <c r="B94" s="47" t="s">
        <v>399</v>
      </c>
      <c r="C94" s="47" t="s">
        <v>412</v>
      </c>
      <c r="D94" s="48">
        <v>110202</v>
      </c>
    </row>
    <row r="95" spans="1:4">
      <c r="A95" s="47" t="s">
        <v>398</v>
      </c>
      <c r="B95" s="47" t="s">
        <v>399</v>
      </c>
      <c r="C95" s="47" t="s">
        <v>413</v>
      </c>
      <c r="D95" s="48">
        <v>110203</v>
      </c>
    </row>
    <row r="96" spans="1:4">
      <c r="A96" s="47" t="s">
        <v>398</v>
      </c>
      <c r="B96" s="47" t="s">
        <v>399</v>
      </c>
      <c r="C96" s="47" t="s">
        <v>414</v>
      </c>
      <c r="D96" s="48">
        <v>110300</v>
      </c>
    </row>
    <row r="97" spans="1:4">
      <c r="A97" s="47" t="s">
        <v>398</v>
      </c>
      <c r="B97" s="47" t="s">
        <v>399</v>
      </c>
      <c r="C97" s="47" t="s">
        <v>415</v>
      </c>
      <c r="D97" s="48">
        <v>110400</v>
      </c>
    </row>
    <row r="98" spans="1:4">
      <c r="A98" s="47" t="s">
        <v>398</v>
      </c>
      <c r="B98" s="47" t="s">
        <v>399</v>
      </c>
      <c r="C98" s="47" t="s">
        <v>416</v>
      </c>
      <c r="D98" s="48">
        <v>110500</v>
      </c>
    </row>
    <row r="99" spans="1:4">
      <c r="A99" s="49" t="s">
        <v>398</v>
      </c>
      <c r="B99" s="49" t="s">
        <v>399</v>
      </c>
      <c r="C99" s="49" t="s">
        <v>417</v>
      </c>
      <c r="D99" s="51">
        <v>110699</v>
      </c>
    </row>
    <row r="100" spans="1:4">
      <c r="A100" s="47" t="s">
        <v>398</v>
      </c>
      <c r="B100" s="47" t="s">
        <v>399</v>
      </c>
      <c r="C100" s="47" t="s">
        <v>418</v>
      </c>
      <c r="D100" s="48">
        <v>110700</v>
      </c>
    </row>
    <row r="101" spans="1:4">
      <c r="A101" s="47" t="s">
        <v>398</v>
      </c>
      <c r="B101" s="47" t="s">
        <v>399</v>
      </c>
      <c r="C101" s="47" t="s">
        <v>419</v>
      </c>
      <c r="D101" s="48">
        <v>110800</v>
      </c>
    </row>
    <row r="102" spans="1:4">
      <c r="A102" s="47" t="s">
        <v>398</v>
      </c>
      <c r="B102" s="47" t="s">
        <v>399</v>
      </c>
      <c r="C102" s="47" t="s">
        <v>420</v>
      </c>
      <c r="D102" s="48">
        <v>120199</v>
      </c>
    </row>
    <row r="103" spans="1:4">
      <c r="A103" s="47" t="s">
        <v>398</v>
      </c>
      <c r="B103" s="47" t="s">
        <v>399</v>
      </c>
      <c r="C103" s="47" t="s">
        <v>421</v>
      </c>
      <c r="D103" s="48">
        <v>120198</v>
      </c>
    </row>
    <row r="104" spans="1:4">
      <c r="A104" s="47" t="s">
        <v>398</v>
      </c>
      <c r="B104" s="47" t="s">
        <v>399</v>
      </c>
      <c r="C104" s="47" t="s">
        <v>422</v>
      </c>
      <c r="D104" s="48">
        <v>120200</v>
      </c>
    </row>
    <row r="105" spans="1:4">
      <c r="A105" s="47" t="s">
        <v>398</v>
      </c>
      <c r="B105" s="47" t="s">
        <v>399</v>
      </c>
      <c r="C105" s="47" t="s">
        <v>423</v>
      </c>
      <c r="D105" s="48">
        <v>120300</v>
      </c>
    </row>
    <row r="106" spans="1:4">
      <c r="A106" s="47" t="s">
        <v>398</v>
      </c>
      <c r="B106" s="47" t="s">
        <v>399</v>
      </c>
      <c r="C106" s="47" t="s">
        <v>424</v>
      </c>
      <c r="D106" s="48">
        <v>120400</v>
      </c>
    </row>
    <row r="107" spans="1:4">
      <c r="A107" s="47" t="s">
        <v>398</v>
      </c>
      <c r="B107" s="47" t="s">
        <v>399</v>
      </c>
      <c r="C107" s="47" t="s">
        <v>425</v>
      </c>
      <c r="D107" s="48">
        <v>120500</v>
      </c>
    </row>
    <row r="108" spans="1:4">
      <c r="A108" s="47" t="s">
        <v>398</v>
      </c>
      <c r="B108" s="47" t="s">
        <v>399</v>
      </c>
      <c r="C108" s="47" t="s">
        <v>426</v>
      </c>
      <c r="D108" s="48">
        <v>120600</v>
      </c>
    </row>
    <row r="109" spans="1:4">
      <c r="A109" s="47" t="s">
        <v>398</v>
      </c>
      <c r="B109" s="47" t="s">
        <v>399</v>
      </c>
      <c r="C109" s="47" t="s">
        <v>427</v>
      </c>
      <c r="D109" s="48">
        <v>120700</v>
      </c>
    </row>
    <row r="110" spans="1:4">
      <c r="A110" s="47" t="s">
        <v>398</v>
      </c>
      <c r="B110" s="47" t="s">
        <v>399</v>
      </c>
      <c r="C110" s="47" t="s">
        <v>428</v>
      </c>
      <c r="D110" s="48">
        <v>120800</v>
      </c>
    </row>
    <row r="111" spans="1:4">
      <c r="A111" s="47" t="s">
        <v>398</v>
      </c>
      <c r="B111" s="47" t="s">
        <v>399</v>
      </c>
      <c r="C111" s="47" t="s">
        <v>429</v>
      </c>
      <c r="D111" s="48">
        <v>120900</v>
      </c>
    </row>
    <row r="112" spans="1:4">
      <c r="A112" s="47" t="s">
        <v>398</v>
      </c>
      <c r="B112" s="47" t="s">
        <v>399</v>
      </c>
      <c r="C112" s="47" t="s">
        <v>430</v>
      </c>
      <c r="D112" s="48">
        <v>121001</v>
      </c>
    </row>
    <row r="113" spans="1:4">
      <c r="A113" s="47" t="s">
        <v>398</v>
      </c>
      <c r="B113" s="47" t="s">
        <v>399</v>
      </c>
      <c r="C113" s="47" t="s">
        <v>431</v>
      </c>
      <c r="D113" s="48">
        <v>121100</v>
      </c>
    </row>
    <row r="114" spans="1:4">
      <c r="A114" s="47" t="s">
        <v>398</v>
      </c>
      <c r="B114" s="47" t="s">
        <v>399</v>
      </c>
      <c r="C114" s="47" t="s">
        <v>432</v>
      </c>
      <c r="D114" s="48">
        <v>121200</v>
      </c>
    </row>
    <row r="115" spans="1:4">
      <c r="A115" s="49" t="s">
        <v>398</v>
      </c>
      <c r="B115" s="49" t="s">
        <v>399</v>
      </c>
      <c r="C115" s="49" t="s">
        <v>433</v>
      </c>
      <c r="D115" s="51">
        <v>121300</v>
      </c>
    </row>
    <row r="116" spans="1:4">
      <c r="A116" s="47" t="s">
        <v>398</v>
      </c>
      <c r="B116" s="47" t="s">
        <v>399</v>
      </c>
      <c r="C116" s="47" t="s">
        <v>434</v>
      </c>
      <c r="D116" s="48">
        <v>121499</v>
      </c>
    </row>
    <row r="117" spans="1:4">
      <c r="A117" s="47" t="s">
        <v>398</v>
      </c>
      <c r="B117" s="47" t="s">
        <v>399</v>
      </c>
      <c r="C117" s="47" t="s">
        <v>435</v>
      </c>
      <c r="D117" s="48">
        <v>130199</v>
      </c>
    </row>
    <row r="118" spans="1:4">
      <c r="A118" s="47" t="s">
        <v>398</v>
      </c>
      <c r="B118" s="47" t="s">
        <v>399</v>
      </c>
      <c r="C118" s="47" t="s">
        <v>436</v>
      </c>
      <c r="D118" s="48">
        <v>130104</v>
      </c>
    </row>
    <row r="119" spans="1:4">
      <c r="A119" s="47" t="s">
        <v>398</v>
      </c>
      <c r="B119" s="47" t="s">
        <v>399</v>
      </c>
      <c r="C119" s="47" t="s">
        <v>437</v>
      </c>
      <c r="D119" s="48">
        <v>130299</v>
      </c>
    </row>
    <row r="120" spans="1:4">
      <c r="A120" s="47" t="s">
        <v>398</v>
      </c>
      <c r="B120" s="47" t="s">
        <v>399</v>
      </c>
      <c r="C120" s="47" t="s">
        <v>438</v>
      </c>
      <c r="D120" s="48">
        <v>130204</v>
      </c>
    </row>
    <row r="121" spans="1:4">
      <c r="A121" s="47" t="s">
        <v>398</v>
      </c>
      <c r="B121" s="47" t="s">
        <v>399</v>
      </c>
      <c r="C121" s="47" t="s">
        <v>439</v>
      </c>
      <c r="D121" s="48">
        <v>130300</v>
      </c>
    </row>
    <row r="122" spans="1:4">
      <c r="A122" s="47" t="s">
        <v>398</v>
      </c>
      <c r="B122" s="47" t="s">
        <v>399</v>
      </c>
      <c r="C122" s="47" t="s">
        <v>440</v>
      </c>
      <c r="D122" s="48">
        <v>130400</v>
      </c>
    </row>
    <row r="123" spans="1:4">
      <c r="A123" s="47" t="s">
        <v>398</v>
      </c>
      <c r="B123" s="47" t="s">
        <v>399</v>
      </c>
      <c r="C123" s="47" t="s">
        <v>441</v>
      </c>
      <c r="D123" s="48">
        <v>130500</v>
      </c>
    </row>
    <row r="124" spans="1:4">
      <c r="A124" s="47" t="s">
        <v>398</v>
      </c>
      <c r="B124" s="47" t="s">
        <v>399</v>
      </c>
      <c r="C124" s="47" t="s">
        <v>442</v>
      </c>
      <c r="D124" s="48">
        <v>130600</v>
      </c>
    </row>
    <row r="125" spans="1:4">
      <c r="A125" s="47" t="s">
        <v>398</v>
      </c>
      <c r="B125" s="47" t="s">
        <v>399</v>
      </c>
      <c r="C125" s="47" t="s">
        <v>443</v>
      </c>
      <c r="D125" s="48">
        <v>130601</v>
      </c>
    </row>
    <row r="126" spans="1:4">
      <c r="A126" s="47" t="s">
        <v>398</v>
      </c>
      <c r="B126" s="47" t="s">
        <v>399</v>
      </c>
      <c r="C126" s="47" t="s">
        <v>444</v>
      </c>
      <c r="D126" s="48">
        <v>130602</v>
      </c>
    </row>
    <row r="127" spans="1:4">
      <c r="A127" s="47" t="s">
        <v>398</v>
      </c>
      <c r="B127" s="47" t="s">
        <v>399</v>
      </c>
      <c r="C127" s="47" t="s">
        <v>445</v>
      </c>
      <c r="D127" s="48">
        <v>130603</v>
      </c>
    </row>
    <row r="128" spans="1:4">
      <c r="A128" s="47" t="s">
        <v>398</v>
      </c>
      <c r="B128" s="47" t="s">
        <v>399</v>
      </c>
      <c r="C128" s="47" t="s">
        <v>446</v>
      </c>
      <c r="D128" s="48">
        <v>130604</v>
      </c>
    </row>
    <row r="129" spans="1:4">
      <c r="A129" s="47" t="s">
        <v>398</v>
      </c>
      <c r="B129" s="47" t="s">
        <v>399</v>
      </c>
      <c r="C129" s="47" t="s">
        <v>447</v>
      </c>
      <c r="D129" s="48">
        <v>130605</v>
      </c>
    </row>
    <row r="130" spans="1:4">
      <c r="A130" s="47" t="s">
        <v>398</v>
      </c>
      <c r="B130" s="47" t="s">
        <v>399</v>
      </c>
      <c r="C130" s="47" t="s">
        <v>448</v>
      </c>
      <c r="D130" s="48">
        <v>130606</v>
      </c>
    </row>
    <row r="131" spans="1:4">
      <c r="A131" s="47" t="s">
        <v>398</v>
      </c>
      <c r="B131" s="47" t="s">
        <v>399</v>
      </c>
      <c r="C131" s="47" t="s">
        <v>449</v>
      </c>
      <c r="D131" s="48">
        <v>130701</v>
      </c>
    </row>
    <row r="132" spans="1:4">
      <c r="A132" s="47" t="s">
        <v>398</v>
      </c>
      <c r="B132" s="47" t="s">
        <v>399</v>
      </c>
      <c r="C132" s="47" t="s">
        <v>450</v>
      </c>
      <c r="D132" s="48">
        <v>130702</v>
      </c>
    </row>
    <row r="133" spans="1:4">
      <c r="A133" s="47" t="s">
        <v>398</v>
      </c>
      <c r="B133" s="47" t="s">
        <v>399</v>
      </c>
      <c r="C133" s="47" t="s">
        <v>451</v>
      </c>
      <c r="D133" s="48">
        <v>190301</v>
      </c>
    </row>
    <row r="134" spans="1:4">
      <c r="A134" s="47" t="s">
        <v>398</v>
      </c>
      <c r="B134" s="47" t="s">
        <v>399</v>
      </c>
      <c r="C134" s="47" t="s">
        <v>452</v>
      </c>
      <c r="D134" s="48">
        <v>131101</v>
      </c>
    </row>
    <row r="135" spans="1:4">
      <c r="A135" s="47" t="s">
        <v>398</v>
      </c>
      <c r="B135" s="47" t="s">
        <v>399</v>
      </c>
      <c r="C135" s="47" t="s">
        <v>453</v>
      </c>
      <c r="D135" s="48">
        <v>131102</v>
      </c>
    </row>
    <row r="136" spans="1:4">
      <c r="A136" s="47" t="s">
        <v>398</v>
      </c>
      <c r="B136" s="47" t="s">
        <v>399</v>
      </c>
      <c r="C136" s="47" t="s">
        <v>454</v>
      </c>
      <c r="D136" s="48">
        <v>140599</v>
      </c>
    </row>
    <row r="137" spans="1:4">
      <c r="A137" s="49" t="s">
        <v>398</v>
      </c>
      <c r="B137" s="49" t="s">
        <v>399</v>
      </c>
      <c r="C137" s="49" t="s">
        <v>455</v>
      </c>
      <c r="D137" s="51">
        <v>132700</v>
      </c>
    </row>
    <row r="138" spans="1:4">
      <c r="A138" s="47" t="s">
        <v>398</v>
      </c>
      <c r="B138" s="47" t="s">
        <v>399</v>
      </c>
      <c r="C138" s="47" t="s">
        <v>456</v>
      </c>
      <c r="D138" s="48">
        <v>132800</v>
      </c>
    </row>
    <row r="139" spans="1:4">
      <c r="A139" s="47" t="s">
        <v>398</v>
      </c>
      <c r="B139" s="47" t="s">
        <v>399</v>
      </c>
      <c r="C139" s="47" t="s">
        <v>457</v>
      </c>
      <c r="D139" s="48">
        <v>132900</v>
      </c>
    </row>
    <row r="140" spans="1:4">
      <c r="A140" s="47" t="s">
        <v>398</v>
      </c>
      <c r="B140" s="47" t="s">
        <v>399</v>
      </c>
      <c r="C140" s="47" t="s">
        <v>458</v>
      </c>
      <c r="D140" s="48">
        <v>133000</v>
      </c>
    </row>
    <row r="141" spans="1:4">
      <c r="A141" s="47" t="s">
        <v>398</v>
      </c>
      <c r="B141" s="47" t="s">
        <v>399</v>
      </c>
      <c r="C141" s="47" t="s">
        <v>459</v>
      </c>
      <c r="D141" s="48">
        <v>133100</v>
      </c>
    </row>
    <row r="142" spans="1:4">
      <c r="A142" s="47" t="s">
        <v>398</v>
      </c>
      <c r="B142" s="47" t="s">
        <v>399</v>
      </c>
      <c r="C142" s="47" t="s">
        <v>460</v>
      </c>
      <c r="D142" s="48">
        <v>133200</v>
      </c>
    </row>
    <row r="143" spans="1:4">
      <c r="A143" s="47" t="s">
        <v>398</v>
      </c>
      <c r="B143" s="47" t="s">
        <v>399</v>
      </c>
      <c r="C143" s="47" t="s">
        <v>461</v>
      </c>
      <c r="D143" s="48">
        <v>133400</v>
      </c>
    </row>
    <row r="144" spans="1:4">
      <c r="A144" s="47" t="s">
        <v>398</v>
      </c>
      <c r="B144" s="47" t="s">
        <v>399</v>
      </c>
      <c r="C144" s="47" t="s">
        <v>462</v>
      </c>
      <c r="D144" s="48">
        <v>133500</v>
      </c>
    </row>
    <row r="145" spans="1:4">
      <c r="A145" s="47" t="s">
        <v>398</v>
      </c>
      <c r="B145" s="47" t="s">
        <v>399</v>
      </c>
      <c r="C145" s="47" t="s">
        <v>463</v>
      </c>
      <c r="D145" s="48">
        <v>133600</v>
      </c>
    </row>
    <row r="146" spans="1:4">
      <c r="A146" s="47" t="s">
        <v>398</v>
      </c>
      <c r="B146" s="47" t="s">
        <v>399</v>
      </c>
      <c r="C146" s="47" t="s">
        <v>464</v>
      </c>
      <c r="D146" s="48">
        <v>133700</v>
      </c>
    </row>
    <row r="147" spans="1:4">
      <c r="A147" s="47" t="s">
        <v>398</v>
      </c>
      <c r="B147" s="47" t="s">
        <v>399</v>
      </c>
      <c r="C147" s="47" t="s">
        <v>465</v>
      </c>
      <c r="D147" s="48">
        <v>133800</v>
      </c>
    </row>
    <row r="148" spans="1:4">
      <c r="A148" s="47" t="s">
        <v>398</v>
      </c>
      <c r="B148" s="47" t="s">
        <v>399</v>
      </c>
      <c r="C148" s="47" t="s">
        <v>466</v>
      </c>
      <c r="D148" s="48">
        <v>133999</v>
      </c>
    </row>
    <row r="149" spans="1:4">
      <c r="A149" s="47" t="s">
        <v>398</v>
      </c>
      <c r="B149" s="47" t="s">
        <v>399</v>
      </c>
      <c r="C149" s="47" t="s">
        <v>467</v>
      </c>
      <c r="D149" s="48">
        <v>134000</v>
      </c>
    </row>
    <row r="150" spans="1:4">
      <c r="A150" s="47" t="s">
        <v>398</v>
      </c>
      <c r="B150" s="47" t="s">
        <v>399</v>
      </c>
      <c r="C150" s="47" t="s">
        <v>468</v>
      </c>
      <c r="D150" s="48">
        <v>134100</v>
      </c>
    </row>
    <row r="151" spans="1:4">
      <c r="A151" s="47" t="s">
        <v>398</v>
      </c>
      <c r="B151" s="47" t="s">
        <v>399</v>
      </c>
      <c r="C151" s="47" t="s">
        <v>469</v>
      </c>
      <c r="D151" s="48">
        <v>134200</v>
      </c>
    </row>
    <row r="152" spans="1:4">
      <c r="A152" s="47" t="s">
        <v>398</v>
      </c>
      <c r="B152" s="47" t="s">
        <v>399</v>
      </c>
      <c r="C152" s="47" t="s">
        <v>470</v>
      </c>
      <c r="D152" s="48">
        <v>134300</v>
      </c>
    </row>
    <row r="153" spans="1:4">
      <c r="A153" s="47" t="s">
        <v>398</v>
      </c>
      <c r="B153" s="47" t="s">
        <v>399</v>
      </c>
      <c r="C153" s="47" t="s">
        <v>471</v>
      </c>
      <c r="D153" s="48">
        <v>134400</v>
      </c>
    </row>
    <row r="154" spans="1:4">
      <c r="A154" s="47" t="s">
        <v>398</v>
      </c>
      <c r="B154" s="47" t="s">
        <v>399</v>
      </c>
      <c r="C154" s="47" t="s">
        <v>472</v>
      </c>
      <c r="D154" s="48">
        <v>134500</v>
      </c>
    </row>
    <row r="155" spans="1:4">
      <c r="A155" s="47" t="s">
        <v>398</v>
      </c>
      <c r="B155" s="47" t="s">
        <v>399</v>
      </c>
      <c r="C155" s="47" t="s">
        <v>473</v>
      </c>
      <c r="D155" s="48">
        <v>134601</v>
      </c>
    </row>
    <row r="156" spans="1:4">
      <c r="A156" s="47" t="s">
        <v>398</v>
      </c>
      <c r="B156" s="47" t="s">
        <v>399</v>
      </c>
      <c r="C156" s="47" t="s">
        <v>474</v>
      </c>
      <c r="D156" s="48">
        <v>134602</v>
      </c>
    </row>
    <row r="157" spans="1:4">
      <c r="A157" s="47" t="s">
        <v>398</v>
      </c>
      <c r="B157" s="47" t="s">
        <v>399</v>
      </c>
      <c r="C157" s="47" t="s">
        <v>475</v>
      </c>
      <c r="D157" s="48">
        <v>134900</v>
      </c>
    </row>
    <row r="158" spans="1:4">
      <c r="A158" s="49" t="s">
        <v>398</v>
      </c>
      <c r="B158" s="49" t="s">
        <v>399</v>
      </c>
      <c r="C158" s="49" t="s">
        <v>476</v>
      </c>
      <c r="D158" s="51">
        <v>135000</v>
      </c>
    </row>
    <row r="159" spans="1:4">
      <c r="A159" s="47" t="s">
        <v>398</v>
      </c>
      <c r="B159" s="47" t="s">
        <v>399</v>
      </c>
      <c r="C159" s="47" t="s">
        <v>477</v>
      </c>
      <c r="D159" s="48">
        <v>135100</v>
      </c>
    </row>
    <row r="160" spans="1:4">
      <c r="A160" s="47" t="s">
        <v>398</v>
      </c>
      <c r="B160" s="47" t="s">
        <v>399</v>
      </c>
      <c r="C160" s="47" t="s">
        <v>478</v>
      </c>
      <c r="D160" s="48">
        <v>135200</v>
      </c>
    </row>
    <row r="161" spans="1:4">
      <c r="A161" s="47" t="s">
        <v>398</v>
      </c>
      <c r="B161" s="47" t="s">
        <v>399</v>
      </c>
      <c r="C161" s="47" t="s">
        <v>479</v>
      </c>
      <c r="D161" s="48">
        <v>135300</v>
      </c>
    </row>
    <row r="162" spans="1:4">
      <c r="A162" s="47" t="s">
        <v>398</v>
      </c>
      <c r="B162" s="47" t="s">
        <v>399</v>
      </c>
      <c r="C162" s="47" t="s">
        <v>480</v>
      </c>
      <c r="D162" s="48">
        <v>135400</v>
      </c>
    </row>
    <row r="163" spans="1:4">
      <c r="A163" s="47" t="s">
        <v>398</v>
      </c>
      <c r="B163" s="47" t="s">
        <v>399</v>
      </c>
      <c r="C163" s="47" t="s">
        <v>481</v>
      </c>
      <c r="D163" s="48">
        <v>135500</v>
      </c>
    </row>
    <row r="164" spans="1:4">
      <c r="A164" s="47" t="s">
        <v>398</v>
      </c>
      <c r="B164" s="47" t="s">
        <v>399</v>
      </c>
      <c r="C164" s="47" t="s">
        <v>482</v>
      </c>
      <c r="D164" s="48">
        <v>135600</v>
      </c>
    </row>
    <row r="165" spans="1:4">
      <c r="A165" s="47" t="s">
        <v>398</v>
      </c>
      <c r="B165" s="47" t="s">
        <v>399</v>
      </c>
      <c r="C165" s="47" t="s">
        <v>483</v>
      </c>
      <c r="D165" s="48">
        <v>140300</v>
      </c>
    </row>
    <row r="166" spans="1:4">
      <c r="A166" s="47" t="s">
        <v>398</v>
      </c>
      <c r="B166" s="47" t="s">
        <v>399</v>
      </c>
      <c r="C166" s="47" t="s">
        <v>484</v>
      </c>
      <c r="D166" s="48">
        <v>140499</v>
      </c>
    </row>
    <row r="167" spans="1:4">
      <c r="A167" s="47" t="s">
        <v>398</v>
      </c>
      <c r="B167" s="47" t="s">
        <v>399</v>
      </c>
      <c r="C167" s="47" t="s">
        <v>485</v>
      </c>
      <c r="D167" s="48">
        <v>150199</v>
      </c>
    </row>
    <row r="168" spans="1:4">
      <c r="A168" s="47" t="s">
        <v>398</v>
      </c>
      <c r="B168" s="47" t="s">
        <v>399</v>
      </c>
      <c r="C168" s="47" t="s">
        <v>486</v>
      </c>
      <c r="D168" s="48">
        <v>170799</v>
      </c>
    </row>
    <row r="169" spans="1:4">
      <c r="A169" s="47" t="s">
        <v>398</v>
      </c>
      <c r="B169" s="47" t="s">
        <v>399</v>
      </c>
      <c r="C169" s="47" t="s">
        <v>487</v>
      </c>
      <c r="D169" s="48">
        <v>150401</v>
      </c>
    </row>
    <row r="170" spans="1:4">
      <c r="A170" s="47" t="s">
        <v>398</v>
      </c>
      <c r="B170" s="47" t="s">
        <v>399</v>
      </c>
      <c r="C170" s="47" t="s">
        <v>488</v>
      </c>
      <c r="D170" s="48">
        <v>150402</v>
      </c>
    </row>
    <row r="171" spans="1:4">
      <c r="A171" s="47" t="s">
        <v>398</v>
      </c>
      <c r="B171" s="47" t="s">
        <v>399</v>
      </c>
      <c r="C171" s="47" t="s">
        <v>489</v>
      </c>
      <c r="D171" s="48">
        <v>150899</v>
      </c>
    </row>
    <row r="172" spans="1:4">
      <c r="A172" s="47" t="s">
        <v>398</v>
      </c>
      <c r="B172" s="47" t="s">
        <v>399</v>
      </c>
      <c r="C172" s="47" t="s">
        <v>490</v>
      </c>
      <c r="D172" s="48">
        <v>150999</v>
      </c>
    </row>
    <row r="173" spans="1:4">
      <c r="A173" s="47" t="s">
        <v>398</v>
      </c>
      <c r="B173" s="47" t="s">
        <v>399</v>
      </c>
      <c r="C173" s="47" t="s">
        <v>491</v>
      </c>
      <c r="D173" s="48">
        <v>151001</v>
      </c>
    </row>
    <row r="174" spans="1:4">
      <c r="A174" s="47" t="s">
        <v>398</v>
      </c>
      <c r="B174" s="47" t="s">
        <v>399</v>
      </c>
      <c r="C174" s="47" t="s">
        <v>492</v>
      </c>
      <c r="D174" s="48">
        <v>151002</v>
      </c>
    </row>
    <row r="175" spans="1:4">
      <c r="A175" s="47" t="s">
        <v>398</v>
      </c>
      <c r="B175" s="47" t="s">
        <v>399</v>
      </c>
      <c r="C175" s="47" t="s">
        <v>493</v>
      </c>
      <c r="D175" s="48">
        <v>151100</v>
      </c>
    </row>
    <row r="176" spans="1:4">
      <c r="A176" s="47" t="s">
        <v>398</v>
      </c>
      <c r="B176" s="47" t="s">
        <v>399</v>
      </c>
      <c r="C176" s="47" t="s">
        <v>494</v>
      </c>
      <c r="D176" s="48">
        <v>160199</v>
      </c>
    </row>
    <row r="177" spans="1:4">
      <c r="A177" s="47" t="s">
        <v>398</v>
      </c>
      <c r="B177" s="47" t="s">
        <v>399</v>
      </c>
      <c r="C177" s="47" t="s">
        <v>495</v>
      </c>
      <c r="D177" s="48">
        <v>160299</v>
      </c>
    </row>
    <row r="178" spans="1:4">
      <c r="A178" s="49" t="s">
        <v>398</v>
      </c>
      <c r="B178" s="49" t="s">
        <v>399</v>
      </c>
      <c r="C178" s="49" t="s">
        <v>496</v>
      </c>
      <c r="D178" s="51">
        <v>160203</v>
      </c>
    </row>
    <row r="179" spans="1:4">
      <c r="A179" s="49" t="s">
        <v>398</v>
      </c>
      <c r="B179" s="49" t="s">
        <v>399</v>
      </c>
      <c r="C179" s="49" t="s">
        <v>497</v>
      </c>
      <c r="D179" s="51">
        <v>160204</v>
      </c>
    </row>
    <row r="180" spans="1:4">
      <c r="A180" s="49" t="s">
        <v>398</v>
      </c>
      <c r="B180" s="49" t="s">
        <v>399</v>
      </c>
      <c r="C180" s="49" t="s">
        <v>498</v>
      </c>
      <c r="D180" s="51">
        <v>160205</v>
      </c>
    </row>
    <row r="181" spans="1:4">
      <c r="A181" s="47" t="s">
        <v>398</v>
      </c>
      <c r="B181" s="47" t="s">
        <v>399</v>
      </c>
      <c r="C181" s="47" t="s">
        <v>499</v>
      </c>
      <c r="D181" s="48">
        <v>160600</v>
      </c>
    </row>
    <row r="182" spans="1:4">
      <c r="A182" s="47" t="s">
        <v>398</v>
      </c>
      <c r="B182" s="47" t="s">
        <v>399</v>
      </c>
      <c r="C182" s="47" t="s">
        <v>500</v>
      </c>
      <c r="D182" s="48">
        <v>160701</v>
      </c>
    </row>
    <row r="183" spans="1:4">
      <c r="A183" s="47" t="s">
        <v>398</v>
      </c>
      <c r="B183" s="47" t="s">
        <v>399</v>
      </c>
      <c r="C183" s="47" t="s">
        <v>501</v>
      </c>
      <c r="D183" s="48">
        <v>160702</v>
      </c>
    </row>
    <row r="184" spans="1:4">
      <c r="A184" s="47" t="s">
        <v>398</v>
      </c>
      <c r="B184" s="47" t="s">
        <v>399</v>
      </c>
      <c r="C184" s="47" t="s">
        <v>502</v>
      </c>
      <c r="D184" s="48">
        <v>160899</v>
      </c>
    </row>
    <row r="185" spans="1:4">
      <c r="A185" s="47" t="s">
        <v>398</v>
      </c>
      <c r="B185" s="47" t="s">
        <v>399</v>
      </c>
      <c r="C185" s="47" t="s">
        <v>503</v>
      </c>
      <c r="D185" s="48">
        <v>160999</v>
      </c>
    </row>
    <row r="186" spans="1:4">
      <c r="A186" s="47" t="s">
        <v>398</v>
      </c>
      <c r="B186" s="47" t="s">
        <v>399</v>
      </c>
      <c r="C186" s="47" t="s">
        <v>504</v>
      </c>
      <c r="D186" s="48">
        <v>160902</v>
      </c>
    </row>
    <row r="187" spans="1:4">
      <c r="A187" s="49" t="s">
        <v>398</v>
      </c>
      <c r="B187" s="49" t="s">
        <v>399</v>
      </c>
      <c r="C187" s="49" t="s">
        <v>505</v>
      </c>
      <c r="D187" s="51">
        <v>171699</v>
      </c>
    </row>
    <row r="188" spans="1:4">
      <c r="A188" s="47" t="s">
        <v>398</v>
      </c>
      <c r="B188" s="47" t="s">
        <v>399</v>
      </c>
      <c r="C188" s="47" t="s">
        <v>506</v>
      </c>
      <c r="D188" s="48">
        <v>161299</v>
      </c>
    </row>
    <row r="189" spans="1:4">
      <c r="A189" s="47" t="s">
        <v>398</v>
      </c>
      <c r="B189" s="47" t="s">
        <v>399</v>
      </c>
      <c r="C189" s="47" t="s">
        <v>507</v>
      </c>
      <c r="D189" s="48">
        <v>161300</v>
      </c>
    </row>
    <row r="190" spans="1:4">
      <c r="A190" s="47" t="s">
        <v>398</v>
      </c>
      <c r="B190" s="47" t="s">
        <v>399</v>
      </c>
      <c r="C190" s="47" t="s">
        <v>508</v>
      </c>
      <c r="D190" s="48">
        <v>161499</v>
      </c>
    </row>
    <row r="191" spans="1:4">
      <c r="A191" s="49" t="s">
        <v>398</v>
      </c>
      <c r="B191" s="49" t="s">
        <v>399</v>
      </c>
      <c r="C191" s="49" t="s">
        <v>509</v>
      </c>
      <c r="D191" s="51">
        <v>171799</v>
      </c>
    </row>
    <row r="192" spans="1:4">
      <c r="A192" s="47" t="s">
        <v>398</v>
      </c>
      <c r="B192" s="47" t="s">
        <v>399</v>
      </c>
      <c r="C192" s="47" t="s">
        <v>510</v>
      </c>
      <c r="D192" s="48">
        <v>170200</v>
      </c>
    </row>
    <row r="193" spans="1:4">
      <c r="A193" s="47" t="s">
        <v>398</v>
      </c>
      <c r="B193" s="47" t="s">
        <v>399</v>
      </c>
      <c r="C193" s="47" t="s">
        <v>511</v>
      </c>
      <c r="D193" s="48">
        <v>170300</v>
      </c>
    </row>
    <row r="194" spans="1:4">
      <c r="A194" s="47" t="s">
        <v>398</v>
      </c>
      <c r="B194" s="47" t="s">
        <v>399</v>
      </c>
      <c r="C194" s="47" t="s">
        <v>512</v>
      </c>
      <c r="D194" s="48">
        <v>170400</v>
      </c>
    </row>
    <row r="195" spans="1:4">
      <c r="A195" s="47" t="s">
        <v>398</v>
      </c>
      <c r="B195" s="47" t="s">
        <v>399</v>
      </c>
      <c r="C195" s="47" t="s">
        <v>513</v>
      </c>
      <c r="D195" s="48">
        <v>170500</v>
      </c>
    </row>
    <row r="196" spans="1:4">
      <c r="A196" s="47" t="s">
        <v>398</v>
      </c>
      <c r="B196" s="47" t="s">
        <v>399</v>
      </c>
      <c r="C196" s="47" t="s">
        <v>514</v>
      </c>
      <c r="D196" s="48">
        <v>170600</v>
      </c>
    </row>
    <row r="197" spans="1:4">
      <c r="A197" s="47" t="s">
        <v>398</v>
      </c>
      <c r="B197" s="47" t="s">
        <v>399</v>
      </c>
      <c r="C197" s="47" t="s">
        <v>515</v>
      </c>
      <c r="D197" s="48">
        <v>170800</v>
      </c>
    </row>
    <row r="198" spans="1:4">
      <c r="A198" s="47" t="s">
        <v>398</v>
      </c>
      <c r="B198" s="47" t="s">
        <v>399</v>
      </c>
      <c r="C198" s="47" t="s">
        <v>516</v>
      </c>
      <c r="D198" s="48">
        <v>170900</v>
      </c>
    </row>
    <row r="199" spans="1:4">
      <c r="A199" s="47" t="s">
        <v>398</v>
      </c>
      <c r="B199" s="47" t="s">
        <v>399</v>
      </c>
      <c r="C199" s="47" t="s">
        <v>517</v>
      </c>
      <c r="D199" s="48">
        <v>171800</v>
      </c>
    </row>
    <row r="200" spans="1:4">
      <c r="A200" s="47" t="s">
        <v>398</v>
      </c>
      <c r="B200" s="47" t="s">
        <v>399</v>
      </c>
      <c r="C200" s="47" t="s">
        <v>518</v>
      </c>
      <c r="D200" s="48">
        <v>171900</v>
      </c>
    </row>
    <row r="201" spans="1:4">
      <c r="A201" s="47" t="s">
        <v>398</v>
      </c>
      <c r="B201" s="47" t="s">
        <v>399</v>
      </c>
      <c r="C201" s="47" t="s">
        <v>519</v>
      </c>
      <c r="D201" s="48">
        <v>180101</v>
      </c>
    </row>
    <row r="202" spans="1:4">
      <c r="A202" s="47" t="s">
        <v>398</v>
      </c>
      <c r="B202" s="47" t="s">
        <v>399</v>
      </c>
      <c r="C202" s="47" t="s">
        <v>520</v>
      </c>
      <c r="D202" s="48">
        <v>180102</v>
      </c>
    </row>
    <row r="203" spans="1:4">
      <c r="A203" s="47" t="s">
        <v>398</v>
      </c>
      <c r="B203" s="47" t="s">
        <v>399</v>
      </c>
      <c r="C203" s="47" t="s">
        <v>521</v>
      </c>
      <c r="D203" s="48">
        <v>190100</v>
      </c>
    </row>
    <row r="204" spans="1:4">
      <c r="A204" s="52" t="s">
        <v>398</v>
      </c>
      <c r="B204" s="52" t="s">
        <v>399</v>
      </c>
      <c r="C204" s="52" t="s">
        <v>522</v>
      </c>
      <c r="D204" s="53">
        <v>190200</v>
      </c>
    </row>
    <row r="205" spans="1:4">
      <c r="A205" s="54" t="s">
        <v>523</v>
      </c>
      <c r="B205" s="55" t="s">
        <v>524</v>
      </c>
      <c r="C205" s="56" t="s">
        <v>525</v>
      </c>
      <c r="D205" s="57">
        <v>900100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6"/>
  <sheetViews>
    <sheetView workbookViewId="0">
      <pane ySplit="1" topLeftCell="A2" activePane="bottomLeft" state="frozen"/>
      <selection/>
      <selection pane="bottomLeft" activeCell="C30" sqref="C30"/>
    </sheetView>
  </sheetViews>
  <sheetFormatPr defaultColWidth="9" defaultRowHeight="16.5"/>
  <cols>
    <col min="1" max="1" width="15.3727272727273" style="1" customWidth="1"/>
    <col min="2" max="2" width="20" style="1" customWidth="1"/>
    <col min="3" max="3" width="19.3727272727273" style="1" customWidth="1"/>
    <col min="4" max="4" width="15.7545454545455" style="1" customWidth="1"/>
    <col min="5" max="5" width="13.3727272727273" style="1" customWidth="1"/>
    <col min="6" max="6" width="27.6272727272727" style="6" customWidth="1"/>
    <col min="7" max="7" width="38.7545454545455" style="1" customWidth="1"/>
    <col min="8" max="8" width="29.8727272727273" style="1" customWidth="1"/>
    <col min="9" max="9" width="21.3727272727273" style="1" customWidth="1"/>
    <col min="10" max="10" width="14.3727272727273" style="1" customWidth="1"/>
    <col min="11" max="11" width="15.8727272727273" style="7" customWidth="1"/>
    <col min="12" max="16384" width="9" style="1"/>
  </cols>
  <sheetData>
    <row r="1" ht="22.9" customHeight="1" spans="1:11">
      <c r="A1" s="8" t="s">
        <v>526</v>
      </c>
      <c r="B1" s="8" t="s">
        <v>527</v>
      </c>
      <c r="C1" s="9" t="s">
        <v>528</v>
      </c>
      <c r="D1" s="8" t="s">
        <v>529</v>
      </c>
      <c r="E1" s="8" t="s">
        <v>530</v>
      </c>
      <c r="F1" s="9" t="s">
        <v>531</v>
      </c>
      <c r="G1" s="8" t="s">
        <v>532</v>
      </c>
      <c r="H1" s="8" t="s">
        <v>533</v>
      </c>
      <c r="I1" s="1" t="s">
        <v>534</v>
      </c>
      <c r="J1" s="1" t="s">
        <v>535</v>
      </c>
      <c r="K1" s="9" t="s">
        <v>536</v>
      </c>
    </row>
    <row r="2" spans="1:11">
      <c r="A2" s="10" t="s">
        <v>258</v>
      </c>
      <c r="B2" s="11" t="s">
        <v>537</v>
      </c>
      <c r="C2" s="12"/>
      <c r="D2" s="12"/>
      <c r="E2" s="12"/>
      <c r="F2" s="13"/>
      <c r="G2" s="13"/>
      <c r="H2" s="14" t="s">
        <v>538</v>
      </c>
      <c r="K2" s="20" t="s">
        <v>539</v>
      </c>
    </row>
    <row r="3" spans="1:11">
      <c r="A3" s="10"/>
      <c r="B3" s="15"/>
      <c r="C3" s="12" t="s">
        <v>540</v>
      </c>
      <c r="D3" s="12"/>
      <c r="E3" s="12"/>
      <c r="F3" s="13" t="s">
        <v>541</v>
      </c>
      <c r="G3" s="13" t="s">
        <v>542</v>
      </c>
      <c r="H3" s="13" t="s">
        <v>543</v>
      </c>
      <c r="I3" s="1" t="s">
        <v>544</v>
      </c>
      <c r="J3" s="1" t="s">
        <v>545</v>
      </c>
      <c r="K3" s="7" t="s">
        <v>546</v>
      </c>
    </row>
    <row r="4" spans="1:10">
      <c r="A4" s="10"/>
      <c r="B4" s="15"/>
      <c r="C4" s="12" t="s">
        <v>547</v>
      </c>
      <c r="D4" s="12"/>
      <c r="E4" s="12"/>
      <c r="F4" s="13"/>
      <c r="G4" s="13" t="s">
        <v>548</v>
      </c>
      <c r="H4" s="13" t="s">
        <v>543</v>
      </c>
      <c r="I4" s="1" t="s">
        <v>549</v>
      </c>
      <c r="J4" s="1" t="s">
        <v>550</v>
      </c>
    </row>
    <row r="5" spans="1:10">
      <c r="A5" s="10"/>
      <c r="B5" s="15"/>
      <c r="C5" s="12" t="s">
        <v>551</v>
      </c>
      <c r="D5" s="12"/>
      <c r="E5" s="12"/>
      <c r="F5" s="13"/>
      <c r="G5" s="13" t="s">
        <v>552</v>
      </c>
      <c r="H5" s="13" t="s">
        <v>543</v>
      </c>
      <c r="I5" s="1" t="s">
        <v>553</v>
      </c>
      <c r="J5" s="1" t="s">
        <v>554</v>
      </c>
    </row>
    <row r="6" spans="1:10">
      <c r="A6" s="10"/>
      <c r="B6" s="15"/>
      <c r="C6" s="12" t="s">
        <v>555</v>
      </c>
      <c r="D6" s="12"/>
      <c r="E6" s="12"/>
      <c r="F6" s="13"/>
      <c r="G6" s="13" t="s">
        <v>556</v>
      </c>
      <c r="H6" s="13" t="s">
        <v>543</v>
      </c>
      <c r="I6" s="1" t="s">
        <v>549</v>
      </c>
      <c r="J6" s="1" t="s">
        <v>550</v>
      </c>
    </row>
    <row r="7" spans="1:11">
      <c r="A7" s="10"/>
      <c r="B7" s="16"/>
      <c r="C7" s="12" t="s">
        <v>557</v>
      </c>
      <c r="D7" s="12"/>
      <c r="E7" s="12"/>
      <c r="F7" s="13" t="s">
        <v>558</v>
      </c>
      <c r="G7" s="13" t="s">
        <v>559</v>
      </c>
      <c r="H7" s="13" t="s">
        <v>543</v>
      </c>
      <c r="I7" s="1" t="s">
        <v>560</v>
      </c>
      <c r="J7" s="1" t="s">
        <v>561</v>
      </c>
      <c r="K7" s="7" t="s">
        <v>546</v>
      </c>
    </row>
    <row r="8" spans="1:10">
      <c r="A8" s="10"/>
      <c r="B8" s="15"/>
      <c r="C8" s="12" t="s">
        <v>562</v>
      </c>
      <c r="D8" s="12"/>
      <c r="E8" s="12"/>
      <c r="F8" s="13"/>
      <c r="G8" s="13" t="s">
        <v>563</v>
      </c>
      <c r="H8" s="13" t="s">
        <v>543</v>
      </c>
      <c r="I8" s="1" t="s">
        <v>560</v>
      </c>
      <c r="J8" s="1" t="s">
        <v>561</v>
      </c>
    </row>
    <row r="9" spans="1:10">
      <c r="A9" s="10"/>
      <c r="B9" s="15"/>
      <c r="C9" s="12" t="s">
        <v>564</v>
      </c>
      <c r="D9" s="12"/>
      <c r="E9" s="12"/>
      <c r="F9" s="13"/>
      <c r="G9" s="13" t="s">
        <v>565</v>
      </c>
      <c r="H9" s="13" t="s">
        <v>543</v>
      </c>
      <c r="I9" s="1" t="s">
        <v>566</v>
      </c>
      <c r="J9" s="1" t="s">
        <v>567</v>
      </c>
    </row>
    <row r="10" spans="1:10">
      <c r="A10" s="10"/>
      <c r="B10" s="15"/>
      <c r="C10" s="12" t="s">
        <v>568</v>
      </c>
      <c r="D10" s="12"/>
      <c r="E10" s="12"/>
      <c r="F10" s="13"/>
      <c r="G10" s="13" t="s">
        <v>569</v>
      </c>
      <c r="H10" s="13" t="s">
        <v>543</v>
      </c>
      <c r="I10" s="1" t="s">
        <v>570</v>
      </c>
      <c r="J10" s="1" t="s">
        <v>571</v>
      </c>
    </row>
    <row r="11" spans="1:11">
      <c r="A11" s="10"/>
      <c r="B11" s="15"/>
      <c r="C11" s="12" t="s">
        <v>572</v>
      </c>
      <c r="D11" s="12"/>
      <c r="E11" s="12"/>
      <c r="F11" s="13" t="s">
        <v>573</v>
      </c>
      <c r="G11" s="13" t="s">
        <v>574</v>
      </c>
      <c r="H11" s="13" t="s">
        <v>543</v>
      </c>
      <c r="I11" s="21" t="s">
        <v>575</v>
      </c>
      <c r="J11" s="21" t="s">
        <v>576</v>
      </c>
      <c r="K11" s="7" t="s">
        <v>577</v>
      </c>
    </row>
    <row r="12" spans="1:10">
      <c r="A12" s="10"/>
      <c r="B12" s="15"/>
      <c r="C12" s="12" t="s">
        <v>578</v>
      </c>
      <c r="D12" s="12"/>
      <c r="E12" s="12"/>
      <c r="F12" s="13"/>
      <c r="G12" s="13" t="s">
        <v>579</v>
      </c>
      <c r="H12" s="13" t="s">
        <v>543</v>
      </c>
      <c r="I12" s="21" t="s">
        <v>580</v>
      </c>
      <c r="J12" s="21" t="s">
        <v>581</v>
      </c>
    </row>
    <row r="13" spans="1:11">
      <c r="A13" s="10"/>
      <c r="B13" s="15"/>
      <c r="C13" s="12" t="s">
        <v>582</v>
      </c>
      <c r="D13" s="12"/>
      <c r="E13" s="12"/>
      <c r="F13" s="13" t="s">
        <v>583</v>
      </c>
      <c r="G13" s="13" t="s">
        <v>584</v>
      </c>
      <c r="H13" s="13" t="s">
        <v>543</v>
      </c>
      <c r="I13" s="1" t="s">
        <v>575</v>
      </c>
      <c r="J13" s="1" t="s">
        <v>576</v>
      </c>
      <c r="K13" s="7" t="s">
        <v>546</v>
      </c>
    </row>
    <row r="14" spans="1:11">
      <c r="A14" s="10"/>
      <c r="B14" s="15"/>
      <c r="C14" s="12" t="s">
        <v>585</v>
      </c>
      <c r="D14" s="12" t="s">
        <v>586</v>
      </c>
      <c r="E14" s="12"/>
      <c r="F14" s="13" t="s">
        <v>587</v>
      </c>
      <c r="G14" s="13" t="s">
        <v>588</v>
      </c>
      <c r="H14" s="13" t="s">
        <v>543</v>
      </c>
      <c r="I14" s="1" t="s">
        <v>589</v>
      </c>
      <c r="J14" s="1" t="s">
        <v>590</v>
      </c>
      <c r="K14" s="7" t="s">
        <v>577</v>
      </c>
    </row>
    <row r="15" spans="1:11">
      <c r="A15" s="10"/>
      <c r="B15" s="15"/>
      <c r="C15" s="12"/>
      <c r="D15" s="12" t="s">
        <v>591</v>
      </c>
      <c r="E15" s="12"/>
      <c r="F15" s="13"/>
      <c r="G15" s="13" t="s">
        <v>592</v>
      </c>
      <c r="H15" s="13" t="s">
        <v>543</v>
      </c>
      <c r="K15" s="7" t="s">
        <v>577</v>
      </c>
    </row>
    <row r="16" spans="1:11">
      <c r="A16" s="10"/>
      <c r="B16" s="15"/>
      <c r="C16" s="12" t="s">
        <v>593</v>
      </c>
      <c r="D16" s="12"/>
      <c r="E16" s="12"/>
      <c r="F16" s="13" t="s">
        <v>594</v>
      </c>
      <c r="G16" s="13"/>
      <c r="H16" s="13" t="s">
        <v>595</v>
      </c>
      <c r="I16" s="1" t="s">
        <v>596</v>
      </c>
      <c r="J16" s="1" t="s">
        <v>597</v>
      </c>
      <c r="K16" s="7" t="s">
        <v>546</v>
      </c>
    </row>
    <row r="17" spans="1:11">
      <c r="A17" s="10"/>
      <c r="B17" s="15"/>
      <c r="C17" s="12" t="s">
        <v>598</v>
      </c>
      <c r="D17" s="12"/>
      <c r="E17" s="12"/>
      <c r="F17" s="13" t="s">
        <v>599</v>
      </c>
      <c r="G17" s="13"/>
      <c r="H17" s="13" t="s">
        <v>600</v>
      </c>
      <c r="K17" s="7" t="s">
        <v>577</v>
      </c>
    </row>
    <row r="18" spans="1:11">
      <c r="A18" s="10"/>
      <c r="B18" s="15"/>
      <c r="C18" s="12" t="s">
        <v>601</v>
      </c>
      <c r="D18" s="12"/>
      <c r="E18" s="12"/>
      <c r="F18" s="13" t="s">
        <v>602</v>
      </c>
      <c r="G18" s="13" t="s">
        <v>603</v>
      </c>
      <c r="H18" s="13"/>
      <c r="I18" s="1" t="s">
        <v>604</v>
      </c>
      <c r="J18" s="1" t="s">
        <v>605</v>
      </c>
      <c r="K18" s="7" t="s">
        <v>546</v>
      </c>
    </row>
    <row r="19" spans="1:11">
      <c r="A19" s="10"/>
      <c r="B19" s="15"/>
      <c r="C19" s="12" t="s">
        <v>606</v>
      </c>
      <c r="D19" s="12"/>
      <c r="E19" s="12"/>
      <c r="F19" s="13" t="s">
        <v>607</v>
      </c>
      <c r="G19" s="13"/>
      <c r="H19" s="13"/>
      <c r="I19" s="1" t="s">
        <v>604</v>
      </c>
      <c r="J19" s="1" t="s">
        <v>605</v>
      </c>
      <c r="K19" s="7" t="s">
        <v>546</v>
      </c>
    </row>
    <row r="20" spans="1:11">
      <c r="A20" s="10"/>
      <c r="B20" s="15"/>
      <c r="C20" s="12" t="s">
        <v>608</v>
      </c>
      <c r="D20" s="12"/>
      <c r="E20" s="12"/>
      <c r="F20" s="13" t="s">
        <v>609</v>
      </c>
      <c r="G20" s="13"/>
      <c r="H20" s="13"/>
      <c r="I20" s="1" t="s">
        <v>610</v>
      </c>
      <c r="J20" s="1" t="s">
        <v>611</v>
      </c>
      <c r="K20" s="7" t="s">
        <v>546</v>
      </c>
    </row>
    <row r="21" spans="1:8">
      <c r="A21" s="10"/>
      <c r="B21" s="15"/>
      <c r="C21" s="12" t="s">
        <v>612</v>
      </c>
      <c r="D21" s="12"/>
      <c r="E21" s="12"/>
      <c r="F21" s="13" t="s">
        <v>613</v>
      </c>
      <c r="G21" s="13"/>
      <c r="H21" s="13"/>
    </row>
    <row r="22" spans="1:10">
      <c r="A22" s="10"/>
      <c r="B22" s="11" t="s">
        <v>614</v>
      </c>
      <c r="C22" s="12"/>
      <c r="D22" s="12"/>
      <c r="E22" s="12"/>
      <c r="F22" s="13"/>
      <c r="G22" s="13"/>
      <c r="H22" s="13"/>
      <c r="I22" s="1" t="s">
        <v>615</v>
      </c>
      <c r="J22" s="1" t="s">
        <v>616</v>
      </c>
    </row>
    <row r="23" spans="1:8">
      <c r="A23" s="10"/>
      <c r="B23" s="15"/>
      <c r="C23" s="12" t="s">
        <v>617</v>
      </c>
      <c r="D23" s="12" t="s">
        <v>618</v>
      </c>
      <c r="E23" s="12"/>
      <c r="F23" s="13" t="s">
        <v>619</v>
      </c>
      <c r="G23" s="13" t="s">
        <v>620</v>
      </c>
      <c r="H23" s="13" t="s">
        <v>621</v>
      </c>
    </row>
    <row r="24" spans="1:8">
      <c r="A24" s="10"/>
      <c r="B24" s="15"/>
      <c r="C24" s="12"/>
      <c r="D24" s="12" t="s">
        <v>622</v>
      </c>
      <c r="E24" s="12"/>
      <c r="F24" s="13"/>
      <c r="G24" s="13" t="s">
        <v>623</v>
      </c>
      <c r="H24" s="13" t="s">
        <v>621</v>
      </c>
    </row>
    <row r="25" spans="1:8">
      <c r="A25" s="10"/>
      <c r="B25" s="15"/>
      <c r="C25" s="12" t="s">
        <v>624</v>
      </c>
      <c r="D25" s="12" t="s">
        <v>625</v>
      </c>
      <c r="E25" s="12"/>
      <c r="F25" s="13"/>
      <c r="G25" s="13" t="s">
        <v>626</v>
      </c>
      <c r="H25" s="13" t="s">
        <v>621</v>
      </c>
    </row>
    <row r="26" spans="1:8">
      <c r="A26" s="10"/>
      <c r="B26" s="15"/>
      <c r="C26" s="12"/>
      <c r="D26" s="12" t="s">
        <v>627</v>
      </c>
      <c r="E26" s="12"/>
      <c r="F26" s="13"/>
      <c r="G26" s="13" t="s">
        <v>628</v>
      </c>
      <c r="H26" s="13" t="s">
        <v>621</v>
      </c>
    </row>
    <row r="27" spans="1:8">
      <c r="A27" s="10"/>
      <c r="B27" s="17"/>
      <c r="C27" s="18"/>
      <c r="D27" s="18"/>
      <c r="E27" s="18"/>
      <c r="F27" s="13"/>
      <c r="G27" s="13"/>
      <c r="H27" s="13"/>
    </row>
    <row r="28" spans="1:10">
      <c r="A28" s="10"/>
      <c r="B28" s="11" t="s">
        <v>629</v>
      </c>
      <c r="C28" s="18"/>
      <c r="D28" s="18"/>
      <c r="E28" s="18"/>
      <c r="F28" s="13"/>
      <c r="G28" s="13"/>
      <c r="H28" s="13"/>
      <c r="I28" s="1" t="s">
        <v>630</v>
      </c>
      <c r="J28" s="1" t="s">
        <v>631</v>
      </c>
    </row>
    <row r="29" spans="1:8">
      <c r="A29" s="10"/>
      <c r="B29" s="15"/>
      <c r="C29" s="12" t="s">
        <v>632</v>
      </c>
      <c r="D29" s="12" t="s">
        <v>633</v>
      </c>
      <c r="E29" s="12"/>
      <c r="F29" s="13" t="s">
        <v>634</v>
      </c>
      <c r="G29" s="13" t="s">
        <v>635</v>
      </c>
      <c r="H29" s="13"/>
    </row>
    <row r="30" spans="1:8">
      <c r="A30" s="10"/>
      <c r="B30" s="15"/>
      <c r="C30" s="12"/>
      <c r="D30" s="12" t="s">
        <v>636</v>
      </c>
      <c r="E30" s="12"/>
      <c r="F30" s="13"/>
      <c r="G30" s="13" t="s">
        <v>637</v>
      </c>
      <c r="H30" s="13"/>
    </row>
    <row r="31" spans="1:8">
      <c r="A31" s="10"/>
      <c r="B31" s="15"/>
      <c r="C31" s="12"/>
      <c r="D31" s="12"/>
      <c r="E31" s="12"/>
      <c r="F31" s="13"/>
      <c r="G31" s="13" t="s">
        <v>638</v>
      </c>
      <c r="H31" s="13" t="s">
        <v>639</v>
      </c>
    </row>
    <row r="32" spans="1:8">
      <c r="A32" s="10"/>
      <c r="B32" s="15"/>
      <c r="C32" s="12"/>
      <c r="D32" s="12"/>
      <c r="E32" s="12"/>
      <c r="F32" s="13"/>
      <c r="G32" s="13" t="s">
        <v>640</v>
      </c>
      <c r="H32" s="13" t="s">
        <v>641</v>
      </c>
    </row>
    <row r="33" spans="1:8">
      <c r="A33" s="10"/>
      <c r="B33" s="15"/>
      <c r="C33" s="12"/>
      <c r="D33" s="12"/>
      <c r="E33" s="12"/>
      <c r="F33" s="13"/>
      <c r="G33" s="13" t="s">
        <v>642</v>
      </c>
      <c r="H33" s="13"/>
    </row>
    <row r="34" spans="1:8">
      <c r="A34" s="10"/>
      <c r="B34" s="15"/>
      <c r="C34" s="12"/>
      <c r="D34" s="12"/>
      <c r="E34" s="12"/>
      <c r="F34" s="13"/>
      <c r="G34" s="13" t="s">
        <v>643</v>
      </c>
      <c r="H34" s="13"/>
    </row>
    <row r="35" spans="1:8">
      <c r="A35" s="10"/>
      <c r="B35" s="15"/>
      <c r="C35" s="12"/>
      <c r="D35" s="12"/>
      <c r="E35" s="12"/>
      <c r="F35" s="13"/>
      <c r="G35" s="13" t="s">
        <v>644</v>
      </c>
      <c r="H35" s="13"/>
    </row>
    <row r="36" spans="1:8">
      <c r="A36" s="10"/>
      <c r="B36" s="15"/>
      <c r="C36" s="12"/>
      <c r="D36" s="12"/>
      <c r="E36" s="12"/>
      <c r="F36" s="13"/>
      <c r="G36" s="13" t="s">
        <v>645</v>
      </c>
      <c r="H36" s="13"/>
    </row>
    <row r="37" spans="1:8">
      <c r="A37" s="10"/>
      <c r="B37" s="11"/>
      <c r="C37" s="18"/>
      <c r="D37" s="18"/>
      <c r="E37" s="18"/>
      <c r="F37" s="13"/>
      <c r="G37" s="13"/>
      <c r="H37" s="13"/>
    </row>
    <row r="38" spans="1:8">
      <c r="A38" s="10"/>
      <c r="B38" s="11" t="s">
        <v>646</v>
      </c>
      <c r="C38" s="18"/>
      <c r="D38" s="18"/>
      <c r="E38" s="18"/>
      <c r="F38" s="13"/>
      <c r="G38" s="13"/>
      <c r="H38" s="13"/>
    </row>
    <row r="39" spans="1:10">
      <c r="A39" s="10"/>
      <c r="B39" s="17"/>
      <c r="C39" s="12" t="s">
        <v>647</v>
      </c>
      <c r="D39" s="18"/>
      <c r="E39" s="18"/>
      <c r="F39" s="13" t="s">
        <v>648</v>
      </c>
      <c r="G39" s="13"/>
      <c r="H39" s="13" t="s">
        <v>649</v>
      </c>
      <c r="I39" s="1" t="s">
        <v>650</v>
      </c>
      <c r="J39" s="1" t="s">
        <v>651</v>
      </c>
    </row>
    <row r="40" spans="1:10">
      <c r="A40" s="10"/>
      <c r="B40" s="17"/>
      <c r="C40" s="12" t="s">
        <v>652</v>
      </c>
      <c r="D40" s="18"/>
      <c r="E40" s="18"/>
      <c r="F40" s="13" t="s">
        <v>653</v>
      </c>
      <c r="G40" s="13"/>
      <c r="H40" s="13" t="s">
        <v>654</v>
      </c>
      <c r="I40" s="22" t="s">
        <v>655</v>
      </c>
      <c r="J40" s="22" t="s">
        <v>656</v>
      </c>
    </row>
    <row r="41" spans="1:10">
      <c r="A41" s="10"/>
      <c r="B41" s="17"/>
      <c r="C41" s="12" t="s">
        <v>657</v>
      </c>
      <c r="D41" s="18"/>
      <c r="E41" s="18"/>
      <c r="F41" s="13" t="s">
        <v>658</v>
      </c>
      <c r="G41" s="13"/>
      <c r="H41" s="13" t="s">
        <v>659</v>
      </c>
      <c r="I41" s="22" t="s">
        <v>655</v>
      </c>
      <c r="J41" s="22" t="s">
        <v>656</v>
      </c>
    </row>
    <row r="42" spans="1:10">
      <c r="A42" s="10"/>
      <c r="B42" s="17"/>
      <c r="C42" s="12" t="s">
        <v>660</v>
      </c>
      <c r="D42" s="18"/>
      <c r="E42" s="18"/>
      <c r="F42" s="13" t="s">
        <v>661</v>
      </c>
      <c r="G42" s="13"/>
      <c r="H42" s="13"/>
      <c r="I42" s="22" t="s">
        <v>655</v>
      </c>
      <c r="J42" s="22" t="s">
        <v>656</v>
      </c>
    </row>
    <row r="43" spans="1:10">
      <c r="A43" s="10"/>
      <c r="B43" s="17"/>
      <c r="C43" s="12" t="s">
        <v>662</v>
      </c>
      <c r="D43" s="18"/>
      <c r="E43" s="18"/>
      <c r="F43" s="13" t="s">
        <v>663</v>
      </c>
      <c r="G43" s="13"/>
      <c r="H43" s="13"/>
      <c r="I43" s="22" t="s">
        <v>655</v>
      </c>
      <c r="J43" s="22" t="s">
        <v>656</v>
      </c>
    </row>
    <row r="44" spans="1:10">
      <c r="A44" s="10"/>
      <c r="B44" s="17"/>
      <c r="C44" s="12" t="s">
        <v>664</v>
      </c>
      <c r="D44" s="18"/>
      <c r="E44" s="18"/>
      <c r="F44" s="13" t="s">
        <v>665</v>
      </c>
      <c r="G44" s="13"/>
      <c r="H44" s="13"/>
      <c r="I44" s="22" t="s">
        <v>655</v>
      </c>
      <c r="J44" s="22" t="s">
        <v>656</v>
      </c>
    </row>
    <row r="45" spans="1:8">
      <c r="A45" s="10"/>
      <c r="B45" s="11" t="s">
        <v>666</v>
      </c>
      <c r="C45" s="18"/>
      <c r="D45" s="18"/>
      <c r="E45" s="18"/>
      <c r="F45" s="13"/>
      <c r="G45" s="13"/>
      <c r="H45" s="13"/>
    </row>
    <row r="46" spans="1:10">
      <c r="A46" s="10"/>
      <c r="B46" s="17"/>
      <c r="C46" s="12" t="s">
        <v>667</v>
      </c>
      <c r="D46" s="18"/>
      <c r="E46" s="18"/>
      <c r="F46" s="19" t="s">
        <v>668</v>
      </c>
      <c r="G46" s="13" t="s">
        <v>669</v>
      </c>
      <c r="H46" s="13" t="s">
        <v>670</v>
      </c>
      <c r="I46" s="1" t="s">
        <v>671</v>
      </c>
      <c r="J46" s="1" t="s">
        <v>672</v>
      </c>
    </row>
    <row r="47" spans="1:10">
      <c r="A47" s="10"/>
      <c r="B47" s="17"/>
      <c r="C47" s="12" t="s">
        <v>673</v>
      </c>
      <c r="D47" s="18"/>
      <c r="E47" s="18"/>
      <c r="F47" s="19"/>
      <c r="G47" s="13" t="s">
        <v>674</v>
      </c>
      <c r="H47" s="13" t="s">
        <v>670</v>
      </c>
      <c r="I47" s="1" t="s">
        <v>671</v>
      </c>
      <c r="J47" s="1" t="s">
        <v>672</v>
      </c>
    </row>
    <row r="48" spans="1:10">
      <c r="A48" s="10"/>
      <c r="B48" s="17"/>
      <c r="C48" s="12" t="s">
        <v>675</v>
      </c>
      <c r="D48" s="18"/>
      <c r="E48" s="18"/>
      <c r="F48" s="19"/>
      <c r="G48" s="13" t="s">
        <v>676</v>
      </c>
      <c r="H48" s="13" t="s">
        <v>670</v>
      </c>
      <c r="I48" s="1" t="s">
        <v>575</v>
      </c>
      <c r="J48" s="1" t="s">
        <v>576</v>
      </c>
    </row>
    <row r="49" spans="1:10">
      <c r="A49" s="10"/>
      <c r="B49" s="17"/>
      <c r="C49" s="12" t="s">
        <v>677</v>
      </c>
      <c r="D49" s="18"/>
      <c r="E49" s="18"/>
      <c r="F49" s="19"/>
      <c r="G49" s="13" t="s">
        <v>678</v>
      </c>
      <c r="H49" s="13" t="s">
        <v>670</v>
      </c>
      <c r="I49" s="21" t="s">
        <v>679</v>
      </c>
      <c r="J49" s="21" t="s">
        <v>680</v>
      </c>
    </row>
    <row r="50" spans="1:10">
      <c r="A50" s="10"/>
      <c r="B50" s="17"/>
      <c r="C50" s="12" t="s">
        <v>681</v>
      </c>
      <c r="D50" s="18"/>
      <c r="E50" s="18"/>
      <c r="F50" s="19"/>
      <c r="G50" s="13" t="s">
        <v>682</v>
      </c>
      <c r="H50" s="13"/>
      <c r="I50" s="1" t="s">
        <v>575</v>
      </c>
      <c r="J50" s="1" t="s">
        <v>576</v>
      </c>
    </row>
    <row r="51" spans="1:10">
      <c r="A51" s="10"/>
      <c r="B51" s="17"/>
      <c r="C51" s="12" t="s">
        <v>683</v>
      </c>
      <c r="D51" s="18"/>
      <c r="E51" s="18"/>
      <c r="F51" s="19"/>
      <c r="G51" s="13" t="s">
        <v>684</v>
      </c>
      <c r="H51" s="13"/>
      <c r="I51" s="1" t="s">
        <v>671</v>
      </c>
      <c r="J51" s="1" t="s">
        <v>672</v>
      </c>
    </row>
    <row r="52" spans="1:8">
      <c r="A52" s="10"/>
      <c r="B52" s="11" t="s">
        <v>685</v>
      </c>
      <c r="C52" s="12"/>
      <c r="D52" s="18"/>
      <c r="E52" s="18"/>
      <c r="F52" s="13"/>
      <c r="G52" s="13"/>
      <c r="H52" s="13"/>
    </row>
    <row r="53" spans="1:10">
      <c r="A53" s="10"/>
      <c r="B53" s="11"/>
      <c r="C53" s="12" t="s">
        <v>686</v>
      </c>
      <c r="D53" s="18"/>
      <c r="E53" s="18"/>
      <c r="F53" s="13" t="s">
        <v>687</v>
      </c>
      <c r="G53" s="13"/>
      <c r="H53" s="13" t="s">
        <v>688</v>
      </c>
      <c r="I53" s="1" t="s">
        <v>689</v>
      </c>
      <c r="J53" s="1" t="s">
        <v>690</v>
      </c>
    </row>
    <row r="54" spans="1:10">
      <c r="A54" s="10"/>
      <c r="B54" s="11"/>
      <c r="C54" s="12" t="s">
        <v>691</v>
      </c>
      <c r="D54" s="18"/>
      <c r="E54" s="18"/>
      <c r="F54" s="13" t="s">
        <v>692</v>
      </c>
      <c r="G54" s="13"/>
      <c r="H54" s="13" t="s">
        <v>688</v>
      </c>
      <c r="I54" s="1" t="s">
        <v>693</v>
      </c>
      <c r="J54" s="1" t="s">
        <v>694</v>
      </c>
    </row>
    <row r="55" spans="1:10">
      <c r="A55" s="10"/>
      <c r="B55" s="17"/>
      <c r="C55" s="12" t="s">
        <v>695</v>
      </c>
      <c r="D55" s="18"/>
      <c r="E55" s="18"/>
      <c r="F55" s="13" t="s">
        <v>696</v>
      </c>
      <c r="G55" s="13"/>
      <c r="H55" s="13"/>
      <c r="I55" s="1" t="s">
        <v>671</v>
      </c>
      <c r="J55" s="1" t="s">
        <v>672</v>
      </c>
    </row>
    <row r="56" spans="1:10">
      <c r="A56" s="10"/>
      <c r="B56" s="17"/>
      <c r="C56" s="12" t="s">
        <v>697</v>
      </c>
      <c r="D56" s="18"/>
      <c r="E56" s="18"/>
      <c r="F56" s="13" t="s">
        <v>698</v>
      </c>
      <c r="G56" s="13"/>
      <c r="H56" s="13"/>
      <c r="I56" s="1" t="s">
        <v>671</v>
      </c>
      <c r="J56" s="1" t="s">
        <v>672</v>
      </c>
    </row>
    <row r="57" spans="1:10">
      <c r="A57" s="10"/>
      <c r="B57" s="17"/>
      <c r="C57" s="12" t="s">
        <v>699</v>
      </c>
      <c r="D57" s="18"/>
      <c r="E57" s="18"/>
      <c r="F57" s="13" t="s">
        <v>700</v>
      </c>
      <c r="G57" s="13"/>
      <c r="H57" s="13"/>
      <c r="I57" s="1" t="s">
        <v>701</v>
      </c>
      <c r="J57" s="1" t="s">
        <v>702</v>
      </c>
    </row>
    <row r="58" spans="1:10">
      <c r="A58" s="10"/>
      <c r="B58" s="17"/>
      <c r="C58" s="12" t="s">
        <v>703</v>
      </c>
      <c r="D58" s="18"/>
      <c r="E58" s="18"/>
      <c r="F58" s="13" t="s">
        <v>704</v>
      </c>
      <c r="G58" s="13"/>
      <c r="H58" s="13"/>
      <c r="I58" s="1" t="s">
        <v>701</v>
      </c>
      <c r="J58" s="1" t="s">
        <v>702</v>
      </c>
    </row>
    <row r="59" spans="1:10">
      <c r="A59" s="10"/>
      <c r="B59" s="17"/>
      <c r="C59" s="12" t="s">
        <v>705</v>
      </c>
      <c r="D59" s="18"/>
      <c r="E59" s="18"/>
      <c r="F59" s="13" t="s">
        <v>706</v>
      </c>
      <c r="G59" s="13"/>
      <c r="H59" s="13"/>
      <c r="I59" s="1" t="s">
        <v>707</v>
      </c>
      <c r="J59" s="1" t="s">
        <v>708</v>
      </c>
    </row>
    <row r="60" spans="1:10">
      <c r="A60" s="10"/>
      <c r="B60" s="17"/>
      <c r="C60" s="12" t="s">
        <v>709</v>
      </c>
      <c r="D60" s="18"/>
      <c r="E60" s="18"/>
      <c r="F60" s="13" t="s">
        <v>710</v>
      </c>
      <c r="G60" s="13"/>
      <c r="H60" s="13"/>
      <c r="I60" s="1" t="s">
        <v>671</v>
      </c>
      <c r="J60" s="1" t="s">
        <v>672</v>
      </c>
    </row>
    <row r="61" spans="1:10">
      <c r="A61" s="10"/>
      <c r="B61" s="17"/>
      <c r="C61" s="12" t="s">
        <v>711</v>
      </c>
      <c r="D61" s="18"/>
      <c r="E61" s="18"/>
      <c r="F61" s="13" t="s">
        <v>712</v>
      </c>
      <c r="G61" s="13"/>
      <c r="H61" s="13"/>
      <c r="I61" s="1" t="s">
        <v>671</v>
      </c>
      <c r="J61" s="1" t="s">
        <v>672</v>
      </c>
    </row>
    <row r="62" spans="1:10">
      <c r="A62" s="10"/>
      <c r="B62" s="17"/>
      <c r="C62" s="12" t="s">
        <v>713</v>
      </c>
      <c r="D62" s="18"/>
      <c r="E62" s="18"/>
      <c r="F62" s="13" t="s">
        <v>714</v>
      </c>
      <c r="G62" s="13"/>
      <c r="H62" s="13"/>
      <c r="I62" s="1" t="s">
        <v>671</v>
      </c>
      <c r="J62" s="1" t="s">
        <v>672</v>
      </c>
    </row>
    <row r="63" spans="1:8">
      <c r="A63" s="10"/>
      <c r="B63" s="15"/>
      <c r="C63" s="12" t="s">
        <v>715</v>
      </c>
      <c r="D63" s="18"/>
      <c r="E63" s="18"/>
      <c r="F63" s="13" t="s">
        <v>716</v>
      </c>
      <c r="G63" s="13"/>
      <c r="H63" s="13"/>
    </row>
    <row r="64" spans="1:8">
      <c r="A64" s="10"/>
      <c r="B64" s="17"/>
      <c r="C64" s="18"/>
      <c r="D64" s="18"/>
      <c r="E64" s="18"/>
      <c r="F64" s="13"/>
      <c r="G64" s="13"/>
      <c r="H64" s="13"/>
    </row>
    <row r="65" spans="1:8">
      <c r="A65" s="10"/>
      <c r="B65" s="23" t="s">
        <v>717</v>
      </c>
      <c r="C65" s="18"/>
      <c r="D65" s="18"/>
      <c r="E65" s="18"/>
      <c r="F65" s="13"/>
      <c r="G65" s="13"/>
      <c r="H65" s="13"/>
    </row>
    <row r="66" spans="1:10">
      <c r="A66" s="10"/>
      <c r="B66" s="17"/>
      <c r="C66" s="12" t="s">
        <v>718</v>
      </c>
      <c r="D66" s="18"/>
      <c r="E66" s="18"/>
      <c r="F66" s="13" t="s">
        <v>719</v>
      </c>
      <c r="G66" s="13"/>
      <c r="H66" s="13" t="s">
        <v>720</v>
      </c>
      <c r="I66" s="1" t="s">
        <v>575</v>
      </c>
      <c r="J66" s="1" t="s">
        <v>721</v>
      </c>
    </row>
    <row r="67" spans="1:8">
      <c r="A67" s="10"/>
      <c r="B67" s="17"/>
      <c r="C67" s="18"/>
      <c r="D67" s="18"/>
      <c r="E67" s="18"/>
      <c r="F67" s="13"/>
      <c r="G67" s="13"/>
      <c r="H67" s="13"/>
    </row>
    <row r="68" spans="1:10">
      <c r="A68" s="10"/>
      <c r="B68" s="11" t="s">
        <v>722</v>
      </c>
      <c r="C68" s="18"/>
      <c r="D68" s="18"/>
      <c r="E68" s="18"/>
      <c r="F68" s="13"/>
      <c r="G68" s="13"/>
      <c r="H68" s="13"/>
      <c r="I68" s="1" t="s">
        <v>615</v>
      </c>
      <c r="J68" s="1" t="s">
        <v>616</v>
      </c>
    </row>
    <row r="69" spans="1:8">
      <c r="A69" s="10"/>
      <c r="B69" s="17"/>
      <c r="C69" s="12" t="s">
        <v>723</v>
      </c>
      <c r="D69" s="12"/>
      <c r="E69" s="12"/>
      <c r="F69" s="13" t="s">
        <v>724</v>
      </c>
      <c r="G69" s="13" t="s">
        <v>725</v>
      </c>
      <c r="H69" s="13"/>
    </row>
    <row r="70" spans="1:8">
      <c r="A70" s="10"/>
      <c r="B70" s="17"/>
      <c r="C70" s="12" t="s">
        <v>726</v>
      </c>
      <c r="D70" s="18"/>
      <c r="E70" s="18"/>
      <c r="F70" s="13"/>
      <c r="G70" s="13" t="s">
        <v>727</v>
      </c>
      <c r="H70" s="13"/>
    </row>
    <row r="71" spans="1:8">
      <c r="A71" s="10"/>
      <c r="B71" s="17"/>
      <c r="C71" s="12" t="s">
        <v>728</v>
      </c>
      <c r="D71" s="18"/>
      <c r="E71" s="18"/>
      <c r="F71" s="13"/>
      <c r="G71" s="13" t="s">
        <v>729</v>
      </c>
      <c r="H71" s="13"/>
    </row>
    <row r="72" spans="1:8">
      <c r="A72" s="10"/>
      <c r="B72" s="17"/>
      <c r="C72" s="18"/>
      <c r="D72" s="18"/>
      <c r="E72" s="18"/>
      <c r="F72" s="13"/>
      <c r="G72" s="13" t="s">
        <v>730</v>
      </c>
      <c r="H72" s="13"/>
    </row>
    <row r="73" spans="1:8">
      <c r="A73" s="10"/>
      <c r="B73" s="17"/>
      <c r="C73" s="12" t="s">
        <v>731</v>
      </c>
      <c r="D73" s="18"/>
      <c r="E73" s="18"/>
      <c r="F73" s="13"/>
      <c r="G73" s="13" t="s">
        <v>732</v>
      </c>
      <c r="H73" s="13"/>
    </row>
    <row r="74" spans="1:8">
      <c r="A74" s="10"/>
      <c r="B74" s="11" t="s">
        <v>733</v>
      </c>
      <c r="C74" s="18"/>
      <c r="D74" s="18"/>
      <c r="E74" s="18"/>
      <c r="F74" s="13"/>
      <c r="G74" s="13"/>
      <c r="H74" s="16"/>
    </row>
    <row r="75" spans="1:9">
      <c r="A75" s="10"/>
      <c r="B75" s="11"/>
      <c r="C75" s="12" t="s">
        <v>734</v>
      </c>
      <c r="D75" s="18"/>
      <c r="E75" s="18"/>
      <c r="F75" s="13" t="s">
        <v>735</v>
      </c>
      <c r="G75" s="13"/>
      <c r="H75" s="13"/>
      <c r="I75" s="1" t="s">
        <v>736</v>
      </c>
    </row>
    <row r="76" spans="1:10">
      <c r="A76" s="10"/>
      <c r="B76" s="17"/>
      <c r="C76" s="12" t="s">
        <v>737</v>
      </c>
      <c r="D76" s="18"/>
      <c r="E76" s="18"/>
      <c r="F76" s="13" t="s">
        <v>738</v>
      </c>
      <c r="G76" s="13"/>
      <c r="H76" s="13" t="s">
        <v>739</v>
      </c>
      <c r="I76" s="1" t="s">
        <v>740</v>
      </c>
      <c r="J76" s="1" t="s">
        <v>741</v>
      </c>
    </row>
    <row r="77" spans="1:8">
      <c r="A77" s="10"/>
      <c r="B77" s="17"/>
      <c r="C77" s="18"/>
      <c r="D77" s="18"/>
      <c r="E77" s="18"/>
      <c r="F77" s="13"/>
      <c r="G77" s="13"/>
      <c r="H77" s="13"/>
    </row>
    <row r="78" ht="15" customHeight="1" spans="1:8">
      <c r="A78" s="10"/>
      <c r="B78" s="11" t="s">
        <v>742</v>
      </c>
      <c r="C78" s="18"/>
      <c r="D78" s="18"/>
      <c r="E78" s="18"/>
      <c r="F78" s="13"/>
      <c r="G78" s="13"/>
      <c r="H78" s="13"/>
    </row>
    <row r="79" spans="1:10">
      <c r="A79" s="10"/>
      <c r="B79" s="17"/>
      <c r="C79" s="12" t="s">
        <v>743</v>
      </c>
      <c r="D79" s="12"/>
      <c r="E79" s="12"/>
      <c r="F79" s="13" t="s">
        <v>744</v>
      </c>
      <c r="G79" s="13"/>
      <c r="H79" s="13"/>
      <c r="I79" s="1" t="s">
        <v>745</v>
      </c>
      <c r="J79" s="1" t="s">
        <v>746</v>
      </c>
    </row>
    <row r="80" spans="1:10">
      <c r="A80" s="10"/>
      <c r="B80" s="17"/>
      <c r="C80" s="12" t="s">
        <v>747</v>
      </c>
      <c r="D80" s="18"/>
      <c r="E80" s="18"/>
      <c r="F80" s="13" t="s">
        <v>748</v>
      </c>
      <c r="G80" s="13"/>
      <c r="H80" s="13"/>
      <c r="I80" s="1" t="s">
        <v>749</v>
      </c>
      <c r="J80" s="1" t="s">
        <v>750</v>
      </c>
    </row>
    <row r="81" spans="1:10">
      <c r="A81" s="10"/>
      <c r="B81" s="17"/>
      <c r="C81" s="12" t="s">
        <v>751</v>
      </c>
      <c r="D81" s="18"/>
      <c r="E81" s="18"/>
      <c r="F81" s="13" t="s">
        <v>752</v>
      </c>
      <c r="G81" s="13"/>
      <c r="H81" s="13"/>
      <c r="I81" s="1" t="s">
        <v>749</v>
      </c>
      <c r="J81" s="1" t="s">
        <v>750</v>
      </c>
    </row>
    <row r="82" spans="1:10">
      <c r="A82" s="10"/>
      <c r="B82" s="11" t="s">
        <v>753</v>
      </c>
      <c r="C82" s="18"/>
      <c r="D82" s="18"/>
      <c r="E82" s="18"/>
      <c r="F82" s="13" t="s">
        <v>754</v>
      </c>
      <c r="G82" s="13"/>
      <c r="H82" s="13"/>
      <c r="I82" s="1" t="s">
        <v>755</v>
      </c>
      <c r="J82" s="1" t="s">
        <v>756</v>
      </c>
    </row>
    <row r="83" spans="1:10">
      <c r="A83" s="10"/>
      <c r="B83" s="11" t="s">
        <v>757</v>
      </c>
      <c r="C83" s="18"/>
      <c r="D83" s="18"/>
      <c r="E83" s="18"/>
      <c r="F83" s="13" t="s">
        <v>758</v>
      </c>
      <c r="G83" s="13"/>
      <c r="H83" s="13"/>
      <c r="I83" s="1" t="s">
        <v>679</v>
      </c>
      <c r="J83" s="1" t="s">
        <v>680</v>
      </c>
    </row>
    <row r="84" spans="1:8">
      <c r="A84" s="10"/>
      <c r="B84" s="11" t="s">
        <v>759</v>
      </c>
      <c r="C84" s="18"/>
      <c r="D84" s="18"/>
      <c r="E84" s="18"/>
      <c r="F84" s="13"/>
      <c r="G84" s="13"/>
      <c r="H84" s="13"/>
    </row>
    <row r="85" spans="1:11">
      <c r="A85" s="10"/>
      <c r="B85" s="11"/>
      <c r="C85" s="18" t="s">
        <v>760</v>
      </c>
      <c r="D85" s="18"/>
      <c r="E85" s="18"/>
      <c r="F85" s="13" t="s">
        <v>761</v>
      </c>
      <c r="G85" s="13" t="s">
        <v>762</v>
      </c>
      <c r="H85" s="13"/>
      <c r="I85" s="1" t="s">
        <v>736</v>
      </c>
      <c r="K85" s="7" t="s">
        <v>577</v>
      </c>
    </row>
    <row r="86" spans="1:9">
      <c r="A86" s="10"/>
      <c r="B86" s="11"/>
      <c r="C86" s="18" t="s">
        <v>763</v>
      </c>
      <c r="D86" s="18"/>
      <c r="E86" s="18"/>
      <c r="F86" s="13"/>
      <c r="G86" s="13" t="s">
        <v>764</v>
      </c>
      <c r="H86" s="13"/>
      <c r="I86" s="1" t="s">
        <v>736</v>
      </c>
    </row>
    <row r="87" spans="1:8">
      <c r="A87" s="10"/>
      <c r="B87" s="11" t="s">
        <v>765</v>
      </c>
      <c r="C87" s="18"/>
      <c r="D87" s="18"/>
      <c r="E87" s="18"/>
      <c r="F87" s="13"/>
      <c r="G87" s="13"/>
      <c r="H87" s="13"/>
    </row>
    <row r="88" spans="1:11">
      <c r="A88" s="10"/>
      <c r="B88" s="11"/>
      <c r="C88" s="18" t="s">
        <v>766</v>
      </c>
      <c r="D88" s="18"/>
      <c r="E88" s="18"/>
      <c r="F88" s="13" t="s">
        <v>767</v>
      </c>
      <c r="G88" s="13" t="s">
        <v>768</v>
      </c>
      <c r="H88" s="13"/>
      <c r="I88" s="1" t="s">
        <v>769</v>
      </c>
      <c r="J88" s="1" t="s">
        <v>156</v>
      </c>
      <c r="K88" s="7" t="s">
        <v>577</v>
      </c>
    </row>
    <row r="89" spans="1:10">
      <c r="A89" s="10"/>
      <c r="B89" s="11"/>
      <c r="C89" s="18" t="s">
        <v>770</v>
      </c>
      <c r="D89" s="18"/>
      <c r="E89" s="18"/>
      <c r="F89" s="13"/>
      <c r="G89" s="13" t="s">
        <v>771</v>
      </c>
      <c r="H89" s="13"/>
      <c r="I89" s="1" t="s">
        <v>769</v>
      </c>
      <c r="J89" s="1" t="s">
        <v>156</v>
      </c>
    </row>
    <row r="90" ht="14.25" customHeight="1" spans="1:11">
      <c r="A90" s="24" t="s">
        <v>256</v>
      </c>
      <c r="B90" s="11" t="s">
        <v>772</v>
      </c>
      <c r="C90" s="25"/>
      <c r="D90" s="25"/>
      <c r="E90" s="25"/>
      <c r="F90" s="13"/>
      <c r="G90" s="13"/>
      <c r="H90" s="14" t="s">
        <v>538</v>
      </c>
      <c r="I90" s="1" t="s">
        <v>773</v>
      </c>
      <c r="J90" s="1" t="s">
        <v>774</v>
      </c>
      <c r="K90" s="7" t="s">
        <v>546</v>
      </c>
    </row>
    <row r="91" ht="14.25" customHeight="1" spans="1:8">
      <c r="A91" s="24"/>
      <c r="B91" s="11"/>
      <c r="C91" s="12" t="s">
        <v>775</v>
      </c>
      <c r="D91" s="12" t="s">
        <v>776</v>
      </c>
      <c r="E91" s="12"/>
      <c r="F91" s="13" t="s">
        <v>777</v>
      </c>
      <c r="G91" s="13" t="s">
        <v>778</v>
      </c>
      <c r="H91" s="13"/>
    </row>
    <row r="92" ht="14.25" customHeight="1" spans="1:8">
      <c r="A92" s="24"/>
      <c r="B92" s="11"/>
      <c r="C92" s="12"/>
      <c r="D92" s="12" t="s">
        <v>779</v>
      </c>
      <c r="E92" s="12"/>
      <c r="F92" s="13"/>
      <c r="G92" s="13" t="s">
        <v>780</v>
      </c>
      <c r="H92" s="13"/>
    </row>
    <row r="93" ht="14.25" customHeight="1" spans="1:8">
      <c r="A93" s="24"/>
      <c r="B93" s="11"/>
      <c r="C93" s="12"/>
      <c r="D93" s="12" t="s">
        <v>781</v>
      </c>
      <c r="E93" s="12"/>
      <c r="F93" s="13"/>
      <c r="G93" s="13" t="s">
        <v>782</v>
      </c>
      <c r="H93" s="13"/>
    </row>
    <row r="94" ht="14.25" customHeight="1" spans="1:8">
      <c r="A94" s="24"/>
      <c r="B94" s="11"/>
      <c r="C94" s="12"/>
      <c r="D94" s="12" t="s">
        <v>783</v>
      </c>
      <c r="E94" s="12"/>
      <c r="F94" s="13"/>
      <c r="G94" s="13" t="s">
        <v>784</v>
      </c>
      <c r="H94" s="13"/>
    </row>
    <row r="95" ht="14.25" customHeight="1" spans="1:8">
      <c r="A95" s="24"/>
      <c r="B95" s="11"/>
      <c r="C95" s="12"/>
      <c r="D95" s="12" t="s">
        <v>785</v>
      </c>
      <c r="E95" s="12"/>
      <c r="F95" s="13"/>
      <c r="G95" s="13" t="s">
        <v>786</v>
      </c>
      <c r="H95" s="13"/>
    </row>
    <row r="96" ht="14.25" customHeight="1" spans="1:8">
      <c r="A96" s="24"/>
      <c r="B96" s="11"/>
      <c r="C96" s="12" t="s">
        <v>787</v>
      </c>
      <c r="D96" s="12" t="s">
        <v>788</v>
      </c>
      <c r="E96" s="12"/>
      <c r="F96" s="13"/>
      <c r="G96" s="13" t="s">
        <v>789</v>
      </c>
      <c r="H96" s="13"/>
    </row>
    <row r="97" ht="14.25" customHeight="1" spans="1:8">
      <c r="A97" s="24"/>
      <c r="B97" s="11"/>
      <c r="C97" s="12"/>
      <c r="D97" s="12" t="s">
        <v>790</v>
      </c>
      <c r="E97" s="12"/>
      <c r="F97" s="13"/>
      <c r="G97" s="13" t="s">
        <v>791</v>
      </c>
      <c r="H97" s="13"/>
    </row>
    <row r="98" ht="14.25" customHeight="1" spans="1:10">
      <c r="A98" s="24"/>
      <c r="B98" s="11"/>
      <c r="C98" s="12" t="s">
        <v>792</v>
      </c>
      <c r="D98" s="12" t="s">
        <v>793</v>
      </c>
      <c r="E98" s="12"/>
      <c r="F98" s="13"/>
      <c r="G98" s="13" t="s">
        <v>794</v>
      </c>
      <c r="H98" s="13"/>
      <c r="I98" s="1" t="s">
        <v>795</v>
      </c>
      <c r="J98" s="1" t="s">
        <v>796</v>
      </c>
    </row>
    <row r="99" ht="14.25" customHeight="1" spans="1:11">
      <c r="A99" s="24"/>
      <c r="B99" s="11" t="s">
        <v>797</v>
      </c>
      <c r="C99" s="12"/>
      <c r="D99" s="12"/>
      <c r="E99" s="12"/>
      <c r="F99" s="13"/>
      <c r="G99" s="13"/>
      <c r="H99" s="13"/>
      <c r="I99" s="1" t="s">
        <v>798</v>
      </c>
      <c r="J99" s="1" t="s">
        <v>260</v>
      </c>
      <c r="K99" s="7" t="s">
        <v>546</v>
      </c>
    </row>
    <row r="100" ht="14.25" customHeight="1" spans="1:8">
      <c r="A100" s="24"/>
      <c r="B100" s="11"/>
      <c r="C100" s="12" t="s">
        <v>799</v>
      </c>
      <c r="D100" s="12" t="s">
        <v>800</v>
      </c>
      <c r="E100" s="12"/>
      <c r="F100" s="13" t="s">
        <v>801</v>
      </c>
      <c r="G100" s="13" t="str">
        <f>F100&amp;"-"&amp;D100</f>
        <v>市场-社会渠道费用-渠道费用</v>
      </c>
      <c r="H100" s="13"/>
    </row>
    <row r="101" ht="14.25" customHeight="1" spans="1:8">
      <c r="A101" s="24"/>
      <c r="B101" s="11"/>
      <c r="C101" s="12"/>
      <c r="D101" s="12" t="s">
        <v>802</v>
      </c>
      <c r="E101" s="12"/>
      <c r="F101" s="13"/>
      <c r="G101" s="13" t="s">
        <v>803</v>
      </c>
      <c r="H101" s="13"/>
    </row>
    <row r="102" ht="14.25" customHeight="1" spans="1:8">
      <c r="A102" s="24"/>
      <c r="B102" s="11"/>
      <c r="C102" s="12"/>
      <c r="D102" s="12" t="s">
        <v>804</v>
      </c>
      <c r="E102" s="12"/>
      <c r="F102" s="13"/>
      <c r="G102" s="13" t="s">
        <v>805</v>
      </c>
      <c r="H102" s="13"/>
    </row>
    <row r="103" ht="14.25" customHeight="1" spans="1:8">
      <c r="A103" s="24"/>
      <c r="B103" s="11" t="s">
        <v>806</v>
      </c>
      <c r="C103" s="12"/>
      <c r="D103" s="12"/>
      <c r="E103" s="12"/>
      <c r="F103" s="13"/>
      <c r="G103" s="13"/>
      <c r="H103" s="13"/>
    </row>
    <row r="104" ht="14.25" customHeight="1" spans="1:11">
      <c r="A104" s="24"/>
      <c r="B104" s="11"/>
      <c r="C104" s="12" t="s">
        <v>807</v>
      </c>
      <c r="D104" s="12" t="s">
        <v>808</v>
      </c>
      <c r="E104" s="12"/>
      <c r="F104" s="13" t="s">
        <v>809</v>
      </c>
      <c r="G104" s="13" t="s">
        <v>810</v>
      </c>
      <c r="H104" s="13"/>
      <c r="I104" s="1" t="s">
        <v>798</v>
      </c>
      <c r="J104" s="1" t="s">
        <v>260</v>
      </c>
      <c r="K104" s="7" t="s">
        <v>577</v>
      </c>
    </row>
    <row r="105" ht="14.25" customHeight="1" spans="1:8">
      <c r="A105" s="24"/>
      <c r="B105" s="11"/>
      <c r="C105" s="12"/>
      <c r="D105" s="12" t="s">
        <v>811</v>
      </c>
      <c r="E105" s="12"/>
      <c r="F105" s="13"/>
      <c r="G105" s="13" t="s">
        <v>812</v>
      </c>
      <c r="H105" s="13"/>
    </row>
    <row r="106" ht="14.25" customHeight="1" spans="1:11">
      <c r="A106" s="24"/>
      <c r="B106" s="11"/>
      <c r="C106" s="12" t="s">
        <v>813</v>
      </c>
      <c r="D106" s="12" t="s">
        <v>814</v>
      </c>
      <c r="E106" s="12"/>
      <c r="F106" s="13" t="s">
        <v>815</v>
      </c>
      <c r="G106" s="13" t="s">
        <v>815</v>
      </c>
      <c r="H106" s="13"/>
      <c r="I106" s="1" t="s">
        <v>816</v>
      </c>
      <c r="J106" s="1" t="s">
        <v>817</v>
      </c>
      <c r="K106" s="7" t="s">
        <v>577</v>
      </c>
    </row>
    <row r="107" ht="14.25" customHeight="1" spans="1:8">
      <c r="A107" s="24"/>
      <c r="B107" s="11" t="s">
        <v>818</v>
      </c>
      <c r="C107" s="12"/>
      <c r="D107" s="12"/>
      <c r="E107" s="12"/>
      <c r="F107" s="13"/>
      <c r="G107" s="13"/>
      <c r="H107" s="13"/>
    </row>
    <row r="108" ht="14.25" customHeight="1" spans="1:11">
      <c r="A108" s="24"/>
      <c r="B108" s="11"/>
      <c r="C108" s="12" t="s">
        <v>819</v>
      </c>
      <c r="D108" s="12" t="s">
        <v>820</v>
      </c>
      <c r="E108" s="12"/>
      <c r="F108" s="13" t="s">
        <v>821</v>
      </c>
      <c r="G108" s="13" t="s">
        <v>822</v>
      </c>
      <c r="H108" s="13"/>
      <c r="I108" s="1" t="s">
        <v>823</v>
      </c>
      <c r="J108" s="1" t="s">
        <v>824</v>
      </c>
      <c r="K108" s="7" t="s">
        <v>546</v>
      </c>
    </row>
    <row r="109" ht="14.25" customHeight="1" spans="1:8">
      <c r="A109" s="24"/>
      <c r="B109" s="11"/>
      <c r="C109" s="12"/>
      <c r="D109" s="12" t="s">
        <v>825</v>
      </c>
      <c r="E109" s="12"/>
      <c r="F109" s="13"/>
      <c r="G109" s="13" t="s">
        <v>826</v>
      </c>
      <c r="H109" s="13"/>
    </row>
    <row r="110" ht="14.25" customHeight="1" spans="1:8">
      <c r="A110" s="24"/>
      <c r="B110" s="11"/>
      <c r="C110" s="12"/>
      <c r="D110" s="12" t="s">
        <v>827</v>
      </c>
      <c r="E110" s="12"/>
      <c r="F110" s="13"/>
      <c r="G110" s="13" t="s">
        <v>828</v>
      </c>
      <c r="H110" s="13"/>
    </row>
    <row r="111" ht="14.25" customHeight="1" spans="1:8">
      <c r="A111" s="24"/>
      <c r="B111" s="11"/>
      <c r="C111" s="12"/>
      <c r="D111" s="12" t="s">
        <v>829</v>
      </c>
      <c r="E111" s="12" t="s">
        <v>830</v>
      </c>
      <c r="F111" s="13"/>
      <c r="G111" s="13" t="s">
        <v>831</v>
      </c>
      <c r="H111" s="13"/>
    </row>
    <row r="112" ht="14.25" customHeight="1" spans="1:8">
      <c r="A112" s="24"/>
      <c r="B112" s="11"/>
      <c r="C112" s="12"/>
      <c r="D112" s="12"/>
      <c r="E112" s="12" t="s">
        <v>832</v>
      </c>
      <c r="F112" s="13"/>
      <c r="G112" s="13"/>
      <c r="H112" s="13"/>
    </row>
    <row r="113" ht="14.25" customHeight="1" spans="1:8">
      <c r="A113" s="24"/>
      <c r="B113" s="11"/>
      <c r="C113" s="12"/>
      <c r="D113" s="12"/>
      <c r="E113" s="12" t="s">
        <v>833</v>
      </c>
      <c r="F113" s="13"/>
      <c r="G113" s="13"/>
      <c r="H113" s="13"/>
    </row>
    <row r="114" ht="14.25" customHeight="1" spans="1:8">
      <c r="A114" s="24"/>
      <c r="B114" s="11"/>
      <c r="C114" s="12"/>
      <c r="D114" s="12" t="s">
        <v>834</v>
      </c>
      <c r="E114" s="12"/>
      <c r="F114" s="13"/>
      <c r="G114" s="13" t="s">
        <v>835</v>
      </c>
      <c r="H114" s="13"/>
    </row>
    <row r="115" ht="14.25" customHeight="1" spans="1:11">
      <c r="A115" s="24"/>
      <c r="B115" s="11"/>
      <c r="C115" s="12" t="s">
        <v>836</v>
      </c>
      <c r="D115" s="12" t="s">
        <v>837</v>
      </c>
      <c r="E115" s="12"/>
      <c r="F115" s="13" t="s">
        <v>838</v>
      </c>
      <c r="G115" s="13" t="s">
        <v>839</v>
      </c>
      <c r="H115" s="13"/>
      <c r="I115" s="1" t="s">
        <v>840</v>
      </c>
      <c r="J115" s="1" t="s">
        <v>841</v>
      </c>
      <c r="K115" s="7" t="s">
        <v>546</v>
      </c>
    </row>
    <row r="116" ht="14.25" customHeight="1" spans="1:8">
      <c r="A116" s="24"/>
      <c r="B116" s="11"/>
      <c r="C116" s="12"/>
      <c r="D116" s="12" t="s">
        <v>842</v>
      </c>
      <c r="E116" s="12"/>
      <c r="F116" s="13"/>
      <c r="G116" s="13" t="s">
        <v>843</v>
      </c>
      <c r="H116" s="13"/>
    </row>
    <row r="117" ht="14.25" customHeight="1" spans="1:11">
      <c r="A117" s="24"/>
      <c r="B117" s="11" t="s">
        <v>844</v>
      </c>
      <c r="C117" s="12"/>
      <c r="D117" s="12"/>
      <c r="E117" s="12"/>
      <c r="F117" s="13"/>
      <c r="G117" s="13"/>
      <c r="H117" s="13"/>
      <c r="I117" s="1" t="s">
        <v>823</v>
      </c>
      <c r="J117" s="1" t="s">
        <v>824</v>
      </c>
      <c r="K117" s="7" t="s">
        <v>577</v>
      </c>
    </row>
    <row r="118" ht="14.25" customHeight="1" spans="1:8">
      <c r="A118" s="24"/>
      <c r="B118" s="11"/>
      <c r="C118" s="12" t="s">
        <v>845</v>
      </c>
      <c r="D118" s="12"/>
      <c r="E118" s="12"/>
      <c r="F118" s="13" t="s">
        <v>846</v>
      </c>
      <c r="G118" s="13"/>
      <c r="H118" s="13"/>
    </row>
    <row r="119" ht="14.25" customHeight="1" spans="1:11">
      <c r="A119" s="24"/>
      <c r="B119" s="11" t="s">
        <v>847</v>
      </c>
      <c r="C119" s="12"/>
      <c r="D119" s="12"/>
      <c r="E119" s="12"/>
      <c r="F119" s="13"/>
      <c r="G119" s="13"/>
      <c r="H119" s="13"/>
      <c r="I119" s="1" t="s">
        <v>848</v>
      </c>
      <c r="J119" s="1" t="s">
        <v>849</v>
      </c>
      <c r="K119" s="7" t="s">
        <v>546</v>
      </c>
    </row>
    <row r="120" ht="14.25" customHeight="1" spans="1:8">
      <c r="A120" s="24"/>
      <c r="B120" s="11"/>
      <c r="C120" s="12" t="s">
        <v>850</v>
      </c>
      <c r="D120" s="12"/>
      <c r="E120" s="12"/>
      <c r="F120" s="13" t="s">
        <v>851</v>
      </c>
      <c r="G120" s="13"/>
      <c r="H120" s="13"/>
    </row>
    <row r="121" ht="14.25" customHeight="1" spans="1:8">
      <c r="A121" s="24"/>
      <c r="B121" s="11" t="s">
        <v>852</v>
      </c>
      <c r="C121" s="12"/>
      <c r="D121" s="12"/>
      <c r="E121" s="12"/>
      <c r="F121" s="13"/>
      <c r="G121" s="13"/>
      <c r="H121" s="13"/>
    </row>
    <row r="122" ht="14.25" customHeight="1" spans="1:10">
      <c r="A122" s="24"/>
      <c r="B122" s="11"/>
      <c r="C122" s="12" t="s">
        <v>853</v>
      </c>
      <c r="D122" s="12" t="s">
        <v>854</v>
      </c>
      <c r="E122" s="12"/>
      <c r="F122" s="13" t="s">
        <v>855</v>
      </c>
      <c r="G122" s="13" t="s">
        <v>856</v>
      </c>
      <c r="H122" s="13"/>
      <c r="I122" s="1" t="s">
        <v>857</v>
      </c>
      <c r="J122" s="1" t="s">
        <v>858</v>
      </c>
    </row>
    <row r="123" ht="14.25" customHeight="1" spans="1:10">
      <c r="A123" s="24"/>
      <c r="B123" s="11"/>
      <c r="C123" s="12"/>
      <c r="D123" s="12" t="s">
        <v>859</v>
      </c>
      <c r="E123" s="12"/>
      <c r="F123" s="13"/>
      <c r="G123" s="13" t="s">
        <v>860</v>
      </c>
      <c r="H123" s="13"/>
      <c r="I123" s="1" t="s">
        <v>861</v>
      </c>
      <c r="J123" s="1" t="s">
        <v>597</v>
      </c>
    </row>
    <row r="124" ht="14.25" customHeight="1" spans="1:10">
      <c r="A124" s="24"/>
      <c r="B124" s="11"/>
      <c r="C124" s="12"/>
      <c r="D124" s="12" t="s">
        <v>862</v>
      </c>
      <c r="E124" s="12"/>
      <c r="F124" s="13"/>
      <c r="G124" s="13" t="s">
        <v>863</v>
      </c>
      <c r="H124" s="13"/>
      <c r="I124" s="1" t="s">
        <v>864</v>
      </c>
      <c r="J124" s="1" t="s">
        <v>865</v>
      </c>
    </row>
    <row r="125" ht="14.25" customHeight="1" spans="1:10">
      <c r="A125" s="24"/>
      <c r="B125" s="11"/>
      <c r="C125" s="12"/>
      <c r="D125" s="12" t="s">
        <v>842</v>
      </c>
      <c r="E125" s="12"/>
      <c r="F125" s="13"/>
      <c r="G125" s="13" t="s">
        <v>866</v>
      </c>
      <c r="H125" s="13"/>
      <c r="I125" s="1" t="s">
        <v>857</v>
      </c>
      <c r="J125" s="1" t="s">
        <v>858</v>
      </c>
    </row>
    <row r="126" ht="14.25" customHeight="1" spans="1:8">
      <c r="A126" s="24"/>
      <c r="B126" s="11" t="s">
        <v>867</v>
      </c>
      <c r="C126" s="12"/>
      <c r="D126" s="12"/>
      <c r="E126" s="12"/>
      <c r="F126" s="13"/>
      <c r="G126" s="13"/>
      <c r="H126" s="13"/>
    </row>
    <row r="127" ht="14.25" customHeight="1" spans="1:10">
      <c r="A127" s="24"/>
      <c r="B127" s="11"/>
      <c r="C127" s="12" t="s">
        <v>868</v>
      </c>
      <c r="D127" s="12" t="s">
        <v>869</v>
      </c>
      <c r="E127" s="12"/>
      <c r="F127" s="13" t="s">
        <v>870</v>
      </c>
      <c r="G127" s="13" t="s">
        <v>871</v>
      </c>
      <c r="H127" s="13"/>
      <c r="I127" s="1" t="s">
        <v>615</v>
      </c>
      <c r="J127" s="1" t="s">
        <v>616</v>
      </c>
    </row>
    <row r="128" ht="14.25" customHeight="1" spans="1:10">
      <c r="A128" s="24"/>
      <c r="B128" s="11"/>
      <c r="C128" s="12"/>
      <c r="D128" s="12" t="s">
        <v>872</v>
      </c>
      <c r="E128" s="12"/>
      <c r="F128" s="13"/>
      <c r="G128" s="13" t="s">
        <v>873</v>
      </c>
      <c r="H128" s="13"/>
      <c r="I128" s="1" t="s">
        <v>615</v>
      </c>
      <c r="J128" s="1" t="s">
        <v>616</v>
      </c>
    </row>
    <row r="129" ht="14.25" customHeight="1" spans="1:10">
      <c r="A129" s="24"/>
      <c r="B129" s="11"/>
      <c r="C129" s="12"/>
      <c r="D129" s="12" t="s">
        <v>874</v>
      </c>
      <c r="E129" s="12"/>
      <c r="F129" s="13"/>
      <c r="G129" s="13" t="s">
        <v>875</v>
      </c>
      <c r="H129" s="13"/>
      <c r="I129" s="1" t="s">
        <v>876</v>
      </c>
      <c r="J129" s="1" t="s">
        <v>877</v>
      </c>
    </row>
    <row r="130" ht="14.25" customHeight="1" spans="1:10">
      <c r="A130" s="24"/>
      <c r="B130" s="11"/>
      <c r="C130" s="12"/>
      <c r="D130" s="12" t="s">
        <v>878</v>
      </c>
      <c r="E130" s="12"/>
      <c r="F130" s="13"/>
      <c r="G130" s="13" t="s">
        <v>879</v>
      </c>
      <c r="H130" s="13"/>
      <c r="I130" s="1" t="s">
        <v>876</v>
      </c>
      <c r="J130" s="1" t="s">
        <v>877</v>
      </c>
    </row>
    <row r="131" ht="14.25" customHeight="1" spans="1:8">
      <c r="A131" s="24"/>
      <c r="B131" s="11" t="s">
        <v>880</v>
      </c>
      <c r="C131" s="12"/>
      <c r="D131" s="12"/>
      <c r="E131" s="12"/>
      <c r="F131" s="13"/>
      <c r="G131" s="13"/>
      <c r="H131" s="13"/>
    </row>
    <row r="132" ht="14.25" customHeight="1" spans="1:10">
      <c r="A132" s="24"/>
      <c r="B132" s="11"/>
      <c r="C132" s="12" t="s">
        <v>881</v>
      </c>
      <c r="D132" s="12" t="s">
        <v>882</v>
      </c>
      <c r="E132" s="12"/>
      <c r="F132" s="13" t="s">
        <v>883</v>
      </c>
      <c r="G132" s="13" t="s">
        <v>884</v>
      </c>
      <c r="H132" s="13"/>
      <c r="I132" s="1" t="s">
        <v>885</v>
      </c>
      <c r="J132" s="1" t="s">
        <v>882</v>
      </c>
    </row>
    <row r="133" ht="14.25" customHeight="1" spans="1:10">
      <c r="A133" s="24"/>
      <c r="B133" s="11"/>
      <c r="C133" s="12"/>
      <c r="D133" s="12" t="s">
        <v>886</v>
      </c>
      <c r="E133" s="12"/>
      <c r="F133" s="13"/>
      <c r="G133" s="13" t="s">
        <v>887</v>
      </c>
      <c r="H133" s="13"/>
      <c r="I133" s="1" t="s">
        <v>56</v>
      </c>
      <c r="J133" s="1" t="s">
        <v>888</v>
      </c>
    </row>
    <row r="134" ht="14.25" customHeight="1" spans="1:10">
      <c r="A134" s="24"/>
      <c r="B134" s="11"/>
      <c r="C134" s="12"/>
      <c r="D134" s="12" t="s">
        <v>889</v>
      </c>
      <c r="E134" s="12"/>
      <c r="F134" s="13"/>
      <c r="G134" s="13" t="s">
        <v>890</v>
      </c>
      <c r="H134" s="13"/>
      <c r="I134" s="1" t="s">
        <v>891</v>
      </c>
      <c r="J134" s="1" t="s">
        <v>892</v>
      </c>
    </row>
    <row r="135" ht="14.25" customHeight="1" spans="1:10">
      <c r="A135" s="24"/>
      <c r="B135" s="11"/>
      <c r="C135" s="12"/>
      <c r="D135" s="12" t="s">
        <v>893</v>
      </c>
      <c r="E135" s="12" t="s">
        <v>894</v>
      </c>
      <c r="F135" s="13"/>
      <c r="G135" s="13" t="s">
        <v>895</v>
      </c>
      <c r="H135" s="13"/>
      <c r="I135" s="1" t="s">
        <v>876</v>
      </c>
      <c r="J135" s="1" t="s">
        <v>877</v>
      </c>
    </row>
    <row r="136" ht="14.25" customHeight="1" spans="1:8">
      <c r="A136" s="24"/>
      <c r="B136" s="11"/>
      <c r="C136" s="12"/>
      <c r="D136" s="12"/>
      <c r="E136" s="12" t="s">
        <v>833</v>
      </c>
      <c r="F136" s="13"/>
      <c r="G136" s="13"/>
      <c r="H136" s="13"/>
    </row>
    <row r="137" ht="14.25" customHeight="1" spans="1:8">
      <c r="A137" s="24"/>
      <c r="B137" s="11" t="s">
        <v>896</v>
      </c>
      <c r="C137" s="12"/>
      <c r="D137" s="12"/>
      <c r="E137" s="12"/>
      <c r="F137" s="13"/>
      <c r="G137" s="13"/>
      <c r="H137" s="13"/>
    </row>
    <row r="138" spans="1:10">
      <c r="A138" s="24"/>
      <c r="B138" s="11"/>
      <c r="C138" s="12" t="s">
        <v>897</v>
      </c>
      <c r="D138" s="12" t="s">
        <v>898</v>
      </c>
      <c r="E138" s="12" t="s">
        <v>899</v>
      </c>
      <c r="F138" s="13" t="s">
        <v>900</v>
      </c>
      <c r="G138" s="13" t="s">
        <v>901</v>
      </c>
      <c r="H138" s="13"/>
      <c r="I138" s="1" t="s">
        <v>701</v>
      </c>
      <c r="J138" s="1" t="s">
        <v>702</v>
      </c>
    </row>
    <row r="139" ht="13.5" customHeight="1" spans="1:10">
      <c r="A139" s="24"/>
      <c r="B139" s="11"/>
      <c r="C139" s="12"/>
      <c r="D139" s="12"/>
      <c r="E139" s="12" t="s">
        <v>902</v>
      </c>
      <c r="F139" s="13"/>
      <c r="G139" s="13"/>
      <c r="H139" s="13"/>
      <c r="I139" s="1" t="s">
        <v>903</v>
      </c>
      <c r="J139" s="1" t="s">
        <v>904</v>
      </c>
    </row>
    <row r="140" ht="13.5" customHeight="1" spans="1:10">
      <c r="A140" s="24"/>
      <c r="B140" s="11"/>
      <c r="C140" s="12"/>
      <c r="D140" s="12" t="s">
        <v>905</v>
      </c>
      <c r="E140" s="12" t="s">
        <v>899</v>
      </c>
      <c r="F140" s="13"/>
      <c r="G140" s="13" t="s">
        <v>906</v>
      </c>
      <c r="H140" s="13"/>
      <c r="I140" s="1" t="s">
        <v>701</v>
      </c>
      <c r="J140" s="1" t="s">
        <v>702</v>
      </c>
    </row>
    <row r="141" spans="1:10">
      <c r="A141" s="24"/>
      <c r="B141" s="11"/>
      <c r="C141" s="12"/>
      <c r="D141" s="12"/>
      <c r="E141" s="12" t="s">
        <v>902</v>
      </c>
      <c r="F141" s="13"/>
      <c r="G141" s="13"/>
      <c r="H141" s="13"/>
      <c r="I141" s="1" t="s">
        <v>903</v>
      </c>
      <c r="J141" s="1" t="s">
        <v>904</v>
      </c>
    </row>
    <row r="142" spans="1:10">
      <c r="A142" s="24"/>
      <c r="B142" s="11"/>
      <c r="C142" s="12" t="s">
        <v>907</v>
      </c>
      <c r="D142" s="12" t="s">
        <v>898</v>
      </c>
      <c r="E142" s="16"/>
      <c r="F142" s="13" t="s">
        <v>908</v>
      </c>
      <c r="G142" s="13" t="s">
        <v>909</v>
      </c>
      <c r="H142" s="13"/>
      <c r="I142" s="22" t="s">
        <v>655</v>
      </c>
      <c r="J142" s="22" t="s">
        <v>656</v>
      </c>
    </row>
    <row r="143" spans="1:10">
      <c r="A143" s="24"/>
      <c r="B143" s="11"/>
      <c r="C143" s="12"/>
      <c r="D143" s="12" t="s">
        <v>905</v>
      </c>
      <c r="E143" s="12"/>
      <c r="F143" s="13"/>
      <c r="G143" s="13" t="s">
        <v>910</v>
      </c>
      <c r="H143" s="13"/>
      <c r="I143" s="22" t="s">
        <v>655</v>
      </c>
      <c r="J143" s="22" t="s">
        <v>656</v>
      </c>
    </row>
    <row r="144" spans="1:10">
      <c r="A144" s="24"/>
      <c r="B144" s="11"/>
      <c r="C144" s="12" t="s">
        <v>911</v>
      </c>
      <c r="D144" s="12" t="s">
        <v>898</v>
      </c>
      <c r="E144" s="12"/>
      <c r="F144" s="13" t="s">
        <v>912</v>
      </c>
      <c r="G144" s="13" t="s">
        <v>913</v>
      </c>
      <c r="H144" s="13"/>
      <c r="I144" s="1" t="s">
        <v>914</v>
      </c>
      <c r="J144" s="1" t="s">
        <v>915</v>
      </c>
    </row>
    <row r="145" spans="1:10">
      <c r="A145" s="24"/>
      <c r="B145" s="11"/>
      <c r="C145" s="12"/>
      <c r="D145" s="12" t="s">
        <v>905</v>
      </c>
      <c r="E145" s="12"/>
      <c r="F145" s="13"/>
      <c r="G145" s="13" t="s">
        <v>916</v>
      </c>
      <c r="H145" s="13"/>
      <c r="I145" s="1" t="s">
        <v>917</v>
      </c>
      <c r="J145" s="1" t="s">
        <v>918</v>
      </c>
    </row>
    <row r="146" spans="1:8">
      <c r="A146" s="24"/>
      <c r="B146" s="11"/>
      <c r="C146" s="12" t="s">
        <v>919</v>
      </c>
      <c r="D146" s="12"/>
      <c r="E146" s="12"/>
      <c r="F146" s="13" t="s">
        <v>920</v>
      </c>
      <c r="G146" s="13"/>
      <c r="H146" s="13"/>
    </row>
    <row r="147" spans="1:10">
      <c r="A147" s="24"/>
      <c r="B147" s="26" t="s">
        <v>921</v>
      </c>
      <c r="C147" s="12"/>
      <c r="D147" s="12"/>
      <c r="E147" s="12"/>
      <c r="F147" s="13"/>
      <c r="G147" s="13"/>
      <c r="H147" s="13"/>
      <c r="I147" s="1" t="s">
        <v>922</v>
      </c>
      <c r="J147" s="1" t="s">
        <v>923</v>
      </c>
    </row>
    <row r="148" spans="1:8">
      <c r="A148" s="24"/>
      <c r="B148" s="11"/>
      <c r="C148" s="12" t="s">
        <v>924</v>
      </c>
      <c r="D148" s="12" t="s">
        <v>297</v>
      </c>
      <c r="E148" s="12"/>
      <c r="F148" s="27" t="s">
        <v>925</v>
      </c>
      <c r="G148" s="13"/>
      <c r="H148" s="13" t="s">
        <v>926</v>
      </c>
    </row>
    <row r="149" spans="1:8">
      <c r="A149" s="24"/>
      <c r="B149" s="11"/>
      <c r="C149" s="12"/>
      <c r="D149" s="12" t="s">
        <v>927</v>
      </c>
      <c r="E149" s="12"/>
      <c r="F149" s="13"/>
      <c r="G149" s="13"/>
      <c r="H149" s="13"/>
    </row>
    <row r="150" spans="1:8">
      <c r="A150" s="24"/>
      <c r="B150" s="11"/>
      <c r="C150" s="12"/>
      <c r="D150" s="12" t="s">
        <v>928</v>
      </c>
      <c r="E150" s="12"/>
      <c r="F150" s="13"/>
      <c r="G150" s="13"/>
      <c r="H150" s="13"/>
    </row>
    <row r="151" spans="1:10">
      <c r="A151" s="24"/>
      <c r="B151" s="11" t="s">
        <v>929</v>
      </c>
      <c r="C151" s="12"/>
      <c r="D151" s="12"/>
      <c r="E151" s="12"/>
      <c r="F151" s="13"/>
      <c r="G151" s="13"/>
      <c r="H151" s="13"/>
      <c r="I151" s="1" t="s">
        <v>930</v>
      </c>
      <c r="J151" s="1" t="s">
        <v>931</v>
      </c>
    </row>
    <row r="152" spans="1:8">
      <c r="A152" s="24"/>
      <c r="B152" s="11"/>
      <c r="C152" s="12" t="s">
        <v>932</v>
      </c>
      <c r="D152" s="12"/>
      <c r="E152" s="12"/>
      <c r="F152" s="13" t="s">
        <v>933</v>
      </c>
      <c r="G152" s="13"/>
      <c r="H152" s="13"/>
    </row>
    <row r="153" spans="1:8">
      <c r="A153" s="24"/>
      <c r="B153" s="11" t="s">
        <v>934</v>
      </c>
      <c r="C153" s="12"/>
      <c r="D153" s="12"/>
      <c r="E153" s="12"/>
      <c r="F153" s="13"/>
      <c r="G153" s="13"/>
      <c r="H153" s="13"/>
    </row>
    <row r="154" spans="1:10">
      <c r="A154" s="24"/>
      <c r="B154" s="11"/>
      <c r="C154" s="12" t="s">
        <v>935</v>
      </c>
      <c r="D154" s="12" t="s">
        <v>936</v>
      </c>
      <c r="E154" s="12"/>
      <c r="F154" s="13" t="s">
        <v>937</v>
      </c>
      <c r="G154" s="13" t="s">
        <v>938</v>
      </c>
      <c r="H154" s="13"/>
      <c r="I154" s="1" t="s">
        <v>939</v>
      </c>
      <c r="J154" s="1" t="s">
        <v>940</v>
      </c>
    </row>
    <row r="155" spans="1:10">
      <c r="A155" s="24"/>
      <c r="B155" s="11"/>
      <c r="C155" s="12"/>
      <c r="D155" s="12" t="s">
        <v>300</v>
      </c>
      <c r="E155" s="12"/>
      <c r="F155" s="13"/>
      <c r="G155" s="13" t="s">
        <v>941</v>
      </c>
      <c r="H155" s="13"/>
      <c r="I155" s="1" t="s">
        <v>942</v>
      </c>
      <c r="J155" s="1" t="s">
        <v>943</v>
      </c>
    </row>
    <row r="156" spans="1:10">
      <c r="A156" s="24"/>
      <c r="B156" s="11"/>
      <c r="C156" s="12"/>
      <c r="D156" s="12" t="s">
        <v>264</v>
      </c>
      <c r="E156" s="12"/>
      <c r="F156" s="13"/>
      <c r="G156" s="13" t="s">
        <v>944</v>
      </c>
      <c r="H156" s="13"/>
      <c r="I156" s="1" t="s">
        <v>823</v>
      </c>
      <c r="J156" s="1" t="s">
        <v>824</v>
      </c>
    </row>
    <row r="157" spans="1:10">
      <c r="A157" s="24"/>
      <c r="B157" s="11"/>
      <c r="C157" s="12"/>
      <c r="D157" s="12" t="s">
        <v>166</v>
      </c>
      <c r="E157" s="12"/>
      <c r="F157" s="13"/>
      <c r="G157" s="13" t="s">
        <v>945</v>
      </c>
      <c r="H157" s="13"/>
      <c r="I157" s="1" t="s">
        <v>823</v>
      </c>
      <c r="J157" s="1" t="s">
        <v>824</v>
      </c>
    </row>
    <row r="158" spans="1:10">
      <c r="A158" s="24"/>
      <c r="B158" s="11"/>
      <c r="C158" s="12"/>
      <c r="D158" s="12" t="s">
        <v>260</v>
      </c>
      <c r="E158" s="12"/>
      <c r="F158" s="13"/>
      <c r="G158" s="13" t="s">
        <v>946</v>
      </c>
      <c r="H158" s="13"/>
      <c r="I158" s="1" t="s">
        <v>798</v>
      </c>
      <c r="J158" s="1" t="s">
        <v>260</v>
      </c>
    </row>
    <row r="159" spans="1:10">
      <c r="A159" s="24"/>
      <c r="B159" s="11"/>
      <c r="C159" s="12"/>
      <c r="D159" s="12" t="s">
        <v>947</v>
      </c>
      <c r="E159" s="12"/>
      <c r="F159" s="13"/>
      <c r="G159" s="13" t="s">
        <v>948</v>
      </c>
      <c r="H159" s="13"/>
      <c r="I159" s="1" t="s">
        <v>773</v>
      </c>
      <c r="J159" s="1" t="s">
        <v>774</v>
      </c>
    </row>
    <row r="160" spans="1:10">
      <c r="A160" s="24"/>
      <c r="B160" s="11"/>
      <c r="C160" s="12" t="s">
        <v>949</v>
      </c>
      <c r="D160" s="12" t="s">
        <v>936</v>
      </c>
      <c r="E160" s="12"/>
      <c r="F160" s="13" t="s">
        <v>950</v>
      </c>
      <c r="G160" s="13" t="s">
        <v>951</v>
      </c>
      <c r="H160" s="13"/>
      <c r="I160" s="1" t="s">
        <v>939</v>
      </c>
      <c r="J160" s="1" t="s">
        <v>940</v>
      </c>
    </row>
    <row r="161" spans="1:10">
      <c r="A161" s="24"/>
      <c r="B161" s="11"/>
      <c r="C161" s="12"/>
      <c r="D161" s="12" t="s">
        <v>300</v>
      </c>
      <c r="E161" s="12"/>
      <c r="F161" s="13"/>
      <c r="G161" s="13" t="s">
        <v>952</v>
      </c>
      <c r="H161" s="13"/>
      <c r="I161" s="1" t="s">
        <v>942</v>
      </c>
      <c r="J161" s="1" t="s">
        <v>943</v>
      </c>
    </row>
    <row r="162" spans="1:10">
      <c r="A162" s="24"/>
      <c r="B162" s="11"/>
      <c r="C162" s="12"/>
      <c r="D162" s="12" t="s">
        <v>304</v>
      </c>
      <c r="E162" s="12"/>
      <c r="F162" s="13"/>
      <c r="G162" s="13" t="s">
        <v>953</v>
      </c>
      <c r="H162" s="13"/>
      <c r="I162" s="1" t="s">
        <v>922</v>
      </c>
      <c r="J162" s="1" t="s">
        <v>923</v>
      </c>
    </row>
    <row r="163" spans="1:10">
      <c r="A163" s="24"/>
      <c r="B163" s="11"/>
      <c r="C163" s="12"/>
      <c r="D163" s="12" t="s">
        <v>260</v>
      </c>
      <c r="E163" s="12"/>
      <c r="F163" s="13"/>
      <c r="G163" s="13" t="s">
        <v>954</v>
      </c>
      <c r="H163" s="13"/>
      <c r="I163" s="1" t="s">
        <v>798</v>
      </c>
      <c r="J163" s="1" t="s">
        <v>260</v>
      </c>
    </row>
    <row r="164" spans="1:10">
      <c r="A164" s="24"/>
      <c r="B164" s="11"/>
      <c r="C164" s="12"/>
      <c r="D164" s="12" t="s">
        <v>166</v>
      </c>
      <c r="E164" s="12"/>
      <c r="F164" s="13"/>
      <c r="G164" s="13" t="s">
        <v>955</v>
      </c>
      <c r="H164" s="13"/>
      <c r="I164" s="1" t="s">
        <v>823</v>
      </c>
      <c r="J164" s="1" t="s">
        <v>824</v>
      </c>
    </row>
    <row r="165" spans="1:8">
      <c r="A165" s="24"/>
      <c r="B165" s="11"/>
      <c r="C165" s="12" t="s">
        <v>956</v>
      </c>
      <c r="D165" s="12"/>
      <c r="E165" s="12"/>
      <c r="F165" s="13" t="s">
        <v>957</v>
      </c>
      <c r="G165" s="13"/>
      <c r="H165" s="13"/>
    </row>
    <row r="166" spans="1:8">
      <c r="A166" s="24"/>
      <c r="B166" s="11"/>
      <c r="C166" s="12" t="s">
        <v>958</v>
      </c>
      <c r="D166" s="12"/>
      <c r="E166" s="12"/>
      <c r="F166" s="13" t="s">
        <v>959</v>
      </c>
      <c r="G166" s="13"/>
      <c r="H166" s="13"/>
    </row>
    <row r="167" spans="1:10">
      <c r="A167" s="24"/>
      <c r="B167" s="11" t="s">
        <v>960</v>
      </c>
      <c r="C167" s="12"/>
      <c r="D167" s="12"/>
      <c r="E167" s="12"/>
      <c r="F167" s="13"/>
      <c r="G167" s="13"/>
      <c r="H167" s="13"/>
      <c r="I167" s="1" t="s">
        <v>942</v>
      </c>
      <c r="J167" s="1" t="s">
        <v>943</v>
      </c>
    </row>
    <row r="168" spans="1:8">
      <c r="A168" s="24"/>
      <c r="B168" s="11"/>
      <c r="C168" s="12" t="s">
        <v>961</v>
      </c>
      <c r="D168" s="12"/>
      <c r="E168" s="12"/>
      <c r="F168" s="13" t="s">
        <v>962</v>
      </c>
      <c r="G168" s="13"/>
      <c r="H168" s="13"/>
    </row>
    <row r="169" spans="1:10">
      <c r="A169" s="24"/>
      <c r="B169" s="28" t="s">
        <v>963</v>
      </c>
      <c r="C169" s="11"/>
      <c r="D169" s="15"/>
      <c r="E169" s="15"/>
      <c r="F169" s="29"/>
      <c r="G169" s="29"/>
      <c r="H169" s="29"/>
      <c r="I169" s="1" t="s">
        <v>964</v>
      </c>
      <c r="J169" s="1" t="s">
        <v>965</v>
      </c>
    </row>
    <row r="170" spans="1:8">
      <c r="A170" s="24"/>
      <c r="B170" s="11"/>
      <c r="C170" s="30" t="s">
        <v>966</v>
      </c>
      <c r="D170" s="31" t="s">
        <v>967</v>
      </c>
      <c r="E170" s="31"/>
      <c r="F170" s="13" t="s">
        <v>968</v>
      </c>
      <c r="G170" s="29"/>
      <c r="H170" s="29"/>
    </row>
    <row r="171" ht="14.5" spans="1:10">
      <c r="A171" s="24" t="s">
        <v>35</v>
      </c>
      <c r="B171" s="32" t="s">
        <v>969</v>
      </c>
      <c r="C171" s="33"/>
      <c r="D171" s="33"/>
      <c r="E171" s="33"/>
      <c r="F171" s="13"/>
      <c r="G171" s="13"/>
      <c r="H171" s="14" t="s">
        <v>538</v>
      </c>
      <c r="I171" s="37"/>
      <c r="J171" s="37"/>
    </row>
    <row r="172" ht="14.5" spans="1:10">
      <c r="A172" s="24"/>
      <c r="B172" s="32"/>
      <c r="C172" s="33" t="s">
        <v>970</v>
      </c>
      <c r="D172" s="33" t="s">
        <v>971</v>
      </c>
      <c r="E172" s="33"/>
      <c r="F172" s="13" t="s">
        <v>972</v>
      </c>
      <c r="G172" s="13" t="s">
        <v>973</v>
      </c>
      <c r="H172" s="13"/>
      <c r="I172" s="37" t="s">
        <v>922</v>
      </c>
      <c r="J172" s="37" t="s">
        <v>923</v>
      </c>
    </row>
    <row r="173" ht="26" spans="1:10">
      <c r="A173" s="24"/>
      <c r="B173" s="32"/>
      <c r="C173" s="33"/>
      <c r="D173" s="33" t="s">
        <v>974</v>
      </c>
      <c r="E173" s="33"/>
      <c r="F173" s="13"/>
      <c r="G173" s="13" t="s">
        <v>975</v>
      </c>
      <c r="H173" s="13"/>
      <c r="I173" s="37" t="s">
        <v>922</v>
      </c>
      <c r="J173" s="37" t="s">
        <v>923</v>
      </c>
    </row>
    <row r="174" ht="14.5" spans="1:10">
      <c r="A174" s="24"/>
      <c r="B174" s="32"/>
      <c r="C174" s="33"/>
      <c r="D174" s="33" t="s">
        <v>976</v>
      </c>
      <c r="E174" s="33"/>
      <c r="F174" s="13"/>
      <c r="G174" s="13" t="s">
        <v>977</v>
      </c>
      <c r="H174" s="13"/>
      <c r="I174" s="37"/>
      <c r="J174" s="37"/>
    </row>
    <row r="175" ht="14.5" spans="1:10">
      <c r="A175" s="24"/>
      <c r="B175" s="32"/>
      <c r="C175" s="33" t="s">
        <v>978</v>
      </c>
      <c r="D175" s="33" t="s">
        <v>971</v>
      </c>
      <c r="E175" s="33"/>
      <c r="F175" s="13" t="s">
        <v>979</v>
      </c>
      <c r="G175" s="13" t="s">
        <v>980</v>
      </c>
      <c r="H175" s="13" t="s">
        <v>981</v>
      </c>
      <c r="I175" s="37" t="s">
        <v>736</v>
      </c>
      <c r="J175" s="37"/>
    </row>
    <row r="176" ht="26" spans="1:10">
      <c r="A176" s="24"/>
      <c r="B176" s="32"/>
      <c r="C176" s="33"/>
      <c r="D176" s="33" t="s">
        <v>974</v>
      </c>
      <c r="E176" s="33"/>
      <c r="F176" s="13"/>
      <c r="G176" s="13" t="s">
        <v>982</v>
      </c>
      <c r="H176" s="13" t="s">
        <v>981</v>
      </c>
      <c r="I176" s="37" t="s">
        <v>736</v>
      </c>
      <c r="J176" s="37"/>
    </row>
    <row r="177" ht="14.5" spans="1:10">
      <c r="A177" s="24"/>
      <c r="B177" s="32"/>
      <c r="C177" s="33"/>
      <c r="D177" s="33" t="s">
        <v>976</v>
      </c>
      <c r="E177" s="33"/>
      <c r="F177" s="13"/>
      <c r="G177" s="13" t="s">
        <v>983</v>
      </c>
      <c r="H177" s="13" t="s">
        <v>981</v>
      </c>
      <c r="I177" s="37"/>
      <c r="J177" s="37"/>
    </row>
    <row r="178" ht="14.5" spans="1:10">
      <c r="A178" s="24"/>
      <c r="B178" s="32" t="s">
        <v>984</v>
      </c>
      <c r="C178" s="33" t="s">
        <v>984</v>
      </c>
      <c r="D178" s="33"/>
      <c r="E178" s="33"/>
      <c r="F178" s="13"/>
      <c r="G178" s="13"/>
      <c r="H178" s="13"/>
      <c r="I178" s="37"/>
      <c r="J178" s="37"/>
    </row>
    <row r="179" ht="14.5" spans="1:10">
      <c r="A179" s="24"/>
      <c r="B179" s="34"/>
      <c r="C179" s="33"/>
      <c r="D179" s="35" t="s">
        <v>985</v>
      </c>
      <c r="E179" s="35"/>
      <c r="F179" s="36" t="s">
        <v>986</v>
      </c>
      <c r="G179" s="13" t="s">
        <v>987</v>
      </c>
      <c r="H179" s="13" t="s">
        <v>988</v>
      </c>
      <c r="I179" s="37" t="s">
        <v>816</v>
      </c>
      <c r="J179" s="37" t="s">
        <v>817</v>
      </c>
    </row>
    <row r="180" ht="14.5" spans="1:10">
      <c r="A180" s="24"/>
      <c r="B180" s="34"/>
      <c r="C180" s="33"/>
      <c r="D180" s="35" t="s">
        <v>989</v>
      </c>
      <c r="E180" s="35"/>
      <c r="F180" s="36"/>
      <c r="G180" s="13" t="s">
        <v>990</v>
      </c>
      <c r="H180" s="13" t="s">
        <v>991</v>
      </c>
      <c r="I180" s="37" t="s">
        <v>992</v>
      </c>
      <c r="J180" s="37" t="s">
        <v>993</v>
      </c>
    </row>
    <row r="181" ht="14.5" spans="1:10">
      <c r="A181" s="24"/>
      <c r="B181" s="34"/>
      <c r="C181" s="33"/>
      <c r="D181" s="35" t="s">
        <v>994</v>
      </c>
      <c r="E181" s="35"/>
      <c r="F181" s="36"/>
      <c r="G181" s="13" t="s">
        <v>995</v>
      </c>
      <c r="H181" s="13" t="s">
        <v>996</v>
      </c>
      <c r="I181" s="37" t="s">
        <v>997</v>
      </c>
      <c r="J181" s="37" t="s">
        <v>998</v>
      </c>
    </row>
    <row r="182" ht="26" spans="1:10">
      <c r="A182" s="24"/>
      <c r="B182" s="34"/>
      <c r="C182" s="33"/>
      <c r="D182" s="35" t="s">
        <v>999</v>
      </c>
      <c r="E182" s="35"/>
      <c r="F182" s="36"/>
      <c r="G182" s="13" t="s">
        <v>1000</v>
      </c>
      <c r="H182" s="13" t="s">
        <v>670</v>
      </c>
      <c r="I182" s="37" t="s">
        <v>997</v>
      </c>
      <c r="J182" s="37" t="s">
        <v>998</v>
      </c>
    </row>
    <row r="183" ht="14.5" spans="1:10">
      <c r="A183" s="24"/>
      <c r="B183" s="34"/>
      <c r="C183" s="33"/>
      <c r="D183" s="35" t="s">
        <v>1001</v>
      </c>
      <c r="E183" s="35"/>
      <c r="F183" s="36"/>
      <c r="G183" s="13" t="s">
        <v>1002</v>
      </c>
      <c r="H183" s="13" t="s">
        <v>670</v>
      </c>
      <c r="I183" s="37" t="s">
        <v>48</v>
      </c>
      <c r="J183" s="37" t="s">
        <v>49</v>
      </c>
    </row>
    <row r="184" ht="14.5" spans="1:10">
      <c r="A184" s="24"/>
      <c r="B184" s="34"/>
      <c r="C184" s="33"/>
      <c r="D184" s="35" t="s">
        <v>1003</v>
      </c>
      <c r="E184" s="35"/>
      <c r="F184" s="36"/>
      <c r="G184" s="13" t="s">
        <v>1004</v>
      </c>
      <c r="H184" s="13" t="s">
        <v>1005</v>
      </c>
      <c r="I184" s="37" t="s">
        <v>48</v>
      </c>
      <c r="J184" s="37" t="s">
        <v>49</v>
      </c>
    </row>
    <row r="185" ht="14.5" spans="1:10">
      <c r="A185" s="24"/>
      <c r="B185" s="34"/>
      <c r="C185" s="33"/>
      <c r="D185" s="35" t="s">
        <v>1006</v>
      </c>
      <c r="E185" s="35"/>
      <c r="F185" s="36"/>
      <c r="G185" s="13" t="s">
        <v>1007</v>
      </c>
      <c r="H185" s="13" t="s">
        <v>1008</v>
      </c>
      <c r="I185" s="37" t="s">
        <v>798</v>
      </c>
      <c r="J185" s="37" t="s">
        <v>260</v>
      </c>
    </row>
    <row r="186" ht="14.5" spans="1:10">
      <c r="A186" s="24"/>
      <c r="B186" s="32" t="s">
        <v>1009</v>
      </c>
      <c r="C186" s="33" t="s">
        <v>1009</v>
      </c>
      <c r="D186" s="33"/>
      <c r="E186" s="33"/>
      <c r="F186" s="13"/>
      <c r="G186" s="13"/>
      <c r="H186" s="13"/>
      <c r="I186" s="37"/>
      <c r="J186" s="37"/>
    </row>
    <row r="187" ht="14.5" spans="1:10">
      <c r="A187" s="24"/>
      <c r="B187" s="34"/>
      <c r="C187" s="33"/>
      <c r="D187" s="35" t="s">
        <v>1010</v>
      </c>
      <c r="E187" s="35"/>
      <c r="F187" s="36" t="s">
        <v>1011</v>
      </c>
      <c r="G187" s="13" t="s">
        <v>1012</v>
      </c>
      <c r="H187" s="13" t="s">
        <v>1005</v>
      </c>
      <c r="I187" s="37" t="s">
        <v>48</v>
      </c>
      <c r="J187" s="37" t="s">
        <v>49</v>
      </c>
    </row>
    <row r="188" ht="14.5" spans="1:10">
      <c r="A188" s="24"/>
      <c r="B188" s="34"/>
      <c r="C188" s="33"/>
      <c r="D188" s="35" t="s">
        <v>1013</v>
      </c>
      <c r="E188" s="35"/>
      <c r="F188" s="36"/>
      <c r="G188" s="13" t="s">
        <v>1014</v>
      </c>
      <c r="H188" s="13" t="s">
        <v>670</v>
      </c>
      <c r="I188" s="37" t="s">
        <v>997</v>
      </c>
      <c r="J188" s="37" t="s">
        <v>998</v>
      </c>
    </row>
    <row r="189" ht="14.5" spans="1:10">
      <c r="A189" s="24"/>
      <c r="B189" s="34"/>
      <c r="C189" s="33"/>
      <c r="D189" s="35" t="s">
        <v>1015</v>
      </c>
      <c r="E189" s="35"/>
      <c r="F189" s="36"/>
      <c r="G189" s="13" t="s">
        <v>1016</v>
      </c>
      <c r="H189" s="13" t="s">
        <v>670</v>
      </c>
      <c r="I189" s="37" t="s">
        <v>48</v>
      </c>
      <c r="J189" s="37" t="s">
        <v>49</v>
      </c>
    </row>
    <row r="190" ht="14.5" spans="1:10">
      <c r="A190" s="24"/>
      <c r="B190" s="34"/>
      <c r="C190" s="33"/>
      <c r="D190" s="35" t="s">
        <v>1017</v>
      </c>
      <c r="E190" s="35"/>
      <c r="F190" s="36"/>
      <c r="G190" s="13" t="s">
        <v>1018</v>
      </c>
      <c r="H190" s="13" t="s">
        <v>1005</v>
      </c>
      <c r="I190" s="37" t="s">
        <v>798</v>
      </c>
      <c r="J190" s="37" t="s">
        <v>260</v>
      </c>
    </row>
    <row r="191" ht="14.5" spans="1:10">
      <c r="A191" s="24"/>
      <c r="B191" s="34"/>
      <c r="C191" s="33"/>
      <c r="D191" s="35" t="s">
        <v>1019</v>
      </c>
      <c r="E191" s="35"/>
      <c r="F191" s="36"/>
      <c r="G191" s="13" t="s">
        <v>1020</v>
      </c>
      <c r="H191" s="13" t="s">
        <v>1005</v>
      </c>
      <c r="I191" s="37" t="s">
        <v>671</v>
      </c>
      <c r="J191" s="37" t="s">
        <v>672</v>
      </c>
    </row>
    <row r="192" ht="14.5" spans="1:10">
      <c r="A192" s="24"/>
      <c r="B192" s="34" t="s">
        <v>1021</v>
      </c>
      <c r="C192" s="35"/>
      <c r="D192" s="33"/>
      <c r="E192" s="35"/>
      <c r="F192" s="13"/>
      <c r="G192" s="13"/>
      <c r="H192" s="13"/>
      <c r="I192" s="37" t="s">
        <v>1022</v>
      </c>
      <c r="J192" s="37" t="s">
        <v>1023</v>
      </c>
    </row>
    <row r="193" ht="14.5" spans="1:10">
      <c r="A193" s="24"/>
      <c r="B193" s="32"/>
      <c r="C193" s="33" t="s">
        <v>1024</v>
      </c>
      <c r="D193" s="38" t="s">
        <v>1025</v>
      </c>
      <c r="E193" s="35"/>
      <c r="F193" s="13" t="s">
        <v>1026</v>
      </c>
      <c r="G193" s="13" t="s">
        <v>1027</v>
      </c>
      <c r="H193" s="13" t="s">
        <v>1028</v>
      </c>
      <c r="I193" s="37"/>
      <c r="J193" s="37"/>
    </row>
    <row r="194" ht="26" spans="1:10">
      <c r="A194" s="24"/>
      <c r="B194" s="32"/>
      <c r="C194" s="33"/>
      <c r="D194" s="38" t="s">
        <v>1029</v>
      </c>
      <c r="E194" s="35"/>
      <c r="F194" s="13"/>
      <c r="G194" s="13" t="s">
        <v>1030</v>
      </c>
      <c r="H194" s="13" t="s">
        <v>1031</v>
      </c>
      <c r="I194" s="37"/>
      <c r="J194" s="37"/>
    </row>
    <row r="195" ht="14.5" spans="1:10">
      <c r="A195" s="24"/>
      <c r="B195" s="32"/>
      <c r="C195" s="33"/>
      <c r="D195" s="38" t="s">
        <v>1032</v>
      </c>
      <c r="E195" s="35"/>
      <c r="F195" s="13"/>
      <c r="G195" s="13" t="s">
        <v>1033</v>
      </c>
      <c r="H195" s="13" t="s">
        <v>1034</v>
      </c>
      <c r="I195" s="37"/>
      <c r="J195" s="37"/>
    </row>
    <row r="196" ht="14.5" spans="1:10">
      <c r="A196" s="24"/>
      <c r="B196" s="39" t="s">
        <v>1035</v>
      </c>
      <c r="C196" s="38"/>
      <c r="D196" s="38"/>
      <c r="E196" s="35"/>
      <c r="F196" s="13"/>
      <c r="G196" s="13"/>
      <c r="H196" s="13"/>
      <c r="I196" s="37" t="s">
        <v>1036</v>
      </c>
      <c r="J196" s="37" t="s">
        <v>1037</v>
      </c>
    </row>
    <row r="197" ht="14.5" spans="1:10">
      <c r="A197" s="24"/>
      <c r="B197" s="32"/>
      <c r="C197" s="38" t="s">
        <v>1038</v>
      </c>
      <c r="D197" s="38" t="s">
        <v>1039</v>
      </c>
      <c r="E197" s="35"/>
      <c r="F197" s="13" t="s">
        <v>1040</v>
      </c>
      <c r="G197" s="13" t="s">
        <v>1041</v>
      </c>
      <c r="H197" s="13" t="s">
        <v>1042</v>
      </c>
      <c r="I197" s="37"/>
      <c r="J197" s="37"/>
    </row>
    <row r="198" ht="14.5" spans="1:10">
      <c r="A198" s="24"/>
      <c r="B198" s="32"/>
      <c r="C198" s="38"/>
      <c r="D198" s="38" t="s">
        <v>1043</v>
      </c>
      <c r="E198" s="35"/>
      <c r="F198" s="13"/>
      <c r="G198" s="13" t="s">
        <v>1044</v>
      </c>
      <c r="H198" s="13" t="s">
        <v>1045</v>
      </c>
      <c r="I198" s="37"/>
      <c r="J198" s="37"/>
    </row>
    <row r="199" ht="14.5" spans="1:10">
      <c r="A199" s="24"/>
      <c r="B199" s="32"/>
      <c r="C199" s="38"/>
      <c r="D199" s="38" t="s">
        <v>1046</v>
      </c>
      <c r="E199" s="35"/>
      <c r="F199" s="13"/>
      <c r="G199" s="13" t="s">
        <v>1047</v>
      </c>
      <c r="H199" s="13" t="s">
        <v>1048</v>
      </c>
      <c r="I199" s="37"/>
      <c r="J199" s="37"/>
    </row>
    <row r="200" ht="14.5" spans="1:10">
      <c r="A200" s="24"/>
      <c r="B200" s="39" t="s">
        <v>1049</v>
      </c>
      <c r="C200" s="33"/>
      <c r="D200" s="33"/>
      <c r="E200" s="35"/>
      <c r="F200" s="13"/>
      <c r="G200" s="13"/>
      <c r="H200" s="13"/>
      <c r="I200" s="37" t="s">
        <v>964</v>
      </c>
      <c r="J200" s="37" t="s">
        <v>965</v>
      </c>
    </row>
    <row r="201" ht="14.5" spans="1:10">
      <c r="A201" s="24"/>
      <c r="B201" s="39"/>
      <c r="C201" s="38" t="s">
        <v>1050</v>
      </c>
      <c r="D201" s="35" t="s">
        <v>967</v>
      </c>
      <c r="E201" s="35"/>
      <c r="F201" s="13" t="s">
        <v>1051</v>
      </c>
      <c r="G201" s="13"/>
      <c r="H201" s="13"/>
      <c r="I201" s="37"/>
      <c r="J201" s="37"/>
    </row>
    <row r="202" ht="14.5" spans="1:10">
      <c r="A202" s="24"/>
      <c r="B202" s="39" t="s">
        <v>1052</v>
      </c>
      <c r="C202" s="38"/>
      <c r="D202" s="35"/>
      <c r="E202" s="35"/>
      <c r="F202" s="13"/>
      <c r="G202" s="13"/>
      <c r="H202" s="13"/>
      <c r="I202" s="37" t="s">
        <v>816</v>
      </c>
      <c r="J202" s="37" t="s">
        <v>817</v>
      </c>
    </row>
    <row r="203" ht="14.5" spans="1:10">
      <c r="A203" s="24"/>
      <c r="B203" s="39"/>
      <c r="C203" s="38" t="s">
        <v>1053</v>
      </c>
      <c r="D203" s="38" t="s">
        <v>1054</v>
      </c>
      <c r="E203" s="35"/>
      <c r="F203" s="13" t="s">
        <v>1055</v>
      </c>
      <c r="G203" s="13"/>
      <c r="H203" s="13"/>
      <c r="I203" s="37"/>
      <c r="J203" s="37"/>
    </row>
    <row r="204" ht="14.5" spans="1:10">
      <c r="A204" s="24"/>
      <c r="B204" s="39" t="s">
        <v>1056</v>
      </c>
      <c r="C204" s="38"/>
      <c r="D204" s="38"/>
      <c r="E204" s="35"/>
      <c r="F204" s="13"/>
      <c r="G204" s="13"/>
      <c r="H204" s="13"/>
      <c r="I204" s="37" t="s">
        <v>997</v>
      </c>
      <c r="J204" s="37" t="s">
        <v>998</v>
      </c>
    </row>
    <row r="205" ht="14.5" spans="1:10">
      <c r="A205" s="24"/>
      <c r="B205" s="39"/>
      <c r="C205" s="38" t="s">
        <v>1057</v>
      </c>
      <c r="D205" s="38" t="s">
        <v>1058</v>
      </c>
      <c r="E205" s="35"/>
      <c r="F205" s="13" t="s">
        <v>1059</v>
      </c>
      <c r="G205" s="13"/>
      <c r="H205" s="13"/>
      <c r="I205" s="37"/>
      <c r="J205" s="37"/>
    </row>
    <row r="206" ht="14.5" spans="1:10">
      <c r="A206" s="24"/>
      <c r="B206" s="32" t="s">
        <v>1060</v>
      </c>
      <c r="C206" s="38"/>
      <c r="D206" s="38"/>
      <c r="E206" s="35"/>
      <c r="F206" s="13"/>
      <c r="G206" s="13"/>
      <c r="H206" s="13"/>
      <c r="I206" s="37" t="s">
        <v>997</v>
      </c>
      <c r="J206" s="37" t="s">
        <v>998</v>
      </c>
    </row>
    <row r="207" ht="26" spans="1:10">
      <c r="A207" s="24"/>
      <c r="B207" s="39"/>
      <c r="C207" s="38" t="s">
        <v>1061</v>
      </c>
      <c r="D207" s="38" t="s">
        <v>1062</v>
      </c>
      <c r="E207" s="35"/>
      <c r="F207" s="13" t="s">
        <v>1063</v>
      </c>
      <c r="G207" s="13" t="s">
        <v>1064</v>
      </c>
      <c r="H207" s="13"/>
      <c r="I207" s="37"/>
      <c r="J207" s="37"/>
    </row>
    <row r="208" ht="26" spans="1:10">
      <c r="A208" s="24"/>
      <c r="B208" s="39"/>
      <c r="C208" s="35"/>
      <c r="D208" s="38" t="s">
        <v>1065</v>
      </c>
      <c r="E208" s="35"/>
      <c r="F208" s="40"/>
      <c r="G208" s="40" t="s">
        <v>1066</v>
      </c>
      <c r="H208" s="40"/>
      <c r="I208" s="37"/>
      <c r="J208" s="37"/>
    </row>
    <row r="209" ht="14.5" spans="1:10">
      <c r="A209" s="24"/>
      <c r="B209" s="39" t="s">
        <v>1067</v>
      </c>
      <c r="C209" s="38"/>
      <c r="D209" s="38"/>
      <c r="E209" s="35"/>
      <c r="F209" s="13"/>
      <c r="G209" s="13"/>
      <c r="H209" s="13"/>
      <c r="I209" s="37"/>
      <c r="J209" s="37"/>
    </row>
    <row r="210" ht="14.5" spans="1:10">
      <c r="A210" s="24"/>
      <c r="B210" s="39"/>
      <c r="C210" s="38" t="s">
        <v>1068</v>
      </c>
      <c r="D210" s="33"/>
      <c r="E210" s="35"/>
      <c r="F210" s="13" t="s">
        <v>1069</v>
      </c>
      <c r="G210" s="13"/>
      <c r="H210" s="13" t="s">
        <v>1070</v>
      </c>
      <c r="I210" s="37" t="s">
        <v>798</v>
      </c>
      <c r="J210" s="37" t="s">
        <v>260</v>
      </c>
    </row>
    <row r="211" ht="14.5" spans="1:10">
      <c r="A211" s="24"/>
      <c r="B211" s="39"/>
      <c r="C211" s="38" t="s">
        <v>1071</v>
      </c>
      <c r="D211" s="33"/>
      <c r="E211" s="35"/>
      <c r="F211" s="13" t="s">
        <v>1072</v>
      </c>
      <c r="G211" s="13"/>
      <c r="H211" s="13" t="s">
        <v>1073</v>
      </c>
      <c r="I211" s="37" t="s">
        <v>997</v>
      </c>
      <c r="J211" s="37" t="s">
        <v>998</v>
      </c>
    </row>
    <row r="212" ht="14.5" spans="1:10">
      <c r="A212" s="24"/>
      <c r="B212" s="39" t="s">
        <v>1074</v>
      </c>
      <c r="C212" s="38"/>
      <c r="D212" s="33"/>
      <c r="E212" s="35"/>
      <c r="F212" s="13"/>
      <c r="G212" s="13"/>
      <c r="H212" s="13"/>
      <c r="I212" s="37" t="s">
        <v>1075</v>
      </c>
      <c r="J212" s="37" t="s">
        <v>1076</v>
      </c>
    </row>
    <row r="213" ht="14.5" spans="1:10">
      <c r="A213" s="24"/>
      <c r="B213" s="39"/>
      <c r="C213" s="38" t="s">
        <v>1077</v>
      </c>
      <c r="D213" s="38"/>
      <c r="E213" s="35"/>
      <c r="F213" s="13" t="s">
        <v>1078</v>
      </c>
      <c r="G213" s="13"/>
      <c r="H213" s="13"/>
      <c r="I213" s="37"/>
      <c r="J213" s="37"/>
    </row>
    <row r="214" ht="14.5" spans="1:10">
      <c r="A214" s="24"/>
      <c r="B214" s="18"/>
      <c r="C214" s="38"/>
      <c r="D214" s="38"/>
      <c r="E214" s="35"/>
      <c r="F214" s="13"/>
      <c r="G214" s="13"/>
      <c r="H214" s="13"/>
      <c r="I214" s="37"/>
      <c r="J214" s="37"/>
    </row>
    <row r="215" ht="14.5" spans="1:10">
      <c r="A215" s="24"/>
      <c r="B215" s="39" t="s">
        <v>1079</v>
      </c>
      <c r="C215" s="33"/>
      <c r="D215" s="33"/>
      <c r="E215" s="33"/>
      <c r="F215" s="36"/>
      <c r="G215" s="36"/>
      <c r="H215" s="13"/>
      <c r="I215" s="37"/>
      <c r="J215" s="37"/>
    </row>
    <row r="216" ht="14.5" spans="1:10">
      <c r="A216" s="24"/>
      <c r="B216" s="41"/>
      <c r="C216" s="38" t="s">
        <v>1080</v>
      </c>
      <c r="D216" s="33"/>
      <c r="E216" s="38"/>
      <c r="F216" s="13" t="s">
        <v>1081</v>
      </c>
      <c r="G216" s="13"/>
      <c r="H216" s="13"/>
      <c r="I216" s="37" t="s">
        <v>48</v>
      </c>
      <c r="J216" s="37" t="s">
        <v>49</v>
      </c>
    </row>
    <row r="217" ht="26" spans="1:10">
      <c r="A217" s="24"/>
      <c r="B217" s="41"/>
      <c r="C217" s="33"/>
      <c r="D217" s="38" t="s">
        <v>1082</v>
      </c>
      <c r="E217" s="35" t="s">
        <v>1083</v>
      </c>
      <c r="F217" s="13"/>
      <c r="G217" s="13" t="s">
        <v>1084</v>
      </c>
      <c r="H217" s="13"/>
      <c r="I217" s="37"/>
      <c r="J217" s="37"/>
    </row>
    <row r="218" ht="26" spans="1:10">
      <c r="A218" s="24"/>
      <c r="B218" s="41"/>
      <c r="C218" s="33"/>
      <c r="D218" s="38"/>
      <c r="E218" s="35" t="s">
        <v>1085</v>
      </c>
      <c r="F218" s="13"/>
      <c r="G218" s="13" t="s">
        <v>1086</v>
      </c>
      <c r="H218" s="13"/>
      <c r="I218" s="37"/>
      <c r="J218" s="37"/>
    </row>
    <row r="219" ht="14.5" spans="1:10">
      <c r="A219" s="24"/>
      <c r="B219" s="41"/>
      <c r="C219" s="33"/>
      <c r="D219" s="38"/>
      <c r="E219" s="35" t="s">
        <v>1087</v>
      </c>
      <c r="F219" s="13"/>
      <c r="G219" s="13" t="s">
        <v>1088</v>
      </c>
      <c r="H219" s="13"/>
      <c r="I219" s="37"/>
      <c r="J219" s="37"/>
    </row>
    <row r="220" ht="14.5" spans="1:10">
      <c r="A220" s="24"/>
      <c r="B220" s="41"/>
      <c r="C220" s="33"/>
      <c r="D220" s="38" t="s">
        <v>1089</v>
      </c>
      <c r="E220" s="35"/>
      <c r="F220" s="13"/>
      <c r="G220" s="13"/>
      <c r="H220" s="13"/>
      <c r="I220" s="37"/>
      <c r="J220" s="37"/>
    </row>
    <row r="221" ht="26" spans="1:10">
      <c r="A221" s="24"/>
      <c r="B221" s="41"/>
      <c r="C221" s="33"/>
      <c r="D221" s="38"/>
      <c r="E221" s="35" t="s">
        <v>1090</v>
      </c>
      <c r="F221" s="13"/>
      <c r="G221" s="13" t="s">
        <v>1091</v>
      </c>
      <c r="H221" s="13"/>
      <c r="I221" s="37"/>
      <c r="J221" s="37"/>
    </row>
    <row r="222" ht="26" spans="1:10">
      <c r="A222" s="24"/>
      <c r="B222" s="41"/>
      <c r="C222" s="33"/>
      <c r="D222" s="38"/>
      <c r="E222" s="35" t="s">
        <v>1092</v>
      </c>
      <c r="F222" s="13"/>
      <c r="G222" s="13" t="s">
        <v>1093</v>
      </c>
      <c r="H222" s="42"/>
      <c r="I222" s="37"/>
      <c r="J222" s="37"/>
    </row>
    <row r="223" ht="26" spans="1:10">
      <c r="A223" s="24"/>
      <c r="B223" s="41"/>
      <c r="C223" s="33"/>
      <c r="D223" s="38"/>
      <c r="E223" s="35" t="s">
        <v>1094</v>
      </c>
      <c r="F223" s="13"/>
      <c r="G223" s="13" t="s">
        <v>1095</v>
      </c>
      <c r="H223" s="13"/>
      <c r="I223" s="37"/>
      <c r="J223" s="37"/>
    </row>
    <row r="224" ht="26" spans="1:10">
      <c r="A224" s="24"/>
      <c r="B224" s="41"/>
      <c r="C224" s="33"/>
      <c r="D224" s="38"/>
      <c r="E224" s="35" t="s">
        <v>1096</v>
      </c>
      <c r="F224" s="13"/>
      <c r="G224" s="13" t="s">
        <v>1097</v>
      </c>
      <c r="H224" s="13"/>
      <c r="I224" s="37"/>
      <c r="J224" s="37"/>
    </row>
    <row r="225" ht="26" spans="1:10">
      <c r="A225" s="24"/>
      <c r="B225" s="41"/>
      <c r="C225" s="33"/>
      <c r="D225" s="38"/>
      <c r="E225" s="35" t="s">
        <v>1098</v>
      </c>
      <c r="F225" s="13"/>
      <c r="G225" s="13" t="s">
        <v>1099</v>
      </c>
      <c r="H225" s="13"/>
      <c r="I225" s="37"/>
      <c r="J225" s="37"/>
    </row>
    <row r="226" ht="14.5" spans="1:10">
      <c r="A226" s="24"/>
      <c r="B226" s="41"/>
      <c r="C226" s="33"/>
      <c r="D226" s="38" t="s">
        <v>1100</v>
      </c>
      <c r="E226" s="33"/>
      <c r="F226" s="36"/>
      <c r="G226" s="13" t="s">
        <v>1101</v>
      </c>
      <c r="H226" s="13"/>
      <c r="I226" s="37"/>
      <c r="J226" s="37"/>
    </row>
    <row r="227" ht="14.5" spans="1:10">
      <c r="A227" s="24"/>
      <c r="B227" s="41"/>
      <c r="C227" s="33"/>
      <c r="D227" s="38" t="s">
        <v>1102</v>
      </c>
      <c r="E227" s="33"/>
      <c r="F227" s="36"/>
      <c r="G227" s="13" t="s">
        <v>1103</v>
      </c>
      <c r="H227" s="13"/>
      <c r="I227" s="37"/>
      <c r="J227" s="37"/>
    </row>
    <row r="228" ht="14.5" spans="1:10">
      <c r="A228" s="24"/>
      <c r="B228" s="41"/>
      <c r="C228" s="33"/>
      <c r="D228" s="38" t="s">
        <v>1104</v>
      </c>
      <c r="E228" s="33"/>
      <c r="F228" s="36"/>
      <c r="G228" s="13" t="s">
        <v>1105</v>
      </c>
      <c r="H228" s="13"/>
      <c r="I228" s="37" t="s">
        <v>1106</v>
      </c>
      <c r="J228" s="37" t="s">
        <v>1107</v>
      </c>
    </row>
    <row r="229" ht="26" spans="1:10">
      <c r="A229" s="24"/>
      <c r="B229" s="41"/>
      <c r="C229" s="33"/>
      <c r="D229" s="38" t="s">
        <v>1108</v>
      </c>
      <c r="E229" s="33"/>
      <c r="F229" s="13"/>
      <c r="G229" s="13"/>
      <c r="H229" s="13"/>
      <c r="I229" s="37"/>
      <c r="J229" s="37"/>
    </row>
    <row r="230" ht="39" spans="1:10">
      <c r="A230" s="24"/>
      <c r="B230" s="41"/>
      <c r="C230" s="33"/>
      <c r="D230" s="33"/>
      <c r="E230" s="35" t="s">
        <v>1109</v>
      </c>
      <c r="F230" s="13"/>
      <c r="G230" s="13" t="s">
        <v>1110</v>
      </c>
      <c r="H230" s="13"/>
      <c r="I230" s="37"/>
      <c r="J230" s="37"/>
    </row>
    <row r="231" ht="39" spans="1:10">
      <c r="A231" s="24"/>
      <c r="B231" s="41"/>
      <c r="C231" s="33"/>
      <c r="D231" s="33"/>
      <c r="E231" s="38" t="s">
        <v>1111</v>
      </c>
      <c r="F231" s="13"/>
      <c r="G231" s="13" t="s">
        <v>1112</v>
      </c>
      <c r="H231" s="13"/>
      <c r="I231" s="37"/>
      <c r="J231" s="37"/>
    </row>
    <row r="232" ht="14.5" spans="1:10">
      <c r="A232" s="24"/>
      <c r="B232" s="41"/>
      <c r="C232" s="33"/>
      <c r="D232" s="35" t="s">
        <v>1113</v>
      </c>
      <c r="E232" s="33"/>
      <c r="F232" s="36"/>
      <c r="G232" s="13" t="s">
        <v>1114</v>
      </c>
      <c r="H232" s="13"/>
      <c r="I232" s="37"/>
      <c r="J232" s="37"/>
    </row>
    <row r="233" ht="14.5" spans="1:10">
      <c r="A233" s="24"/>
      <c r="B233" s="41"/>
      <c r="C233" s="33"/>
      <c r="D233" s="35" t="s">
        <v>1115</v>
      </c>
      <c r="E233" s="33"/>
      <c r="F233" s="36"/>
      <c r="G233" s="13" t="s">
        <v>1116</v>
      </c>
      <c r="H233" s="13"/>
      <c r="I233" s="37"/>
      <c r="J233" s="37"/>
    </row>
    <row r="234" ht="39" spans="1:10">
      <c r="A234" s="24"/>
      <c r="B234" s="41"/>
      <c r="C234" s="33"/>
      <c r="D234" s="35" t="s">
        <v>1117</v>
      </c>
      <c r="E234" s="33"/>
      <c r="F234" s="13"/>
      <c r="G234" s="13"/>
      <c r="H234" s="13"/>
      <c r="I234" s="37"/>
      <c r="J234" s="37"/>
    </row>
    <row r="235" ht="26" spans="1:10">
      <c r="A235" s="24"/>
      <c r="B235" s="41"/>
      <c r="C235" s="33"/>
      <c r="D235" s="33"/>
      <c r="E235" s="35" t="s">
        <v>1118</v>
      </c>
      <c r="F235" s="13"/>
      <c r="G235" s="13" t="s">
        <v>1119</v>
      </c>
      <c r="H235" s="13"/>
      <c r="I235" s="37"/>
      <c r="J235" s="37"/>
    </row>
    <row r="236" ht="26" spans="1:10">
      <c r="A236" s="24"/>
      <c r="B236" s="41"/>
      <c r="C236" s="33"/>
      <c r="D236" s="33"/>
      <c r="E236" s="35" t="s">
        <v>1120</v>
      </c>
      <c r="F236" s="13"/>
      <c r="G236" s="13" t="s">
        <v>1121</v>
      </c>
      <c r="H236" s="13"/>
      <c r="I236" s="37"/>
      <c r="J236" s="37"/>
    </row>
    <row r="237" ht="39" spans="1:10">
      <c r="A237" s="24"/>
      <c r="B237" s="41"/>
      <c r="C237" s="33"/>
      <c r="D237" s="33"/>
      <c r="E237" s="35" t="s">
        <v>1122</v>
      </c>
      <c r="F237" s="13"/>
      <c r="G237" s="13" t="s">
        <v>1123</v>
      </c>
      <c r="H237" s="13"/>
      <c r="I237" s="37"/>
      <c r="J237" s="37"/>
    </row>
    <row r="238" ht="26" spans="1:10">
      <c r="A238" s="24"/>
      <c r="B238" s="41"/>
      <c r="C238" s="33"/>
      <c r="D238" s="33"/>
      <c r="E238" s="35" t="s">
        <v>1124</v>
      </c>
      <c r="F238" s="13"/>
      <c r="G238" s="13" t="s">
        <v>1125</v>
      </c>
      <c r="H238" s="13"/>
      <c r="I238" s="37"/>
      <c r="J238" s="37"/>
    </row>
    <row r="239" ht="39" spans="1:10">
      <c r="A239" s="24"/>
      <c r="B239" s="41"/>
      <c r="C239" s="33"/>
      <c r="D239" s="38"/>
      <c r="E239" s="35" t="s">
        <v>1126</v>
      </c>
      <c r="F239" s="13"/>
      <c r="G239" s="13" t="s">
        <v>1127</v>
      </c>
      <c r="H239" s="13"/>
      <c r="I239" s="37"/>
      <c r="J239" s="37"/>
    </row>
    <row r="240" ht="14.5" spans="1:10">
      <c r="A240" s="24"/>
      <c r="B240" s="41"/>
      <c r="C240" s="33"/>
      <c r="D240" s="33"/>
      <c r="E240" s="35" t="s">
        <v>1128</v>
      </c>
      <c r="F240" s="40"/>
      <c r="G240" s="13" t="s">
        <v>1129</v>
      </c>
      <c r="H240" s="36"/>
      <c r="I240" s="37"/>
      <c r="J240" s="37"/>
    </row>
    <row r="241" ht="26" spans="1:10">
      <c r="A241" s="24"/>
      <c r="B241" s="41"/>
      <c r="C241" s="33"/>
      <c r="D241" s="35"/>
      <c r="E241" s="35" t="s">
        <v>1130</v>
      </c>
      <c r="F241" s="13"/>
      <c r="G241" s="13" t="s">
        <v>1131</v>
      </c>
      <c r="H241" s="40"/>
      <c r="I241" s="37"/>
      <c r="J241" s="37"/>
    </row>
    <row r="242" ht="14.5" spans="1:10">
      <c r="A242" s="24"/>
      <c r="B242" s="41" t="s">
        <v>1132</v>
      </c>
      <c r="C242" s="38"/>
      <c r="D242" s="35"/>
      <c r="E242" s="35"/>
      <c r="F242" s="13"/>
      <c r="G242" s="13"/>
      <c r="H242" s="13"/>
      <c r="I242" s="37" t="s">
        <v>48</v>
      </c>
      <c r="J242" s="37" t="s">
        <v>49</v>
      </c>
    </row>
    <row r="243" ht="14.5" spans="1:10">
      <c r="A243" s="24"/>
      <c r="B243" s="41"/>
      <c r="C243" s="38" t="s">
        <v>1133</v>
      </c>
      <c r="D243" s="35" t="s">
        <v>1134</v>
      </c>
      <c r="E243" s="35"/>
      <c r="F243" s="13" t="s">
        <v>1135</v>
      </c>
      <c r="G243" s="13"/>
      <c r="H243" s="13"/>
      <c r="I243" s="37"/>
      <c r="J243" s="37"/>
    </row>
    <row r="244" ht="14.5" spans="1:10">
      <c r="A244" s="24"/>
      <c r="B244" s="41" t="s">
        <v>1136</v>
      </c>
      <c r="C244" s="38"/>
      <c r="D244" s="35"/>
      <c r="E244" s="35"/>
      <c r="F244" s="13"/>
      <c r="G244" s="13"/>
      <c r="H244" s="13"/>
      <c r="I244" s="37" t="s">
        <v>56</v>
      </c>
      <c r="J244" s="37" t="s">
        <v>888</v>
      </c>
    </row>
    <row r="245" ht="14.5" spans="1:10">
      <c r="A245" s="24"/>
      <c r="B245" s="41"/>
      <c r="C245" s="38" t="s">
        <v>1137</v>
      </c>
      <c r="D245" s="35"/>
      <c r="E245" s="35"/>
      <c r="F245" s="13" t="s">
        <v>57</v>
      </c>
      <c r="G245" s="13"/>
      <c r="H245" s="13"/>
      <c r="I245" s="37"/>
      <c r="J245" s="37"/>
    </row>
    <row r="246" ht="14.5" spans="1:10">
      <c r="A246" s="24"/>
      <c r="B246" s="41" t="s">
        <v>1138</v>
      </c>
      <c r="C246" s="38"/>
      <c r="D246" s="35"/>
      <c r="E246" s="35"/>
      <c r="F246" s="13"/>
      <c r="G246" s="13"/>
      <c r="H246" s="13"/>
      <c r="I246" s="37" t="s">
        <v>52</v>
      </c>
      <c r="J246" s="37" t="s">
        <v>53</v>
      </c>
    </row>
    <row r="247" ht="26" spans="1:10">
      <c r="A247" s="24"/>
      <c r="B247" s="16"/>
      <c r="C247" s="35" t="s">
        <v>1139</v>
      </c>
      <c r="D247" s="38" t="s">
        <v>1140</v>
      </c>
      <c r="E247" s="35"/>
      <c r="F247" s="13" t="s">
        <v>1141</v>
      </c>
      <c r="G247" s="13" t="s">
        <v>1140</v>
      </c>
      <c r="H247" s="13" t="s">
        <v>42</v>
      </c>
      <c r="I247" s="37"/>
      <c r="J247" s="37"/>
    </row>
    <row r="248" ht="26" spans="1:10">
      <c r="A248" s="24"/>
      <c r="B248" s="16"/>
      <c r="C248" s="35"/>
      <c r="D248" s="38" t="s">
        <v>1142</v>
      </c>
      <c r="E248" s="35"/>
      <c r="F248" s="13"/>
      <c r="G248" s="13" t="s">
        <v>1142</v>
      </c>
      <c r="H248" s="13" t="s">
        <v>1143</v>
      </c>
      <c r="I248" s="37"/>
      <c r="J248" s="37"/>
    </row>
    <row r="249" ht="26" spans="1:10">
      <c r="A249" s="24"/>
      <c r="B249" s="16"/>
      <c r="C249" s="35"/>
      <c r="D249" s="38" t="s">
        <v>1144</v>
      </c>
      <c r="E249" s="35"/>
      <c r="F249" s="13"/>
      <c r="G249" s="13" t="s">
        <v>1144</v>
      </c>
      <c r="H249" s="13" t="s">
        <v>1145</v>
      </c>
      <c r="I249" s="37"/>
      <c r="J249" s="37"/>
    </row>
    <row r="250" ht="26" spans="1:10">
      <c r="A250" s="24"/>
      <c r="B250" s="16"/>
      <c r="C250" s="35"/>
      <c r="D250" s="38" t="s">
        <v>1146</v>
      </c>
      <c r="E250" s="35"/>
      <c r="F250" s="13"/>
      <c r="G250" s="13" t="s">
        <v>1146</v>
      </c>
      <c r="H250" s="13" t="s">
        <v>1147</v>
      </c>
      <c r="I250" s="37"/>
      <c r="J250" s="37"/>
    </row>
    <row r="251" ht="14.5" spans="1:10">
      <c r="A251" s="24"/>
      <c r="B251" s="41" t="s">
        <v>1148</v>
      </c>
      <c r="C251" s="38"/>
      <c r="D251" s="35"/>
      <c r="E251" s="35"/>
      <c r="F251" s="13"/>
      <c r="G251" s="13"/>
      <c r="H251" s="13"/>
      <c r="I251" s="37" t="s">
        <v>1149</v>
      </c>
      <c r="J251" s="37" t="s">
        <v>1150</v>
      </c>
    </row>
    <row r="252" ht="14.5" spans="1:8">
      <c r="A252" s="24"/>
      <c r="B252" s="41"/>
      <c r="C252" s="38" t="s">
        <v>1151</v>
      </c>
      <c r="D252" s="35"/>
      <c r="E252" s="35"/>
      <c r="F252" s="13" t="s">
        <v>1152</v>
      </c>
      <c r="G252" s="13" t="s">
        <v>1153</v>
      </c>
      <c r="H252" s="13" t="s">
        <v>1154</v>
      </c>
    </row>
    <row r="253" ht="19" spans="1:11">
      <c r="A253" s="24" t="s">
        <v>1155</v>
      </c>
      <c r="B253" s="43" t="s">
        <v>1156</v>
      </c>
      <c r="C253" s="17"/>
      <c r="D253" s="25"/>
      <c r="E253" s="25"/>
      <c r="F253" s="44"/>
      <c r="G253" s="44"/>
      <c r="H253" s="14" t="s">
        <v>538</v>
      </c>
      <c r="I253" s="37" t="s">
        <v>701</v>
      </c>
      <c r="J253" s="37" t="s">
        <v>702</v>
      </c>
      <c r="K253" s="7" t="s">
        <v>546</v>
      </c>
    </row>
    <row r="254" ht="19" spans="1:10">
      <c r="A254" s="24"/>
      <c r="B254" s="17"/>
      <c r="C254" s="17" t="s">
        <v>1157</v>
      </c>
      <c r="D254" s="25"/>
      <c r="E254" s="25"/>
      <c r="F254" s="44" t="s">
        <v>1158</v>
      </c>
      <c r="G254" s="44" t="s">
        <v>1159</v>
      </c>
      <c r="H254" s="44"/>
      <c r="I254" s="37"/>
      <c r="J254" s="37"/>
    </row>
    <row r="255" spans="1:10">
      <c r="A255" s="24"/>
      <c r="B255" s="16"/>
      <c r="C255" s="17" t="s">
        <v>1160</v>
      </c>
      <c r="D255" s="16"/>
      <c r="E255" s="16"/>
      <c r="F255" s="44"/>
      <c r="G255" s="44" t="s">
        <v>1161</v>
      </c>
      <c r="H255" s="44"/>
      <c r="I255" s="37"/>
      <c r="J255" s="37"/>
    </row>
    <row r="256" spans="1:10">
      <c r="A256" s="24"/>
      <c r="B256" s="16"/>
      <c r="C256" s="17" t="s">
        <v>1162</v>
      </c>
      <c r="D256" s="16"/>
      <c r="E256" s="16"/>
      <c r="F256" s="44" t="s">
        <v>1163</v>
      </c>
      <c r="G256" s="44" t="s">
        <v>1164</v>
      </c>
      <c r="H256" s="44"/>
      <c r="I256" s="37"/>
      <c r="J256" s="37"/>
    </row>
    <row r="257" spans="1:10">
      <c r="A257" s="24"/>
      <c r="B257" s="16"/>
      <c r="C257" s="17" t="s">
        <v>1165</v>
      </c>
      <c r="D257" s="16"/>
      <c r="E257" s="16"/>
      <c r="F257" s="44"/>
      <c r="G257" s="44" t="s">
        <v>1166</v>
      </c>
      <c r="H257" s="44"/>
      <c r="I257" s="37"/>
      <c r="J257" s="37"/>
    </row>
    <row r="258" spans="1:10">
      <c r="A258" s="24"/>
      <c r="B258" s="43" t="s">
        <v>1167</v>
      </c>
      <c r="C258" s="16"/>
      <c r="D258" s="16"/>
      <c r="E258" s="16"/>
      <c r="F258" s="44"/>
      <c r="G258" s="44"/>
      <c r="H258" s="44"/>
      <c r="I258" s="37"/>
      <c r="J258" s="37"/>
    </row>
    <row r="259" spans="1:11">
      <c r="A259" s="24"/>
      <c r="B259" s="16"/>
      <c r="C259" s="17" t="s">
        <v>1168</v>
      </c>
      <c r="D259" s="16"/>
      <c r="E259" s="16"/>
      <c r="F259" s="44" t="s">
        <v>1169</v>
      </c>
      <c r="G259" s="44" t="s">
        <v>1169</v>
      </c>
      <c r="H259" s="44"/>
      <c r="I259" s="37" t="s">
        <v>1170</v>
      </c>
      <c r="J259" s="37" t="s">
        <v>1171</v>
      </c>
      <c r="K259" s="7" t="s">
        <v>546</v>
      </c>
    </row>
    <row r="260" spans="1:11">
      <c r="A260" s="24"/>
      <c r="B260" s="16"/>
      <c r="C260" s="17" t="s">
        <v>1172</v>
      </c>
      <c r="D260" s="17"/>
      <c r="E260" s="16"/>
      <c r="F260" s="44" t="s">
        <v>1173</v>
      </c>
      <c r="G260" s="44" t="s">
        <v>1174</v>
      </c>
      <c r="H260" s="44"/>
      <c r="I260" s="37" t="s">
        <v>1175</v>
      </c>
      <c r="J260" s="37" t="s">
        <v>1176</v>
      </c>
      <c r="K260" s="7" t="s">
        <v>546</v>
      </c>
    </row>
    <row r="261" spans="1:10">
      <c r="A261" s="24"/>
      <c r="B261" s="16"/>
      <c r="C261" s="17" t="s">
        <v>1177</v>
      </c>
      <c r="D261" s="16"/>
      <c r="E261" s="16"/>
      <c r="F261" s="44"/>
      <c r="G261" s="44" t="s">
        <v>1178</v>
      </c>
      <c r="H261" s="44"/>
      <c r="I261" s="37" t="s">
        <v>914</v>
      </c>
      <c r="J261" s="37" t="s">
        <v>915</v>
      </c>
    </row>
    <row r="262" spans="1:11">
      <c r="A262" s="24"/>
      <c r="B262" s="43" t="s">
        <v>1179</v>
      </c>
      <c r="C262" s="16"/>
      <c r="D262" s="16"/>
      <c r="E262" s="16"/>
      <c r="F262" s="44"/>
      <c r="G262" s="44"/>
      <c r="H262" s="44"/>
      <c r="I262" s="37" t="s">
        <v>655</v>
      </c>
      <c r="J262" s="37" t="s">
        <v>656</v>
      </c>
      <c r="K262" s="7" t="s">
        <v>546</v>
      </c>
    </row>
    <row r="263" spans="1:10">
      <c r="A263" s="24"/>
      <c r="B263" s="43" t="s">
        <v>1180</v>
      </c>
      <c r="C263" s="16"/>
      <c r="D263" s="16"/>
      <c r="E263" s="16"/>
      <c r="F263" s="44"/>
      <c r="G263" s="44"/>
      <c r="H263" s="44"/>
      <c r="I263" s="37"/>
      <c r="J263" s="37"/>
    </row>
    <row r="264" spans="1:11">
      <c r="A264" s="24"/>
      <c r="B264" s="16"/>
      <c r="C264" s="17" t="s">
        <v>1181</v>
      </c>
      <c r="D264" s="16"/>
      <c r="E264" s="16"/>
      <c r="F264" s="44" t="s">
        <v>1182</v>
      </c>
      <c r="G264" s="44" t="s">
        <v>1182</v>
      </c>
      <c r="H264" s="44"/>
      <c r="I264" s="37" t="s">
        <v>755</v>
      </c>
      <c r="J264" s="37" t="s">
        <v>756</v>
      </c>
      <c r="K264" s="7" t="s">
        <v>546</v>
      </c>
    </row>
    <row r="265" spans="1:10">
      <c r="A265" s="24"/>
      <c r="B265" s="16"/>
      <c r="C265" s="17" t="s">
        <v>1183</v>
      </c>
      <c r="D265" s="16"/>
      <c r="E265" s="16"/>
      <c r="F265" s="44"/>
      <c r="G265" s="44" t="s">
        <v>1184</v>
      </c>
      <c r="H265" s="44"/>
      <c r="I265" s="37" t="s">
        <v>1185</v>
      </c>
      <c r="J265" s="37" t="s">
        <v>1186</v>
      </c>
    </row>
    <row r="266" spans="1:11">
      <c r="A266" s="24"/>
      <c r="B266" s="43" t="s">
        <v>1187</v>
      </c>
      <c r="C266" s="17"/>
      <c r="D266" s="16"/>
      <c r="E266" s="16"/>
      <c r="F266" s="44" t="s">
        <v>1188</v>
      </c>
      <c r="G266" s="44"/>
      <c r="H266" s="44"/>
      <c r="I266" s="37" t="s">
        <v>1189</v>
      </c>
      <c r="J266" s="37" t="s">
        <v>1190</v>
      </c>
      <c r="K266" s="7" t="s">
        <v>546</v>
      </c>
    </row>
    <row r="267" spans="1:10">
      <c r="A267" s="24"/>
      <c r="B267" s="43" t="s">
        <v>1191</v>
      </c>
      <c r="C267" s="16"/>
      <c r="D267" s="16"/>
      <c r="E267" s="16"/>
      <c r="F267" s="44"/>
      <c r="G267" s="44"/>
      <c r="H267" s="44"/>
      <c r="I267" s="37"/>
      <c r="J267" s="37"/>
    </row>
    <row r="268" spans="1:10">
      <c r="A268" s="24"/>
      <c r="B268" s="16"/>
      <c r="C268" s="17" t="s">
        <v>1192</v>
      </c>
      <c r="D268" s="16"/>
      <c r="E268" s="16"/>
      <c r="F268" s="44" t="s">
        <v>1193</v>
      </c>
      <c r="G268" s="44" t="s">
        <v>1194</v>
      </c>
      <c r="H268" s="44"/>
      <c r="I268" s="37" t="s">
        <v>1195</v>
      </c>
      <c r="J268" s="37" t="s">
        <v>1196</v>
      </c>
    </row>
    <row r="269" spans="1:10">
      <c r="A269" s="24"/>
      <c r="B269" s="16"/>
      <c r="C269" s="17" t="s">
        <v>1197</v>
      </c>
      <c r="D269" s="16"/>
      <c r="E269" s="16"/>
      <c r="F269" s="44"/>
      <c r="G269" s="44" t="s">
        <v>1198</v>
      </c>
      <c r="H269" s="44"/>
      <c r="I269" s="37" t="s">
        <v>1199</v>
      </c>
      <c r="J269" s="37" t="s">
        <v>1200</v>
      </c>
    </row>
    <row r="270" spans="1:10">
      <c r="A270" s="24"/>
      <c r="B270" s="16"/>
      <c r="C270" s="17" t="s">
        <v>1201</v>
      </c>
      <c r="D270" s="16"/>
      <c r="E270" s="16"/>
      <c r="F270" s="44"/>
      <c r="G270" s="44" t="s">
        <v>1202</v>
      </c>
      <c r="H270" s="44"/>
      <c r="I270" s="37" t="s">
        <v>1203</v>
      </c>
      <c r="J270" s="37" t="s">
        <v>1204</v>
      </c>
    </row>
    <row r="271" spans="1:10">
      <c r="A271" s="24"/>
      <c r="B271" s="43" t="s">
        <v>1205</v>
      </c>
      <c r="C271" s="17"/>
      <c r="D271" s="16"/>
      <c r="E271" s="16"/>
      <c r="F271" s="44"/>
      <c r="G271" s="44"/>
      <c r="H271" s="44"/>
      <c r="I271" s="37"/>
      <c r="J271" s="37"/>
    </row>
    <row r="272" spans="1:10">
      <c r="A272" s="24"/>
      <c r="B272" s="43"/>
      <c r="C272" s="17" t="s">
        <v>1206</v>
      </c>
      <c r="D272" s="16"/>
      <c r="E272" s="16"/>
      <c r="F272" s="44" t="s">
        <v>1207</v>
      </c>
      <c r="G272" s="44"/>
      <c r="H272" s="44"/>
      <c r="I272" s="37" t="s">
        <v>1208</v>
      </c>
      <c r="J272" s="37" t="s">
        <v>1209</v>
      </c>
    </row>
    <row r="273" spans="1:10">
      <c r="A273" s="24"/>
      <c r="B273" s="43"/>
      <c r="C273" s="17" t="s">
        <v>1210</v>
      </c>
      <c r="D273" s="16"/>
      <c r="E273" s="16"/>
      <c r="F273" s="44" t="s">
        <v>1211</v>
      </c>
      <c r="G273" s="44"/>
      <c r="H273" s="44"/>
      <c r="I273" s="37" t="s">
        <v>1212</v>
      </c>
      <c r="J273" s="37" t="s">
        <v>1213</v>
      </c>
    </row>
    <row r="274" spans="1:10">
      <c r="A274" s="24"/>
      <c r="B274" s="43"/>
      <c r="C274" s="17" t="s">
        <v>1214</v>
      </c>
      <c r="D274" s="16"/>
      <c r="E274" s="16"/>
      <c r="F274" s="44" t="s">
        <v>1215</v>
      </c>
      <c r="G274" s="44"/>
      <c r="H274" s="44"/>
      <c r="I274" s="37" t="s">
        <v>1216</v>
      </c>
      <c r="J274" s="37" t="s">
        <v>1217</v>
      </c>
    </row>
    <row r="275" spans="1:10">
      <c r="A275" s="24"/>
      <c r="B275" s="43"/>
      <c r="C275" s="17" t="s">
        <v>1218</v>
      </c>
      <c r="D275" s="16"/>
      <c r="E275" s="16"/>
      <c r="F275" s="44" t="s">
        <v>1219</v>
      </c>
      <c r="G275" s="44"/>
      <c r="H275" s="44"/>
      <c r="I275" s="37"/>
      <c r="J275" s="37" t="s">
        <v>1220</v>
      </c>
    </row>
    <row r="276" spans="1:10">
      <c r="A276" s="24"/>
      <c r="B276" s="43"/>
      <c r="C276" s="17" t="s">
        <v>1221</v>
      </c>
      <c r="D276" s="16"/>
      <c r="E276" s="16"/>
      <c r="F276" s="44" t="s">
        <v>1222</v>
      </c>
      <c r="G276" s="44"/>
      <c r="H276" s="44"/>
      <c r="I276" s="37" t="s">
        <v>1223</v>
      </c>
      <c r="J276" s="37" t="s">
        <v>1224</v>
      </c>
    </row>
    <row r="277" spans="1:10">
      <c r="A277" s="24"/>
      <c r="B277" s="43" t="s">
        <v>1225</v>
      </c>
      <c r="C277" s="16"/>
      <c r="D277" s="16"/>
      <c r="E277" s="16"/>
      <c r="F277" s="44"/>
      <c r="G277" s="44"/>
      <c r="H277" s="44"/>
      <c r="I277" s="37"/>
      <c r="J277" s="37"/>
    </row>
    <row r="278" spans="1:10">
      <c r="A278" s="24"/>
      <c r="B278" s="43"/>
      <c r="C278" s="17" t="s">
        <v>1226</v>
      </c>
      <c r="D278" s="16"/>
      <c r="E278" s="16"/>
      <c r="F278" s="44" t="s">
        <v>1227</v>
      </c>
      <c r="G278" s="44"/>
      <c r="H278" s="44"/>
      <c r="I278" s="37" t="s">
        <v>1228</v>
      </c>
      <c r="J278" s="37" t="s">
        <v>1229</v>
      </c>
    </row>
    <row r="279" spans="1:10">
      <c r="A279" s="24"/>
      <c r="B279" s="43"/>
      <c r="C279" s="17" t="s">
        <v>1230</v>
      </c>
      <c r="D279" s="16"/>
      <c r="E279" s="16"/>
      <c r="F279" s="44"/>
      <c r="G279" s="44"/>
      <c r="H279" s="44"/>
      <c r="I279" s="37" t="s">
        <v>1228</v>
      </c>
      <c r="J279" s="37" t="s">
        <v>1229</v>
      </c>
    </row>
    <row r="280" spans="1:10">
      <c r="A280" s="24"/>
      <c r="B280" s="16"/>
      <c r="C280" s="17" t="s">
        <v>1231</v>
      </c>
      <c r="D280" s="16"/>
      <c r="E280" s="16"/>
      <c r="F280" s="44"/>
      <c r="G280" s="44"/>
      <c r="H280" s="44"/>
      <c r="I280" s="37" t="s">
        <v>1232</v>
      </c>
      <c r="J280" s="37" t="s">
        <v>1233</v>
      </c>
    </row>
    <row r="281" spans="1:11">
      <c r="A281" s="24"/>
      <c r="B281" s="43" t="s">
        <v>1234</v>
      </c>
      <c r="C281" s="16"/>
      <c r="D281" s="16"/>
      <c r="E281" s="16"/>
      <c r="F281" s="44" t="s">
        <v>1235</v>
      </c>
      <c r="G281" s="44"/>
      <c r="H281" s="44"/>
      <c r="I281" s="37" t="s">
        <v>1236</v>
      </c>
      <c r="J281" s="37" t="s">
        <v>1237</v>
      </c>
      <c r="K281" s="7" t="s">
        <v>577</v>
      </c>
    </row>
    <row r="282" spans="1:10">
      <c r="A282" s="24"/>
      <c r="B282" s="43" t="s">
        <v>1238</v>
      </c>
      <c r="C282" s="16"/>
      <c r="D282" s="16"/>
      <c r="E282" s="16"/>
      <c r="F282" s="44" t="s">
        <v>1239</v>
      </c>
      <c r="G282" s="44"/>
      <c r="H282" s="44"/>
      <c r="I282" s="37" t="s">
        <v>1240</v>
      </c>
      <c r="J282" s="37" t="s">
        <v>1241</v>
      </c>
    </row>
    <row r="283" spans="1:11">
      <c r="A283" s="24"/>
      <c r="B283" s="43" t="s">
        <v>1242</v>
      </c>
      <c r="C283" s="16"/>
      <c r="D283" s="16"/>
      <c r="E283" s="16"/>
      <c r="F283" s="44" t="s">
        <v>1243</v>
      </c>
      <c r="G283" s="44"/>
      <c r="H283" s="44"/>
      <c r="I283" s="37" t="s">
        <v>736</v>
      </c>
      <c r="J283" s="37"/>
      <c r="K283" s="7" t="s">
        <v>577</v>
      </c>
    </row>
    <row r="284" spans="1:11">
      <c r="A284" s="24"/>
      <c r="B284" s="43" t="s">
        <v>1244</v>
      </c>
      <c r="C284" s="16"/>
      <c r="D284" s="16"/>
      <c r="E284" s="16"/>
      <c r="F284" s="44" t="s">
        <v>1245</v>
      </c>
      <c r="G284" s="44"/>
      <c r="H284" s="44"/>
      <c r="I284" s="37" t="s">
        <v>1236</v>
      </c>
      <c r="J284" s="37" t="s">
        <v>1237</v>
      </c>
      <c r="K284" s="7" t="s">
        <v>577</v>
      </c>
    </row>
    <row r="285" spans="1:11">
      <c r="A285" s="24"/>
      <c r="B285" s="43" t="s">
        <v>1246</v>
      </c>
      <c r="C285" s="16"/>
      <c r="D285" s="16"/>
      <c r="E285" s="16"/>
      <c r="F285" s="44" t="s">
        <v>1247</v>
      </c>
      <c r="G285" s="44"/>
      <c r="H285" s="44"/>
      <c r="I285" s="37" t="s">
        <v>1236</v>
      </c>
      <c r="J285" s="37" t="s">
        <v>1237</v>
      </c>
      <c r="K285" s="7" t="s">
        <v>577</v>
      </c>
    </row>
    <row r="286" spans="1:10">
      <c r="A286" s="24"/>
      <c r="B286" s="43" t="s">
        <v>1248</v>
      </c>
      <c r="C286" s="16"/>
      <c r="D286" s="16"/>
      <c r="E286" s="16"/>
      <c r="F286" s="44" t="s">
        <v>1249</v>
      </c>
      <c r="G286" s="44"/>
      <c r="H286" s="44"/>
      <c r="I286" s="37" t="s">
        <v>1250</v>
      </c>
      <c r="J286" s="37" t="s">
        <v>285</v>
      </c>
    </row>
    <row r="287" spans="1:10">
      <c r="A287" s="24"/>
      <c r="B287" s="43" t="s">
        <v>1251</v>
      </c>
      <c r="C287" s="16"/>
      <c r="D287" s="16"/>
      <c r="E287" s="16"/>
      <c r="F287" s="44" t="s">
        <v>1252</v>
      </c>
      <c r="G287" s="44"/>
      <c r="H287" s="44"/>
      <c r="I287" s="37" t="s">
        <v>1253</v>
      </c>
      <c r="J287" s="37" t="s">
        <v>1254</v>
      </c>
    </row>
    <row r="288" spans="1:11">
      <c r="A288" s="24"/>
      <c r="B288" s="43" t="s">
        <v>1255</v>
      </c>
      <c r="C288" s="16"/>
      <c r="D288" s="16"/>
      <c r="E288" s="16"/>
      <c r="F288" s="44" t="s">
        <v>1256</v>
      </c>
      <c r="G288" s="44"/>
      <c r="H288" s="44"/>
      <c r="I288" s="37" t="s">
        <v>736</v>
      </c>
      <c r="J288" s="37"/>
      <c r="K288" s="7" t="s">
        <v>577</v>
      </c>
    </row>
    <row r="289" spans="1:10">
      <c r="A289" s="24"/>
      <c r="B289" s="43" t="s">
        <v>1257</v>
      </c>
      <c r="C289" s="16"/>
      <c r="D289" s="16"/>
      <c r="E289" s="16"/>
      <c r="F289" s="44" t="s">
        <v>1258</v>
      </c>
      <c r="G289" s="44"/>
      <c r="H289" s="44"/>
      <c r="I289" s="37" t="s">
        <v>769</v>
      </c>
      <c r="J289" s="37" t="s">
        <v>156</v>
      </c>
    </row>
    <row r="290" spans="1:10">
      <c r="A290" s="24"/>
      <c r="B290" s="43" t="s">
        <v>1259</v>
      </c>
      <c r="C290" s="16"/>
      <c r="D290" s="16"/>
      <c r="E290" s="16"/>
      <c r="F290" s="44" t="s">
        <v>1260</v>
      </c>
      <c r="G290" s="44"/>
      <c r="H290" s="44"/>
      <c r="I290" s="37" t="s">
        <v>922</v>
      </c>
      <c r="J290" s="37" t="s">
        <v>923</v>
      </c>
    </row>
    <row r="291" spans="1:11">
      <c r="A291" s="24"/>
      <c r="B291" s="43" t="s">
        <v>1261</v>
      </c>
      <c r="C291" s="16"/>
      <c r="D291" s="16"/>
      <c r="E291" s="16"/>
      <c r="F291" s="44" t="s">
        <v>1262</v>
      </c>
      <c r="G291" s="44"/>
      <c r="H291" s="44"/>
      <c r="I291" s="37"/>
      <c r="J291" s="37"/>
      <c r="K291" s="7" t="s">
        <v>577</v>
      </c>
    </row>
    <row r="292" spans="1:10">
      <c r="A292" s="24"/>
      <c r="B292" s="43" t="s">
        <v>1263</v>
      </c>
      <c r="C292" s="16"/>
      <c r="D292" s="16"/>
      <c r="E292" s="16"/>
      <c r="F292" s="44" t="s">
        <v>1264</v>
      </c>
      <c r="G292" s="44"/>
      <c r="H292" s="44"/>
      <c r="I292" s="37" t="s">
        <v>769</v>
      </c>
      <c r="J292" s="37" t="s">
        <v>156</v>
      </c>
    </row>
    <row r="293" spans="1:10">
      <c r="A293" s="24"/>
      <c r="B293" s="43" t="s">
        <v>1265</v>
      </c>
      <c r="C293" s="16"/>
      <c r="D293" s="16"/>
      <c r="E293" s="16"/>
      <c r="F293" s="44" t="s">
        <v>1266</v>
      </c>
      <c r="G293" s="44"/>
      <c r="H293" s="44"/>
      <c r="I293" s="37"/>
      <c r="J293" s="37"/>
    </row>
    <row r="294" spans="1:10">
      <c r="A294" s="24"/>
      <c r="B294" s="43" t="s">
        <v>1267</v>
      </c>
      <c r="C294" s="16"/>
      <c r="D294" s="16"/>
      <c r="E294" s="16"/>
      <c r="F294" s="44" t="s">
        <v>1268</v>
      </c>
      <c r="G294" s="44"/>
      <c r="H294" s="44"/>
      <c r="I294" s="37" t="s">
        <v>773</v>
      </c>
      <c r="J294" s="37" t="s">
        <v>774</v>
      </c>
    </row>
    <row r="295" spans="1:10">
      <c r="A295" s="24"/>
      <c r="B295" s="43" t="s">
        <v>1269</v>
      </c>
      <c r="C295" s="16"/>
      <c r="D295" s="16"/>
      <c r="E295" s="16"/>
      <c r="F295" s="44" t="s">
        <v>1270</v>
      </c>
      <c r="G295" s="44"/>
      <c r="H295" s="44"/>
      <c r="I295" s="37" t="s">
        <v>755</v>
      </c>
      <c r="J295" s="37" t="s">
        <v>756</v>
      </c>
    </row>
    <row r="296" spans="1:10">
      <c r="A296" s="24"/>
      <c r="B296" s="43" t="s">
        <v>1271</v>
      </c>
      <c r="C296" s="16"/>
      <c r="D296" s="16"/>
      <c r="E296" s="16"/>
      <c r="F296" s="44" t="s">
        <v>1272</v>
      </c>
      <c r="G296" s="44"/>
      <c r="H296" s="44"/>
      <c r="I296" s="37" t="s">
        <v>1273</v>
      </c>
      <c r="J296" s="37" t="s">
        <v>1274</v>
      </c>
    </row>
    <row r="297" spans="1:10">
      <c r="A297" s="24"/>
      <c r="B297" s="43" t="s">
        <v>1275</v>
      </c>
      <c r="C297" s="16"/>
      <c r="D297" s="16"/>
      <c r="E297" s="16"/>
      <c r="F297" s="44" t="s">
        <v>1276</v>
      </c>
      <c r="G297" s="44"/>
      <c r="H297" s="44"/>
      <c r="I297" s="37" t="s">
        <v>1277</v>
      </c>
      <c r="J297" s="37" t="s">
        <v>1278</v>
      </c>
    </row>
    <row r="298" spans="1:10">
      <c r="A298" s="24"/>
      <c r="B298" s="43" t="s">
        <v>1279</v>
      </c>
      <c r="C298" s="16"/>
      <c r="D298" s="16"/>
      <c r="E298" s="16"/>
      <c r="F298" s="44" t="s">
        <v>1280</v>
      </c>
      <c r="G298" s="44"/>
      <c r="H298" s="44" t="s">
        <v>1281</v>
      </c>
      <c r="I298" s="37"/>
      <c r="J298" s="37"/>
    </row>
    <row r="299" ht="18" customHeight="1" spans="1:11">
      <c r="A299" s="24"/>
      <c r="B299" s="43" t="s">
        <v>1282</v>
      </c>
      <c r="C299" s="16"/>
      <c r="D299" s="16"/>
      <c r="E299" s="16"/>
      <c r="F299" s="44" t="s">
        <v>1283</v>
      </c>
      <c r="G299" s="44"/>
      <c r="H299" s="44"/>
      <c r="I299" s="37" t="s">
        <v>1284</v>
      </c>
      <c r="J299" s="37" t="s">
        <v>1285</v>
      </c>
      <c r="K299" s="7" t="s">
        <v>546</v>
      </c>
    </row>
    <row r="300" ht="18" customHeight="1" spans="1:11">
      <c r="A300" s="24"/>
      <c r="B300" s="43" t="s">
        <v>1286</v>
      </c>
      <c r="C300" s="16"/>
      <c r="D300" s="16"/>
      <c r="E300" s="16"/>
      <c r="F300" s="44" t="s">
        <v>1287</v>
      </c>
      <c r="G300" s="44"/>
      <c r="H300" s="44"/>
      <c r="I300" s="37" t="s">
        <v>1288</v>
      </c>
      <c r="J300" s="37" t="s">
        <v>1289</v>
      </c>
      <c r="K300" s="7" t="s">
        <v>546</v>
      </c>
    </row>
    <row r="301" ht="18" customHeight="1" spans="1:11">
      <c r="A301" s="24"/>
      <c r="B301" s="43" t="s">
        <v>1290</v>
      </c>
      <c r="C301" s="16"/>
      <c r="D301" s="16"/>
      <c r="E301" s="16"/>
      <c r="F301" s="44" t="s">
        <v>1291</v>
      </c>
      <c r="G301" s="44"/>
      <c r="H301" s="44"/>
      <c r="I301" s="37" t="s">
        <v>1292</v>
      </c>
      <c r="J301" s="37" t="s">
        <v>1293</v>
      </c>
      <c r="K301" s="7" t="s">
        <v>546</v>
      </c>
    </row>
    <row r="302" ht="18" customHeight="1" spans="1:11">
      <c r="A302" s="24"/>
      <c r="B302" s="43" t="s">
        <v>1294</v>
      </c>
      <c r="C302" s="16"/>
      <c r="D302" s="16"/>
      <c r="E302" s="16"/>
      <c r="F302" s="44" t="s">
        <v>1295</v>
      </c>
      <c r="G302" s="44"/>
      <c r="H302" s="44"/>
      <c r="I302" s="37" t="s">
        <v>1284</v>
      </c>
      <c r="J302" s="37" t="s">
        <v>1285</v>
      </c>
      <c r="K302" s="7" t="s">
        <v>577</v>
      </c>
    </row>
    <row r="303" ht="18" customHeight="1" spans="1:11">
      <c r="A303" s="24"/>
      <c r="B303" s="43" t="s">
        <v>1296</v>
      </c>
      <c r="C303" s="16"/>
      <c r="D303" s="16"/>
      <c r="E303" s="16"/>
      <c r="F303" s="44" t="s">
        <v>1272</v>
      </c>
      <c r="G303" s="44"/>
      <c r="H303" s="44"/>
      <c r="I303" s="37" t="s">
        <v>1273</v>
      </c>
      <c r="J303" s="37" t="s">
        <v>1274</v>
      </c>
      <c r="K303" s="7" t="s">
        <v>546</v>
      </c>
    </row>
    <row r="304" ht="18" customHeight="1" spans="1:11">
      <c r="A304" s="24"/>
      <c r="B304" s="43" t="s">
        <v>1297</v>
      </c>
      <c r="C304" s="16"/>
      <c r="D304" s="16"/>
      <c r="E304" s="16"/>
      <c r="F304" s="44" t="s">
        <v>1298</v>
      </c>
      <c r="G304" s="44"/>
      <c r="H304" s="44"/>
      <c r="I304" s="37" t="s">
        <v>1299</v>
      </c>
      <c r="J304" s="37" t="s">
        <v>245</v>
      </c>
      <c r="K304" s="7" t="s">
        <v>546</v>
      </c>
    </row>
    <row r="305" ht="18" customHeight="1" spans="1:11">
      <c r="A305" s="24"/>
      <c r="B305" s="43" t="s">
        <v>1300</v>
      </c>
      <c r="C305" s="16"/>
      <c r="D305" s="16"/>
      <c r="E305" s="16"/>
      <c r="F305" s="44" t="s">
        <v>1301</v>
      </c>
      <c r="G305" s="44"/>
      <c r="H305" s="44"/>
      <c r="I305" s="37" t="s">
        <v>1236</v>
      </c>
      <c r="J305" s="37" t="s">
        <v>1237</v>
      </c>
      <c r="K305" s="7" t="s">
        <v>577</v>
      </c>
    </row>
    <row r="306" ht="18" customHeight="1" spans="1:11">
      <c r="A306" s="24"/>
      <c r="B306" s="43" t="s">
        <v>1302</v>
      </c>
      <c r="C306" s="16"/>
      <c r="D306" s="16"/>
      <c r="E306" s="16"/>
      <c r="F306" s="44" t="s">
        <v>1303</v>
      </c>
      <c r="G306" s="44"/>
      <c r="H306" s="44"/>
      <c r="I306" s="37" t="s">
        <v>1250</v>
      </c>
      <c r="J306" s="37" t="s">
        <v>1304</v>
      </c>
      <c r="K306" s="7" t="s">
        <v>577</v>
      </c>
    </row>
  </sheetData>
  <mergeCells count="4">
    <mergeCell ref="A2:A89"/>
    <mergeCell ref="A90:A170"/>
    <mergeCell ref="A171:A252"/>
    <mergeCell ref="A253:A306"/>
  </mergeCells>
  <dataValidations count="1">
    <dataValidation type="list" allowBlank="1" showInputMessage="1" showErrorMessage="1" sqref="K3:K306">
      <formula1>[1]Sheet1!#REF!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T489:CD1024"/>
  <sheetViews>
    <sheetView topLeftCell="BM462" workbookViewId="0">
      <selection activeCell="CC499" sqref="CC499"/>
    </sheetView>
  </sheetViews>
  <sheetFormatPr defaultColWidth="9" defaultRowHeight="14"/>
  <cols>
    <col min="76" max="76" width="32.8727272727273" customWidth="1"/>
    <col min="77" max="77" width="13.8727272727273" customWidth="1"/>
    <col min="78" max="78" width="11.6272727272727" customWidth="1"/>
    <col min="79" max="79" width="9.5" customWidth="1"/>
  </cols>
  <sheetData>
    <row r="489" ht="16.5" spans="72:82">
      <c r="BT489" s="1"/>
      <c r="BU489" s="1"/>
      <c r="BV489" s="2" t="s">
        <v>70</v>
      </c>
      <c r="BW489" s="2" t="s">
        <v>71</v>
      </c>
      <c r="BX489" s="1" t="s">
        <v>27</v>
      </c>
      <c r="BY489" s="1" t="s">
        <v>72</v>
      </c>
      <c r="BZ489" s="1" t="s">
        <v>73</v>
      </c>
      <c r="CA489" s="1" t="s">
        <v>1305</v>
      </c>
      <c r="CB489" s="1" t="s">
        <v>1306</v>
      </c>
      <c r="CC489" s="1" t="s">
        <v>1307</v>
      </c>
      <c r="CD489" s="1" t="s">
        <v>1308</v>
      </c>
    </row>
    <row r="490" ht="16.5" spans="72:82">
      <c r="BT490" s="1" t="s">
        <v>74</v>
      </c>
      <c r="BU490" s="1" t="s">
        <v>75</v>
      </c>
      <c r="BV490" s="3" t="s">
        <v>76</v>
      </c>
      <c r="BW490" s="3" t="s">
        <v>77</v>
      </c>
      <c r="BX490" s="1" t="s">
        <v>150</v>
      </c>
      <c r="BY490" s="4" t="s">
        <v>79</v>
      </c>
      <c r="BZ490" s="4" t="s">
        <v>80</v>
      </c>
      <c r="CA490" s="5" t="s">
        <v>65</v>
      </c>
      <c r="CB490" s="5" t="s">
        <v>1309</v>
      </c>
      <c r="CC490" s="5" t="s">
        <v>1310</v>
      </c>
      <c r="CD490" s="5" t="s">
        <v>1311</v>
      </c>
    </row>
    <row r="491" ht="16.5" spans="72:82">
      <c r="BT491" s="1" t="s">
        <v>81</v>
      </c>
      <c r="BU491" s="1" t="s">
        <v>1312</v>
      </c>
      <c r="BV491" s="3" t="s">
        <v>83</v>
      </c>
      <c r="BW491" s="3" t="s">
        <v>84</v>
      </c>
      <c r="BX491" s="1" t="s">
        <v>146</v>
      </c>
      <c r="BY491" s="4" t="s">
        <v>86</v>
      </c>
      <c r="BZ491" s="4" t="s">
        <v>87</v>
      </c>
      <c r="CA491" s="5" t="s">
        <v>67</v>
      </c>
      <c r="CB491" s="5"/>
      <c r="CD491" s="5" t="s">
        <v>1313</v>
      </c>
    </row>
    <row r="492" ht="16.5" spans="72:82">
      <c r="BT492" s="1" t="s">
        <v>88</v>
      </c>
      <c r="BU492" s="1" t="s">
        <v>1314</v>
      </c>
      <c r="BV492" s="3" t="s">
        <v>90</v>
      </c>
      <c r="BW492" s="3" t="s">
        <v>91</v>
      </c>
      <c r="BX492" s="1" t="s">
        <v>143</v>
      </c>
      <c r="CA492" s="5" t="s">
        <v>69</v>
      </c>
      <c r="CD492" s="5" t="s">
        <v>1315</v>
      </c>
    </row>
    <row r="493" ht="16.5" spans="72:79">
      <c r="BT493" s="1"/>
      <c r="BU493" s="1" t="s">
        <v>93</v>
      </c>
      <c r="BV493" s="3" t="s">
        <v>94</v>
      </c>
      <c r="BW493" s="3" t="s">
        <v>95</v>
      </c>
      <c r="BX493" s="1" t="s">
        <v>246</v>
      </c>
      <c r="CA493" s="5" t="s">
        <v>1316</v>
      </c>
    </row>
    <row r="494" ht="16.5" spans="72:76">
      <c r="BT494" s="1"/>
      <c r="BU494" s="1" t="s">
        <v>1317</v>
      </c>
      <c r="BV494" s="3" t="s">
        <v>98</v>
      </c>
      <c r="BW494" s="3" t="s">
        <v>99</v>
      </c>
      <c r="BX494" s="1" t="s">
        <v>245</v>
      </c>
    </row>
    <row r="495" ht="16.5" spans="72:76">
      <c r="BT495" s="1"/>
      <c r="BU495" s="1" t="s">
        <v>1318</v>
      </c>
      <c r="BV495" s="3" t="s">
        <v>101</v>
      </c>
      <c r="BW495" s="3" t="s">
        <v>102</v>
      </c>
      <c r="BX495" s="1" t="s">
        <v>166</v>
      </c>
    </row>
    <row r="496" ht="16.5" spans="73:76">
      <c r="BU496" s="1"/>
      <c r="BV496" s="3" t="s">
        <v>104</v>
      </c>
      <c r="BW496" s="3" t="s">
        <v>105</v>
      </c>
      <c r="BX496" s="1" t="s">
        <v>1319</v>
      </c>
    </row>
    <row r="497" ht="16.5" spans="74:76">
      <c r="BV497" s="3" t="s">
        <v>107</v>
      </c>
      <c r="BW497" s="3" t="s">
        <v>108</v>
      </c>
      <c r="BX497" s="1" t="s">
        <v>1320</v>
      </c>
    </row>
    <row r="498" ht="16.5" spans="74:76">
      <c r="BV498" s="3" t="s">
        <v>110</v>
      </c>
      <c r="BW498" s="3" t="s">
        <v>111</v>
      </c>
      <c r="BX498" s="1" t="s">
        <v>261</v>
      </c>
    </row>
    <row r="499" ht="16.5" spans="74:76">
      <c r="BV499" s="3" t="s">
        <v>113</v>
      </c>
      <c r="BW499" s="3" t="s">
        <v>114</v>
      </c>
      <c r="BX499" s="1" t="s">
        <v>262</v>
      </c>
    </row>
    <row r="500" ht="16.5" spans="74:76">
      <c r="BV500" s="3" t="s">
        <v>116</v>
      </c>
      <c r="BW500" s="3" t="s">
        <v>117</v>
      </c>
      <c r="BX500" s="1" t="s">
        <v>1321</v>
      </c>
    </row>
    <row r="501" ht="16.5" spans="74:76">
      <c r="BV501" s="3" t="s">
        <v>119</v>
      </c>
      <c r="BW501" s="3" t="s">
        <v>120</v>
      </c>
      <c r="BX501" s="1" t="s">
        <v>186</v>
      </c>
    </row>
    <row r="502" ht="16.5" spans="74:76">
      <c r="BV502" s="3" t="s">
        <v>1322</v>
      </c>
      <c r="BX502" s="1" t="s">
        <v>139</v>
      </c>
    </row>
    <row r="503" ht="16.5" spans="76:76">
      <c r="BX503" s="1" t="s">
        <v>211</v>
      </c>
    </row>
    <row r="504" ht="16.5" spans="76:76">
      <c r="BX504" s="1" t="s">
        <v>205</v>
      </c>
    </row>
    <row r="505" ht="16.5" spans="76:76">
      <c r="BX505" s="1" t="s">
        <v>266</v>
      </c>
    </row>
    <row r="506" ht="16.5" spans="76:76">
      <c r="BX506" s="1" t="s">
        <v>1323</v>
      </c>
    </row>
    <row r="507" ht="16.5" spans="76:76">
      <c r="BX507" s="1" t="s">
        <v>267</v>
      </c>
    </row>
    <row r="508" ht="16.5" spans="76:76">
      <c r="BX508" s="1" t="s">
        <v>168</v>
      </c>
    </row>
    <row r="509" ht="16.5" spans="76:76">
      <c r="BX509" s="1" t="s">
        <v>130</v>
      </c>
    </row>
    <row r="510" ht="16.5" spans="76:76">
      <c r="BX510" s="1" t="s">
        <v>133</v>
      </c>
    </row>
    <row r="511" ht="16.5" spans="76:76">
      <c r="BX511" s="1" t="s">
        <v>132</v>
      </c>
    </row>
    <row r="512" ht="16.5" spans="76:76">
      <c r="BX512" s="1" t="s">
        <v>182</v>
      </c>
    </row>
    <row r="513" ht="16.5" spans="76:76">
      <c r="BX513" s="1" t="s">
        <v>237</v>
      </c>
    </row>
    <row r="514" ht="16.5" spans="76:76">
      <c r="BX514" s="1" t="s">
        <v>144</v>
      </c>
    </row>
    <row r="515" ht="16.5" spans="76:76">
      <c r="BX515" s="1" t="s">
        <v>269</v>
      </c>
    </row>
    <row r="516" ht="16.5" spans="76:76">
      <c r="BX516" s="1" t="s">
        <v>270</v>
      </c>
    </row>
    <row r="517" ht="16.5" spans="76:76">
      <c r="BX517" s="1" t="s">
        <v>155</v>
      </c>
    </row>
    <row r="518" ht="16.5" spans="76:76">
      <c r="BX518" s="1" t="s">
        <v>152</v>
      </c>
    </row>
    <row r="519" ht="16.5" spans="76:76">
      <c r="BX519" s="1" t="s">
        <v>271</v>
      </c>
    </row>
    <row r="520" ht="16.5" spans="76:76">
      <c r="BX520" s="1" t="s">
        <v>157</v>
      </c>
    </row>
    <row r="521" ht="16.5" spans="76:76">
      <c r="BX521" s="1" t="s">
        <v>210</v>
      </c>
    </row>
    <row r="522" ht="16.5" spans="76:76">
      <c r="BX522" s="1" t="s">
        <v>272</v>
      </c>
    </row>
    <row r="523" ht="16.5" spans="76:76">
      <c r="BX523" s="1" t="s">
        <v>220</v>
      </c>
    </row>
    <row r="524" ht="16.5" spans="76:76">
      <c r="BX524" s="1" t="s">
        <v>145</v>
      </c>
    </row>
    <row r="525" ht="16.5" spans="76:76">
      <c r="BX525" s="1" t="s">
        <v>147</v>
      </c>
    </row>
    <row r="526" ht="16.5" spans="76:76">
      <c r="BX526" s="1" t="s">
        <v>131</v>
      </c>
    </row>
    <row r="527" ht="16.5" spans="76:76">
      <c r="BX527" s="1" t="s">
        <v>129</v>
      </c>
    </row>
    <row r="528" ht="16.5" spans="76:76">
      <c r="BX528" s="1" t="s">
        <v>201</v>
      </c>
    </row>
    <row r="529" ht="16.5" spans="76:76">
      <c r="BX529" s="1" t="s">
        <v>184</v>
      </c>
    </row>
    <row r="530" ht="16.5" spans="76:76">
      <c r="BX530" s="1" t="s">
        <v>274</v>
      </c>
    </row>
    <row r="531" ht="16.5" spans="76:76">
      <c r="BX531" s="1" t="s">
        <v>149</v>
      </c>
    </row>
    <row r="532" ht="16.5" spans="76:76">
      <c r="BX532" s="1" t="s">
        <v>275</v>
      </c>
    </row>
    <row r="533" ht="16.5" spans="76:76">
      <c r="BX533" s="1" t="s">
        <v>276</v>
      </c>
    </row>
    <row r="534" ht="16.5" spans="76:76">
      <c r="BX534" s="1" t="s">
        <v>277</v>
      </c>
    </row>
    <row r="535" ht="16.5" spans="76:76">
      <c r="BX535" s="1" t="s">
        <v>278</v>
      </c>
    </row>
    <row r="536" ht="16.5" spans="76:76">
      <c r="BX536" s="1" t="s">
        <v>279</v>
      </c>
    </row>
    <row r="537" ht="16.5" spans="76:76">
      <c r="BX537" s="1" t="s">
        <v>169</v>
      </c>
    </row>
    <row r="538" ht="16.5" spans="76:76">
      <c r="BX538" s="1" t="s">
        <v>141</v>
      </c>
    </row>
    <row r="539" ht="16.5" spans="76:76">
      <c r="BX539" s="1" t="s">
        <v>1324</v>
      </c>
    </row>
    <row r="540" ht="16.5" spans="76:76">
      <c r="BX540" s="1" t="s">
        <v>236</v>
      </c>
    </row>
    <row r="541" ht="16.5" spans="76:76">
      <c r="BX541" s="1" t="s">
        <v>280</v>
      </c>
    </row>
    <row r="542" ht="16.5" spans="76:76">
      <c r="BX542" s="1" t="s">
        <v>254</v>
      </c>
    </row>
    <row r="543" ht="16.5" spans="76:76">
      <c r="BX543" s="1" t="s">
        <v>1325</v>
      </c>
    </row>
    <row r="544" ht="16.5" spans="76:76">
      <c r="BX544" s="1" t="s">
        <v>281</v>
      </c>
    </row>
    <row r="545" ht="16.5" spans="76:76">
      <c r="BX545" s="1" t="s">
        <v>282</v>
      </c>
    </row>
    <row r="546" ht="16.5" spans="76:76">
      <c r="BX546" s="1" t="s">
        <v>283</v>
      </c>
    </row>
    <row r="547" ht="16.5" spans="76:76">
      <c r="BX547" s="1" t="s">
        <v>156</v>
      </c>
    </row>
    <row r="548" ht="16.5" spans="76:76">
      <c r="BX548" s="1" t="s">
        <v>284</v>
      </c>
    </row>
    <row r="549" ht="16.5" spans="76:76">
      <c r="BX549" s="1" t="s">
        <v>285</v>
      </c>
    </row>
    <row r="550" ht="16.5" spans="76:76">
      <c r="BX550" s="1" t="s">
        <v>286</v>
      </c>
    </row>
    <row r="551" ht="16.5" spans="76:76">
      <c r="BX551" s="1" t="s">
        <v>1326</v>
      </c>
    </row>
    <row r="552" ht="16.5" spans="76:76">
      <c r="BX552" s="1" t="s">
        <v>1327</v>
      </c>
    </row>
    <row r="553" ht="16.5" spans="76:76">
      <c r="BX553" s="1" t="s">
        <v>289</v>
      </c>
    </row>
    <row r="554" ht="16.5" spans="76:76">
      <c r="BX554" s="1" t="s">
        <v>1328</v>
      </c>
    </row>
    <row r="555" ht="16.5" spans="76:76">
      <c r="BX555" s="1" t="s">
        <v>290</v>
      </c>
    </row>
    <row r="556" ht="16.5" spans="76:76">
      <c r="BX556" s="1" t="s">
        <v>291</v>
      </c>
    </row>
    <row r="557" ht="16.5" spans="76:76">
      <c r="BX557" s="1" t="s">
        <v>292</v>
      </c>
    </row>
    <row r="558" ht="16.5" spans="76:76">
      <c r="BX558" s="1" t="s">
        <v>293</v>
      </c>
    </row>
    <row r="559" ht="16.5" spans="76:76">
      <c r="BX559" s="1" t="s">
        <v>247</v>
      </c>
    </row>
    <row r="560" ht="16.5" spans="76:76">
      <c r="BX560" s="1" t="s">
        <v>294</v>
      </c>
    </row>
    <row r="561" ht="16.5" spans="76:76">
      <c r="BX561" s="1" t="s">
        <v>295</v>
      </c>
    </row>
    <row r="562" ht="16.5" spans="76:76">
      <c r="BX562" s="1" t="s">
        <v>1329</v>
      </c>
    </row>
    <row r="563" ht="16.5" spans="76:76">
      <c r="BX563" s="1" t="s">
        <v>296</v>
      </c>
    </row>
    <row r="564" ht="16.5" spans="76:76">
      <c r="BX564" s="1" t="s">
        <v>164</v>
      </c>
    </row>
    <row r="565" ht="16.5" spans="76:76">
      <c r="BX565" s="1" t="s">
        <v>297</v>
      </c>
    </row>
    <row r="566" ht="16.5" spans="76:76">
      <c r="BX566" s="1" t="s">
        <v>158</v>
      </c>
    </row>
    <row r="567" ht="16.5" spans="76:76">
      <c r="BX567" s="1" t="s">
        <v>298</v>
      </c>
    </row>
    <row r="568" ht="16.5" spans="76:76">
      <c r="BX568" s="1" t="s">
        <v>299</v>
      </c>
    </row>
    <row r="569" ht="16.5" spans="76:76">
      <c r="BX569" s="1" t="s">
        <v>300</v>
      </c>
    </row>
    <row r="570" ht="16.5" spans="76:76">
      <c r="BX570" s="1" t="s">
        <v>301</v>
      </c>
    </row>
    <row r="571" ht="16.5" spans="76:76">
      <c r="BX571" s="1" t="s">
        <v>302</v>
      </c>
    </row>
    <row r="572" ht="16.5" spans="76:76">
      <c r="BX572" s="1" t="s">
        <v>1330</v>
      </c>
    </row>
    <row r="573" ht="16.5" spans="76:76">
      <c r="BX573" s="1" t="s">
        <v>1331</v>
      </c>
    </row>
    <row r="574" ht="16.5" spans="76:76">
      <c r="BX574" s="1" t="s">
        <v>180</v>
      </c>
    </row>
    <row r="575" ht="16.5" spans="76:76">
      <c r="BX575" s="1" t="s">
        <v>303</v>
      </c>
    </row>
    <row r="576" ht="16.5" spans="76:76">
      <c r="BX576" s="1" t="s">
        <v>162</v>
      </c>
    </row>
    <row r="577" ht="16.5" spans="76:76">
      <c r="BX577" s="1" t="s">
        <v>304</v>
      </c>
    </row>
    <row r="578" ht="16.5" spans="76:76">
      <c r="BX578" s="1" t="s">
        <v>160</v>
      </c>
    </row>
    <row r="579" ht="16.5" spans="76:76">
      <c r="BX579" s="1" t="s">
        <v>1332</v>
      </c>
    </row>
    <row r="580" ht="16.5" spans="76:76">
      <c r="BX580" s="1" t="s">
        <v>159</v>
      </c>
    </row>
    <row r="581" ht="16.5" spans="76:76">
      <c r="BX581" s="1" t="s">
        <v>1333</v>
      </c>
    </row>
    <row r="582" ht="16.5" spans="76:76">
      <c r="BX582" s="1"/>
    </row>
    <row r="583" ht="16.5" spans="76:76">
      <c r="BX583" s="1"/>
    </row>
    <row r="584" ht="16.5" spans="76:76">
      <c r="BX584" s="1"/>
    </row>
    <row r="585" ht="16.5" spans="76:76">
      <c r="BX585" s="1"/>
    </row>
    <row r="586" ht="16.5" spans="76:76">
      <c r="BX586" s="1"/>
    </row>
    <row r="587" ht="16.5" spans="76:76">
      <c r="BX587" s="1"/>
    </row>
    <row r="588" ht="16.5" spans="76:76">
      <c r="BX588" s="1"/>
    </row>
    <row r="589" ht="16.5" spans="76:76">
      <c r="BX589" s="1"/>
    </row>
    <row r="590" ht="16.5" spans="76:76">
      <c r="BX590" s="1"/>
    </row>
    <row r="591" ht="16.5" spans="76:76">
      <c r="BX591" s="1"/>
    </row>
    <row r="592" ht="16.5" spans="76:76">
      <c r="BX592" s="1"/>
    </row>
    <row r="593" ht="16.5" spans="76:76">
      <c r="BX593" s="1"/>
    </row>
    <row r="594" ht="16.5" spans="76:76">
      <c r="BX594" s="1"/>
    </row>
    <row r="595" ht="16.5" spans="76:76">
      <c r="BX595" s="1"/>
    </row>
    <row r="596" ht="16.5" spans="76:76">
      <c r="BX596" s="1"/>
    </row>
    <row r="597" ht="16.5" spans="76:76">
      <c r="BX597" s="1"/>
    </row>
    <row r="598" ht="16.5" spans="76:76">
      <c r="BX598" s="1"/>
    </row>
    <row r="599" ht="16.5" spans="76:76">
      <c r="BX599" s="1"/>
    </row>
    <row r="600" ht="16.5" spans="76:76">
      <c r="BX600" s="1"/>
    </row>
    <row r="601" ht="16.5" spans="76:76">
      <c r="BX601" s="1"/>
    </row>
    <row r="602" ht="16.5" spans="76:76">
      <c r="BX602" s="1"/>
    </row>
    <row r="603" ht="16.5" spans="76:76">
      <c r="BX603" s="1"/>
    </row>
    <row r="604" ht="16.5" spans="76:76">
      <c r="BX604" s="1"/>
    </row>
    <row r="605" ht="16.5" spans="76:76">
      <c r="BX605" s="1"/>
    </row>
    <row r="606" ht="16.5" spans="76:76">
      <c r="BX606" s="1"/>
    </row>
    <row r="607" ht="16.5" spans="76:76">
      <c r="BX607" s="1"/>
    </row>
    <row r="608" ht="16.5" spans="76:76">
      <c r="BX608" s="1"/>
    </row>
    <row r="609" ht="16.5" spans="76:76">
      <c r="BX609" s="1"/>
    </row>
    <row r="610" ht="16.5" spans="76:76">
      <c r="BX610" s="1"/>
    </row>
    <row r="611" ht="16.5" spans="76:76">
      <c r="BX611" s="1"/>
    </row>
    <row r="612" ht="16.5" spans="76:76">
      <c r="BX612" s="1"/>
    </row>
    <row r="613" ht="16.5" spans="76:76">
      <c r="BX613" s="1"/>
    </row>
    <row r="614" ht="16.5" spans="76:76">
      <c r="BX614" s="1"/>
    </row>
    <row r="615" ht="16.5" spans="76:76">
      <c r="BX615" s="1"/>
    </row>
    <row r="616" ht="16.5" spans="76:76">
      <c r="BX616" s="1"/>
    </row>
    <row r="617" ht="16.5" spans="76:76">
      <c r="BX617" s="1"/>
    </row>
    <row r="618" ht="16.5" spans="76:76">
      <c r="BX618" s="1"/>
    </row>
    <row r="619" ht="16.5" spans="76:76">
      <c r="BX619" s="1"/>
    </row>
    <row r="620" ht="16.5" spans="76:76">
      <c r="BX620" s="1"/>
    </row>
    <row r="621" ht="16.5" spans="76:79">
      <c r="BX621" s="1"/>
      <c r="CA621" s="1"/>
    </row>
    <row r="622" ht="16.5" spans="76:79">
      <c r="BX622" s="1"/>
      <c r="CA622" s="1"/>
    </row>
    <row r="623" ht="16.5" spans="76:76">
      <c r="BX623" s="1"/>
    </row>
    <row r="624" ht="16.5" spans="76:76">
      <c r="BX624" s="1"/>
    </row>
    <row r="625" ht="16.5" spans="76:76">
      <c r="BX625" s="1"/>
    </row>
    <row r="626" ht="16.5" spans="76:76">
      <c r="BX626" s="1"/>
    </row>
    <row r="627" ht="16.5" spans="76:76">
      <c r="BX627" s="1"/>
    </row>
    <row r="628" ht="16.5" spans="76:76">
      <c r="BX628" s="1"/>
    </row>
    <row r="629" ht="16.5" spans="76:76">
      <c r="BX629" s="1"/>
    </row>
    <row r="630" ht="16.5" spans="76:76">
      <c r="BX630" s="1"/>
    </row>
    <row r="631" ht="16.5" spans="76:76">
      <c r="BX631" s="1"/>
    </row>
    <row r="632" ht="16.5" spans="76:76">
      <c r="BX632" s="1"/>
    </row>
    <row r="633" ht="16.5" spans="76:76">
      <c r="BX633" s="1"/>
    </row>
    <row r="634" ht="16.5" spans="76:76">
      <c r="BX634" s="1"/>
    </row>
    <row r="635" ht="16.5" spans="76:76">
      <c r="BX635" s="1"/>
    </row>
    <row r="636" ht="16.5" spans="76:76">
      <c r="BX636" s="1"/>
    </row>
    <row r="637" ht="16.5" spans="76:76">
      <c r="BX637" s="1"/>
    </row>
    <row r="638" ht="16.5" spans="76:76">
      <c r="BX638" s="1"/>
    </row>
    <row r="639" ht="16.5" spans="76:76">
      <c r="BX639" s="1"/>
    </row>
    <row r="640" ht="16.5" spans="76:76">
      <c r="BX640" s="1"/>
    </row>
    <row r="641" ht="16.5" spans="76:76">
      <c r="BX641" s="1"/>
    </row>
    <row r="642" ht="16.5" spans="76:76">
      <c r="BX642" s="1"/>
    </row>
    <row r="643" ht="16.5" spans="76:76">
      <c r="BX643" s="1"/>
    </row>
    <row r="644" ht="16.5" spans="76:76">
      <c r="BX644" s="1"/>
    </row>
    <row r="645" ht="16.5" spans="76:76">
      <c r="BX645" s="1"/>
    </row>
    <row r="646" ht="16.5" spans="76:76">
      <c r="BX646" s="1"/>
    </row>
    <row r="647" ht="16.5" spans="76:76">
      <c r="BX647" s="1"/>
    </row>
    <row r="648" ht="16.5" spans="76:76">
      <c r="BX648" s="1"/>
    </row>
    <row r="649" ht="16.5" spans="76:76">
      <c r="BX649" s="1"/>
    </row>
    <row r="650" ht="16.5" spans="76:76">
      <c r="BX650" s="1"/>
    </row>
    <row r="651" ht="16.5" spans="76:76">
      <c r="BX651" s="1"/>
    </row>
    <row r="652" ht="16.5" spans="76:76">
      <c r="BX652" s="1"/>
    </row>
    <row r="653" ht="16.5" spans="76:76">
      <c r="BX653" s="1"/>
    </row>
    <row r="654" ht="16.5" spans="76:76">
      <c r="BX654" s="1"/>
    </row>
    <row r="655" ht="16.5" spans="76:76">
      <c r="BX655" s="1"/>
    </row>
    <row r="656" ht="16.5" spans="76:76">
      <c r="BX656" s="1"/>
    </row>
    <row r="657" ht="16.5" spans="76:76">
      <c r="BX657" s="1"/>
    </row>
    <row r="658" ht="16.5" spans="76:76">
      <c r="BX658" s="1"/>
    </row>
    <row r="659" ht="16.5" spans="76:76">
      <c r="BX659" s="1"/>
    </row>
    <row r="660" ht="16.5" spans="76:76">
      <c r="BX660" s="1"/>
    </row>
    <row r="661" ht="16.5" spans="76:76">
      <c r="BX661" s="1"/>
    </row>
    <row r="662" ht="16.5" spans="76:76">
      <c r="BX662" s="1"/>
    </row>
    <row r="663" ht="16.5" spans="76:76">
      <c r="BX663" s="1"/>
    </row>
    <row r="664" ht="16.5" spans="76:76">
      <c r="BX664" s="1"/>
    </row>
    <row r="665" ht="16.5" spans="76:76">
      <c r="BX665" s="1"/>
    </row>
    <row r="666" ht="16.5" spans="76:76">
      <c r="BX666" s="1"/>
    </row>
    <row r="667" ht="16.5" spans="76:76">
      <c r="BX667" s="1"/>
    </row>
    <row r="668" ht="16.5" spans="76:76">
      <c r="BX668" s="1"/>
    </row>
    <row r="669" ht="16.5" spans="76:76">
      <c r="BX669" s="1"/>
    </row>
    <row r="670" ht="16.5" spans="76:76">
      <c r="BX670" s="1"/>
    </row>
    <row r="671" ht="16.5" spans="76:76">
      <c r="BX671" s="1"/>
    </row>
    <row r="672" ht="16.5" spans="76:76">
      <c r="BX672" s="1"/>
    </row>
    <row r="673" ht="16.5" spans="76:76">
      <c r="BX673" s="1"/>
    </row>
    <row r="674" ht="16.5" spans="76:76">
      <c r="BX674" s="1"/>
    </row>
    <row r="675" ht="16.5" spans="76:76">
      <c r="BX675" s="1"/>
    </row>
    <row r="676" ht="16.5" spans="76:76">
      <c r="BX676" s="1"/>
    </row>
    <row r="677" ht="16.5" spans="76:76">
      <c r="BX677" s="1"/>
    </row>
    <row r="678" ht="16.5" spans="76:76">
      <c r="BX678" s="1"/>
    </row>
    <row r="679" ht="16.5" spans="76:76">
      <c r="BX679" s="1"/>
    </row>
    <row r="680" ht="16.5" spans="76:76">
      <c r="BX680" s="1"/>
    </row>
    <row r="681" ht="16.5" spans="76:76">
      <c r="BX681" s="1"/>
    </row>
    <row r="682" ht="16.5" spans="76:76">
      <c r="BX682" s="1"/>
    </row>
    <row r="683" ht="16.5" spans="76:76">
      <c r="BX683" s="1"/>
    </row>
    <row r="684" ht="16.5" spans="76:76">
      <c r="BX684" s="1"/>
    </row>
    <row r="685" ht="16.5" spans="76:76">
      <c r="BX685" s="1"/>
    </row>
    <row r="686" ht="16.5" spans="76:76">
      <c r="BX686" s="1"/>
    </row>
    <row r="687" ht="16.5" spans="76:76">
      <c r="BX687" s="1"/>
    </row>
    <row r="688" ht="16.5" spans="76:76">
      <c r="BX688" s="1"/>
    </row>
    <row r="689" ht="16.5" spans="76:76">
      <c r="BX689" s="1"/>
    </row>
    <row r="690" ht="16.5" spans="76:76">
      <c r="BX690" s="1"/>
    </row>
    <row r="691" ht="16.5" spans="76:76">
      <c r="BX691" s="1"/>
    </row>
    <row r="692" ht="16.5" spans="76:76">
      <c r="BX692" s="1"/>
    </row>
    <row r="693" ht="16.5" spans="76:76">
      <c r="BX693" s="1"/>
    </row>
    <row r="694" ht="16.5" spans="76:76">
      <c r="BX694" s="1"/>
    </row>
    <row r="695" ht="16.5" spans="76:76">
      <c r="BX695" s="1"/>
    </row>
    <row r="696" ht="16.5" spans="76:76">
      <c r="BX696" s="1"/>
    </row>
    <row r="697" ht="16.5" spans="76:76">
      <c r="BX697" s="1"/>
    </row>
    <row r="698" ht="16.5" spans="76:76">
      <c r="BX698" s="1"/>
    </row>
    <row r="699" ht="16.5" spans="76:76">
      <c r="BX699" s="1"/>
    </row>
    <row r="700" ht="16.5" spans="76:76">
      <c r="BX700" s="1"/>
    </row>
    <row r="701" ht="16.5" spans="76:76">
      <c r="BX701" s="1"/>
    </row>
    <row r="702" ht="16.5" spans="76:76">
      <c r="BX702" s="1"/>
    </row>
    <row r="703" ht="16.5" spans="76:76">
      <c r="BX703" s="1"/>
    </row>
    <row r="704" ht="16.5" spans="76:76">
      <c r="BX704" s="1"/>
    </row>
    <row r="705" ht="16.5" spans="76:76">
      <c r="BX705" s="1"/>
    </row>
    <row r="706" ht="16.5" spans="76:76">
      <c r="BX706" s="1"/>
    </row>
    <row r="707" ht="16.5" spans="76:76">
      <c r="BX707" s="1"/>
    </row>
    <row r="708" ht="16.5" spans="76:76">
      <c r="BX708" s="1"/>
    </row>
    <row r="709" ht="16.5" spans="76:76">
      <c r="BX709" s="1"/>
    </row>
    <row r="710" ht="16.5" spans="76:76">
      <c r="BX710" s="1"/>
    </row>
    <row r="711" ht="16.5" spans="76:76">
      <c r="BX711" s="1"/>
    </row>
    <row r="712" ht="16.5" spans="76:76">
      <c r="BX712" s="1"/>
    </row>
    <row r="713" ht="16.5" spans="76:76">
      <c r="BX713" s="1"/>
    </row>
    <row r="714" ht="16.5" spans="76:76">
      <c r="BX714" s="1"/>
    </row>
    <row r="715" ht="16.5" spans="76:76">
      <c r="BX715" s="1"/>
    </row>
    <row r="716" ht="16.5" spans="76:76">
      <c r="BX716" s="1"/>
    </row>
    <row r="717" ht="16.5" spans="76:76">
      <c r="BX717" s="1"/>
    </row>
    <row r="718" ht="16.5" spans="76:76">
      <c r="BX718" s="1"/>
    </row>
    <row r="719" ht="16.5" spans="76:76">
      <c r="BX719" s="1"/>
    </row>
    <row r="720" ht="16.5" spans="76:76">
      <c r="BX720" s="1"/>
    </row>
    <row r="721" ht="16.5" spans="76:76">
      <c r="BX721" s="1"/>
    </row>
    <row r="722" ht="16.5" spans="76:76">
      <c r="BX722" s="1"/>
    </row>
    <row r="723" ht="16.5" spans="76:76">
      <c r="BX723" s="1"/>
    </row>
    <row r="724" ht="16.5" spans="76:76">
      <c r="BX724" s="1"/>
    </row>
    <row r="725" ht="16.5" spans="76:76">
      <c r="BX725" s="1"/>
    </row>
    <row r="726" ht="16.5" spans="76:76">
      <c r="BX726" s="1"/>
    </row>
    <row r="727" ht="16.5" spans="76:76">
      <c r="BX727" s="1"/>
    </row>
    <row r="728" ht="16.5" spans="76:76">
      <c r="BX728" s="1"/>
    </row>
    <row r="729" ht="16.5" spans="76:76">
      <c r="BX729" s="1"/>
    </row>
    <row r="730" ht="16.5" spans="76:76">
      <c r="BX730" s="1"/>
    </row>
    <row r="731" ht="16.5" spans="76:76">
      <c r="BX731" s="1"/>
    </row>
    <row r="732" ht="16.5" spans="76:76">
      <c r="BX732" s="1"/>
    </row>
    <row r="733" ht="16.5" spans="76:76">
      <c r="BX733" s="1"/>
    </row>
    <row r="734" ht="16.5" spans="76:76">
      <c r="BX734" s="1"/>
    </row>
    <row r="735" ht="16.5" spans="76:76">
      <c r="BX735" s="1"/>
    </row>
    <row r="736" ht="16.5" spans="76:76">
      <c r="BX736" s="1"/>
    </row>
    <row r="737" ht="16.5" spans="76:76">
      <c r="BX737" s="1"/>
    </row>
    <row r="738" ht="16.5" spans="76:76">
      <c r="BX738" s="1"/>
    </row>
    <row r="739" ht="16.5" spans="76:76">
      <c r="BX739" s="1"/>
    </row>
    <row r="740" ht="16.5" spans="76:76">
      <c r="BX740" s="1"/>
    </row>
    <row r="741" ht="16.5" spans="76:76">
      <c r="BX741" s="1"/>
    </row>
    <row r="742" ht="16.5" spans="76:76">
      <c r="BX742" s="1"/>
    </row>
    <row r="743" ht="16.5" spans="76:76">
      <c r="BX743" s="1"/>
    </row>
    <row r="744" ht="16.5" spans="76:76">
      <c r="BX744" s="1"/>
    </row>
    <row r="745" ht="16.5" spans="76:76">
      <c r="BX745" s="1"/>
    </row>
    <row r="746" ht="16.5" spans="76:76">
      <c r="BX746" s="1"/>
    </row>
    <row r="747" ht="16.5" spans="76:76">
      <c r="BX747" s="1"/>
    </row>
    <row r="748" ht="16.5" spans="76:76">
      <c r="BX748" s="1"/>
    </row>
    <row r="749" ht="16.5" spans="76:76">
      <c r="BX749" s="1"/>
    </row>
    <row r="750" ht="16.5" spans="76:76">
      <c r="BX750" s="1"/>
    </row>
    <row r="751" ht="16.5" spans="76:76">
      <c r="BX751" s="1"/>
    </row>
    <row r="752" ht="16.5" spans="76:76">
      <c r="BX752" s="1"/>
    </row>
    <row r="753" ht="16.5" spans="76:76">
      <c r="BX753" s="1"/>
    </row>
    <row r="754" ht="16.5" spans="76:76">
      <c r="BX754" s="1"/>
    </row>
    <row r="755" ht="16.5" spans="76:76">
      <c r="BX755" s="1"/>
    </row>
    <row r="756" ht="16.5" spans="76:76">
      <c r="BX756" s="1"/>
    </row>
    <row r="757" ht="16.5" spans="76:76">
      <c r="BX757" s="1"/>
    </row>
    <row r="758" ht="16.5" spans="76:76">
      <c r="BX758" s="1"/>
    </row>
    <row r="759" ht="16.5" spans="76:76">
      <c r="BX759" s="1"/>
    </row>
    <row r="760" ht="16.5" spans="76:76">
      <c r="BX760" s="1"/>
    </row>
    <row r="761" ht="16.5" spans="76:76">
      <c r="BX761" s="1"/>
    </row>
    <row r="762" ht="16.5" spans="76:76">
      <c r="BX762" s="1"/>
    </row>
    <row r="763" ht="16.5" spans="76:76">
      <c r="BX763" s="1"/>
    </row>
    <row r="764" ht="16.5" spans="76:76">
      <c r="BX764" s="1"/>
    </row>
    <row r="765" ht="16.5" spans="76:76">
      <c r="BX765" s="1"/>
    </row>
    <row r="766" ht="16.5" spans="76:76">
      <c r="BX766" s="1"/>
    </row>
    <row r="767" ht="16.5" spans="76:76">
      <c r="BX767" s="1"/>
    </row>
    <row r="768" ht="16.5" spans="76:76">
      <c r="BX768" s="1"/>
    </row>
    <row r="769" ht="16.5" spans="76:76">
      <c r="BX769" s="1"/>
    </row>
    <row r="770" ht="16.5" spans="76:76">
      <c r="BX770" s="1"/>
    </row>
    <row r="771" ht="16.5" spans="76:76">
      <c r="BX771" s="1"/>
    </row>
    <row r="772" ht="16.5" spans="76:76">
      <c r="BX772" s="1"/>
    </row>
    <row r="773" ht="16.5" spans="76:76">
      <c r="BX773" s="1"/>
    </row>
    <row r="774" ht="16.5" spans="76:76">
      <c r="BX774" s="1"/>
    </row>
    <row r="775" ht="16.5" spans="76:76">
      <c r="BX775" s="1"/>
    </row>
    <row r="776" ht="16.5" spans="76:76">
      <c r="BX776" s="1"/>
    </row>
    <row r="777" ht="16.5" spans="76:76">
      <c r="BX777" s="1"/>
    </row>
    <row r="778" ht="16.5" spans="76:76">
      <c r="BX778" s="1"/>
    </row>
    <row r="779" ht="16.5" spans="76:76">
      <c r="BX779" s="1"/>
    </row>
    <row r="780" ht="16.5" spans="76:76">
      <c r="BX780" s="1"/>
    </row>
    <row r="781" ht="16.5" spans="76:76">
      <c r="BX781" s="1"/>
    </row>
    <row r="782" ht="16.5" spans="76:76">
      <c r="BX782" s="1"/>
    </row>
    <row r="783" ht="16.5" spans="76:76">
      <c r="BX783" s="1"/>
    </row>
    <row r="784" ht="16.5" spans="76:76">
      <c r="BX784" s="1"/>
    </row>
    <row r="785" ht="16.5" spans="76:76">
      <c r="BX785" s="1"/>
    </row>
    <row r="786" ht="16.5" spans="76:76">
      <c r="BX786" s="1"/>
    </row>
    <row r="787" ht="16.5" spans="76:76">
      <c r="BX787" s="1"/>
    </row>
    <row r="788" ht="16.5" spans="76:76">
      <c r="BX788" s="1"/>
    </row>
    <row r="789" ht="16.5" spans="76:76">
      <c r="BX789" s="1"/>
    </row>
    <row r="790" ht="16.5" spans="76:76">
      <c r="BX790" s="1"/>
    </row>
    <row r="791" ht="16.5" spans="76:76">
      <c r="BX791" s="1"/>
    </row>
    <row r="792" ht="16.5" spans="76:76">
      <c r="BX792" s="1"/>
    </row>
    <row r="793" ht="16.5" spans="76:76">
      <c r="BX793" s="1"/>
    </row>
    <row r="794" ht="16.5" spans="76:76">
      <c r="BX794" s="1"/>
    </row>
    <row r="795" ht="16.5" spans="76:76">
      <c r="BX795" s="1"/>
    </row>
    <row r="796" ht="16.5" spans="76:76">
      <c r="BX796" s="1"/>
    </row>
    <row r="797" ht="16.5" spans="76:76">
      <c r="BX797" s="1"/>
    </row>
    <row r="798" ht="16.5" spans="76:76">
      <c r="BX798" s="1"/>
    </row>
    <row r="799" ht="16.5" spans="76:76">
      <c r="BX799" s="1"/>
    </row>
    <row r="800" ht="16.5" spans="76:76">
      <c r="BX800" s="1"/>
    </row>
    <row r="801" ht="16.5" spans="76:76">
      <c r="BX801" s="1"/>
    </row>
    <row r="802" ht="16.5" spans="76:76">
      <c r="BX802" s="1"/>
    </row>
    <row r="803" ht="16.5" spans="76:76">
      <c r="BX803" s="1"/>
    </row>
    <row r="804" ht="16.5" spans="76:76">
      <c r="BX804" s="1"/>
    </row>
    <row r="805" ht="16.5" spans="76:76">
      <c r="BX805" s="1"/>
    </row>
    <row r="806" ht="16.5" spans="76:76">
      <c r="BX806" s="1"/>
    </row>
    <row r="807" ht="16.5" spans="76:76">
      <c r="BX807" s="1"/>
    </row>
    <row r="808" ht="16.5" spans="76:76">
      <c r="BX808" s="1"/>
    </row>
    <row r="809" ht="16.5" spans="76:76">
      <c r="BX809" s="1"/>
    </row>
    <row r="810" ht="16.5" spans="76:76">
      <c r="BX810" s="1"/>
    </row>
    <row r="811" ht="16.5" spans="76:76">
      <c r="BX811" s="1"/>
    </row>
    <row r="812" ht="16.5" spans="76:76">
      <c r="BX812" s="1"/>
    </row>
    <row r="813" ht="16.5" spans="76:76">
      <c r="BX813" s="1"/>
    </row>
    <row r="814" ht="16.5" spans="76:76">
      <c r="BX814" s="1"/>
    </row>
    <row r="815" ht="16.5" spans="76:76">
      <c r="BX815" s="1"/>
    </row>
    <row r="816" ht="16.5" spans="76:76">
      <c r="BX816" s="1"/>
    </row>
    <row r="817" ht="16.5" spans="76:76">
      <c r="BX817" s="1"/>
    </row>
    <row r="818" ht="16.5" spans="76:76">
      <c r="BX818" s="1"/>
    </row>
    <row r="819" ht="16.5" spans="76:76">
      <c r="BX819" s="1"/>
    </row>
    <row r="820" ht="16.5" spans="76:76">
      <c r="BX820" s="1"/>
    </row>
    <row r="821" ht="16.5" spans="76:76">
      <c r="BX821" s="1"/>
    </row>
    <row r="822" ht="16.5" spans="76:76">
      <c r="BX822" s="1"/>
    </row>
    <row r="823" ht="16.5" spans="76:76">
      <c r="BX823" s="1"/>
    </row>
    <row r="824" ht="16.5" spans="76:76">
      <c r="BX824" s="1"/>
    </row>
    <row r="825" ht="16.5" spans="76:76">
      <c r="BX825" s="1"/>
    </row>
    <row r="826" ht="16.5" spans="76:76">
      <c r="BX826" s="1"/>
    </row>
    <row r="827" ht="16.5" spans="76:76">
      <c r="BX827" s="1"/>
    </row>
    <row r="828" ht="16.5" spans="76:76">
      <c r="BX828" s="1"/>
    </row>
    <row r="829" ht="16.5" spans="76:76">
      <c r="BX829" s="1"/>
    </row>
    <row r="830" ht="16.5" spans="76:76">
      <c r="BX830" s="1"/>
    </row>
    <row r="831" ht="16.5" spans="76:76">
      <c r="BX831" s="1"/>
    </row>
    <row r="832" ht="16.5" spans="76:76">
      <c r="BX832" s="1"/>
    </row>
    <row r="833" ht="16.5" spans="76:76">
      <c r="BX833" s="1"/>
    </row>
    <row r="834" ht="16.5" spans="76:76">
      <c r="BX834" s="1"/>
    </row>
    <row r="835" ht="16.5" spans="76:76">
      <c r="BX835" s="1"/>
    </row>
    <row r="836" ht="16.5" spans="76:76">
      <c r="BX836" s="1"/>
    </row>
    <row r="837" ht="16.5" spans="76:76">
      <c r="BX837" s="1"/>
    </row>
    <row r="838" ht="16.5" spans="76:76">
      <c r="BX838" s="1"/>
    </row>
    <row r="839" ht="16.5" spans="76:76">
      <c r="BX839" s="1"/>
    </row>
    <row r="840" ht="16.5" spans="76:76">
      <c r="BX840" s="1"/>
    </row>
    <row r="841" ht="16.5" spans="76:76">
      <c r="BX841" s="1"/>
    </row>
    <row r="842" ht="16.5" spans="76:76">
      <c r="BX842" s="1"/>
    </row>
    <row r="843" ht="16.5" spans="76:76">
      <c r="BX843" s="1"/>
    </row>
    <row r="844" ht="16.5" spans="76:76">
      <c r="BX844" s="1"/>
    </row>
    <row r="845" ht="16.5" spans="76:76">
      <c r="BX845" s="1"/>
    </row>
    <row r="846" ht="16.5" spans="76:76">
      <c r="BX846" s="1"/>
    </row>
    <row r="847" ht="16.5" spans="76:76">
      <c r="BX847" s="1"/>
    </row>
    <row r="848" ht="16.5" spans="76:76">
      <c r="BX848" s="1"/>
    </row>
    <row r="849" ht="16.5" spans="76:76">
      <c r="BX849" s="1"/>
    </row>
    <row r="850" ht="16.5" spans="76:76">
      <c r="BX850" s="1"/>
    </row>
    <row r="851" ht="16.5" spans="76:76">
      <c r="BX851" s="1"/>
    </row>
    <row r="852" ht="16.5" spans="76:76">
      <c r="BX852" s="1"/>
    </row>
    <row r="853" ht="16.5" spans="76:76">
      <c r="BX853" s="1"/>
    </row>
    <row r="854" ht="16.5" spans="76:76">
      <c r="BX854" s="1"/>
    </row>
    <row r="855" ht="16.5" spans="76:76">
      <c r="BX855" s="1"/>
    </row>
    <row r="856" ht="16.5" spans="76:76">
      <c r="BX856" s="1"/>
    </row>
    <row r="857" ht="16.5" spans="76:76">
      <c r="BX857" s="1"/>
    </row>
    <row r="858" ht="16.5" spans="76:76">
      <c r="BX858" s="1"/>
    </row>
    <row r="859" ht="16.5" spans="76:76">
      <c r="BX859" s="1"/>
    </row>
    <row r="860" ht="16.5" spans="76:76">
      <c r="BX860" s="1"/>
    </row>
    <row r="861" ht="16.5" spans="76:76">
      <c r="BX861" s="1"/>
    </row>
    <row r="862" ht="16.5" spans="76:76">
      <c r="BX862" s="1"/>
    </row>
    <row r="863" ht="16.5" spans="76:76">
      <c r="BX863" s="1"/>
    </row>
    <row r="864" ht="16.5" spans="76:76">
      <c r="BX864" s="1"/>
    </row>
    <row r="865" ht="16.5" spans="76:76">
      <c r="BX865" s="1"/>
    </row>
    <row r="866" ht="16.5" spans="76:76">
      <c r="BX866" s="1"/>
    </row>
    <row r="867" ht="16.5" spans="76:76">
      <c r="BX867" s="1"/>
    </row>
    <row r="868" ht="16.5" spans="76:76">
      <c r="BX868" s="1"/>
    </row>
    <row r="869" ht="16.5" spans="76:76">
      <c r="BX869" s="1"/>
    </row>
    <row r="870" ht="16.5" spans="76:76">
      <c r="BX870" s="1"/>
    </row>
    <row r="871" ht="16.5" spans="76:76">
      <c r="BX871" s="1"/>
    </row>
    <row r="872" ht="16.5" spans="76:76">
      <c r="BX872" s="1"/>
    </row>
    <row r="873" ht="16.5" spans="76:76">
      <c r="BX873" s="1"/>
    </row>
    <row r="874" ht="16.5" spans="76:76">
      <c r="BX874" s="1"/>
    </row>
    <row r="875" ht="16.5" spans="76:76">
      <c r="BX875" s="1"/>
    </row>
    <row r="876" ht="16.5" spans="76:76">
      <c r="BX876" s="1"/>
    </row>
    <row r="877" ht="16.5" spans="76:76">
      <c r="BX877" s="1"/>
    </row>
    <row r="878" ht="16.5" spans="76:76">
      <c r="BX878" s="1"/>
    </row>
    <row r="879" ht="16.5" spans="76:76">
      <c r="BX879" s="1"/>
    </row>
    <row r="880" ht="16.5" spans="76:76">
      <c r="BX880" s="1"/>
    </row>
    <row r="881" ht="16.5" spans="76:76">
      <c r="BX881" s="1"/>
    </row>
    <row r="882" ht="16.5" spans="76:76">
      <c r="BX882" s="1"/>
    </row>
    <row r="883" ht="16.5" spans="76:76">
      <c r="BX883" s="1"/>
    </row>
    <row r="884" ht="16.5" spans="76:76">
      <c r="BX884" s="1"/>
    </row>
    <row r="885" ht="16.5" spans="76:76">
      <c r="BX885" s="1"/>
    </row>
    <row r="886" ht="16.5" spans="76:76">
      <c r="BX886" s="1"/>
    </row>
    <row r="887" ht="16.5" spans="76:76">
      <c r="BX887" s="1"/>
    </row>
    <row r="888" ht="16.5" spans="76:76">
      <c r="BX888" s="1"/>
    </row>
    <row r="889" ht="16.5" spans="76:76">
      <c r="BX889" s="1"/>
    </row>
    <row r="890" ht="16.5" spans="76:76">
      <c r="BX890" s="1"/>
    </row>
    <row r="891" ht="16.5" spans="76:76">
      <c r="BX891" s="1"/>
    </row>
    <row r="892" ht="16.5" spans="76:76">
      <c r="BX892" s="1"/>
    </row>
    <row r="893" ht="16.5" spans="76:76">
      <c r="BX893" s="1"/>
    </row>
    <row r="894" ht="16.5" spans="76:76">
      <c r="BX894" s="1"/>
    </row>
    <row r="895" ht="16.5" spans="76:76">
      <c r="BX895" s="1"/>
    </row>
    <row r="896" ht="16.5" spans="76:76">
      <c r="BX896" s="1"/>
    </row>
    <row r="897" ht="16.5" spans="76:76">
      <c r="BX897" s="1"/>
    </row>
    <row r="898" ht="16.5" spans="76:76">
      <c r="BX898" s="1"/>
    </row>
    <row r="899" ht="16.5" spans="76:76">
      <c r="BX899" s="1"/>
    </row>
    <row r="900" ht="16.5" spans="76:76">
      <c r="BX900" s="1"/>
    </row>
    <row r="901" ht="16.5" spans="76:76">
      <c r="BX901" s="1"/>
    </row>
    <row r="902" ht="16.5" spans="76:76">
      <c r="BX902" s="1"/>
    </row>
    <row r="903" ht="16.5" spans="76:76">
      <c r="BX903" s="1"/>
    </row>
    <row r="904" ht="16.5" spans="76:76">
      <c r="BX904" s="1"/>
    </row>
    <row r="905" ht="16.5" spans="76:76">
      <c r="BX905" s="1"/>
    </row>
    <row r="906" ht="16.5" spans="76:76">
      <c r="BX906" s="1"/>
    </row>
    <row r="907" ht="16.5" spans="76:76">
      <c r="BX907" s="1"/>
    </row>
    <row r="908" ht="16.5" spans="76:76">
      <c r="BX908" s="1"/>
    </row>
    <row r="909" ht="16.5" spans="76:76">
      <c r="BX909" s="1"/>
    </row>
    <row r="910" ht="16.5" spans="76:76">
      <c r="BX910" s="1"/>
    </row>
    <row r="911" ht="16.5" spans="76:76">
      <c r="BX911" s="1"/>
    </row>
    <row r="912" ht="16.5" spans="76:76">
      <c r="BX912" s="1"/>
    </row>
    <row r="913" ht="16.5" spans="76:76">
      <c r="BX913" s="1"/>
    </row>
    <row r="914" ht="16.5" spans="76:76">
      <c r="BX914" s="1"/>
    </row>
    <row r="915" ht="16.5" spans="76:76">
      <c r="BX915" s="1"/>
    </row>
    <row r="916" ht="16.5" spans="76:76">
      <c r="BX916" s="1"/>
    </row>
    <row r="917" ht="16.5" spans="76:76">
      <c r="BX917" s="1"/>
    </row>
    <row r="918" ht="16.5" spans="76:76">
      <c r="BX918" s="1"/>
    </row>
    <row r="919" ht="16.5" spans="76:76">
      <c r="BX919" s="1"/>
    </row>
    <row r="920" ht="16.5" spans="76:76">
      <c r="BX920" s="1"/>
    </row>
    <row r="921" ht="16.5" spans="76:76">
      <c r="BX921" s="1"/>
    </row>
    <row r="922" ht="16.5" spans="76:76">
      <c r="BX922" s="1"/>
    </row>
    <row r="923" ht="16.5" spans="76:76">
      <c r="BX923" s="1"/>
    </row>
    <row r="924" ht="16.5" spans="76:76">
      <c r="BX924" s="1"/>
    </row>
    <row r="925" ht="16.5" spans="76:76">
      <c r="BX925" s="1"/>
    </row>
    <row r="926" ht="16.5" spans="76:76">
      <c r="BX926" s="1"/>
    </row>
    <row r="927" ht="16.5" spans="76:76">
      <c r="BX927" s="1"/>
    </row>
    <row r="928" ht="16.5" spans="76:76">
      <c r="BX928" s="1"/>
    </row>
    <row r="929" ht="16.5" spans="76:76">
      <c r="BX929" s="1"/>
    </row>
    <row r="930" ht="16.5" spans="76:76">
      <c r="BX930" s="1"/>
    </row>
    <row r="931" ht="16.5" spans="76:76">
      <c r="BX931" s="1"/>
    </row>
    <row r="932" ht="16.5" spans="76:76">
      <c r="BX932" s="1"/>
    </row>
    <row r="933" ht="16.5" spans="76:76">
      <c r="BX933" s="1"/>
    </row>
    <row r="934" ht="16.5" spans="76:76">
      <c r="BX934" s="1"/>
    </row>
    <row r="935" ht="16.5" spans="76:76">
      <c r="BX935" s="1"/>
    </row>
    <row r="936" ht="16.5" spans="76:76">
      <c r="BX936" s="1"/>
    </row>
    <row r="937" ht="16.5" spans="76:76">
      <c r="BX937" s="1"/>
    </row>
    <row r="938" ht="16.5" spans="76:76">
      <c r="BX938" s="1"/>
    </row>
    <row r="939" ht="16.5" spans="76:76">
      <c r="BX939" s="1"/>
    </row>
    <row r="940" ht="16.5" spans="76:76">
      <c r="BX940" s="1"/>
    </row>
    <row r="941" ht="16.5" spans="76:76">
      <c r="BX941" s="1"/>
    </row>
    <row r="942" ht="16.5" spans="76:76">
      <c r="BX942" s="1"/>
    </row>
    <row r="943" ht="16.5" spans="76:76">
      <c r="BX943" s="1"/>
    </row>
    <row r="944" ht="16.5" spans="76:76">
      <c r="BX944" s="1"/>
    </row>
    <row r="945" ht="16.5" spans="76:76">
      <c r="BX945" s="1"/>
    </row>
    <row r="946" ht="16.5" spans="76:76">
      <c r="BX946" s="1"/>
    </row>
    <row r="947" ht="16.5" spans="76:76">
      <c r="BX947" s="1"/>
    </row>
    <row r="948" ht="16.5" spans="76:76">
      <c r="BX948" s="1"/>
    </row>
    <row r="949" ht="16.5" spans="76:76">
      <c r="BX949" s="1"/>
    </row>
    <row r="950" ht="16.5" spans="76:76">
      <c r="BX950" s="1"/>
    </row>
    <row r="951" ht="16.5" spans="76:76">
      <c r="BX951" s="1"/>
    </row>
    <row r="952" ht="16.5" spans="76:76">
      <c r="BX952" s="1"/>
    </row>
    <row r="953" ht="16.5" spans="76:76">
      <c r="BX953" s="1"/>
    </row>
    <row r="954" ht="16.5" spans="76:76">
      <c r="BX954" s="1"/>
    </row>
    <row r="955" ht="16.5" spans="76:76">
      <c r="BX955" s="1"/>
    </row>
    <row r="956" ht="16.5" spans="76:76">
      <c r="BX956" s="1"/>
    </row>
    <row r="957" ht="16.5" spans="76:76">
      <c r="BX957" s="1"/>
    </row>
    <row r="958" ht="16.5" spans="76:76">
      <c r="BX958" s="1"/>
    </row>
    <row r="959" ht="16.5" spans="76:76">
      <c r="BX959" s="1"/>
    </row>
    <row r="960" ht="16.5" spans="76:76">
      <c r="BX960" s="1"/>
    </row>
    <row r="961" ht="16.5" spans="76:76">
      <c r="BX961" s="1"/>
    </row>
    <row r="962" ht="16.5" spans="76:76">
      <c r="BX962" s="1"/>
    </row>
    <row r="963" ht="16.5" spans="76:76">
      <c r="BX963" s="1"/>
    </row>
    <row r="964" ht="16.5" spans="76:76">
      <c r="BX964" s="1"/>
    </row>
    <row r="965" ht="16.5" spans="76:76">
      <c r="BX965" s="1"/>
    </row>
    <row r="966" ht="16.5" spans="76:76">
      <c r="BX966" s="1"/>
    </row>
    <row r="967" ht="16.5" spans="76:76">
      <c r="BX967" s="1"/>
    </row>
    <row r="968" ht="16.5" spans="76:76">
      <c r="BX968" s="1"/>
    </row>
    <row r="969" ht="16.5" spans="76:76">
      <c r="BX969" s="1"/>
    </row>
    <row r="970" ht="16.5" spans="76:76">
      <c r="BX970" s="1"/>
    </row>
    <row r="971" ht="16.5" spans="76:76">
      <c r="BX971" s="1"/>
    </row>
    <row r="972" ht="16.5" spans="76:76">
      <c r="BX972" s="1"/>
    </row>
    <row r="973" ht="16.5" spans="76:76">
      <c r="BX973" s="1"/>
    </row>
    <row r="974" ht="16.5" spans="76:76">
      <c r="BX974" s="1"/>
    </row>
    <row r="975" ht="16.5" spans="76:76">
      <c r="BX975" s="1"/>
    </row>
    <row r="976" ht="16.5" spans="76:76">
      <c r="BX976" s="1"/>
    </row>
    <row r="977" ht="16.5" spans="76:76">
      <c r="BX977" s="1"/>
    </row>
    <row r="978" ht="16.5" spans="76:76">
      <c r="BX978" s="1"/>
    </row>
    <row r="979" ht="16.5" spans="76:76">
      <c r="BX979" s="1"/>
    </row>
    <row r="980" ht="16.5" spans="76:76">
      <c r="BX980" s="1"/>
    </row>
    <row r="981" ht="16.5" spans="76:76">
      <c r="BX981" s="1"/>
    </row>
    <row r="982" ht="16.5" spans="76:76">
      <c r="BX982" s="1"/>
    </row>
    <row r="983" ht="16.5" spans="76:76">
      <c r="BX983" s="1"/>
    </row>
    <row r="984" ht="16.5" spans="76:76">
      <c r="BX984" s="1"/>
    </row>
    <row r="985" ht="16.5" spans="76:76">
      <c r="BX985" s="1"/>
    </row>
    <row r="986" ht="16.5" spans="76:76">
      <c r="BX986" s="1"/>
    </row>
    <row r="987" ht="16.5" spans="76:76">
      <c r="BX987" s="1"/>
    </row>
    <row r="988" ht="16.5" spans="76:76">
      <c r="BX988" s="1"/>
    </row>
    <row r="989" ht="16.5" spans="76:76">
      <c r="BX989" s="1"/>
    </row>
    <row r="990" ht="16.5" spans="76:76">
      <c r="BX990" s="1"/>
    </row>
    <row r="991" ht="16.5" spans="76:76">
      <c r="BX991" s="1"/>
    </row>
    <row r="992" ht="16.5" spans="76:76">
      <c r="BX992" s="1"/>
    </row>
    <row r="993" ht="16.5" spans="76:76">
      <c r="BX993" s="1"/>
    </row>
    <row r="994" ht="16.5" spans="76:76">
      <c r="BX994" s="1"/>
    </row>
    <row r="995" ht="16.5" spans="76:76">
      <c r="BX995" s="1"/>
    </row>
    <row r="996" ht="16.5" spans="76:76">
      <c r="BX996" s="1"/>
    </row>
    <row r="997" ht="16.5" spans="76:76">
      <c r="BX997" s="1"/>
    </row>
    <row r="998" ht="16.5" spans="76:76">
      <c r="BX998" s="1"/>
    </row>
    <row r="999" ht="16.5" spans="76:76">
      <c r="BX999" s="1"/>
    </row>
    <row r="1000" ht="16.5" spans="76:76">
      <c r="BX1000" s="1"/>
    </row>
    <row r="1001" ht="16.5" spans="76:76">
      <c r="BX1001" s="1"/>
    </row>
    <row r="1002" ht="16.5" spans="76:76">
      <c r="BX1002" s="1"/>
    </row>
    <row r="1003" ht="16.5" spans="76:76">
      <c r="BX1003" s="1"/>
    </row>
    <row r="1004" ht="16.5" spans="76:76">
      <c r="BX1004" s="1"/>
    </row>
    <row r="1005" ht="16.5" spans="76:76">
      <c r="BX1005" s="1"/>
    </row>
    <row r="1006" ht="16.5" spans="76:76">
      <c r="BX1006" s="1"/>
    </row>
    <row r="1007" ht="16.5" spans="76:76">
      <c r="BX1007" s="1"/>
    </row>
    <row r="1008" ht="16.5" spans="76:76">
      <c r="BX1008" s="1"/>
    </row>
    <row r="1009" ht="16.5" spans="76:76">
      <c r="BX1009" s="1"/>
    </row>
    <row r="1010" ht="16.5" spans="76:76">
      <c r="BX1010" s="1"/>
    </row>
    <row r="1011" ht="16.5" spans="76:76">
      <c r="BX1011" s="1"/>
    </row>
    <row r="1012" ht="16.5" spans="76:76">
      <c r="BX1012" s="1"/>
    </row>
    <row r="1013" ht="16.5" spans="76:76">
      <c r="BX1013" s="1"/>
    </row>
    <row r="1014" ht="16.5" spans="76:76">
      <c r="BX1014" s="1"/>
    </row>
    <row r="1015" ht="16.5" spans="76:76">
      <c r="BX1015" s="1"/>
    </row>
    <row r="1016" ht="16.5" spans="76:76">
      <c r="BX1016" s="1"/>
    </row>
    <row r="1017" ht="16.5" spans="76:76">
      <c r="BX1017" s="1"/>
    </row>
    <row r="1018" ht="16.5" spans="76:76">
      <c r="BX1018" s="1"/>
    </row>
    <row r="1019" ht="16.5" spans="76:76">
      <c r="BX1019" s="1"/>
    </row>
    <row r="1020" ht="16.5" spans="76:76">
      <c r="BX1020" s="1"/>
    </row>
    <row r="1021" ht="16.5" spans="76:76">
      <c r="BX1021" s="1"/>
    </row>
    <row r="1022" ht="16.5" spans="76:76">
      <c r="BX1022" s="1"/>
    </row>
    <row r="1023" ht="16.5" spans="76:76">
      <c r="BX1023" s="1"/>
    </row>
    <row r="1024" ht="16.5" spans="76:76">
      <c r="BX1024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CMCC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申报表</vt:lpstr>
      <vt:lpstr>费用名称</vt:lpstr>
      <vt:lpstr>分市场分产品</vt:lpstr>
      <vt:lpstr>预算项目颗粒度指引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吕阳燕/财务部/Zmcc</dc:creator>
  <cp:lastModifiedBy>nijiaming</cp:lastModifiedBy>
  <dcterms:created xsi:type="dcterms:W3CDTF">2015-12-16T01:07:00Z</dcterms:created>
  <cp:lastPrinted>2022-10-17T01:27:00Z</cp:lastPrinted>
  <dcterms:modified xsi:type="dcterms:W3CDTF">2024-10-10T02:45:24Z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49A63D9B853147009A56366AAF47E830</vt:lpwstr>
  </property>
  <property fmtid="{D5CDD505-2E9C-101B-9397-08002B2CF9AE}" pid="3" name="KSOProductBuildVer">
    <vt:lpwstr>2052-11.8.2.12085</vt:lpwstr>
  </property>
</Properties>
</file>