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嘉兴移动\政企\物联网\库存管理\呆滞库存\2025\"/>
    </mc:Choice>
  </mc:AlternateContent>
  <xr:revisionPtr revIDLastSave="0" documentId="13_ncr:1_{D5E1C5A9-F08D-44BA-9084-79AE5F712310}" xr6:coauthVersionLast="47" xr6:coauthVersionMax="47" xr10:uidLastSave="{00000000-0000-0000-0000-000000000000}"/>
  <bookViews>
    <workbookView xWindow="945" yWindow="1140" windowWidth="27375" windowHeight="13950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Sheet1!$A$1:$AO$22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B7" i="3"/>
</calcChain>
</file>

<file path=xl/sharedStrings.xml><?xml version="1.0" encoding="utf-8"?>
<sst xmlns="http://schemas.openxmlformats.org/spreadsheetml/2006/main" count="543" uniqueCount="157">
  <si>
    <t>物料描述</t>
  </si>
  <si>
    <t>物资小类</t>
  </si>
  <si>
    <t>物料计量单位</t>
  </si>
  <si>
    <t>不含税单价</t>
  </si>
  <si>
    <t>拍照库存量</t>
  </si>
  <si>
    <t>拍照库龄</t>
  </si>
  <si>
    <t>呆滞库龄</t>
  </si>
  <si>
    <t>拍照占用量</t>
  </si>
  <si>
    <t>拍照可用量</t>
  </si>
  <si>
    <t>拍照呆滞量</t>
  </si>
  <si>
    <t>库存不含税金额</t>
  </si>
  <si>
    <t>呆滞不含税金额</t>
  </si>
  <si>
    <t>OU组织</t>
  </si>
  <si>
    <t>库存组织</t>
  </si>
  <si>
    <t>物料编码</t>
  </si>
  <si>
    <t>产品类别</t>
  </si>
  <si>
    <t>是否终端类</t>
  </si>
  <si>
    <t>厂家物料编码</t>
  </si>
  <si>
    <t>厂家物料描述</t>
  </si>
  <si>
    <t>订单编号</t>
  </si>
  <si>
    <t>项目编号</t>
  </si>
  <si>
    <t>项目名称</t>
  </si>
  <si>
    <t>供应商名称</t>
  </si>
  <si>
    <t>请购人</t>
  </si>
  <si>
    <t>采购人</t>
  </si>
  <si>
    <t>首次采购入库日期</t>
  </si>
  <si>
    <t>首次采购入库单号</t>
  </si>
  <si>
    <t>ERP批次</t>
  </si>
  <si>
    <t>物流批次</t>
  </si>
  <si>
    <t>物资类型</t>
  </si>
  <si>
    <t>物资大类</t>
  </si>
  <si>
    <t>物资中类</t>
  </si>
  <si>
    <t>物资状态</t>
  </si>
  <si>
    <t>子库编码</t>
  </si>
  <si>
    <t>子库描述</t>
  </si>
  <si>
    <t>仓库名称</t>
  </si>
  <si>
    <t>是否省市库</t>
  </si>
  <si>
    <t>最近来源单号</t>
  </si>
  <si>
    <t>清理计划</t>
  </si>
  <si>
    <t>完成时间</t>
  </si>
  <si>
    <t>责任人</t>
  </si>
  <si>
    <t>物联网MP1 USIM卡\4FF三切卡\普通树脂\机卡互锁</t>
  </si>
  <si>
    <t>USIM卡</t>
  </si>
  <si>
    <t>张</t>
  </si>
  <si>
    <t>库龄1-2年</t>
  </si>
  <si>
    <t>OU_ZJ_302221_杭州分公司</t>
  </si>
  <si>
    <t>IO_C_ZJ_302221_杭州分公司</t>
  </si>
  <si>
    <t>M2M USIM卡</t>
  </si>
  <si>
    <t>APO302210240701453</t>
  </si>
  <si>
    <t>芯昇科技有限公司</t>
  </si>
  <si>
    <t>余剑</t>
  </si>
  <si>
    <t>张美琴</t>
  </si>
  <si>
    <t>2024-08-23</t>
  </si>
  <si>
    <t>GYL_JS-ZJ-20240801648</t>
  </si>
  <si>
    <t>J.13.APO302210240701453.0001</t>
  </si>
  <si>
    <t>J.13.APO302210240701453.0001-20240821</t>
  </si>
  <si>
    <t>业务用品</t>
  </si>
  <si>
    <t>业务产品</t>
  </si>
  <si>
    <t>业务卡</t>
  </si>
  <si>
    <t>良品</t>
  </si>
  <si>
    <t>HZ_SK_1_C001</t>
  </si>
  <si>
    <t>杭州市库_C</t>
  </si>
  <si>
    <t>杭州市库</t>
  </si>
  <si>
    <t>是</t>
  </si>
  <si>
    <t>DB-ZJ-20240806612</t>
  </si>
  <si>
    <t>APO302210240800608</t>
  </si>
  <si>
    <t>北京华弘集成电路设计有限责任公司</t>
  </si>
  <si>
    <t>2024-08-26</t>
  </si>
  <si>
    <t>GYL_JS-ZJ-20240801869</t>
  </si>
  <si>
    <t>J.13.APO302210240800608.0001</t>
  </si>
  <si>
    <t>J.13.APO302210240800608.0001-20240826</t>
  </si>
  <si>
    <t>HZ_ZC_14_C102</t>
  </si>
  <si>
    <t>杭州余杭市场综合分公司（结算中心)_C</t>
  </si>
  <si>
    <t>杭州余杭市场综合分公司（结算中心)</t>
  </si>
  <si>
    <t>DB-ZJ-20241005087</t>
  </si>
  <si>
    <t>物联网MS0 USIM卡\5×6\普通树脂\机卡互锁</t>
  </si>
  <si>
    <t>APO302210240800609</t>
  </si>
  <si>
    <t>2024-08-29</t>
  </si>
  <si>
    <t>GYL_JS-ZJ-20240802177</t>
  </si>
  <si>
    <t>J.13.APO302210240800609.0001</t>
  </si>
  <si>
    <t>J.13.APO302210240800609.0001-20240829</t>
  </si>
  <si>
    <t>DB-ZJ-20241103104</t>
  </si>
  <si>
    <t>OU_ZJ_302222_宁波分公司</t>
  </si>
  <si>
    <t>IO_C_ZJ_302222_宁波分公司</t>
  </si>
  <si>
    <t>APO302210240800726</t>
  </si>
  <si>
    <t>楚天龙股份有限公司</t>
  </si>
  <si>
    <t>GYL_JS-ZJ-20240801856</t>
  </si>
  <si>
    <t>J.13.APO302210240800726.0001</t>
  </si>
  <si>
    <t>J.13.APO302210240800726.0001-20240826</t>
  </si>
  <si>
    <t>NB_ZC_06_C106</t>
  </si>
  <si>
    <t>宁波北仑分公司（结算中心)_C</t>
  </si>
  <si>
    <t>宁波北仑分公司（结算中心)</t>
  </si>
  <si>
    <t>DB-ZJ-20241202749</t>
  </si>
  <si>
    <t>OU_ZJ_302229_丽水分公司</t>
  </si>
  <si>
    <t>IO_C_ZJ_302229_丽水分公司</t>
  </si>
  <si>
    <t>APO302210240800849</t>
  </si>
  <si>
    <t>GYL_JS-ZJ-20240801874</t>
  </si>
  <si>
    <t>J.13.APO302210240800849.0001</t>
  </si>
  <si>
    <t>J.13.APO302210240800849.0001-20240826</t>
  </si>
  <si>
    <t>LS_ZC_01_C109</t>
  </si>
  <si>
    <t>丽水莲都分公司分公司（结算中心)_C</t>
  </si>
  <si>
    <t>丽水莲都分公司分公司（结算中心)</t>
  </si>
  <si>
    <t>DB-ZJ-20241205941</t>
  </si>
  <si>
    <t>APO302210240800920</t>
  </si>
  <si>
    <t>2024-08-30</t>
  </si>
  <si>
    <t>GYL_JS-ZJ-20240801652</t>
  </si>
  <si>
    <t>J.13.APO302210240800920.0001</t>
  </si>
  <si>
    <t>J.13.APO302210240800920.0001-20240822</t>
  </si>
  <si>
    <t>DB-ZJ-20250100237</t>
  </si>
  <si>
    <t>OU_ZJ_302224_嘉兴分公司</t>
  </si>
  <si>
    <t>IO_C_ZJ_302224_嘉兴分公司</t>
  </si>
  <si>
    <t>APO302210240800130</t>
  </si>
  <si>
    <t>2024-08-19</t>
  </si>
  <si>
    <t>GYL_JS-ZJ-20240801225</t>
  </si>
  <si>
    <t>J.13.APO302210240800130.0001</t>
  </si>
  <si>
    <t>J.13.APO302210240800130.0001-20240819</t>
  </si>
  <si>
    <t>JX_ZC_01_C106</t>
  </si>
  <si>
    <t>嘉禾分公司（结算中心)_C</t>
  </si>
  <si>
    <t>嘉禾分公司（结算中心)</t>
  </si>
  <si>
    <t>DB-ZJ-20250101636</t>
  </si>
  <si>
    <t>DB-ZJ-20250200485</t>
  </si>
  <si>
    <t>NB_SK_1_C001</t>
  </si>
  <si>
    <t>宁波市库_C</t>
  </si>
  <si>
    <t>宁波市库</t>
  </si>
  <si>
    <t>DB-ZJ-20250201019</t>
  </si>
  <si>
    <t>APO302210240701459</t>
  </si>
  <si>
    <t>北京握奇数据股份有限公司</t>
  </si>
  <si>
    <t>GYL_JS-ZJ-20240801651</t>
  </si>
  <si>
    <t>J.13.APO302210240701459.0001</t>
  </si>
  <si>
    <t>J.13.APO302210240701459.0001-20240819</t>
  </si>
  <si>
    <t>HZ_ZC_02_C111</t>
  </si>
  <si>
    <t>杭州滨江市场综合分公司（结算中心)_C</t>
  </si>
  <si>
    <t>杭州滨江市场综合分公司（结算中心)</t>
  </si>
  <si>
    <t>DB-ZJ-20250202859</t>
  </si>
  <si>
    <t>NB_ZC_07_C107</t>
  </si>
  <si>
    <t>宁波镇海分公司（结算中心)_C</t>
  </si>
  <si>
    <t>宁波镇海分公司（结算中心)</t>
  </si>
  <si>
    <t>DB-ZJ-20250302260</t>
  </si>
  <si>
    <t>DB-ZJ-20250501803</t>
  </si>
  <si>
    <t>DB-ZJ-20250602625</t>
  </si>
  <si>
    <t>HZ_ZC_26_C113</t>
  </si>
  <si>
    <t>杭州西湖市场综合分公司（结算中心)_C</t>
  </si>
  <si>
    <t>杭州西湖市场综合分公司（结算中心)</t>
  </si>
  <si>
    <t>DB-ZJ-20250700021</t>
  </si>
  <si>
    <t>DB-ZJ-20250701883</t>
  </si>
  <si>
    <t>DB-ZJ-20250800217</t>
  </si>
  <si>
    <t>OU_ZJ_302226_绍兴分公司</t>
  </si>
  <si>
    <t>IO_C_ZJ_302226_绍兴分公司</t>
  </si>
  <si>
    <t>SX_ZC_10_C105</t>
  </si>
  <si>
    <t>绍兴越城市场与综合物资分公司（结算中心)_C</t>
  </si>
  <si>
    <t>绍兴越城市场与综合物资分公司（结算中心)</t>
  </si>
  <si>
    <t>DB-ZJ-20250800624</t>
  </si>
  <si>
    <t>合计</t>
  </si>
  <si>
    <t>张美琴</t>
    <phoneticPr fontId="5" type="noConversion"/>
  </si>
  <si>
    <t>物联网MP2 USIM卡\3FF卡\特殊树脂\机卡互锁</t>
    <phoneticPr fontId="5" type="noConversion"/>
  </si>
  <si>
    <t>朱昊翔</t>
    <phoneticPr fontId="5" type="noConversion"/>
  </si>
  <si>
    <t>MP2工业级卡使用场景少，协调调货给需要使用的其他地市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</si>
</sst>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4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4" fillId="4" borderId="4" xfId="0" applyFont="1" applyFill="1" applyBorder="1">
      <alignment vertical="center"/>
    </xf>
    <xf numFmtId="0" fontId="6" fillId="0" borderId="0" xfId="0" applyFont="1" applyAlignment="1">
      <alignment vertical="center" wrapText="1"/>
    </xf>
    <xf numFmtId="0" fontId="7" fillId="4" borderId="4" xfId="0" applyFont="1" applyFill="1" applyBorder="1">
      <alignment vertical="center"/>
    </xf>
    <xf numFmtId="14" fontId="7" fillId="4" borderId="4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22"/>
  <sheetViews>
    <sheetView tabSelected="1" topLeftCell="T1" workbookViewId="0">
      <selection activeCell="AM30" sqref="AM30"/>
    </sheetView>
  </sheetViews>
  <sheetFormatPr defaultColWidth="9" defaultRowHeight="13.5" x14ac:dyDescent="0.15"/>
  <cols>
    <col min="1" max="1" width="17.625" customWidth="1"/>
    <col min="39" max="39" width="17.75" customWidth="1"/>
    <col min="40" max="41" width="13" customWidth="1"/>
  </cols>
  <sheetData>
    <row r="1" spans="1:41" ht="42.7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6" t="s">
        <v>37</v>
      </c>
      <c r="AM1" s="7" t="s">
        <v>38</v>
      </c>
      <c r="AN1" s="7" t="s">
        <v>39</v>
      </c>
      <c r="AO1" s="7" t="s">
        <v>40</v>
      </c>
    </row>
    <row r="2" spans="1:41" ht="85.5" hidden="1" x14ac:dyDescent="0.15">
      <c r="A2" s="4" t="s">
        <v>41</v>
      </c>
      <c r="B2" s="4" t="s">
        <v>42</v>
      </c>
      <c r="C2" s="4" t="s">
        <v>43</v>
      </c>
      <c r="D2" s="4">
        <v>1.45</v>
      </c>
      <c r="E2" s="4">
        <v>38</v>
      </c>
      <c r="F2" s="4">
        <v>373</v>
      </c>
      <c r="G2" s="5" t="s">
        <v>44</v>
      </c>
      <c r="H2" s="4">
        <v>0</v>
      </c>
      <c r="I2" s="4">
        <v>38</v>
      </c>
      <c r="J2" s="4">
        <v>38</v>
      </c>
      <c r="K2" s="4">
        <v>55.1</v>
      </c>
      <c r="L2" s="4">
        <v>55.1</v>
      </c>
      <c r="M2" s="4" t="s">
        <v>45</v>
      </c>
      <c r="N2" s="4" t="s">
        <v>46</v>
      </c>
      <c r="O2" s="4">
        <v>10425612</v>
      </c>
      <c r="P2" s="5" t="s">
        <v>47</v>
      </c>
      <c r="Q2" s="5">
        <v>0</v>
      </c>
      <c r="R2" s="4"/>
      <c r="S2" s="4"/>
      <c r="T2" s="4" t="s">
        <v>48</v>
      </c>
      <c r="U2" s="4"/>
      <c r="V2" s="4"/>
      <c r="W2" s="4" t="s">
        <v>49</v>
      </c>
      <c r="X2" s="4" t="s">
        <v>50</v>
      </c>
      <c r="Y2" s="4" t="s">
        <v>51</v>
      </c>
      <c r="Z2" s="4" t="s">
        <v>52</v>
      </c>
      <c r="AA2" s="4" t="s">
        <v>53</v>
      </c>
      <c r="AB2" s="4" t="s">
        <v>54</v>
      </c>
      <c r="AC2" s="4" t="s">
        <v>55</v>
      </c>
      <c r="AD2" s="4" t="s">
        <v>56</v>
      </c>
      <c r="AE2" s="4" t="s">
        <v>57</v>
      </c>
      <c r="AF2" s="4" t="s">
        <v>58</v>
      </c>
      <c r="AG2" s="4" t="s">
        <v>59</v>
      </c>
      <c r="AH2" s="4" t="s">
        <v>60</v>
      </c>
      <c r="AI2" s="4" t="s">
        <v>61</v>
      </c>
      <c r="AJ2" s="4" t="s">
        <v>62</v>
      </c>
      <c r="AK2" s="5" t="s">
        <v>63</v>
      </c>
      <c r="AL2" s="4" t="s">
        <v>64</v>
      </c>
      <c r="AM2" s="8"/>
      <c r="AN2" s="8"/>
      <c r="AO2" s="8"/>
    </row>
    <row r="3" spans="1:41" ht="85.5" hidden="1" x14ac:dyDescent="0.15">
      <c r="A3" s="4" t="s">
        <v>41</v>
      </c>
      <c r="B3" s="4" t="s">
        <v>42</v>
      </c>
      <c r="C3" s="4" t="s">
        <v>43</v>
      </c>
      <c r="D3" s="4">
        <v>1.49</v>
      </c>
      <c r="E3" s="4">
        <v>2000</v>
      </c>
      <c r="F3" s="4">
        <v>370</v>
      </c>
      <c r="G3" s="5" t="s">
        <v>44</v>
      </c>
      <c r="H3" s="4">
        <v>0</v>
      </c>
      <c r="I3" s="4">
        <v>2000</v>
      </c>
      <c r="J3" s="4">
        <v>2000</v>
      </c>
      <c r="K3" s="4">
        <v>2980</v>
      </c>
      <c r="L3" s="4">
        <v>2980</v>
      </c>
      <c r="M3" s="4" t="s">
        <v>45</v>
      </c>
      <c r="N3" s="4" t="s">
        <v>46</v>
      </c>
      <c r="O3" s="4">
        <v>10425612</v>
      </c>
      <c r="P3" s="5" t="s">
        <v>47</v>
      </c>
      <c r="Q3" s="5">
        <v>0</v>
      </c>
      <c r="R3" s="4"/>
      <c r="S3" s="4"/>
      <c r="T3" s="4" t="s">
        <v>65</v>
      </c>
      <c r="U3" s="4"/>
      <c r="V3" s="4"/>
      <c r="W3" s="4" t="s">
        <v>66</v>
      </c>
      <c r="X3" s="4" t="s">
        <v>50</v>
      </c>
      <c r="Y3" s="4" t="s">
        <v>51</v>
      </c>
      <c r="Z3" s="4" t="s">
        <v>67</v>
      </c>
      <c r="AA3" s="4" t="s">
        <v>68</v>
      </c>
      <c r="AB3" s="4" t="s">
        <v>69</v>
      </c>
      <c r="AC3" s="4" t="s">
        <v>70</v>
      </c>
      <c r="AD3" s="4" t="s">
        <v>56</v>
      </c>
      <c r="AE3" s="4" t="s">
        <v>57</v>
      </c>
      <c r="AF3" s="4" t="s">
        <v>58</v>
      </c>
      <c r="AG3" s="4" t="s">
        <v>59</v>
      </c>
      <c r="AH3" s="4" t="s">
        <v>71</v>
      </c>
      <c r="AI3" s="4" t="s">
        <v>72</v>
      </c>
      <c r="AJ3" s="4" t="s">
        <v>73</v>
      </c>
      <c r="AK3" s="4"/>
      <c r="AL3" s="4" t="s">
        <v>74</v>
      </c>
      <c r="AM3" s="8"/>
      <c r="AN3" s="8"/>
      <c r="AO3" s="8"/>
    </row>
    <row r="4" spans="1:41" ht="85.5" hidden="1" x14ac:dyDescent="0.15">
      <c r="A4" s="4" t="s">
        <v>75</v>
      </c>
      <c r="B4" s="4" t="s">
        <v>42</v>
      </c>
      <c r="C4" s="4" t="s">
        <v>43</v>
      </c>
      <c r="D4" s="4">
        <v>1.49</v>
      </c>
      <c r="E4" s="4">
        <v>1180</v>
      </c>
      <c r="F4" s="4">
        <v>367</v>
      </c>
      <c r="G4" s="5" t="s">
        <v>44</v>
      </c>
      <c r="H4" s="4">
        <v>565</v>
      </c>
      <c r="I4" s="4">
        <v>615</v>
      </c>
      <c r="J4" s="4">
        <v>1180</v>
      </c>
      <c r="K4" s="4">
        <v>1758.2</v>
      </c>
      <c r="L4" s="4">
        <v>1758.2</v>
      </c>
      <c r="M4" s="4" t="s">
        <v>45</v>
      </c>
      <c r="N4" s="4" t="s">
        <v>46</v>
      </c>
      <c r="O4" s="4">
        <v>10425619</v>
      </c>
      <c r="P4" s="5" t="s">
        <v>47</v>
      </c>
      <c r="Q4" s="5">
        <v>0</v>
      </c>
      <c r="R4" s="4"/>
      <c r="S4" s="4"/>
      <c r="T4" s="4" t="s">
        <v>76</v>
      </c>
      <c r="U4" s="4"/>
      <c r="V4" s="4"/>
      <c r="W4" s="4" t="s">
        <v>66</v>
      </c>
      <c r="X4" s="4" t="s">
        <v>50</v>
      </c>
      <c r="Y4" s="4" t="s">
        <v>51</v>
      </c>
      <c r="Z4" s="4" t="s">
        <v>77</v>
      </c>
      <c r="AA4" s="4" t="s">
        <v>78</v>
      </c>
      <c r="AB4" s="4" t="s">
        <v>79</v>
      </c>
      <c r="AC4" s="4" t="s">
        <v>80</v>
      </c>
      <c r="AD4" s="4" t="s">
        <v>56</v>
      </c>
      <c r="AE4" s="4" t="s">
        <v>57</v>
      </c>
      <c r="AF4" s="4" t="s">
        <v>58</v>
      </c>
      <c r="AG4" s="4" t="s">
        <v>59</v>
      </c>
      <c r="AH4" s="4" t="s">
        <v>60</v>
      </c>
      <c r="AI4" s="4" t="s">
        <v>61</v>
      </c>
      <c r="AJ4" s="4" t="s">
        <v>62</v>
      </c>
      <c r="AK4" s="5" t="s">
        <v>63</v>
      </c>
      <c r="AL4" s="4" t="s">
        <v>81</v>
      </c>
      <c r="AM4" s="8"/>
      <c r="AN4" s="8"/>
      <c r="AO4" s="8"/>
    </row>
    <row r="5" spans="1:41" ht="85.5" hidden="1" x14ac:dyDescent="0.15">
      <c r="A5" s="4" t="s">
        <v>41</v>
      </c>
      <c r="B5" s="4" t="s">
        <v>42</v>
      </c>
      <c r="C5" s="4" t="s">
        <v>43</v>
      </c>
      <c r="D5" s="4">
        <v>1.5</v>
      </c>
      <c r="E5" s="4">
        <v>380</v>
      </c>
      <c r="F5" s="4">
        <v>370</v>
      </c>
      <c r="G5" s="5" t="s">
        <v>44</v>
      </c>
      <c r="H5" s="4">
        <v>0</v>
      </c>
      <c r="I5" s="4">
        <v>380</v>
      </c>
      <c r="J5" s="4">
        <v>380</v>
      </c>
      <c r="K5" s="4">
        <v>570</v>
      </c>
      <c r="L5" s="4">
        <v>570</v>
      </c>
      <c r="M5" s="4" t="s">
        <v>82</v>
      </c>
      <c r="N5" s="4" t="s">
        <v>83</v>
      </c>
      <c r="O5" s="4">
        <v>10425612</v>
      </c>
      <c r="P5" s="5" t="s">
        <v>47</v>
      </c>
      <c r="Q5" s="5">
        <v>0</v>
      </c>
      <c r="R5" s="4"/>
      <c r="S5" s="4"/>
      <c r="T5" s="4" t="s">
        <v>84</v>
      </c>
      <c r="U5" s="4"/>
      <c r="V5" s="4"/>
      <c r="W5" s="4" t="s">
        <v>85</v>
      </c>
      <c r="X5" s="4" t="s">
        <v>50</v>
      </c>
      <c r="Y5" s="4" t="s">
        <v>51</v>
      </c>
      <c r="Z5" s="4" t="s">
        <v>67</v>
      </c>
      <c r="AA5" s="4" t="s">
        <v>86</v>
      </c>
      <c r="AB5" s="4" t="s">
        <v>87</v>
      </c>
      <c r="AC5" s="4" t="s">
        <v>88</v>
      </c>
      <c r="AD5" s="4" t="s">
        <v>56</v>
      </c>
      <c r="AE5" s="4" t="s">
        <v>57</v>
      </c>
      <c r="AF5" s="4" t="s">
        <v>58</v>
      </c>
      <c r="AG5" s="4" t="s">
        <v>59</v>
      </c>
      <c r="AH5" s="4" t="s">
        <v>89</v>
      </c>
      <c r="AI5" s="4" t="s">
        <v>90</v>
      </c>
      <c r="AJ5" s="4" t="s">
        <v>91</v>
      </c>
      <c r="AK5" s="4"/>
      <c r="AL5" s="4" t="s">
        <v>92</v>
      </c>
      <c r="AM5" s="8"/>
      <c r="AN5" s="8"/>
      <c r="AO5" s="8"/>
    </row>
    <row r="6" spans="1:41" ht="85.5" hidden="1" x14ac:dyDescent="0.15">
      <c r="A6" s="4" t="s">
        <v>41</v>
      </c>
      <c r="B6" s="4" t="s">
        <v>42</v>
      </c>
      <c r="C6" s="4" t="s">
        <v>43</v>
      </c>
      <c r="D6" s="4">
        <v>1.45</v>
      </c>
      <c r="E6" s="4">
        <v>1000</v>
      </c>
      <c r="F6" s="4">
        <v>370</v>
      </c>
      <c r="G6" s="5" t="s">
        <v>44</v>
      </c>
      <c r="H6" s="4">
        <v>0</v>
      </c>
      <c r="I6" s="4">
        <v>1000</v>
      </c>
      <c r="J6" s="4">
        <v>1000</v>
      </c>
      <c r="K6" s="4">
        <v>1450</v>
      </c>
      <c r="L6" s="4">
        <v>1450</v>
      </c>
      <c r="M6" s="4" t="s">
        <v>93</v>
      </c>
      <c r="N6" s="4" t="s">
        <v>94</v>
      </c>
      <c r="O6" s="4">
        <v>10425612</v>
      </c>
      <c r="P6" s="5" t="s">
        <v>47</v>
      </c>
      <c r="Q6" s="5">
        <v>0</v>
      </c>
      <c r="R6" s="4"/>
      <c r="S6" s="4"/>
      <c r="T6" s="4" t="s">
        <v>95</v>
      </c>
      <c r="U6" s="4"/>
      <c r="V6" s="4"/>
      <c r="W6" s="4" t="s">
        <v>49</v>
      </c>
      <c r="X6" s="4" t="s">
        <v>50</v>
      </c>
      <c r="Y6" s="4" t="s">
        <v>51</v>
      </c>
      <c r="Z6" s="4" t="s">
        <v>67</v>
      </c>
      <c r="AA6" s="4" t="s">
        <v>96</v>
      </c>
      <c r="AB6" s="4" t="s">
        <v>97</v>
      </c>
      <c r="AC6" s="4" t="s">
        <v>98</v>
      </c>
      <c r="AD6" s="4" t="s">
        <v>56</v>
      </c>
      <c r="AE6" s="4" t="s">
        <v>57</v>
      </c>
      <c r="AF6" s="4" t="s">
        <v>58</v>
      </c>
      <c r="AG6" s="4" t="s">
        <v>59</v>
      </c>
      <c r="AH6" s="4" t="s">
        <v>99</v>
      </c>
      <c r="AI6" s="4" t="s">
        <v>100</v>
      </c>
      <c r="AJ6" s="4" t="s">
        <v>101</v>
      </c>
      <c r="AK6" s="4"/>
      <c r="AL6" s="4" t="s">
        <v>102</v>
      </c>
      <c r="AM6" s="8"/>
      <c r="AN6" s="8"/>
      <c r="AO6" s="8"/>
    </row>
    <row r="7" spans="1:41" ht="85.5" hidden="1" x14ac:dyDescent="0.15">
      <c r="A7" s="4" t="s">
        <v>41</v>
      </c>
      <c r="B7" s="4" t="s">
        <v>42</v>
      </c>
      <c r="C7" s="4" t="s">
        <v>43</v>
      </c>
      <c r="D7" s="4">
        <v>1.49</v>
      </c>
      <c r="E7" s="4">
        <v>40</v>
      </c>
      <c r="F7" s="4">
        <v>366</v>
      </c>
      <c r="G7" s="5" t="s">
        <v>44</v>
      </c>
      <c r="H7" s="4">
        <v>0</v>
      </c>
      <c r="I7" s="4">
        <v>40</v>
      </c>
      <c r="J7" s="4">
        <v>40</v>
      </c>
      <c r="K7" s="4">
        <v>59.6</v>
      </c>
      <c r="L7" s="4">
        <v>59.6</v>
      </c>
      <c r="M7" s="4" t="s">
        <v>45</v>
      </c>
      <c r="N7" s="4" t="s">
        <v>46</v>
      </c>
      <c r="O7" s="4">
        <v>10425612</v>
      </c>
      <c r="P7" s="5" t="s">
        <v>47</v>
      </c>
      <c r="Q7" s="5">
        <v>0</v>
      </c>
      <c r="R7" s="4"/>
      <c r="S7" s="4"/>
      <c r="T7" s="4" t="s">
        <v>103</v>
      </c>
      <c r="U7" s="4"/>
      <c r="V7" s="4"/>
      <c r="W7" s="4" t="s">
        <v>66</v>
      </c>
      <c r="X7" s="4" t="s">
        <v>50</v>
      </c>
      <c r="Y7" s="4" t="s">
        <v>51</v>
      </c>
      <c r="Z7" s="4" t="s">
        <v>104</v>
      </c>
      <c r="AA7" s="4" t="s">
        <v>105</v>
      </c>
      <c r="AB7" s="4" t="s">
        <v>106</v>
      </c>
      <c r="AC7" s="4" t="s">
        <v>107</v>
      </c>
      <c r="AD7" s="4" t="s">
        <v>56</v>
      </c>
      <c r="AE7" s="4" t="s">
        <v>57</v>
      </c>
      <c r="AF7" s="4" t="s">
        <v>58</v>
      </c>
      <c r="AG7" s="4" t="s">
        <v>59</v>
      </c>
      <c r="AH7" s="4" t="s">
        <v>60</v>
      </c>
      <c r="AI7" s="4" t="s">
        <v>61</v>
      </c>
      <c r="AJ7" s="4" t="s">
        <v>62</v>
      </c>
      <c r="AK7" s="5" t="s">
        <v>63</v>
      </c>
      <c r="AL7" s="4" t="s">
        <v>108</v>
      </c>
      <c r="AM7" s="8"/>
      <c r="AN7" s="8"/>
      <c r="AO7" s="8"/>
    </row>
    <row r="8" spans="1:41" ht="71.25" x14ac:dyDescent="0.15">
      <c r="A8" s="9" t="s">
        <v>154</v>
      </c>
      <c r="B8" s="4" t="s">
        <v>42</v>
      </c>
      <c r="C8" s="4" t="s">
        <v>43</v>
      </c>
      <c r="D8" s="4">
        <v>2.9</v>
      </c>
      <c r="E8" s="4">
        <v>975</v>
      </c>
      <c r="F8" s="4">
        <v>377</v>
      </c>
      <c r="G8" s="5" t="s">
        <v>44</v>
      </c>
      <c r="H8" s="4">
        <v>0</v>
      </c>
      <c r="I8" s="4">
        <v>975</v>
      </c>
      <c r="J8" s="4">
        <v>975</v>
      </c>
      <c r="K8" s="4">
        <v>2827.5</v>
      </c>
      <c r="L8" s="4">
        <v>2827.5</v>
      </c>
      <c r="M8" s="4" t="s">
        <v>109</v>
      </c>
      <c r="N8" s="4" t="s">
        <v>110</v>
      </c>
      <c r="O8" s="4">
        <v>10425618</v>
      </c>
      <c r="P8" s="5" t="s">
        <v>47</v>
      </c>
      <c r="Q8" s="5">
        <v>0</v>
      </c>
      <c r="R8" s="4"/>
      <c r="S8" s="4"/>
      <c r="T8" s="4" t="s">
        <v>111</v>
      </c>
      <c r="U8" s="4"/>
      <c r="V8" s="4"/>
      <c r="W8" s="4" t="s">
        <v>85</v>
      </c>
      <c r="X8" s="4" t="s">
        <v>50</v>
      </c>
      <c r="Y8" s="9" t="s">
        <v>153</v>
      </c>
      <c r="Z8" s="4" t="s">
        <v>112</v>
      </c>
      <c r="AA8" s="4" t="s">
        <v>113</v>
      </c>
      <c r="AB8" s="4" t="s">
        <v>114</v>
      </c>
      <c r="AC8" s="4" t="s">
        <v>115</v>
      </c>
      <c r="AD8" s="4" t="s">
        <v>56</v>
      </c>
      <c r="AE8" s="4" t="s">
        <v>57</v>
      </c>
      <c r="AF8" s="4" t="s">
        <v>58</v>
      </c>
      <c r="AG8" s="4" t="s">
        <v>59</v>
      </c>
      <c r="AH8" s="4" t="s">
        <v>116</v>
      </c>
      <c r="AI8" s="4" t="s">
        <v>117</v>
      </c>
      <c r="AJ8" s="4" t="s">
        <v>118</v>
      </c>
      <c r="AK8" s="4"/>
      <c r="AL8" s="4" t="s">
        <v>119</v>
      </c>
      <c r="AM8" s="10" t="s">
        <v>156</v>
      </c>
      <c r="AN8" s="11">
        <v>46266</v>
      </c>
      <c r="AO8" s="10" t="s">
        <v>155</v>
      </c>
    </row>
    <row r="9" spans="1:41" ht="85.5" hidden="1" x14ac:dyDescent="0.15">
      <c r="A9" s="4" t="s">
        <v>41</v>
      </c>
      <c r="B9" s="4" t="s">
        <v>42</v>
      </c>
      <c r="C9" s="4" t="s">
        <v>43</v>
      </c>
      <c r="D9" s="4">
        <v>1.45</v>
      </c>
      <c r="E9" s="4">
        <v>1000</v>
      </c>
      <c r="F9" s="4">
        <v>370</v>
      </c>
      <c r="G9" s="5" t="s">
        <v>44</v>
      </c>
      <c r="H9" s="4">
        <v>0</v>
      </c>
      <c r="I9" s="4">
        <v>1000</v>
      </c>
      <c r="J9" s="4">
        <v>1000</v>
      </c>
      <c r="K9" s="4">
        <v>1450</v>
      </c>
      <c r="L9" s="4">
        <v>1450</v>
      </c>
      <c r="M9" s="4" t="s">
        <v>93</v>
      </c>
      <c r="N9" s="4" t="s">
        <v>94</v>
      </c>
      <c r="O9" s="4">
        <v>10425612</v>
      </c>
      <c r="P9" s="5" t="s">
        <v>47</v>
      </c>
      <c r="Q9" s="5">
        <v>0</v>
      </c>
      <c r="R9" s="4"/>
      <c r="S9" s="4"/>
      <c r="T9" s="4" t="s">
        <v>95</v>
      </c>
      <c r="U9" s="4"/>
      <c r="V9" s="4"/>
      <c r="W9" s="4" t="s">
        <v>49</v>
      </c>
      <c r="X9" s="4" t="s">
        <v>50</v>
      </c>
      <c r="Y9" s="4" t="s">
        <v>51</v>
      </c>
      <c r="Z9" s="4" t="s">
        <v>67</v>
      </c>
      <c r="AA9" s="4" t="s">
        <v>96</v>
      </c>
      <c r="AB9" s="4" t="s">
        <v>97</v>
      </c>
      <c r="AC9" s="4" t="s">
        <v>98</v>
      </c>
      <c r="AD9" s="4" t="s">
        <v>56</v>
      </c>
      <c r="AE9" s="4" t="s">
        <v>57</v>
      </c>
      <c r="AF9" s="4" t="s">
        <v>58</v>
      </c>
      <c r="AG9" s="4" t="s">
        <v>59</v>
      </c>
      <c r="AH9" s="4" t="s">
        <v>99</v>
      </c>
      <c r="AI9" s="4" t="s">
        <v>100</v>
      </c>
      <c r="AJ9" s="4" t="s">
        <v>101</v>
      </c>
      <c r="AK9" s="4"/>
      <c r="AL9" s="4" t="s">
        <v>120</v>
      </c>
      <c r="AM9" s="8"/>
      <c r="AN9" s="8"/>
      <c r="AO9" s="8"/>
    </row>
    <row r="10" spans="1:41" ht="85.5" hidden="1" x14ac:dyDescent="0.15">
      <c r="A10" s="4" t="s">
        <v>41</v>
      </c>
      <c r="B10" s="4" t="s">
        <v>42</v>
      </c>
      <c r="C10" s="4" t="s">
        <v>43</v>
      </c>
      <c r="D10" s="4">
        <v>1.5</v>
      </c>
      <c r="E10" s="4">
        <v>4500</v>
      </c>
      <c r="F10" s="4">
        <v>370</v>
      </c>
      <c r="G10" s="5" t="s">
        <v>44</v>
      </c>
      <c r="H10" s="4">
        <v>0</v>
      </c>
      <c r="I10" s="4">
        <v>4500</v>
      </c>
      <c r="J10" s="4">
        <v>4500</v>
      </c>
      <c r="K10" s="4">
        <v>6750</v>
      </c>
      <c r="L10" s="4">
        <v>6750</v>
      </c>
      <c r="M10" s="4" t="s">
        <v>82</v>
      </c>
      <c r="N10" s="4" t="s">
        <v>83</v>
      </c>
      <c r="O10" s="4">
        <v>10425612</v>
      </c>
      <c r="P10" s="5" t="s">
        <v>47</v>
      </c>
      <c r="Q10" s="5">
        <v>0</v>
      </c>
      <c r="R10" s="4"/>
      <c r="S10" s="4"/>
      <c r="T10" s="4" t="s">
        <v>84</v>
      </c>
      <c r="U10" s="4"/>
      <c r="V10" s="4"/>
      <c r="W10" s="4" t="s">
        <v>85</v>
      </c>
      <c r="X10" s="4" t="s">
        <v>50</v>
      </c>
      <c r="Y10" s="4" t="s">
        <v>51</v>
      </c>
      <c r="Z10" s="4" t="s">
        <v>67</v>
      </c>
      <c r="AA10" s="4" t="s">
        <v>86</v>
      </c>
      <c r="AB10" s="4" t="s">
        <v>87</v>
      </c>
      <c r="AC10" s="4" t="s">
        <v>88</v>
      </c>
      <c r="AD10" s="4" t="s">
        <v>56</v>
      </c>
      <c r="AE10" s="4" t="s">
        <v>57</v>
      </c>
      <c r="AF10" s="4" t="s">
        <v>58</v>
      </c>
      <c r="AG10" s="4" t="s">
        <v>59</v>
      </c>
      <c r="AH10" s="4" t="s">
        <v>121</v>
      </c>
      <c r="AI10" s="4" t="s">
        <v>122</v>
      </c>
      <c r="AJ10" s="4" t="s">
        <v>123</v>
      </c>
      <c r="AK10" s="5" t="s">
        <v>63</v>
      </c>
      <c r="AL10" s="4" t="s">
        <v>124</v>
      </c>
      <c r="AM10" s="8"/>
      <c r="AN10" s="8"/>
      <c r="AO10" s="8"/>
    </row>
    <row r="11" spans="1:41" ht="85.5" hidden="1" x14ac:dyDescent="0.15">
      <c r="A11" s="4" t="s">
        <v>41</v>
      </c>
      <c r="B11" s="4" t="s">
        <v>42</v>
      </c>
      <c r="C11" s="4" t="s">
        <v>43</v>
      </c>
      <c r="D11" s="4">
        <v>1.5</v>
      </c>
      <c r="E11" s="4">
        <v>3000</v>
      </c>
      <c r="F11" s="4">
        <v>370</v>
      </c>
      <c r="G11" s="5" t="s">
        <v>44</v>
      </c>
      <c r="H11" s="4">
        <v>0</v>
      </c>
      <c r="I11" s="4">
        <v>3000</v>
      </c>
      <c r="J11" s="4">
        <v>3000</v>
      </c>
      <c r="K11" s="4">
        <v>4500</v>
      </c>
      <c r="L11" s="4">
        <v>4500</v>
      </c>
      <c r="M11" s="4" t="s">
        <v>82</v>
      </c>
      <c r="N11" s="4" t="s">
        <v>83</v>
      </c>
      <c r="O11" s="4">
        <v>10425612</v>
      </c>
      <c r="P11" s="5" t="s">
        <v>47</v>
      </c>
      <c r="Q11" s="5">
        <v>0</v>
      </c>
      <c r="R11" s="4"/>
      <c r="S11" s="4"/>
      <c r="T11" s="4" t="s">
        <v>84</v>
      </c>
      <c r="U11" s="4"/>
      <c r="V11" s="4"/>
      <c r="W11" s="4" t="s">
        <v>85</v>
      </c>
      <c r="X11" s="4" t="s">
        <v>50</v>
      </c>
      <c r="Y11" s="4" t="s">
        <v>51</v>
      </c>
      <c r="Z11" s="4" t="s">
        <v>67</v>
      </c>
      <c r="AA11" s="4" t="s">
        <v>86</v>
      </c>
      <c r="AB11" s="4" t="s">
        <v>87</v>
      </c>
      <c r="AC11" s="4" t="s">
        <v>88</v>
      </c>
      <c r="AD11" s="4" t="s">
        <v>56</v>
      </c>
      <c r="AE11" s="4" t="s">
        <v>57</v>
      </c>
      <c r="AF11" s="4" t="s">
        <v>58</v>
      </c>
      <c r="AG11" s="4" t="s">
        <v>59</v>
      </c>
      <c r="AH11" s="4" t="s">
        <v>121</v>
      </c>
      <c r="AI11" s="4" t="s">
        <v>122</v>
      </c>
      <c r="AJ11" s="4" t="s">
        <v>123</v>
      </c>
      <c r="AK11" s="5" t="s">
        <v>63</v>
      </c>
      <c r="AL11" s="4" t="s">
        <v>124</v>
      </c>
      <c r="AM11" s="8"/>
      <c r="AN11" s="8"/>
      <c r="AO11" s="8"/>
    </row>
    <row r="12" spans="1:41" ht="85.5" hidden="1" x14ac:dyDescent="0.15">
      <c r="A12" s="4" t="s">
        <v>41</v>
      </c>
      <c r="B12" s="4" t="s">
        <v>42</v>
      </c>
      <c r="C12" s="4" t="s">
        <v>43</v>
      </c>
      <c r="D12" s="4">
        <v>1.5</v>
      </c>
      <c r="E12" s="4">
        <v>4000</v>
      </c>
      <c r="F12" s="4">
        <v>370</v>
      </c>
      <c r="G12" s="5" t="s">
        <v>44</v>
      </c>
      <c r="H12" s="4">
        <v>4000</v>
      </c>
      <c r="I12" s="4">
        <v>0</v>
      </c>
      <c r="J12" s="4">
        <v>4000</v>
      </c>
      <c r="K12" s="4">
        <v>6000</v>
      </c>
      <c r="L12" s="4">
        <v>6000</v>
      </c>
      <c r="M12" s="4" t="s">
        <v>82</v>
      </c>
      <c r="N12" s="4" t="s">
        <v>83</v>
      </c>
      <c r="O12" s="4">
        <v>10425612</v>
      </c>
      <c r="P12" s="5" t="s">
        <v>47</v>
      </c>
      <c r="Q12" s="5">
        <v>0</v>
      </c>
      <c r="R12" s="4"/>
      <c r="S12" s="4"/>
      <c r="T12" s="4" t="s">
        <v>84</v>
      </c>
      <c r="U12" s="4"/>
      <c r="V12" s="4"/>
      <c r="W12" s="4" t="s">
        <v>85</v>
      </c>
      <c r="X12" s="4" t="s">
        <v>50</v>
      </c>
      <c r="Y12" s="4" t="s">
        <v>51</v>
      </c>
      <c r="Z12" s="4" t="s">
        <v>67</v>
      </c>
      <c r="AA12" s="4" t="s">
        <v>86</v>
      </c>
      <c r="AB12" s="4" t="s">
        <v>87</v>
      </c>
      <c r="AC12" s="4" t="s">
        <v>88</v>
      </c>
      <c r="AD12" s="4" t="s">
        <v>56</v>
      </c>
      <c r="AE12" s="4" t="s">
        <v>57</v>
      </c>
      <c r="AF12" s="4" t="s">
        <v>58</v>
      </c>
      <c r="AG12" s="4" t="s">
        <v>59</v>
      </c>
      <c r="AH12" s="4" t="s">
        <v>121</v>
      </c>
      <c r="AI12" s="4" t="s">
        <v>122</v>
      </c>
      <c r="AJ12" s="4" t="s">
        <v>123</v>
      </c>
      <c r="AK12" s="5" t="s">
        <v>63</v>
      </c>
      <c r="AL12" s="4" t="s">
        <v>124</v>
      </c>
      <c r="AM12" s="8"/>
      <c r="AN12" s="8"/>
      <c r="AO12" s="8"/>
    </row>
    <row r="13" spans="1:41" ht="85.5" hidden="1" x14ac:dyDescent="0.15">
      <c r="A13" s="4" t="s">
        <v>41</v>
      </c>
      <c r="B13" s="4" t="s">
        <v>42</v>
      </c>
      <c r="C13" s="4" t="s">
        <v>43</v>
      </c>
      <c r="D13" s="4">
        <v>1.5</v>
      </c>
      <c r="E13" s="4">
        <v>2000</v>
      </c>
      <c r="F13" s="4">
        <v>370</v>
      </c>
      <c r="G13" s="5" t="s">
        <v>44</v>
      </c>
      <c r="H13" s="4">
        <v>2000</v>
      </c>
      <c r="I13" s="4">
        <v>0</v>
      </c>
      <c r="J13" s="4">
        <v>2000</v>
      </c>
      <c r="K13" s="4">
        <v>3000</v>
      </c>
      <c r="L13" s="4">
        <v>3000</v>
      </c>
      <c r="M13" s="4" t="s">
        <v>82</v>
      </c>
      <c r="N13" s="4" t="s">
        <v>83</v>
      </c>
      <c r="O13" s="4">
        <v>10425612</v>
      </c>
      <c r="P13" s="5" t="s">
        <v>47</v>
      </c>
      <c r="Q13" s="5">
        <v>0</v>
      </c>
      <c r="R13" s="4"/>
      <c r="S13" s="4"/>
      <c r="T13" s="4" t="s">
        <v>84</v>
      </c>
      <c r="U13" s="4"/>
      <c r="V13" s="4"/>
      <c r="W13" s="4" t="s">
        <v>85</v>
      </c>
      <c r="X13" s="4" t="s">
        <v>50</v>
      </c>
      <c r="Y13" s="4" t="s">
        <v>51</v>
      </c>
      <c r="Z13" s="4" t="s">
        <v>67</v>
      </c>
      <c r="AA13" s="4" t="s">
        <v>86</v>
      </c>
      <c r="AB13" s="4" t="s">
        <v>87</v>
      </c>
      <c r="AC13" s="4" t="s">
        <v>88</v>
      </c>
      <c r="AD13" s="4" t="s">
        <v>56</v>
      </c>
      <c r="AE13" s="4" t="s">
        <v>57</v>
      </c>
      <c r="AF13" s="4" t="s">
        <v>58</v>
      </c>
      <c r="AG13" s="4" t="s">
        <v>59</v>
      </c>
      <c r="AH13" s="4" t="s">
        <v>121</v>
      </c>
      <c r="AI13" s="4" t="s">
        <v>122</v>
      </c>
      <c r="AJ13" s="4" t="s">
        <v>123</v>
      </c>
      <c r="AK13" s="5" t="s">
        <v>63</v>
      </c>
      <c r="AL13" s="4" t="s">
        <v>124</v>
      </c>
      <c r="AM13" s="8"/>
      <c r="AN13" s="8"/>
      <c r="AO13" s="8"/>
    </row>
    <row r="14" spans="1:41" ht="85.5" hidden="1" x14ac:dyDescent="0.15">
      <c r="A14" s="4" t="s">
        <v>41</v>
      </c>
      <c r="B14" s="4" t="s">
        <v>42</v>
      </c>
      <c r="C14" s="4" t="s">
        <v>43</v>
      </c>
      <c r="D14" s="4">
        <v>1.49</v>
      </c>
      <c r="E14" s="4">
        <v>618</v>
      </c>
      <c r="F14" s="4">
        <v>373</v>
      </c>
      <c r="G14" s="5" t="s">
        <v>44</v>
      </c>
      <c r="H14" s="4">
        <v>0</v>
      </c>
      <c r="I14" s="4">
        <v>618</v>
      </c>
      <c r="J14" s="4">
        <v>618</v>
      </c>
      <c r="K14" s="4">
        <v>920.82</v>
      </c>
      <c r="L14" s="4">
        <v>920.82</v>
      </c>
      <c r="M14" s="4" t="s">
        <v>82</v>
      </c>
      <c r="N14" s="4" t="s">
        <v>83</v>
      </c>
      <c r="O14" s="4">
        <v>10425612</v>
      </c>
      <c r="P14" s="5" t="s">
        <v>47</v>
      </c>
      <c r="Q14" s="5">
        <v>0</v>
      </c>
      <c r="R14" s="4"/>
      <c r="S14" s="4"/>
      <c r="T14" s="4" t="s">
        <v>125</v>
      </c>
      <c r="U14" s="4"/>
      <c r="V14" s="4"/>
      <c r="W14" s="4" t="s">
        <v>126</v>
      </c>
      <c r="X14" s="4" t="s">
        <v>50</v>
      </c>
      <c r="Y14" s="4" t="s">
        <v>51</v>
      </c>
      <c r="Z14" s="4" t="s">
        <v>52</v>
      </c>
      <c r="AA14" s="4" t="s">
        <v>127</v>
      </c>
      <c r="AB14" s="4" t="s">
        <v>128</v>
      </c>
      <c r="AC14" s="4" t="s">
        <v>129</v>
      </c>
      <c r="AD14" s="4" t="s">
        <v>56</v>
      </c>
      <c r="AE14" s="4" t="s">
        <v>57</v>
      </c>
      <c r="AF14" s="4" t="s">
        <v>58</v>
      </c>
      <c r="AG14" s="4" t="s">
        <v>59</v>
      </c>
      <c r="AH14" s="4" t="s">
        <v>121</v>
      </c>
      <c r="AI14" s="4" t="s">
        <v>122</v>
      </c>
      <c r="AJ14" s="4" t="s">
        <v>123</v>
      </c>
      <c r="AK14" s="5" t="s">
        <v>63</v>
      </c>
      <c r="AL14" s="4" t="s">
        <v>124</v>
      </c>
      <c r="AM14" s="8"/>
      <c r="AN14" s="8"/>
      <c r="AO14" s="8"/>
    </row>
    <row r="15" spans="1:41" ht="85.5" hidden="1" x14ac:dyDescent="0.15">
      <c r="A15" s="4" t="s">
        <v>75</v>
      </c>
      <c r="B15" s="4" t="s">
        <v>42</v>
      </c>
      <c r="C15" s="4" t="s">
        <v>43</v>
      </c>
      <c r="D15" s="4">
        <v>1.49</v>
      </c>
      <c r="E15" s="4">
        <v>5000</v>
      </c>
      <c r="F15" s="4">
        <v>367</v>
      </c>
      <c r="G15" s="5" t="s">
        <v>44</v>
      </c>
      <c r="H15" s="4">
        <v>0</v>
      </c>
      <c r="I15" s="4">
        <v>5000</v>
      </c>
      <c r="J15" s="4">
        <v>5000</v>
      </c>
      <c r="K15" s="4">
        <v>7450</v>
      </c>
      <c r="L15" s="4">
        <v>7450</v>
      </c>
      <c r="M15" s="4" t="s">
        <v>45</v>
      </c>
      <c r="N15" s="4" t="s">
        <v>46</v>
      </c>
      <c r="O15" s="4">
        <v>10425619</v>
      </c>
      <c r="P15" s="5" t="s">
        <v>47</v>
      </c>
      <c r="Q15" s="5">
        <v>0</v>
      </c>
      <c r="R15" s="4"/>
      <c r="S15" s="4"/>
      <c r="T15" s="4" t="s">
        <v>76</v>
      </c>
      <c r="U15" s="4"/>
      <c r="V15" s="4"/>
      <c r="W15" s="4" t="s">
        <v>66</v>
      </c>
      <c r="X15" s="4" t="s">
        <v>50</v>
      </c>
      <c r="Y15" s="4" t="s">
        <v>51</v>
      </c>
      <c r="Z15" s="4" t="s">
        <v>77</v>
      </c>
      <c r="AA15" s="4" t="s">
        <v>78</v>
      </c>
      <c r="AB15" s="4" t="s">
        <v>79</v>
      </c>
      <c r="AC15" s="4" t="s">
        <v>80</v>
      </c>
      <c r="AD15" s="4" t="s">
        <v>56</v>
      </c>
      <c r="AE15" s="4" t="s">
        <v>57</v>
      </c>
      <c r="AF15" s="4" t="s">
        <v>58</v>
      </c>
      <c r="AG15" s="4" t="s">
        <v>59</v>
      </c>
      <c r="AH15" s="4" t="s">
        <v>130</v>
      </c>
      <c r="AI15" s="4" t="s">
        <v>131</v>
      </c>
      <c r="AJ15" s="4" t="s">
        <v>132</v>
      </c>
      <c r="AK15" s="4"/>
      <c r="AL15" s="4" t="s">
        <v>133</v>
      </c>
      <c r="AM15" s="8"/>
      <c r="AN15" s="8"/>
      <c r="AO15" s="8"/>
    </row>
    <row r="16" spans="1:41" ht="85.5" hidden="1" x14ac:dyDescent="0.15">
      <c r="A16" s="4" t="s">
        <v>41</v>
      </c>
      <c r="B16" s="4" t="s">
        <v>42</v>
      </c>
      <c r="C16" s="4" t="s">
        <v>43</v>
      </c>
      <c r="D16" s="4">
        <v>1.5</v>
      </c>
      <c r="E16" s="4">
        <v>500</v>
      </c>
      <c r="F16" s="4">
        <v>370</v>
      </c>
      <c r="G16" s="5" t="s">
        <v>44</v>
      </c>
      <c r="H16" s="4">
        <v>0</v>
      </c>
      <c r="I16" s="4">
        <v>500</v>
      </c>
      <c r="J16" s="4">
        <v>500</v>
      </c>
      <c r="K16" s="4">
        <v>750</v>
      </c>
      <c r="L16" s="4">
        <v>750</v>
      </c>
      <c r="M16" s="4" t="s">
        <v>82</v>
      </c>
      <c r="N16" s="4" t="s">
        <v>83</v>
      </c>
      <c r="O16" s="4">
        <v>10425612</v>
      </c>
      <c r="P16" s="5" t="s">
        <v>47</v>
      </c>
      <c r="Q16" s="5">
        <v>0</v>
      </c>
      <c r="R16" s="4"/>
      <c r="S16" s="4"/>
      <c r="T16" s="4" t="s">
        <v>84</v>
      </c>
      <c r="U16" s="4"/>
      <c r="V16" s="4"/>
      <c r="W16" s="4" t="s">
        <v>85</v>
      </c>
      <c r="X16" s="4" t="s">
        <v>50</v>
      </c>
      <c r="Y16" s="4" t="s">
        <v>51</v>
      </c>
      <c r="Z16" s="4" t="s">
        <v>67</v>
      </c>
      <c r="AA16" s="4" t="s">
        <v>86</v>
      </c>
      <c r="AB16" s="4" t="s">
        <v>87</v>
      </c>
      <c r="AC16" s="4" t="s">
        <v>88</v>
      </c>
      <c r="AD16" s="4" t="s">
        <v>56</v>
      </c>
      <c r="AE16" s="4" t="s">
        <v>57</v>
      </c>
      <c r="AF16" s="4" t="s">
        <v>58</v>
      </c>
      <c r="AG16" s="4" t="s">
        <v>59</v>
      </c>
      <c r="AH16" s="4" t="s">
        <v>134</v>
      </c>
      <c r="AI16" s="4" t="s">
        <v>135</v>
      </c>
      <c r="AJ16" s="4" t="s">
        <v>136</v>
      </c>
      <c r="AK16" s="4"/>
      <c r="AL16" s="4" t="s">
        <v>137</v>
      </c>
      <c r="AM16" s="8"/>
      <c r="AN16" s="8"/>
      <c r="AO16" s="8"/>
    </row>
    <row r="17" spans="1:41" ht="85.5" hidden="1" x14ac:dyDescent="0.15">
      <c r="A17" s="4" t="s">
        <v>41</v>
      </c>
      <c r="B17" s="4" t="s">
        <v>42</v>
      </c>
      <c r="C17" s="4" t="s">
        <v>43</v>
      </c>
      <c r="D17" s="4">
        <v>1.45</v>
      </c>
      <c r="E17" s="4">
        <v>4</v>
      </c>
      <c r="F17" s="4">
        <v>373</v>
      </c>
      <c r="G17" s="5" t="s">
        <v>44</v>
      </c>
      <c r="H17" s="4">
        <v>0</v>
      </c>
      <c r="I17" s="4">
        <v>4</v>
      </c>
      <c r="J17" s="4">
        <v>4</v>
      </c>
      <c r="K17" s="4">
        <v>5.8</v>
      </c>
      <c r="L17" s="4">
        <v>5.8</v>
      </c>
      <c r="M17" s="4" t="s">
        <v>45</v>
      </c>
      <c r="N17" s="4" t="s">
        <v>46</v>
      </c>
      <c r="O17" s="4">
        <v>10425612</v>
      </c>
      <c r="P17" s="5" t="s">
        <v>47</v>
      </c>
      <c r="Q17" s="5">
        <v>0</v>
      </c>
      <c r="R17" s="4"/>
      <c r="S17" s="4"/>
      <c r="T17" s="4" t="s">
        <v>48</v>
      </c>
      <c r="U17" s="4"/>
      <c r="V17" s="4"/>
      <c r="W17" s="4" t="s">
        <v>49</v>
      </c>
      <c r="X17" s="4" t="s">
        <v>50</v>
      </c>
      <c r="Y17" s="4" t="s">
        <v>51</v>
      </c>
      <c r="Z17" s="4" t="s">
        <v>52</v>
      </c>
      <c r="AA17" s="4" t="s">
        <v>53</v>
      </c>
      <c r="AB17" s="4" t="s">
        <v>54</v>
      </c>
      <c r="AC17" s="4" t="s">
        <v>55</v>
      </c>
      <c r="AD17" s="4" t="s">
        <v>56</v>
      </c>
      <c r="AE17" s="4" t="s">
        <v>57</v>
      </c>
      <c r="AF17" s="4" t="s">
        <v>58</v>
      </c>
      <c r="AG17" s="4" t="s">
        <v>59</v>
      </c>
      <c r="AH17" s="4" t="s">
        <v>71</v>
      </c>
      <c r="AI17" s="4" t="s">
        <v>72</v>
      </c>
      <c r="AJ17" s="4" t="s">
        <v>73</v>
      </c>
      <c r="AK17" s="4"/>
      <c r="AL17" s="4" t="s">
        <v>138</v>
      </c>
      <c r="AM17" s="8"/>
      <c r="AN17" s="8"/>
      <c r="AO17" s="8"/>
    </row>
    <row r="18" spans="1:41" ht="85.5" hidden="1" x14ac:dyDescent="0.15">
      <c r="A18" s="4" t="s">
        <v>41</v>
      </c>
      <c r="B18" s="4" t="s">
        <v>42</v>
      </c>
      <c r="C18" s="4" t="s">
        <v>43</v>
      </c>
      <c r="D18" s="4">
        <v>1.45</v>
      </c>
      <c r="E18" s="4">
        <v>1500</v>
      </c>
      <c r="F18" s="4">
        <v>370</v>
      </c>
      <c r="G18" s="5" t="s">
        <v>44</v>
      </c>
      <c r="H18" s="4">
        <v>0</v>
      </c>
      <c r="I18" s="4">
        <v>1500</v>
      </c>
      <c r="J18" s="4">
        <v>1500</v>
      </c>
      <c r="K18" s="4">
        <v>2175</v>
      </c>
      <c r="L18" s="4">
        <v>2175</v>
      </c>
      <c r="M18" s="4" t="s">
        <v>93</v>
      </c>
      <c r="N18" s="4" t="s">
        <v>94</v>
      </c>
      <c r="O18" s="4">
        <v>10425612</v>
      </c>
      <c r="P18" s="5" t="s">
        <v>47</v>
      </c>
      <c r="Q18" s="5">
        <v>0</v>
      </c>
      <c r="R18" s="4"/>
      <c r="S18" s="4"/>
      <c r="T18" s="4" t="s">
        <v>95</v>
      </c>
      <c r="U18" s="4"/>
      <c r="V18" s="4"/>
      <c r="W18" s="4" t="s">
        <v>49</v>
      </c>
      <c r="X18" s="4" t="s">
        <v>50</v>
      </c>
      <c r="Y18" s="4" t="s">
        <v>51</v>
      </c>
      <c r="Z18" s="4" t="s">
        <v>67</v>
      </c>
      <c r="AA18" s="4" t="s">
        <v>96</v>
      </c>
      <c r="AB18" s="4" t="s">
        <v>97</v>
      </c>
      <c r="AC18" s="4" t="s">
        <v>98</v>
      </c>
      <c r="AD18" s="4" t="s">
        <v>56</v>
      </c>
      <c r="AE18" s="4" t="s">
        <v>57</v>
      </c>
      <c r="AF18" s="4" t="s">
        <v>58</v>
      </c>
      <c r="AG18" s="4" t="s">
        <v>59</v>
      </c>
      <c r="AH18" s="4" t="s">
        <v>99</v>
      </c>
      <c r="AI18" s="4" t="s">
        <v>100</v>
      </c>
      <c r="AJ18" s="4" t="s">
        <v>101</v>
      </c>
      <c r="AK18" s="4"/>
      <c r="AL18" s="4" t="s">
        <v>139</v>
      </c>
      <c r="AM18" s="8"/>
      <c r="AN18" s="8"/>
      <c r="AO18" s="8"/>
    </row>
    <row r="19" spans="1:41" ht="85.5" hidden="1" x14ac:dyDescent="0.15">
      <c r="A19" s="4" t="s">
        <v>75</v>
      </c>
      <c r="B19" s="4" t="s">
        <v>42</v>
      </c>
      <c r="C19" s="4" t="s">
        <v>43</v>
      </c>
      <c r="D19" s="4">
        <v>1.49</v>
      </c>
      <c r="E19" s="4">
        <v>10</v>
      </c>
      <c r="F19" s="4">
        <v>367</v>
      </c>
      <c r="G19" s="5" t="s">
        <v>44</v>
      </c>
      <c r="H19" s="4">
        <v>0</v>
      </c>
      <c r="I19" s="4">
        <v>10</v>
      </c>
      <c r="J19" s="4">
        <v>10</v>
      </c>
      <c r="K19" s="4">
        <v>14.9</v>
      </c>
      <c r="L19" s="4">
        <v>14.9</v>
      </c>
      <c r="M19" s="4" t="s">
        <v>45</v>
      </c>
      <c r="N19" s="4" t="s">
        <v>46</v>
      </c>
      <c r="O19" s="4">
        <v>10425619</v>
      </c>
      <c r="P19" s="5" t="s">
        <v>47</v>
      </c>
      <c r="Q19" s="5">
        <v>0</v>
      </c>
      <c r="R19" s="4"/>
      <c r="S19" s="4"/>
      <c r="T19" s="4" t="s">
        <v>76</v>
      </c>
      <c r="U19" s="4"/>
      <c r="V19" s="4"/>
      <c r="W19" s="4" t="s">
        <v>66</v>
      </c>
      <c r="X19" s="4" t="s">
        <v>50</v>
      </c>
      <c r="Y19" s="4" t="s">
        <v>51</v>
      </c>
      <c r="Z19" s="4" t="s">
        <v>77</v>
      </c>
      <c r="AA19" s="4" t="s">
        <v>78</v>
      </c>
      <c r="AB19" s="4" t="s">
        <v>79</v>
      </c>
      <c r="AC19" s="4" t="s">
        <v>80</v>
      </c>
      <c r="AD19" s="4" t="s">
        <v>56</v>
      </c>
      <c r="AE19" s="4" t="s">
        <v>57</v>
      </c>
      <c r="AF19" s="4" t="s">
        <v>58</v>
      </c>
      <c r="AG19" s="4" t="s">
        <v>59</v>
      </c>
      <c r="AH19" s="4" t="s">
        <v>140</v>
      </c>
      <c r="AI19" s="4" t="s">
        <v>141</v>
      </c>
      <c r="AJ19" s="4" t="s">
        <v>142</v>
      </c>
      <c r="AK19" s="4"/>
      <c r="AL19" s="4" t="s">
        <v>143</v>
      </c>
      <c r="AM19" s="8"/>
      <c r="AN19" s="8"/>
      <c r="AO19" s="8"/>
    </row>
    <row r="20" spans="1:41" ht="85.5" hidden="1" x14ac:dyDescent="0.15">
      <c r="A20" s="4" t="s">
        <v>75</v>
      </c>
      <c r="B20" s="4" t="s">
        <v>42</v>
      </c>
      <c r="C20" s="4" t="s">
        <v>43</v>
      </c>
      <c r="D20" s="4">
        <v>1.49</v>
      </c>
      <c r="E20" s="4">
        <v>100</v>
      </c>
      <c r="F20" s="4">
        <v>367</v>
      </c>
      <c r="G20" s="5" t="s">
        <v>44</v>
      </c>
      <c r="H20" s="4">
        <v>0</v>
      </c>
      <c r="I20" s="4">
        <v>100</v>
      </c>
      <c r="J20" s="4">
        <v>100</v>
      </c>
      <c r="K20" s="4">
        <v>149</v>
      </c>
      <c r="L20" s="4">
        <v>149</v>
      </c>
      <c r="M20" s="4" t="s">
        <v>45</v>
      </c>
      <c r="N20" s="4" t="s">
        <v>46</v>
      </c>
      <c r="O20" s="4">
        <v>10425619</v>
      </c>
      <c r="P20" s="5" t="s">
        <v>47</v>
      </c>
      <c r="Q20" s="5">
        <v>0</v>
      </c>
      <c r="R20" s="4"/>
      <c r="S20" s="4"/>
      <c r="T20" s="4" t="s">
        <v>76</v>
      </c>
      <c r="U20" s="4"/>
      <c r="V20" s="4"/>
      <c r="W20" s="4" t="s">
        <v>66</v>
      </c>
      <c r="X20" s="4" t="s">
        <v>50</v>
      </c>
      <c r="Y20" s="4" t="s">
        <v>51</v>
      </c>
      <c r="Z20" s="4" t="s">
        <v>77</v>
      </c>
      <c r="AA20" s="4" t="s">
        <v>78</v>
      </c>
      <c r="AB20" s="4" t="s">
        <v>79</v>
      </c>
      <c r="AC20" s="4" t="s">
        <v>80</v>
      </c>
      <c r="AD20" s="4" t="s">
        <v>56</v>
      </c>
      <c r="AE20" s="4" t="s">
        <v>57</v>
      </c>
      <c r="AF20" s="4" t="s">
        <v>58</v>
      </c>
      <c r="AG20" s="4" t="s">
        <v>59</v>
      </c>
      <c r="AH20" s="4" t="s">
        <v>140</v>
      </c>
      <c r="AI20" s="4" t="s">
        <v>141</v>
      </c>
      <c r="AJ20" s="4" t="s">
        <v>142</v>
      </c>
      <c r="AK20" s="4"/>
      <c r="AL20" s="4" t="s">
        <v>144</v>
      </c>
      <c r="AM20" s="8"/>
      <c r="AN20" s="8"/>
      <c r="AO20" s="8"/>
    </row>
    <row r="21" spans="1:41" ht="85.5" hidden="1" x14ac:dyDescent="0.15">
      <c r="A21" s="4" t="s">
        <v>75</v>
      </c>
      <c r="B21" s="4" t="s">
        <v>42</v>
      </c>
      <c r="C21" s="4" t="s">
        <v>43</v>
      </c>
      <c r="D21" s="4">
        <v>1.49</v>
      </c>
      <c r="E21" s="4">
        <v>500</v>
      </c>
      <c r="F21" s="4">
        <v>367</v>
      </c>
      <c r="G21" s="5" t="s">
        <v>44</v>
      </c>
      <c r="H21" s="4">
        <v>0</v>
      </c>
      <c r="I21" s="4">
        <v>500</v>
      </c>
      <c r="J21" s="4">
        <v>500</v>
      </c>
      <c r="K21" s="4">
        <v>745</v>
      </c>
      <c r="L21" s="4">
        <v>745</v>
      </c>
      <c r="M21" s="4" t="s">
        <v>45</v>
      </c>
      <c r="N21" s="4" t="s">
        <v>46</v>
      </c>
      <c r="O21" s="4">
        <v>10425619</v>
      </c>
      <c r="P21" s="5" t="s">
        <v>47</v>
      </c>
      <c r="Q21" s="5">
        <v>0</v>
      </c>
      <c r="R21" s="4"/>
      <c r="S21" s="4"/>
      <c r="T21" s="4" t="s">
        <v>76</v>
      </c>
      <c r="U21" s="4"/>
      <c r="V21" s="4"/>
      <c r="W21" s="4" t="s">
        <v>66</v>
      </c>
      <c r="X21" s="4" t="s">
        <v>50</v>
      </c>
      <c r="Y21" s="4" t="s">
        <v>51</v>
      </c>
      <c r="Z21" s="4" t="s">
        <v>77</v>
      </c>
      <c r="AA21" s="4" t="s">
        <v>78</v>
      </c>
      <c r="AB21" s="4" t="s">
        <v>79</v>
      </c>
      <c r="AC21" s="4" t="s">
        <v>80</v>
      </c>
      <c r="AD21" s="4" t="s">
        <v>56</v>
      </c>
      <c r="AE21" s="4" t="s">
        <v>57</v>
      </c>
      <c r="AF21" s="4" t="s">
        <v>58</v>
      </c>
      <c r="AG21" s="4" t="s">
        <v>59</v>
      </c>
      <c r="AH21" s="4" t="s">
        <v>140</v>
      </c>
      <c r="AI21" s="4" t="s">
        <v>141</v>
      </c>
      <c r="AJ21" s="4" t="s">
        <v>142</v>
      </c>
      <c r="AK21" s="4"/>
      <c r="AL21" s="4" t="s">
        <v>145</v>
      </c>
      <c r="AM21" s="8"/>
      <c r="AN21" s="8"/>
      <c r="AO21" s="8"/>
    </row>
    <row r="22" spans="1:41" ht="85.5" hidden="1" x14ac:dyDescent="0.15">
      <c r="A22" s="4" t="s">
        <v>41</v>
      </c>
      <c r="B22" s="4" t="s">
        <v>42</v>
      </c>
      <c r="C22" s="4" t="s">
        <v>43</v>
      </c>
      <c r="D22" s="4">
        <v>1.45</v>
      </c>
      <c r="E22" s="4">
        <v>222</v>
      </c>
      <c r="F22" s="4">
        <v>373</v>
      </c>
      <c r="G22" s="5" t="s">
        <v>44</v>
      </c>
      <c r="H22" s="4">
        <v>0</v>
      </c>
      <c r="I22" s="4">
        <v>222</v>
      </c>
      <c r="J22" s="4">
        <v>222</v>
      </c>
      <c r="K22" s="4">
        <v>321.89999999999998</v>
      </c>
      <c r="L22" s="4">
        <v>321.89999999999998</v>
      </c>
      <c r="M22" s="4" t="s">
        <v>146</v>
      </c>
      <c r="N22" s="4" t="s">
        <v>147</v>
      </c>
      <c r="O22" s="4">
        <v>10425612</v>
      </c>
      <c r="P22" s="5" t="s">
        <v>47</v>
      </c>
      <c r="Q22" s="5">
        <v>0</v>
      </c>
      <c r="R22" s="4"/>
      <c r="S22" s="4"/>
      <c r="T22" s="4" t="s">
        <v>48</v>
      </c>
      <c r="U22" s="4"/>
      <c r="V22" s="4"/>
      <c r="W22" s="4" t="s">
        <v>49</v>
      </c>
      <c r="X22" s="4" t="s">
        <v>50</v>
      </c>
      <c r="Y22" s="4" t="s">
        <v>51</v>
      </c>
      <c r="Z22" s="4" t="s">
        <v>52</v>
      </c>
      <c r="AA22" s="4" t="s">
        <v>53</v>
      </c>
      <c r="AB22" s="4" t="s">
        <v>54</v>
      </c>
      <c r="AC22" s="4" t="s">
        <v>55</v>
      </c>
      <c r="AD22" s="4" t="s">
        <v>56</v>
      </c>
      <c r="AE22" s="4" t="s">
        <v>57</v>
      </c>
      <c r="AF22" s="4" t="s">
        <v>58</v>
      </c>
      <c r="AG22" s="4" t="s">
        <v>59</v>
      </c>
      <c r="AH22" s="4" t="s">
        <v>148</v>
      </c>
      <c r="AI22" s="4" t="s">
        <v>149</v>
      </c>
      <c r="AJ22" s="4" t="s">
        <v>150</v>
      </c>
      <c r="AK22" s="4"/>
      <c r="AL22" s="4" t="s">
        <v>151</v>
      </c>
      <c r="AM22" s="8"/>
      <c r="AN22" s="8"/>
      <c r="AO22" s="8"/>
    </row>
  </sheetData>
  <autoFilter ref="A1:AO22" xr:uid="{00000000-0009-0000-0000-000000000000}">
    <filterColumn colId="12">
      <filters>
        <filter val="OU_ZJ_302224_嘉兴分公司"/>
      </filters>
    </filterColumn>
  </autoFilter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2" sqref="A2:A6"/>
    </sheetView>
  </sheetViews>
  <sheetFormatPr defaultColWidth="9" defaultRowHeight="13.5" x14ac:dyDescent="0.15"/>
  <cols>
    <col min="1" max="1" width="25.25"/>
    <col min="2" max="3" width="22.375"/>
  </cols>
  <sheetData>
    <row r="1" spans="1:3" x14ac:dyDescent="0.15">
      <c r="A1" t="s">
        <v>12</v>
      </c>
      <c r="B1" t="s">
        <v>9</v>
      </c>
      <c r="C1" t="s">
        <v>11</v>
      </c>
    </row>
    <row r="2" spans="1:3" x14ac:dyDescent="0.15">
      <c r="A2" t="s">
        <v>45</v>
      </c>
      <c r="B2">
        <v>8872</v>
      </c>
      <c r="C2">
        <v>13217.6</v>
      </c>
    </row>
    <row r="3" spans="1:3" x14ac:dyDescent="0.15">
      <c r="A3" t="s">
        <v>82</v>
      </c>
      <c r="B3">
        <v>14998</v>
      </c>
      <c r="C3">
        <v>22490.82</v>
      </c>
    </row>
    <row r="4" spans="1:3" x14ac:dyDescent="0.15">
      <c r="A4" t="s">
        <v>109</v>
      </c>
      <c r="B4">
        <v>975</v>
      </c>
      <c r="C4">
        <v>2827.5</v>
      </c>
    </row>
    <row r="5" spans="1:3" x14ac:dyDescent="0.15">
      <c r="A5" t="s">
        <v>146</v>
      </c>
      <c r="B5">
        <v>222</v>
      </c>
      <c r="C5">
        <v>321.89999999999998</v>
      </c>
    </row>
    <row r="6" spans="1:3" x14ac:dyDescent="0.15">
      <c r="A6" s="1" t="s">
        <v>93</v>
      </c>
      <c r="B6" s="1">
        <v>3500</v>
      </c>
      <c r="C6" s="1">
        <v>5075</v>
      </c>
    </row>
    <row r="7" spans="1:3" x14ac:dyDescent="0.15">
      <c r="A7" t="s">
        <v>152</v>
      </c>
      <c r="B7">
        <f>SUM(B2:B6)</f>
        <v>28567</v>
      </c>
      <c r="C7">
        <f>SUM(C2:C6)</f>
        <v>43932.82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在线服务公司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Administrator</cp:lastModifiedBy>
  <dcterms:created xsi:type="dcterms:W3CDTF">2025-09-19T06:32:00Z</dcterms:created>
  <dcterms:modified xsi:type="dcterms:W3CDTF">2025-09-19T10:03:32Z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A9503A00D5D9464C9ACD6BE0298016C4</vt:lpwstr>
  </property>
  <property fmtid="{D5CDD505-2E9C-101B-9397-08002B2CF9AE}" pid="3" name="KSOProductBuildVer">
    <vt:lpwstr>2052-11.8.2.12309</vt:lpwstr>
  </property>
</Properties>
</file>