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1" documentId="13_ncr:1_{44D2C8C0-FAB2-46A2-B8DB-CC56AADF0505}" xr6:coauthVersionLast="43" xr6:coauthVersionMax="43" xr10:uidLastSave="{8FA95415-E0A3-4404-AB78-704BF4B7A71D}"/>
  <bookViews>
    <workbookView xWindow="-108" yWindow="-108" windowWidth="23256" windowHeight="12576" tabRatio="697" activeTab="2" xr2:uid="{00000000-000D-0000-FFFF-FFFF00000000}"/>
  </bookViews>
  <sheets>
    <sheet name="目录" sheetId="24" r:id="rId1"/>
    <sheet name="01综述" sheetId="15" r:id="rId2"/>
    <sheet name="02工单明细" sheetId="23" r:id="rId3"/>
    <sheet name="问题点" sheetId="21" state="hidden"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3"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6947C781-83BA-4519-A2BD-26D4EA0771BA}">
      <text>
        <r>
          <rPr>
            <b/>
            <sz val="9"/>
            <color indexed="81"/>
            <rFont val="宋体"/>
            <family val="3"/>
            <charset val="134"/>
          </rPr>
          <t>作者:</t>
        </r>
        <r>
          <rPr>
            <sz val="9"/>
            <color indexed="81"/>
            <rFont val="宋体"/>
            <family val="3"/>
            <charset val="134"/>
          </rPr>
          <t xml:space="preserve">
目前是包含测试的工作量的。暂时按开发0.7/测试0.3比例分。</t>
        </r>
      </text>
    </comment>
    <comment ref="G4" authorId="0" shapeId="0" xr:uid="{F6D59411-D4AE-4DD3-B8CB-0047E516702A}">
      <text>
        <r>
          <rPr>
            <b/>
            <sz val="9"/>
            <color indexed="81"/>
            <rFont val="宋体"/>
            <family val="3"/>
            <charset val="134"/>
          </rPr>
          <t>作者:</t>
        </r>
        <r>
          <rPr>
            <sz val="9"/>
            <color indexed="81"/>
            <rFont val="宋体"/>
            <family val="3"/>
            <charset val="134"/>
          </rPr>
          <t xml:space="preserve">
它虽然页面有P12，但是与TS0000001共有页面渲染，所以需要打折。</t>
        </r>
      </text>
    </comment>
    <comment ref="H4" authorId="0" shapeId="0" xr:uid="{C64AEA68-B900-408F-A852-35BC78775FB4}">
      <text>
        <r>
          <rPr>
            <b/>
            <sz val="9"/>
            <color indexed="81"/>
            <rFont val="宋体"/>
            <family val="3"/>
            <charset val="134"/>
          </rPr>
          <t>作者:</t>
        </r>
        <r>
          <rPr>
            <sz val="9"/>
            <color indexed="81"/>
            <rFont val="宋体"/>
            <family val="3"/>
            <charset val="134"/>
          </rPr>
          <t xml:space="preserve">
通用型的可以用经验公式计算出相当于页面的比例。</t>
        </r>
      </text>
    </comment>
    <comment ref="G6" authorId="0" shapeId="0" xr:uid="{1D43BF7E-4471-476C-8CC4-3334007B6A1E}">
      <text>
        <r>
          <rPr>
            <b/>
            <sz val="9"/>
            <color indexed="81"/>
            <rFont val="宋体"/>
            <family val="3"/>
            <charset val="134"/>
          </rPr>
          <t>作者:</t>
        </r>
        <r>
          <rPr>
            <sz val="9"/>
            <color indexed="81"/>
            <rFont val="宋体"/>
            <family val="3"/>
            <charset val="134"/>
          </rPr>
          <t xml:space="preserve">
个人认为字段数应该包含出参+入参的总和，目前华为没有标准。</t>
        </r>
      </text>
    </comment>
    <comment ref="G7" authorId="0" shapeId="0" xr:uid="{56DA9A2D-DEED-48C8-BC78-9E98698859C5}">
      <text>
        <r>
          <rPr>
            <b/>
            <sz val="9"/>
            <color indexed="81"/>
            <rFont val="宋体"/>
            <family val="3"/>
            <charset val="134"/>
          </rPr>
          <t xml:space="preserve">青青子衿:这个后端服务依赖了其他服务，，实际逻辑有增加
</t>
        </r>
      </text>
    </comment>
    <comment ref="B8" authorId="0" shapeId="0" xr:uid="{61B14206-E8B8-4957-8DC5-F832389BBBD5}">
      <text>
        <r>
          <rPr>
            <b/>
            <sz val="9"/>
            <color indexed="81"/>
            <rFont val="宋体"/>
            <family val="3"/>
            <charset val="134"/>
          </rPr>
          <t>青青子衿:</t>
        </r>
        <r>
          <rPr>
            <sz val="9"/>
            <color indexed="81"/>
            <rFont val="宋体"/>
            <family val="3"/>
            <charset val="134"/>
          </rPr>
          <t>非功能需求所呈现的具体工作内容</t>
        </r>
      </text>
    </comment>
    <comment ref="G8" authorId="0" shapeId="0" xr:uid="{5C02CE5F-F974-45E1-BE99-332BA8FD1933}">
      <text>
        <r>
          <rPr>
            <b/>
            <sz val="9"/>
            <color indexed="81"/>
            <rFont val="宋体"/>
            <family val="3"/>
            <charset val="134"/>
          </rPr>
          <t>青青子衿:系统公共基础服务，参数很少，但是方法体实现的逻辑难度和要求比普通页面服务大。</t>
        </r>
        <r>
          <rPr>
            <sz val="9"/>
            <color indexed="81"/>
            <rFont val="宋体"/>
            <family val="3"/>
            <charset val="134"/>
          </rPr>
          <t xml:space="preserve">
</t>
        </r>
      </text>
    </comment>
  </commentList>
</comments>
</file>

<file path=xl/sharedStrings.xml><?xml version="1.0" encoding="utf-8"?>
<sst xmlns="http://schemas.openxmlformats.org/spreadsheetml/2006/main" count="150" uniqueCount="123">
  <si>
    <t>修订记录</t>
    <phoneticPr fontId="14" type="noConversion"/>
  </si>
  <si>
    <t>Story标题</t>
    <phoneticPr fontId="1" type="noConversion"/>
  </si>
  <si>
    <t>术语与定义</t>
    <phoneticPr fontId="1" type="noConversion"/>
  </si>
  <si>
    <t>参考文档</t>
    <phoneticPr fontId="1" type="noConversion"/>
  </si>
  <si>
    <t>US000001</t>
  </si>
  <si>
    <t>单个面试筛选通过</t>
  </si>
  <si>
    <t xml:space="preserve"> Story编号</t>
  </si>
  <si>
    <t>需求编号</t>
    <phoneticPr fontId="1" type="noConversion"/>
  </si>
  <si>
    <t>RE00001</t>
    <phoneticPr fontId="1" type="noConversion"/>
  </si>
  <si>
    <t>面试者审批查询服务。用于前端展示，入口为待办列表的条目，输入为申请单ID，输出为需求详情、面试者详情、审批历史、面试者ID，流程实例ID。流程实例ID为工作引擎待办接口返回。</t>
    <phoneticPr fontId="1" type="noConversion"/>
  </si>
  <si>
    <t>工作量</t>
    <phoneticPr fontId="1" type="noConversion"/>
  </si>
  <si>
    <t>难度系数</t>
    <phoneticPr fontId="1" type="noConversion"/>
  </si>
  <si>
    <t>项目管理内容，比如优先级，排期计划，替换，废弃，在哪里操作与跟踪？。</t>
    <phoneticPr fontId="1" type="noConversion"/>
  </si>
  <si>
    <t>变更与结算如何跟踪？</t>
    <phoneticPr fontId="1" type="noConversion"/>
  </si>
  <si>
    <t>是否在3个规约之外还有项目管理的一条单独操作线？</t>
    <phoneticPr fontId="1" type="noConversion"/>
  </si>
  <si>
    <t>工单是否涉及项目管理，还是只管预算，不涉及项目运作。</t>
    <phoneticPr fontId="1" type="noConversion"/>
  </si>
  <si>
    <t>我司定制预算这块的成本核算如何考虑的？</t>
    <phoneticPr fontId="1" type="noConversion"/>
  </si>
  <si>
    <t>如何包含冗余？比如人员变动，管理成本，前期顾问成本，比如额定上浮？单价差？整体毛利支出？</t>
    <phoneticPr fontId="1" type="noConversion"/>
  </si>
  <si>
    <t>1.1综述与定义</t>
    <phoneticPr fontId="1" type="noConversion"/>
  </si>
  <si>
    <t>标准工作量定义：</t>
    <phoneticPr fontId="1" type="noConversion"/>
  </si>
  <si>
    <t>类型</t>
    <phoneticPr fontId="1" type="noConversion"/>
  </si>
  <si>
    <t>实现内容描述</t>
    <phoneticPr fontId="1" type="noConversion"/>
  </si>
  <si>
    <t>设计针对的story对应的需求单号</t>
    <phoneticPr fontId="1" type="noConversion"/>
  </si>
  <si>
    <t>设计针对的Story</t>
    <phoneticPr fontId="1" type="noConversion"/>
  </si>
  <si>
    <t>前端页面/前端逻辑/后端服务/基础服务/环境维护/</t>
    <phoneticPr fontId="1" type="noConversion"/>
  </si>
  <si>
    <t>详细代码与设计逻辑</t>
    <phoneticPr fontId="1" type="noConversion"/>
  </si>
  <si>
    <t>单个面试筛选通过</t>
    <phoneticPr fontId="1" type="noConversion"/>
  </si>
  <si>
    <t>代码实现面试审批页面，该页面展示面试者详情、有审批按钮可以做审批操作，详见高保真m00023.html文件</t>
    <phoneticPr fontId="1" type="noConversion"/>
  </si>
  <si>
    <t>前端逻辑</t>
    <phoneticPr fontId="1" type="noConversion"/>
  </si>
  <si>
    <t>进入审批页面时，调用后端查询接口，查出面试者详情并展示在页面中。传入参数为前端公共数据缓存的流程实例ID与申请单ID。</t>
    <phoneticPr fontId="1" type="noConversion"/>
  </si>
  <si>
    <t>RE00001</t>
  </si>
  <si>
    <t>点击页面审批按钮，调用后端审批接口，进行审批动作。</t>
    <phoneticPr fontId="1" type="noConversion"/>
  </si>
  <si>
    <t>后端服务</t>
    <phoneticPr fontId="1" type="noConversion"/>
  </si>
  <si>
    <t>面试审批服务，点击审批按钮触发，输入为申请单ID，审批人ID，审批理由，审批通过状态。其中：１.更新面试详情中状态status为已面试状态，
２.调用面试流程引擎基础服务W0000006，入参流程实例ID(interviewVo中取)与更新状态（status=true）推动流程。
３.成功后返回成功，发生异常后直接抛出异常，让系统异常模块做后续异常处理。</t>
    <phoneticPr fontId="1" type="noConversion"/>
  </si>
  <si>
    <t>RE00005</t>
    <phoneticPr fontId="1" type="noConversion"/>
  </si>
  <si>
    <t>US000067</t>
  </si>
  <si>
    <t>流程引擎API封装</t>
    <phoneticPr fontId="1" type="noConversion"/>
  </si>
  <si>
    <t>基础服务</t>
    <phoneticPr fontId="1" type="noConversion"/>
  </si>
  <si>
    <t>流程引擎审批（Complete） API：
1.查询组织数据接口，传入当前登录ID，查询他的上级审批人，
2.初始化流程实例ProcessService。
3.传入审批人与审批状态至ProcessService的Complete接口。</t>
    <phoneticPr fontId="1" type="noConversion"/>
  </si>
  <si>
    <t>工单单号</t>
    <phoneticPr fontId="1" type="noConversion"/>
  </si>
  <si>
    <t>TS0000001</t>
    <phoneticPr fontId="1" type="noConversion"/>
  </si>
  <si>
    <t>工单ID</t>
    <phoneticPr fontId="1" type="noConversion"/>
  </si>
  <si>
    <t>TS0000002</t>
  </si>
  <si>
    <t>TS0000003</t>
  </si>
  <si>
    <t>TS0000004</t>
  </si>
  <si>
    <t>TS0000005</t>
    <phoneticPr fontId="1" type="noConversion"/>
  </si>
  <si>
    <t>TS0000096</t>
    <phoneticPr fontId="1" type="noConversion"/>
  </si>
  <si>
    <t>技能类型</t>
    <phoneticPr fontId="1" type="noConversion"/>
  </si>
  <si>
    <t>VUE</t>
  </si>
  <si>
    <t>VUE</t>
    <phoneticPr fontId="1" type="noConversion"/>
  </si>
  <si>
    <t>前端页面</t>
  </si>
  <si>
    <t>Java</t>
    <phoneticPr fontId="1" type="noConversion"/>
  </si>
  <si>
    <t>前端Vue/前端H5/java/C++/DBA/运维。。。</t>
    <phoneticPr fontId="1" type="noConversion"/>
  </si>
  <si>
    <t>计数</t>
    <phoneticPr fontId="1" type="noConversion"/>
  </si>
  <si>
    <t>实际页面字段数或服务字段数</t>
    <phoneticPr fontId="1" type="noConversion"/>
  </si>
  <si>
    <t>P12</t>
    <phoneticPr fontId="1" type="noConversion"/>
  </si>
  <si>
    <t>页面字段数计算方式</t>
    <phoneticPr fontId="1" type="noConversion"/>
  </si>
  <si>
    <t>服务字段数计算方式</t>
    <phoneticPr fontId="1" type="noConversion"/>
  </si>
  <si>
    <t>有些复杂业务工作或简单改动工作会比实际按字段衡量的标准有较大偏差，用难度系数修正，正常为1.0</t>
    <phoneticPr fontId="1" type="noConversion"/>
  </si>
  <si>
    <t>S2</t>
    <phoneticPr fontId="1" type="noConversion"/>
  </si>
  <si>
    <t>S8</t>
    <phoneticPr fontId="1" type="noConversion"/>
  </si>
  <si>
    <t>S12</t>
    <phoneticPr fontId="1" type="noConversion"/>
  </si>
  <si>
    <t>S代表服务，例如S5代表输入与输出累计和为5的一个服务。</t>
    <phoneticPr fontId="1" type="noConversion"/>
  </si>
  <si>
    <t>计数*难度系数*P或S系数</t>
    <phoneticPr fontId="1" type="noConversion"/>
  </si>
  <si>
    <t>M12</t>
    <phoneticPr fontId="1" type="noConversion"/>
  </si>
  <si>
    <t>M3.6</t>
    <phoneticPr fontId="1" type="noConversion"/>
  </si>
  <si>
    <t>M8</t>
    <phoneticPr fontId="1" type="noConversion"/>
  </si>
  <si>
    <t>M10</t>
    <phoneticPr fontId="1" type="noConversion"/>
  </si>
  <si>
    <t>M18</t>
    <phoneticPr fontId="1" type="noConversion"/>
  </si>
  <si>
    <t>项目名称：外包管理系统</t>
    <phoneticPr fontId="1" type="noConversion"/>
  </si>
  <si>
    <t>项目编号：XXXXX</t>
    <phoneticPr fontId="1" type="noConversion"/>
  </si>
  <si>
    <t>预算编号：XXXXX</t>
    <phoneticPr fontId="1" type="noConversion"/>
  </si>
  <si>
    <t>以P+实际字段数表示，以难度系数修正</t>
    <phoneticPr fontId="1" type="noConversion"/>
  </si>
  <si>
    <t>以S+实际字段数表示，以难度系数修正</t>
    <phoneticPr fontId="1" type="noConversion"/>
  </si>
  <si>
    <t>P代办前端页面，例如P5代表页面字段为5的一个页面。</t>
    <phoneticPr fontId="1" type="noConversion"/>
  </si>
  <si>
    <t>以一个工作经验X年，单价为XXX的开发为基准评估。</t>
    <phoneticPr fontId="1" type="noConversion"/>
  </si>
  <si>
    <t>无</t>
    <phoneticPr fontId="1" type="noConversion"/>
  </si>
  <si>
    <t>版本：MVP/8月版本</t>
    <phoneticPr fontId="1" type="noConversion"/>
  </si>
  <si>
    <t>功能模块</t>
    <phoneticPr fontId="1" type="noConversion"/>
  </si>
  <si>
    <t>招聘管理</t>
    <phoneticPr fontId="1" type="noConversion"/>
  </si>
  <si>
    <t>功能特性</t>
    <phoneticPr fontId="1" type="noConversion"/>
  </si>
  <si>
    <t>需求单</t>
    <phoneticPr fontId="1" type="noConversion"/>
  </si>
  <si>
    <t>人员面试</t>
    <phoneticPr fontId="1" type="noConversion"/>
  </si>
  <si>
    <t>RE00001，RE00002，…</t>
    <phoneticPr fontId="1" type="noConversion"/>
  </si>
  <si>
    <t>工单与不与版本挂钩？我觉得预算不应该与版本瓜葛，版本是对预算的执行。</t>
    <phoneticPr fontId="1" type="noConversion"/>
  </si>
  <si>
    <t>标准定义：</t>
    <phoneticPr fontId="1" type="noConversion"/>
  </si>
  <si>
    <t>管理成本设计成本</t>
    <phoneticPr fontId="1" type="noConversion"/>
  </si>
  <si>
    <t>总价定额上浮？单价差额上浮？</t>
    <phoneticPr fontId="1" type="noConversion"/>
  </si>
  <si>
    <t>全景图</t>
    <phoneticPr fontId="3" type="noConversion"/>
  </si>
  <si>
    <t>2.2 业务流图</t>
    <phoneticPr fontId="3" type="noConversion"/>
  </si>
  <si>
    <t>4.2 安全性需求</t>
    <phoneticPr fontId="3" type="noConversion"/>
  </si>
  <si>
    <t>2.3 业务功能列表</t>
    <phoneticPr fontId="3" type="noConversion"/>
  </si>
  <si>
    <t>4.3 软件质量需求</t>
    <phoneticPr fontId="3" type="noConversion"/>
  </si>
  <si>
    <t>【说明】通过不同底纹颜色明确各活动、输出的责任主体，如下所示：</t>
    <phoneticPr fontId="3" type="noConversion"/>
  </si>
  <si>
    <t>BA负责</t>
    <phoneticPr fontId="3" type="noConversion"/>
  </si>
  <si>
    <t>SE负责</t>
    <phoneticPr fontId="3" type="noConversion"/>
  </si>
  <si>
    <t>BSE负责</t>
    <phoneticPr fontId="3" type="noConversion"/>
  </si>
  <si>
    <t>日期</t>
  </si>
  <si>
    <t>版本</t>
    <phoneticPr fontId="14" type="noConversion"/>
  </si>
  <si>
    <t>说明</t>
    <phoneticPr fontId="14" type="noConversion"/>
  </si>
  <si>
    <t>作者</t>
    <phoneticPr fontId="14" type="noConversion"/>
  </si>
  <si>
    <t>审核</t>
    <phoneticPr fontId="14" type="noConversion"/>
  </si>
  <si>
    <t>V0.8</t>
    <phoneticPr fontId="14" type="noConversion"/>
  </si>
  <si>
    <t>新建</t>
    <phoneticPr fontId="14" type="noConversion"/>
  </si>
  <si>
    <t>ISBG-PPC-架构部</t>
    <phoneticPr fontId="14" type="noConversion"/>
  </si>
  <si>
    <t xml:space="preserve">Devin  </t>
    <phoneticPr fontId="14" type="noConversion"/>
  </si>
  <si>
    <t>武汉佰钧成技术有限责任公司</t>
    <phoneticPr fontId="14" type="noConversion"/>
  </si>
  <si>
    <t>2019 年 07月 06 日</t>
    <phoneticPr fontId="14" type="noConversion"/>
  </si>
  <si>
    <t>01综述</t>
    <phoneticPr fontId="3" type="noConversion"/>
  </si>
  <si>
    <t>1.1 综述定义</t>
    <phoneticPr fontId="3" type="noConversion"/>
  </si>
  <si>
    <t>1.2 工单对应需求范围</t>
    <phoneticPr fontId="3" type="noConversion"/>
  </si>
  <si>
    <t>1.3 工单总额</t>
    <phoneticPr fontId="3" type="noConversion"/>
  </si>
  <si>
    <t>2.1 工单明细</t>
    <phoneticPr fontId="1" type="noConversion"/>
  </si>
  <si>
    <t>外包管理系统项目工单规约</t>
    <phoneticPr fontId="14" type="noConversion"/>
  </si>
  <si>
    <t>BSD</t>
    <phoneticPr fontId="1" type="noConversion"/>
  </si>
  <si>
    <t>责任人</t>
    <phoneticPr fontId="1" type="noConversion"/>
  </si>
  <si>
    <t>BJC标准人天</t>
    <phoneticPr fontId="1" type="noConversion"/>
  </si>
  <si>
    <t>综述</t>
    <phoneticPr fontId="1" type="noConversion"/>
  </si>
  <si>
    <t>1.2工单对应需求范围</t>
    <phoneticPr fontId="1" type="noConversion"/>
  </si>
  <si>
    <t>1.3工单总额：</t>
    <phoneticPr fontId="1" type="noConversion"/>
  </si>
  <si>
    <t>02工单明细</t>
    <phoneticPr fontId="3" type="noConversion"/>
  </si>
  <si>
    <t>BSD</t>
    <phoneticPr fontId="1" type="noConversion"/>
  </si>
  <si>
    <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</si>
</sst>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等线"/>
      <family val="2"/>
      <scheme val="minor"/>
    </font>
    <font>
      <sz val="9"/>
      <name val="等线"/>
      <family val="3"/>
      <charset val="134"/>
      <scheme val="minor"/>
    </font>
    <font>
      <sz val="11"/>
      <color theme="1"/>
      <name val="微软雅黑"/>
      <family val="2"/>
      <charset val="134"/>
    </font>
    <font>
      <sz val="9"/>
      <name val="等线"/>
      <family val="2"/>
      <charset val="134"/>
      <scheme val="minor"/>
    </font>
    <font>
      <sz val="12"/>
      <name val="宋体"/>
      <family val="3"/>
      <charset val="134"/>
    </font>
    <font>
      <sz val="11"/>
      <name val="微软雅黑"/>
      <family val="2"/>
      <charset val="134"/>
    </font>
    <font>
      <b/>
      <sz val="9"/>
      <color indexed="81"/>
      <name val="宋体"/>
      <family val="3"/>
      <charset val="134"/>
    </font>
    <font>
      <sz val="9"/>
      <color indexed="81"/>
      <name val="宋体"/>
      <family val="3"/>
      <charset val="134"/>
    </font>
    <font>
      <sz val="12"/>
      <name val="微软雅黑"/>
      <family val="2"/>
      <charset val="134"/>
    </font>
    <font>
      <sz val="10.5"/>
      <name val="微软雅黑"/>
      <family val="2"/>
      <charset val="134"/>
    </font>
    <font>
      <i/>
      <sz val="10.5"/>
      <color rgb="FF0000FF"/>
      <name val="微软雅黑"/>
      <family val="2"/>
      <charset val="134"/>
    </font>
    <font>
      <b/>
      <sz val="14"/>
      <color theme="1"/>
      <name val="微软雅黑"/>
      <family val="2"/>
      <charset val="134"/>
    </font>
    <font>
      <sz val="11"/>
      <color theme="1"/>
      <name val="等线"/>
      <family val="3"/>
      <charset val="134"/>
      <scheme val="minor"/>
    </font>
    <font>
      <sz val="12"/>
      <name val="Arial"/>
      <family val="2"/>
    </font>
    <font>
      <sz val="9"/>
      <name val="宋体"/>
      <family val="3"/>
      <charset val="134"/>
    </font>
    <font>
      <sz val="12"/>
      <name val="Times New Roman"/>
      <family val="1"/>
    </font>
    <font>
      <b/>
      <sz val="12"/>
      <name val="微软雅黑"/>
      <family val="2"/>
      <charset val="134"/>
    </font>
    <font>
      <sz val="11"/>
      <color theme="1"/>
      <name val="等线"/>
      <family val="2"/>
      <scheme val="minor"/>
    </font>
    <font>
      <sz val="11"/>
      <color theme="0"/>
      <name val="等线"/>
      <family val="2"/>
      <charset val="134"/>
      <scheme val="minor"/>
    </font>
    <font>
      <i/>
      <sz val="11"/>
      <color theme="4" tint="-0.249977111117893"/>
      <name val="微软雅黑"/>
      <family val="2"/>
      <charset val="134"/>
    </font>
    <font>
      <sz val="11"/>
      <color rgb="FFFF0000"/>
      <name val="等线"/>
      <family val="2"/>
      <scheme val="minor"/>
    </font>
    <font>
      <sz val="11"/>
      <color theme="1"/>
      <name val="等线"/>
      <family val="2"/>
      <charset val="134"/>
      <scheme val="minor"/>
    </font>
    <font>
      <u/>
      <sz val="11"/>
      <color theme="10"/>
      <name val="等线"/>
      <family val="2"/>
      <scheme val="minor"/>
    </font>
    <font>
      <b/>
      <sz val="26"/>
      <name val="等线"/>
      <family val="3"/>
      <charset val="134"/>
      <scheme val="minor"/>
    </font>
    <font>
      <sz val="16"/>
      <color theme="1"/>
      <name val="微软雅黑"/>
      <family val="2"/>
      <charset val="134"/>
    </font>
    <font>
      <u/>
      <sz val="11"/>
      <color theme="10"/>
      <name val="等线"/>
      <family val="2"/>
      <charset val="134"/>
      <scheme val="minor"/>
    </font>
    <font>
      <sz val="10"/>
      <color theme="1"/>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b/>
      <sz val="10"/>
      <name val="等线"/>
      <family val="3"/>
      <charset val="134"/>
      <scheme val="minor"/>
    </font>
    <font>
      <sz val="11"/>
      <color theme="0"/>
      <name val="微软雅黑"/>
      <family val="2"/>
      <charset val="134"/>
    </font>
    <font>
      <sz val="11"/>
      <color rgb="FFFF0000"/>
      <name val="微软雅黑"/>
      <family val="2"/>
      <charset val="134"/>
    </font>
  </fonts>
  <fills count="12">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s>
  <cellStyleXfs count="10">
    <xf numFmtId="0" fontId="0" fillId="0" borderId="0"/>
    <xf numFmtId="0" fontId="4" fillId="0" borderId="0">
      <alignment vertical="center"/>
    </xf>
    <xf numFmtId="0" fontId="12" fillId="0" borderId="0">
      <alignment vertical="center"/>
    </xf>
    <xf numFmtId="0" fontId="13" fillId="0" borderId="0"/>
    <xf numFmtId="0" fontId="17" fillId="5" borderId="8" applyNumberFormat="0" applyFont="0" applyAlignment="0" applyProtection="0">
      <alignment vertical="center"/>
    </xf>
    <xf numFmtId="0" fontId="18" fillId="6" borderId="0" applyNumberFormat="0" applyBorder="0" applyAlignment="0" applyProtection="0">
      <alignment vertical="center"/>
    </xf>
    <xf numFmtId="0" fontId="22" fillId="0" borderId="0" applyNumberFormat="0" applyFill="0" applyBorder="0" applyAlignment="0" applyProtection="0"/>
    <xf numFmtId="0" fontId="21" fillId="0" borderId="0">
      <alignment vertical="center"/>
    </xf>
    <xf numFmtId="0" fontId="25" fillId="0" borderId="0" applyNumberFormat="0" applyFill="0" applyBorder="0" applyAlignment="0" applyProtection="0">
      <alignment vertical="center"/>
    </xf>
    <xf numFmtId="0" fontId="15" fillId="0" borderId="0"/>
  </cellStyleXfs>
  <cellXfs count="77">
    <xf numFmtId="0" fontId="0" fillId="0" borderId="0" xfId="0"/>
    <xf numFmtId="0" fontId="2" fillId="0" borderId="0" xfId="0" applyFont="1" applyAlignment="1">
      <alignment vertical="center" wrapText="1"/>
    </xf>
    <xf numFmtId="0" fontId="5" fillId="0" borderId="0" xfId="1" applyFont="1" applyAlignment="1">
      <alignment vertical="center" wrapText="1"/>
    </xf>
    <xf numFmtId="0" fontId="9" fillId="4" borderId="1" xfId="0" applyFont="1" applyFill="1" applyBorder="1" applyAlignment="1">
      <alignment horizontal="left" vertical="center" indent="2"/>
    </xf>
    <xf numFmtId="0" fontId="9" fillId="4" borderId="1"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6" xfId="0" applyFont="1" applyFill="1" applyBorder="1" applyAlignment="1">
      <alignment horizontal="center" vertical="center" wrapText="1"/>
    </xf>
    <xf numFmtId="0" fontId="19" fillId="5" borderId="8" xfId="4" applyFont="1" applyAlignment="1">
      <alignment vertical="center" wrapText="1"/>
    </xf>
    <xf numFmtId="0" fontId="19" fillId="5" borderId="8" xfId="4" applyFont="1" applyAlignment="1">
      <alignment horizontal="center" vertical="center" wrapText="1"/>
    </xf>
    <xf numFmtId="0" fontId="20" fillId="0" borderId="0" xfId="0" applyFont="1"/>
    <xf numFmtId="0" fontId="16" fillId="3" borderId="2" xfId="1" applyFont="1" applyFill="1" applyBorder="1" applyAlignment="1">
      <alignment horizontal="left" vertical="center"/>
    </xf>
    <xf numFmtId="0" fontId="16" fillId="3" borderId="3" xfId="1" applyFont="1" applyFill="1" applyBorder="1" applyAlignment="1">
      <alignment horizontal="left" vertical="center"/>
    </xf>
    <xf numFmtId="0" fontId="16" fillId="3" borderId="4" xfId="1" applyFont="1" applyFill="1" applyBorder="1" applyAlignment="1">
      <alignment horizontal="left" vertical="center"/>
    </xf>
    <xf numFmtId="0" fontId="10" fillId="0" borderId="2" xfId="0" applyFont="1" applyBorder="1" applyAlignment="1">
      <alignment horizontal="center" vertical="center" wrapText="1"/>
    </xf>
    <xf numFmtId="0" fontId="21" fillId="7" borderId="0" xfId="7" applyFill="1">
      <alignment vertical="center"/>
    </xf>
    <xf numFmtId="0" fontId="2" fillId="7" borderId="0" xfId="7" applyFont="1" applyFill="1">
      <alignment vertical="center"/>
    </xf>
    <xf numFmtId="0" fontId="26" fillId="9" borderId="1" xfId="7" applyFont="1" applyFill="1" applyBorder="1">
      <alignment vertical="center"/>
    </xf>
    <xf numFmtId="0" fontId="26" fillId="10" borderId="1" xfId="7" applyFont="1" applyFill="1" applyBorder="1">
      <alignment vertical="center"/>
    </xf>
    <xf numFmtId="0" fontId="26" fillId="8" borderId="1" xfId="7" applyFont="1" applyFill="1" applyBorder="1">
      <alignment vertical="center"/>
    </xf>
    <xf numFmtId="14" fontId="29" fillId="0" borderId="12" xfId="9" applyNumberFormat="1" applyFont="1" applyBorder="1" applyAlignment="1">
      <alignment horizontal="center" vertical="center"/>
    </xf>
    <xf numFmtId="49" fontId="29" fillId="0" borderId="13" xfId="9" applyNumberFormat="1" applyFont="1" applyBorder="1" applyAlignment="1">
      <alignment horizontal="center" vertical="center"/>
    </xf>
    <xf numFmtId="0" fontId="29" fillId="0" borderId="13" xfId="9" applyFont="1" applyBorder="1" applyAlignment="1">
      <alignment horizontal="left" vertical="center"/>
    </xf>
    <xf numFmtId="0" fontId="29" fillId="0" borderId="13" xfId="9" applyFont="1" applyBorder="1" applyAlignment="1">
      <alignment horizontal="center" vertical="center"/>
    </xf>
    <xf numFmtId="0" fontId="29" fillId="0" borderId="14" xfId="9" applyFont="1" applyBorder="1" applyAlignment="1">
      <alignment horizontal="center" vertical="center"/>
    </xf>
    <xf numFmtId="0" fontId="29" fillId="0" borderId="13" xfId="9" applyFont="1" applyBorder="1" applyAlignment="1">
      <alignment horizontal="left" vertical="center" wrapText="1"/>
    </xf>
    <xf numFmtId="0" fontId="29" fillId="0" borderId="13" xfId="9" applyFont="1" applyBorder="1" applyAlignment="1">
      <alignment vertical="center"/>
    </xf>
    <xf numFmtId="14" fontId="29" fillId="0" borderId="15" xfId="9" applyNumberFormat="1" applyFont="1" applyBorder="1" applyAlignment="1">
      <alignment horizontal="center" vertical="center"/>
    </xf>
    <xf numFmtId="49" fontId="29" fillId="0" borderId="16" xfId="9" applyNumberFormat="1" applyFont="1" applyBorder="1" applyAlignment="1">
      <alignment horizontal="center" vertical="center"/>
    </xf>
    <xf numFmtId="0" fontId="29" fillId="0" borderId="16" xfId="9" applyFont="1" applyBorder="1" applyAlignment="1">
      <alignment horizontal="left" vertical="center"/>
    </xf>
    <xf numFmtId="0" fontId="29" fillId="0" borderId="16" xfId="9" applyFont="1" applyBorder="1" applyAlignment="1">
      <alignment vertical="center"/>
    </xf>
    <xf numFmtId="0" fontId="29" fillId="0" borderId="17" xfId="9" applyFont="1" applyBorder="1" applyAlignment="1">
      <alignment horizontal="center" vertical="center"/>
    </xf>
    <xf numFmtId="0" fontId="28" fillId="4" borderId="9" xfId="9" applyFont="1" applyFill="1" applyBorder="1" applyAlignment="1">
      <alignment horizontal="center" vertical="center"/>
    </xf>
    <xf numFmtId="0" fontId="28" fillId="4" borderId="10" xfId="9" applyFont="1" applyFill="1" applyBorder="1" applyAlignment="1">
      <alignment horizontal="center" vertical="center"/>
    </xf>
    <xf numFmtId="0" fontId="28" fillId="4" borderId="11" xfId="9" applyFont="1" applyFill="1" applyBorder="1" applyAlignment="1">
      <alignment horizontal="center" vertical="center"/>
    </xf>
    <xf numFmtId="0" fontId="5" fillId="0" borderId="0" xfId="1" applyFont="1" applyAlignment="1">
      <alignment horizontal="center" vertical="center" wrapText="1"/>
    </xf>
    <xf numFmtId="0" fontId="31" fillId="6" borderId="1" xfId="5" applyFont="1" applyBorder="1" applyAlignment="1">
      <alignment vertical="center" wrapText="1"/>
    </xf>
    <xf numFmtId="0" fontId="31" fillId="6" borderId="1" xfId="5" applyFont="1" applyBorder="1" applyAlignment="1">
      <alignment horizontal="center" vertical="center" wrapText="1"/>
    </xf>
    <xf numFmtId="0" fontId="2" fillId="0" borderId="1" xfId="0" applyFont="1" applyBorder="1"/>
    <xf numFmtId="0" fontId="19" fillId="5" borderId="8" xfId="4" applyFont="1" applyAlignment="1"/>
    <xf numFmtId="0" fontId="2" fillId="0" borderId="0" xfId="0" applyFont="1" applyAlignment="1">
      <alignment horizontal="center" vertical="center"/>
    </xf>
    <xf numFmtId="0" fontId="2" fillId="0" borderId="0" xfId="0" applyFont="1"/>
    <xf numFmtId="0" fontId="2" fillId="0" borderId="0" xfId="0" applyFont="1" applyAlignment="1">
      <alignment wrapText="1"/>
    </xf>
    <xf numFmtId="0" fontId="32" fillId="0" borderId="0" xfId="0" applyFont="1"/>
    <xf numFmtId="0" fontId="2" fillId="0" borderId="0" xfId="0" applyFont="1" applyAlignment="1">
      <alignment horizontal="center"/>
    </xf>
    <xf numFmtId="0" fontId="23" fillId="0" borderId="0" xfId="7" applyFont="1" applyAlignment="1">
      <alignment horizontal="center"/>
    </xf>
    <xf numFmtId="0" fontId="24" fillId="11" borderId="1" xfId="7" applyFont="1" applyFill="1" applyBorder="1" applyAlignment="1">
      <alignment horizontal="center" vertical="center"/>
    </xf>
    <xf numFmtId="0" fontId="26" fillId="0" borderId="2" xfId="7" applyFont="1" applyBorder="1" applyAlignment="1">
      <alignment horizontal="center" vertical="center"/>
    </xf>
    <xf numFmtId="0" fontId="26" fillId="0" borderId="3" xfId="7" applyFont="1" applyBorder="1" applyAlignment="1">
      <alignment horizontal="center" vertical="center"/>
    </xf>
    <xf numFmtId="0" fontId="26" fillId="0" borderId="4" xfId="7" applyFont="1" applyBorder="1" applyAlignment="1">
      <alignment horizontal="center" vertical="center"/>
    </xf>
    <xf numFmtId="0" fontId="30" fillId="0" borderId="0" xfId="1" applyFont="1" applyAlignment="1">
      <alignment horizontal="center"/>
    </xf>
    <xf numFmtId="0" fontId="22" fillId="4" borderId="2" xfId="6" applyFill="1" applyBorder="1" applyAlignment="1">
      <alignment horizontal="left" vertical="center"/>
    </xf>
    <xf numFmtId="0" fontId="22" fillId="4" borderId="4" xfId="6" applyFill="1" applyBorder="1" applyAlignment="1">
      <alignment horizontal="left" vertical="center"/>
    </xf>
    <xf numFmtId="0" fontId="22" fillId="4" borderId="1" xfId="6" applyFill="1" applyBorder="1" applyAlignment="1">
      <alignment horizontal="left" vertical="center"/>
    </xf>
    <xf numFmtId="0" fontId="26" fillId="2" borderId="2" xfId="7" applyFont="1" applyFill="1" applyBorder="1" applyAlignment="1">
      <alignment horizontal="left" vertical="center"/>
    </xf>
    <xf numFmtId="0" fontId="26" fillId="2" borderId="4" xfId="7" applyFont="1" applyFill="1" applyBorder="1" applyAlignment="1">
      <alignment horizontal="left" vertical="center"/>
    </xf>
    <xf numFmtId="0" fontId="26" fillId="2" borderId="3" xfId="7" applyFont="1" applyFill="1" applyBorder="1" applyAlignment="1">
      <alignment horizontal="left" vertical="center"/>
    </xf>
    <xf numFmtId="0" fontId="2" fillId="7" borderId="2" xfId="7" applyFont="1" applyFill="1" applyBorder="1" applyAlignment="1">
      <alignment horizontal="left" vertical="center"/>
    </xf>
    <xf numFmtId="0" fontId="2" fillId="7" borderId="3" xfId="7" applyFont="1" applyFill="1" applyBorder="1" applyAlignment="1">
      <alignment horizontal="left" vertical="center"/>
    </xf>
    <xf numFmtId="0" fontId="2" fillId="7" borderId="4" xfId="7" applyFont="1" applyFill="1" applyBorder="1" applyAlignment="1">
      <alignment horizontal="left" vertical="center"/>
    </xf>
    <xf numFmtId="0" fontId="2" fillId="7" borderId="2" xfId="7" applyFont="1" applyFill="1" applyBorder="1" applyAlignment="1">
      <alignment horizontal="center" vertical="center"/>
    </xf>
    <xf numFmtId="0" fontId="2" fillId="7" borderId="4" xfId="7" applyFont="1" applyFill="1" applyBorder="1" applyAlignment="1">
      <alignment horizontal="center" vertical="center"/>
    </xf>
    <xf numFmtId="0" fontId="27" fillId="0" borderId="0" xfId="9" applyFont="1" applyAlignment="1">
      <alignment horizontal="center" vertical="center"/>
    </xf>
    <xf numFmtId="0" fontId="9" fillId="4" borderId="6" xfId="0" applyFont="1" applyFill="1" applyBorder="1" applyAlignment="1">
      <alignment horizontal="center" vertical="center"/>
    </xf>
    <xf numFmtId="0" fontId="9" fillId="4" borderId="7"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2" borderId="5" xfId="0" applyFont="1" applyFill="1" applyBorder="1" applyAlignment="1">
      <alignment horizontal="center"/>
    </xf>
    <xf numFmtId="0" fontId="16" fillId="3" borderId="6" xfId="1" applyFont="1" applyFill="1" applyBorder="1" applyAlignment="1">
      <alignment horizontal="left" vertical="center"/>
    </xf>
    <xf numFmtId="0" fontId="8" fillId="3" borderId="6" xfId="1" applyFont="1" applyFill="1" applyBorder="1" applyAlignment="1">
      <alignment horizontal="left" vertical="center"/>
    </xf>
    <xf numFmtId="0" fontId="16" fillId="3" borderId="2" xfId="1" applyFont="1" applyFill="1" applyBorder="1" applyAlignment="1">
      <alignment horizontal="left" vertical="center"/>
    </xf>
    <xf numFmtId="0" fontId="16" fillId="3" borderId="3" xfId="1" applyFont="1" applyFill="1" applyBorder="1" applyAlignment="1">
      <alignment horizontal="left" vertical="center"/>
    </xf>
    <xf numFmtId="0" fontId="16" fillId="3" borderId="4" xfId="1" applyFont="1" applyFill="1" applyBorder="1" applyAlignment="1">
      <alignment horizontal="left" vertical="center"/>
    </xf>
  </cellXfs>
  <cellStyles count="10">
    <cellStyle name="0,0_x000d__x000a_NA_x000d__x000a_" xfId="3" xr:uid="{2631DB73-B580-42C2-A7BF-22AEC43A32BC}"/>
    <cellStyle name="常规" xfId="0" builtinId="0"/>
    <cellStyle name="常规 16" xfId="2" xr:uid="{8C791ED2-1BDB-4D28-939A-49B7000F6925}"/>
    <cellStyle name="常规 2" xfId="1" xr:uid="{00000000-0005-0000-0000-000001000000}"/>
    <cellStyle name="常规 3" xfId="7" xr:uid="{94F0BF3A-8B02-4A99-9930-19D6E5C065C1}"/>
    <cellStyle name="常规_Book1" xfId="9" xr:uid="{52BC79C6-5075-453D-ADE4-C8DF22B5A44D}"/>
    <cellStyle name="超链接" xfId="6" builtinId="8"/>
    <cellStyle name="超链接 2" xfId="8" xr:uid="{1B17B744-401F-4547-A34D-12EDE6756623}"/>
    <cellStyle name="着色 1" xfId="5" builtinId="29"/>
    <cellStyle name="注释" xfId="4" builtinId="10"/>
  </cellStyles>
  <dxfs count="14">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alignment horizontal="center" vertical="bottom" textRotation="0" wrapText="0" indent="0" justifyLastLine="0" shrinkToFit="0" readingOrder="0"/>
    </dxf>
    <dxf>
      <font>
        <strike val="0"/>
        <outline val="0"/>
        <shadow val="0"/>
        <u val="none"/>
        <vertAlign val="baseline"/>
        <sz val="11"/>
        <name val="微软雅黑"/>
        <family val="2"/>
        <charset val="134"/>
        <scheme val="none"/>
      </font>
      <alignment horizontal="center" textRotation="0" indent="0" justifyLastLine="0" shrinkToFit="0" readingOrder="0"/>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font>
        <strike val="0"/>
        <outline val="0"/>
        <shadow val="0"/>
        <u val="none"/>
        <vertAlign val="baseline"/>
        <sz val="11"/>
        <name val="微软雅黑"/>
        <family val="2"/>
        <charset val="134"/>
        <scheme val="none"/>
      </font>
    </dxf>
    <dxf>
      <border outline="0">
        <bottom style="thin">
          <color indexed="64"/>
        </bottom>
      </border>
    </dxf>
    <dxf>
      <font>
        <b val="0"/>
        <i val="0"/>
        <strike val="0"/>
        <condense val="0"/>
        <extend val="0"/>
        <outline val="0"/>
        <shadow val="0"/>
        <u val="none"/>
        <vertAlign val="baseline"/>
        <sz val="11"/>
        <color auto="1"/>
        <name val="微软雅黑"/>
        <family val="2"/>
        <charset val="134"/>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50800</xdr:rowOff>
    </xdr:from>
    <xdr:to>
      <xdr:col>2</xdr:col>
      <xdr:colOff>0</xdr:colOff>
      <xdr:row>2</xdr:row>
      <xdr:rowOff>44450</xdr:rowOff>
    </xdr:to>
    <xdr:pic>
      <xdr:nvPicPr>
        <xdr:cNvPr id="2" name="图片 1">
          <a:extLst>
            <a:ext uri="{FF2B5EF4-FFF2-40B4-BE49-F238E27FC236}">
              <a16:creationId xmlns:a16="http://schemas.microsoft.com/office/drawing/2014/main" id="{B9714D43-1FCA-40CB-8C02-C74A10936C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0800"/>
          <a:ext cx="1155700" cy="34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F3150-19BB-4095-AAA1-FA6808D4D97E}" name="表1_32" displayName="表1_32" ref="B1:L1048563" totalsRowShown="0" headerRowDxfId="13" dataDxfId="11" headerRowBorderDxfId="12" headerRowCellStyle="常规 2">
  <autoFilter ref="B1:L1048563" xr:uid="{2FBAB22C-C343-40D5-9C67-4502B0856913}"/>
  <tableColumns count="11">
    <tableColumn id="1" xr3:uid="{298492B5-155C-4917-B49E-E74C89FC65C5}" name="需求编号" dataDxfId="10"/>
    <tableColumn id="2" xr3:uid="{BA82DAE3-A249-4793-8D48-4DB1AC8B68C1}" name=" Story编号" dataDxfId="9"/>
    <tableColumn id="3" xr3:uid="{4281FBDB-2FF0-468D-8413-24D6E35DCB7C}" name="Story标题" dataDxfId="8"/>
    <tableColumn id="19" xr3:uid="{37F3C897-E3AB-4315-B162-2E28C81CFA2E}" name="类型" dataDxfId="7"/>
    <tableColumn id="16" xr3:uid="{E0C65C58-D9B4-4AB6-B939-635E0148E36E}" name="技能类型" dataDxfId="6"/>
    <tableColumn id="17" xr3:uid="{15B08D8C-F5A7-43B1-9C46-E74EAE4C462E}" name="计数" dataDxfId="5"/>
    <tableColumn id="20" xr3:uid="{2968276E-5617-41CE-83BA-FF279DE1FE4D}" name="难度系数" dataDxfId="4"/>
    <tableColumn id="24" xr3:uid="{26781C45-58BE-4826-B160-71EEF17AED5D}" name="工作量" dataDxfId="3"/>
    <tableColumn id="4" xr3:uid="{B0320AA1-41D5-4725-A5FE-C0E095AA7ACE}" name="BSD" dataDxfId="2"/>
    <tableColumn id="6" xr3:uid="{40CDC729-B67E-44C3-8EC2-290376D2ABF3}" name="责任人" dataDxfId="1"/>
    <tableColumn id="5" xr3:uid="{3482D863-EA98-4EFA-8D01-21885084BD8E}" name="实现内容描述"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38A0-0641-466A-B54D-9E1483D338F7}">
  <dimension ref="C5:G30"/>
  <sheetViews>
    <sheetView workbookViewId="0">
      <selection activeCell="D21" sqref="D21"/>
    </sheetView>
  </sheetViews>
  <sheetFormatPr defaultColWidth="8.6640625" defaultRowHeight="13.8"/>
  <cols>
    <col min="1" max="1" width="8" style="14" customWidth="1"/>
    <col min="2" max="2" width="8.6640625" style="14"/>
    <col min="3" max="4" width="24" style="14" customWidth="1"/>
    <col min="5" max="5" width="20.33203125" style="14" customWidth="1"/>
    <col min="6" max="6" width="20.109375" style="14" customWidth="1"/>
    <col min="7" max="7" width="12.44140625" style="14" customWidth="1"/>
    <col min="8" max="16384" width="8.6640625" style="14"/>
  </cols>
  <sheetData>
    <row r="5" spans="3:7">
      <c r="C5" s="44" t="s">
        <v>113</v>
      </c>
      <c r="D5" s="44"/>
      <c r="E5" s="44"/>
      <c r="F5" s="44"/>
      <c r="G5" s="44"/>
    </row>
    <row r="6" spans="3:7">
      <c r="C6" s="44"/>
      <c r="D6" s="44"/>
      <c r="E6" s="44"/>
      <c r="F6" s="44"/>
      <c r="G6" s="44"/>
    </row>
    <row r="7" spans="3:7" ht="22.2">
      <c r="C7" s="45" t="s">
        <v>88</v>
      </c>
      <c r="D7" s="45"/>
      <c r="E7" s="45"/>
      <c r="F7" s="45"/>
      <c r="G7" s="45"/>
    </row>
    <row r="8" spans="3:7">
      <c r="C8" s="50" t="s">
        <v>108</v>
      </c>
      <c r="D8" s="51"/>
      <c r="E8" s="52" t="s">
        <v>120</v>
      </c>
      <c r="F8" s="52"/>
      <c r="G8" s="52"/>
    </row>
    <row r="9" spans="3:7" ht="15">
      <c r="C9" s="53" t="s">
        <v>109</v>
      </c>
      <c r="D9" s="54"/>
      <c r="E9" s="53" t="s">
        <v>112</v>
      </c>
      <c r="F9" s="55"/>
      <c r="G9" s="54"/>
    </row>
    <row r="10" spans="3:7" ht="15">
      <c r="C10" s="53" t="s">
        <v>110</v>
      </c>
      <c r="D10" s="54" t="s">
        <v>89</v>
      </c>
      <c r="E10" s="46"/>
      <c r="F10" s="47" t="s">
        <v>90</v>
      </c>
      <c r="G10" s="48"/>
    </row>
    <row r="11" spans="3:7" ht="15">
      <c r="C11" s="53" t="s">
        <v>111</v>
      </c>
      <c r="D11" s="54" t="s">
        <v>91</v>
      </c>
      <c r="E11" s="46"/>
      <c r="F11" s="47" t="s">
        <v>92</v>
      </c>
      <c r="G11" s="48"/>
    </row>
    <row r="12" spans="3:7" ht="15.6">
      <c r="C12" s="15"/>
      <c r="D12" s="15"/>
      <c r="E12" s="15"/>
      <c r="F12" s="15"/>
      <c r="G12" s="15"/>
    </row>
    <row r="13" spans="3:7" ht="15.6">
      <c r="C13" s="56" t="s">
        <v>93</v>
      </c>
      <c r="D13" s="57"/>
      <c r="E13" s="57"/>
      <c r="F13" s="57"/>
      <c r="G13" s="58"/>
    </row>
    <row r="14" spans="3:7" ht="15.6">
      <c r="C14" s="16" t="s">
        <v>94</v>
      </c>
      <c r="D14" s="17" t="s">
        <v>95</v>
      </c>
      <c r="E14" s="18" t="s">
        <v>96</v>
      </c>
      <c r="F14" s="59"/>
      <c r="G14" s="60"/>
    </row>
    <row r="15" spans="3:7" ht="15.6">
      <c r="C15" s="15"/>
      <c r="D15" s="15"/>
      <c r="E15" s="15"/>
      <c r="F15" s="15"/>
      <c r="G15" s="15"/>
    </row>
    <row r="16" spans="3:7" ht="16.2" thickBot="1">
      <c r="C16" s="61" t="s">
        <v>0</v>
      </c>
      <c r="D16" s="61"/>
      <c r="E16" s="61"/>
      <c r="F16" s="61"/>
      <c r="G16" s="61"/>
    </row>
    <row r="17" spans="3:7" ht="16.2" thickTop="1">
      <c r="C17" s="31" t="s">
        <v>97</v>
      </c>
      <c r="D17" s="32" t="s">
        <v>98</v>
      </c>
      <c r="E17" s="32" t="s">
        <v>99</v>
      </c>
      <c r="F17" s="32" t="s">
        <v>100</v>
      </c>
      <c r="G17" s="33" t="s">
        <v>101</v>
      </c>
    </row>
    <row r="18" spans="3:7" ht="15">
      <c r="C18" s="19">
        <v>43652</v>
      </c>
      <c r="D18" s="20" t="s">
        <v>102</v>
      </c>
      <c r="E18" s="21" t="s">
        <v>103</v>
      </c>
      <c r="F18" s="22" t="s">
        <v>104</v>
      </c>
      <c r="G18" s="23" t="s">
        <v>105</v>
      </c>
    </row>
    <row r="19" spans="3:7" ht="15">
      <c r="C19" s="19"/>
      <c r="D19" s="20"/>
      <c r="E19" s="24"/>
      <c r="F19" s="22"/>
      <c r="G19" s="23"/>
    </row>
    <row r="20" spans="3:7" ht="15">
      <c r="C20" s="19"/>
      <c r="D20" s="20"/>
      <c r="E20" s="21"/>
      <c r="F20" s="25"/>
      <c r="G20" s="23"/>
    </row>
    <row r="21" spans="3:7" ht="15">
      <c r="C21" s="19"/>
      <c r="D21" s="20"/>
      <c r="E21" s="21"/>
      <c r="F21" s="25"/>
      <c r="G21" s="23"/>
    </row>
    <row r="22" spans="3:7" ht="15">
      <c r="C22" s="19"/>
      <c r="D22" s="20"/>
      <c r="E22" s="21"/>
      <c r="F22" s="25"/>
      <c r="G22" s="23"/>
    </row>
    <row r="23" spans="3:7" ht="15.6" thickBot="1">
      <c r="C23" s="26"/>
      <c r="D23" s="27"/>
      <c r="E23" s="28"/>
      <c r="F23" s="29"/>
      <c r="G23" s="30"/>
    </row>
    <row r="24" spans="3:7" ht="14.4" thickTop="1"/>
    <row r="28" spans="3:7">
      <c r="C28" s="49" t="s">
        <v>106</v>
      </c>
      <c r="D28" s="49"/>
      <c r="E28" s="49"/>
      <c r="F28" s="49"/>
      <c r="G28" s="49"/>
    </row>
    <row r="29" spans="3:7">
      <c r="C29" s="49"/>
      <c r="D29" s="49"/>
      <c r="E29" s="49"/>
      <c r="F29" s="49"/>
      <c r="G29" s="49"/>
    </row>
    <row r="30" spans="3:7">
      <c r="C30" s="49" t="s">
        <v>107</v>
      </c>
      <c r="D30" s="49"/>
      <c r="E30" s="49"/>
      <c r="F30" s="49"/>
      <c r="G30" s="49"/>
    </row>
  </sheetData>
  <mergeCells count="15">
    <mergeCell ref="C5:G6"/>
    <mergeCell ref="C7:G7"/>
    <mergeCell ref="E11:G11"/>
    <mergeCell ref="C28:G29"/>
    <mergeCell ref="C30:G30"/>
    <mergeCell ref="C8:D8"/>
    <mergeCell ref="E8:G8"/>
    <mergeCell ref="C9:D9"/>
    <mergeCell ref="E9:G9"/>
    <mergeCell ref="C10:D10"/>
    <mergeCell ref="E10:G10"/>
    <mergeCell ref="C11:D11"/>
    <mergeCell ref="C13:G13"/>
    <mergeCell ref="F14:G14"/>
    <mergeCell ref="C16:G16"/>
  </mergeCells>
  <phoneticPr fontId="1" type="noConversion"/>
  <hyperlinks>
    <hyperlink ref="E8" location="'03功能需求'!A1" display="03需求功能" xr:uid="{F85E77AC-8294-4A09-8317-DF70149B9AE7}"/>
    <hyperlink ref="C8" location="'01需求概述'!A1" display="01需求概述" xr:uid="{B4C5E60E-5981-45D8-A8AF-E3DF21A32CED}"/>
    <hyperlink ref="C8:D8" location="'01综述'!A1" display="01综述" xr:uid="{8F72B0C5-C78D-4127-AC55-CA1546FF56DA}"/>
    <hyperlink ref="E8:G8" location="'02工单明细'!A1" display="02工单明细" xr:uid="{3C6792D3-B372-42E1-994F-57CF1850BF9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showGridLines="0" workbookViewId="0">
      <pane ySplit="1" topLeftCell="A11" activePane="bottomLeft" state="frozen"/>
      <selection pane="bottomLeft" activeCell="B27" sqref="B27"/>
    </sheetView>
  </sheetViews>
  <sheetFormatPr defaultRowHeight="13.8"/>
  <cols>
    <col min="1" max="1" width="26.44140625" customWidth="1"/>
    <col min="2" max="2" width="17.21875" customWidth="1"/>
    <col min="3" max="3" width="11.88671875" customWidth="1"/>
    <col min="4" max="4" width="16.21875" customWidth="1"/>
    <col min="5" max="8" width="11.88671875" customWidth="1"/>
  </cols>
  <sheetData>
    <row r="1" spans="1:8" ht="20.399999999999999">
      <c r="A1" s="71" t="s">
        <v>117</v>
      </c>
      <c r="B1" s="71"/>
      <c r="C1" s="71"/>
      <c r="D1" s="71"/>
      <c r="E1" s="71"/>
      <c r="F1" s="71"/>
      <c r="G1" s="71"/>
      <c r="H1" s="71"/>
    </row>
    <row r="2" spans="1:8" ht="17.399999999999999">
      <c r="A2" s="72" t="s">
        <v>18</v>
      </c>
      <c r="B2" s="73"/>
      <c r="C2" s="73"/>
      <c r="D2" s="73"/>
      <c r="E2" s="73"/>
      <c r="F2" s="73"/>
      <c r="G2" s="73"/>
      <c r="H2" s="73"/>
    </row>
    <row r="3" spans="1:8" ht="17.399999999999999">
      <c r="A3" s="72" t="s">
        <v>69</v>
      </c>
      <c r="B3" s="73"/>
      <c r="C3" s="73"/>
      <c r="D3" s="73"/>
      <c r="E3" s="73"/>
      <c r="F3" s="73"/>
      <c r="G3" s="73"/>
      <c r="H3" s="73"/>
    </row>
    <row r="4" spans="1:8" ht="17.399999999999999">
      <c r="A4" s="74" t="s">
        <v>70</v>
      </c>
      <c r="B4" s="75"/>
      <c r="C4" s="75"/>
      <c r="D4" s="75"/>
      <c r="E4" s="75"/>
      <c r="F4" s="75"/>
      <c r="G4" s="75"/>
      <c r="H4" s="76"/>
    </row>
    <row r="5" spans="1:8" ht="17.399999999999999">
      <c r="A5" s="74" t="s">
        <v>71</v>
      </c>
      <c r="B5" s="75"/>
      <c r="C5" s="75"/>
      <c r="D5" s="75"/>
      <c r="E5" s="75"/>
      <c r="F5" s="75"/>
      <c r="G5" s="75"/>
      <c r="H5" s="76"/>
    </row>
    <row r="6" spans="1:8" ht="17.399999999999999">
      <c r="A6" s="10" t="s">
        <v>77</v>
      </c>
      <c r="B6" s="11"/>
      <c r="C6" s="11"/>
      <c r="D6" s="11"/>
      <c r="E6" s="11"/>
      <c r="F6" s="11"/>
      <c r="G6" s="11"/>
      <c r="H6" s="12"/>
    </row>
    <row r="7" spans="1:8" ht="17.399999999999999">
      <c r="A7" s="10" t="s">
        <v>85</v>
      </c>
      <c r="B7" s="11"/>
      <c r="C7" s="11"/>
      <c r="D7" s="11"/>
      <c r="E7" s="11"/>
      <c r="F7" s="11"/>
      <c r="G7" s="11"/>
      <c r="H7" s="12"/>
    </row>
    <row r="8" spans="1:8" ht="32.4" customHeight="1">
      <c r="A8" s="3" t="s">
        <v>19</v>
      </c>
      <c r="B8" s="64" t="s">
        <v>75</v>
      </c>
      <c r="C8" s="64"/>
      <c r="D8" s="64"/>
      <c r="E8" s="64"/>
      <c r="F8" s="64"/>
      <c r="G8" s="64"/>
      <c r="H8" s="64"/>
    </row>
    <row r="9" spans="1:8" ht="50.4" customHeight="1">
      <c r="A9" s="3" t="s">
        <v>56</v>
      </c>
      <c r="B9" s="64" t="s">
        <v>72</v>
      </c>
      <c r="C9" s="64"/>
      <c r="D9" s="64"/>
      <c r="E9" s="64"/>
      <c r="F9" s="64"/>
      <c r="G9" s="64"/>
      <c r="H9" s="64"/>
    </row>
    <row r="10" spans="1:8" ht="37.35" customHeight="1">
      <c r="A10" s="5" t="s">
        <v>57</v>
      </c>
      <c r="B10" s="65" t="s">
        <v>73</v>
      </c>
      <c r="C10" s="66"/>
      <c r="D10" s="66"/>
      <c r="E10" s="66"/>
      <c r="F10" s="66"/>
      <c r="G10" s="66"/>
      <c r="H10" s="67"/>
    </row>
    <row r="11" spans="1:8" ht="19.350000000000001" customHeight="1">
      <c r="A11" s="6" t="s">
        <v>86</v>
      </c>
      <c r="B11" s="64" t="s">
        <v>87</v>
      </c>
      <c r="C11" s="64"/>
      <c r="D11" s="64"/>
      <c r="E11" s="64"/>
      <c r="F11" s="64"/>
      <c r="G11" s="64"/>
      <c r="H11" s="64"/>
    </row>
    <row r="12" spans="1:8" ht="15.6">
      <c r="A12" s="62" t="s">
        <v>2</v>
      </c>
      <c r="B12" s="64" t="s">
        <v>74</v>
      </c>
      <c r="C12" s="64"/>
      <c r="D12" s="64"/>
      <c r="E12" s="64"/>
      <c r="F12" s="64"/>
      <c r="G12" s="64"/>
      <c r="H12" s="64"/>
    </row>
    <row r="13" spans="1:8" ht="15.6">
      <c r="A13" s="63"/>
      <c r="B13" s="65" t="s">
        <v>62</v>
      </c>
      <c r="C13" s="66"/>
      <c r="D13" s="66"/>
      <c r="E13" s="66"/>
      <c r="F13" s="66"/>
      <c r="G13" s="66"/>
      <c r="H13" s="67"/>
    </row>
    <row r="14" spans="1:8" ht="15.6">
      <c r="A14" s="4" t="s">
        <v>3</v>
      </c>
      <c r="B14" s="64" t="s">
        <v>76</v>
      </c>
      <c r="C14" s="64"/>
      <c r="D14" s="64"/>
      <c r="E14" s="64"/>
      <c r="F14" s="64"/>
      <c r="G14" s="64"/>
      <c r="H14" s="64"/>
    </row>
    <row r="15" spans="1:8" ht="15.6">
      <c r="A15" s="3"/>
      <c r="B15" s="64"/>
      <c r="C15" s="64"/>
      <c r="D15" s="64"/>
      <c r="E15" s="64"/>
      <c r="F15" s="64"/>
      <c r="G15" s="64"/>
      <c r="H15" s="64"/>
    </row>
    <row r="16" spans="1:8" ht="17.399999999999999">
      <c r="A16" s="10" t="s">
        <v>118</v>
      </c>
      <c r="B16" s="11"/>
      <c r="C16" s="11"/>
      <c r="D16" s="11"/>
      <c r="E16" s="11"/>
      <c r="F16" s="11"/>
      <c r="G16" s="11"/>
      <c r="H16" s="12"/>
    </row>
    <row r="17" spans="1:8" ht="15.6">
      <c r="A17" s="4" t="s">
        <v>78</v>
      </c>
      <c r="B17" s="13" t="s">
        <v>79</v>
      </c>
      <c r="C17" s="4" t="s">
        <v>80</v>
      </c>
      <c r="D17" s="13" t="s">
        <v>82</v>
      </c>
      <c r="E17" s="4" t="s">
        <v>81</v>
      </c>
      <c r="F17" s="68" t="s">
        <v>83</v>
      </c>
      <c r="G17" s="69"/>
      <c r="H17" s="70"/>
    </row>
    <row r="18" spans="1:8" ht="15.6">
      <c r="A18" s="4" t="s">
        <v>78</v>
      </c>
      <c r="B18" s="13"/>
      <c r="C18" s="4" t="s">
        <v>80</v>
      </c>
      <c r="D18" s="13"/>
      <c r="E18" s="4" t="s">
        <v>81</v>
      </c>
      <c r="F18" s="68"/>
      <c r="G18" s="69"/>
      <c r="H18" s="70"/>
    </row>
    <row r="19" spans="1:8" ht="15.6">
      <c r="A19" s="4" t="s">
        <v>78</v>
      </c>
      <c r="B19" s="13"/>
      <c r="C19" s="4" t="s">
        <v>80</v>
      </c>
      <c r="D19" s="13"/>
      <c r="E19" s="4" t="s">
        <v>81</v>
      </c>
      <c r="F19" s="68"/>
      <c r="G19" s="69"/>
      <c r="H19" s="70"/>
    </row>
    <row r="20" spans="1:8" ht="15.6">
      <c r="A20" s="4" t="s">
        <v>78</v>
      </c>
      <c r="B20" s="13"/>
      <c r="C20" s="4" t="s">
        <v>80</v>
      </c>
      <c r="D20" s="13"/>
      <c r="E20" s="4" t="s">
        <v>81</v>
      </c>
      <c r="F20" s="68"/>
      <c r="G20" s="69"/>
      <c r="H20" s="70"/>
    </row>
    <row r="22" spans="1:8" ht="17.399999999999999">
      <c r="A22" s="10" t="s">
        <v>119</v>
      </c>
      <c r="B22" s="11"/>
      <c r="C22" s="11"/>
      <c r="D22" s="11"/>
      <c r="E22" s="11"/>
      <c r="F22" s="11"/>
      <c r="G22" s="11"/>
      <c r="H22" s="12"/>
    </row>
    <row r="23" spans="1:8">
      <c r="A23">
        <f>SUM('02工单明细'!J3:J11)</f>
        <v>9.4</v>
      </c>
      <c r="B23" t="s">
        <v>121</v>
      </c>
    </row>
    <row r="24" spans="1:8" ht="17.399999999999999">
      <c r="A24" s="10"/>
      <c r="B24" s="11"/>
      <c r="C24" s="11"/>
      <c r="D24" s="11"/>
      <c r="E24" s="11"/>
      <c r="F24" s="11"/>
      <c r="G24" s="11"/>
      <c r="H24" s="12"/>
    </row>
  </sheetData>
  <mergeCells count="18">
    <mergeCell ref="F19:H19"/>
    <mergeCell ref="F20:H20"/>
    <mergeCell ref="F17:H17"/>
    <mergeCell ref="F18:H18"/>
    <mergeCell ref="A1:H1"/>
    <mergeCell ref="A2:H2"/>
    <mergeCell ref="B8:H8"/>
    <mergeCell ref="B9:H9"/>
    <mergeCell ref="B11:H11"/>
    <mergeCell ref="A5:H5"/>
    <mergeCell ref="A3:H3"/>
    <mergeCell ref="A4:H4"/>
    <mergeCell ref="B10:H10"/>
    <mergeCell ref="A12:A13"/>
    <mergeCell ref="B14:H14"/>
    <mergeCell ref="B15:H15"/>
    <mergeCell ref="B13:H13"/>
    <mergeCell ref="B12:H1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DFEC-93DC-4A70-8F1F-0F99742A0456}">
  <dimension ref="A1:L10"/>
  <sheetViews>
    <sheetView tabSelected="1" workbookViewId="0">
      <selection activeCell="F4" sqref="F4"/>
    </sheetView>
  </sheetViews>
  <sheetFormatPr defaultColWidth="9.109375" defaultRowHeight="15.6"/>
  <cols>
    <col min="1" max="1" width="12.44140625" style="40" customWidth="1"/>
    <col min="2" max="2" width="13.33203125" style="40" customWidth="1"/>
    <col min="3" max="3" width="11" style="40" customWidth="1"/>
    <col min="4" max="4" width="16.88671875" style="40" customWidth="1"/>
    <col min="5" max="6" width="14.109375" style="40" customWidth="1"/>
    <col min="7" max="7" width="9.21875" style="40" customWidth="1"/>
    <col min="8" max="9" width="21" style="40" customWidth="1"/>
    <col min="10" max="10" width="14.6640625" style="43" customWidth="1"/>
    <col min="11" max="11" width="9.109375" style="40"/>
    <col min="12" max="12" width="32.44140625" style="40" customWidth="1"/>
    <col min="13" max="16384" width="9.109375" style="40"/>
  </cols>
  <sheetData>
    <row r="1" spans="1:12" s="37" customFormat="1" ht="27" customHeight="1">
      <c r="A1" s="35" t="s">
        <v>39</v>
      </c>
      <c r="B1" s="35" t="s">
        <v>7</v>
      </c>
      <c r="C1" s="35" t="s">
        <v>6</v>
      </c>
      <c r="D1" s="36" t="s">
        <v>1</v>
      </c>
      <c r="E1" s="35" t="s">
        <v>20</v>
      </c>
      <c r="F1" s="35" t="s">
        <v>47</v>
      </c>
      <c r="G1" s="35" t="s">
        <v>53</v>
      </c>
      <c r="H1" s="35" t="s">
        <v>11</v>
      </c>
      <c r="I1" s="35" t="s">
        <v>10</v>
      </c>
      <c r="J1" s="35" t="s">
        <v>114</v>
      </c>
      <c r="K1" s="35" t="s">
        <v>115</v>
      </c>
      <c r="L1" s="35" t="s">
        <v>21</v>
      </c>
    </row>
    <row r="2" spans="1:12" s="38" customFormat="1" ht="79.349999999999994" customHeight="1">
      <c r="A2" s="7" t="s">
        <v>41</v>
      </c>
      <c r="B2" s="7" t="s">
        <v>22</v>
      </c>
      <c r="C2" s="7" t="s">
        <v>23</v>
      </c>
      <c r="D2" s="8" t="s">
        <v>1</v>
      </c>
      <c r="E2" s="7" t="s">
        <v>24</v>
      </c>
      <c r="F2" s="7" t="s">
        <v>52</v>
      </c>
      <c r="G2" s="7" t="s">
        <v>54</v>
      </c>
      <c r="H2" s="7" t="s">
        <v>58</v>
      </c>
      <c r="I2" s="7" t="s">
        <v>63</v>
      </c>
      <c r="J2" s="8" t="s">
        <v>116</v>
      </c>
      <c r="L2" s="7" t="s">
        <v>25</v>
      </c>
    </row>
    <row r="3" spans="1:12" ht="62.4" customHeight="1">
      <c r="A3" s="2" t="s">
        <v>40</v>
      </c>
      <c r="B3" s="1" t="s">
        <v>8</v>
      </c>
      <c r="C3" s="1" t="s">
        <v>4</v>
      </c>
      <c r="D3" s="39" t="s">
        <v>26</v>
      </c>
      <c r="E3" s="2" t="s">
        <v>50</v>
      </c>
      <c r="F3" s="2" t="s">
        <v>48</v>
      </c>
      <c r="G3" s="2" t="s">
        <v>55</v>
      </c>
      <c r="H3" s="2">
        <v>1</v>
      </c>
      <c r="I3" s="2" t="s">
        <v>64</v>
      </c>
      <c r="J3" s="34">
        <v>5</v>
      </c>
      <c r="L3" s="2" t="s">
        <v>27</v>
      </c>
    </row>
    <row r="4" spans="1:12" ht="62.4">
      <c r="A4" s="2" t="s">
        <v>42</v>
      </c>
      <c r="B4" s="1" t="s">
        <v>8</v>
      </c>
      <c r="C4" s="1" t="s">
        <v>4</v>
      </c>
      <c r="D4" s="39" t="s">
        <v>5</v>
      </c>
      <c r="E4" s="2" t="s">
        <v>28</v>
      </c>
      <c r="F4" s="2" t="s">
        <v>48</v>
      </c>
      <c r="G4" s="2" t="s">
        <v>55</v>
      </c>
      <c r="H4" s="2">
        <v>0.3</v>
      </c>
      <c r="I4" s="2" t="s">
        <v>65</v>
      </c>
      <c r="J4" s="34">
        <v>0.2</v>
      </c>
      <c r="L4" s="1" t="s">
        <v>29</v>
      </c>
    </row>
    <row r="5" spans="1:12" ht="31.2">
      <c r="A5" s="2" t="s">
        <v>43</v>
      </c>
      <c r="B5" s="1" t="s">
        <v>30</v>
      </c>
      <c r="C5" s="1" t="s">
        <v>4</v>
      </c>
      <c r="D5" s="39" t="s">
        <v>5</v>
      </c>
      <c r="E5" s="2" t="s">
        <v>28</v>
      </c>
      <c r="F5" s="2" t="s">
        <v>49</v>
      </c>
      <c r="G5" s="2" t="s">
        <v>55</v>
      </c>
      <c r="H5" s="2">
        <v>0.3</v>
      </c>
      <c r="I5" s="2" t="s">
        <v>65</v>
      </c>
      <c r="J5" s="34">
        <v>0.2</v>
      </c>
      <c r="L5" s="1" t="s">
        <v>31</v>
      </c>
    </row>
    <row r="6" spans="1:12" ht="93.6">
      <c r="A6" s="2" t="s">
        <v>44</v>
      </c>
      <c r="B6" s="1" t="s">
        <v>30</v>
      </c>
      <c r="C6" s="1" t="s">
        <v>4</v>
      </c>
      <c r="D6" s="39" t="s">
        <v>5</v>
      </c>
      <c r="E6" s="2" t="s">
        <v>32</v>
      </c>
      <c r="F6" s="2" t="s">
        <v>51</v>
      </c>
      <c r="G6" s="2" t="s">
        <v>60</v>
      </c>
      <c r="H6" s="2">
        <v>1</v>
      </c>
      <c r="I6" s="2" t="s">
        <v>66</v>
      </c>
      <c r="J6" s="34">
        <v>1</v>
      </c>
      <c r="L6" s="41" t="s">
        <v>9</v>
      </c>
    </row>
    <row r="7" spans="1:12" ht="187.2">
      <c r="A7" s="2" t="s">
        <v>45</v>
      </c>
      <c r="B7" s="1" t="s">
        <v>30</v>
      </c>
      <c r="C7" s="1" t="s">
        <v>122</v>
      </c>
      <c r="D7" s="39" t="s">
        <v>5</v>
      </c>
      <c r="E7" s="2" t="s">
        <v>32</v>
      </c>
      <c r="F7" s="2" t="s">
        <v>51</v>
      </c>
      <c r="G7" s="2" t="s">
        <v>61</v>
      </c>
      <c r="H7" s="2">
        <v>1.5</v>
      </c>
      <c r="I7" s="2" t="s">
        <v>68</v>
      </c>
      <c r="J7" s="34">
        <v>2</v>
      </c>
      <c r="L7" s="41" t="s">
        <v>33</v>
      </c>
    </row>
    <row r="8" spans="1:12" ht="93.6">
      <c r="A8" s="2" t="s">
        <v>46</v>
      </c>
      <c r="B8" s="1" t="s">
        <v>34</v>
      </c>
      <c r="C8" s="1" t="s">
        <v>35</v>
      </c>
      <c r="D8" s="39" t="s">
        <v>36</v>
      </c>
      <c r="E8" s="2" t="s">
        <v>37</v>
      </c>
      <c r="F8" s="2" t="s">
        <v>51</v>
      </c>
      <c r="G8" s="2" t="s">
        <v>59</v>
      </c>
      <c r="H8" s="2">
        <v>5</v>
      </c>
      <c r="I8" s="2" t="s">
        <v>67</v>
      </c>
      <c r="J8" s="34">
        <v>1</v>
      </c>
      <c r="L8" s="41" t="s">
        <v>38</v>
      </c>
    </row>
    <row r="9" spans="1:12">
      <c r="A9" s="42"/>
    </row>
    <row r="10" spans="1:12">
      <c r="A10" s="42"/>
    </row>
  </sheetData>
  <phoneticPr fontId="1" type="noConversion"/>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E240-3A0E-4341-9A63-3027D96CBD10}">
  <dimension ref="B2:B11"/>
  <sheetViews>
    <sheetView workbookViewId="0">
      <selection activeCell="D10" sqref="D10"/>
    </sheetView>
  </sheetViews>
  <sheetFormatPr defaultRowHeight="13.8"/>
  <sheetData>
    <row r="2" spans="2:2">
      <c r="B2" t="s">
        <v>84</v>
      </c>
    </row>
    <row r="4" spans="2:2">
      <c r="B4" t="s">
        <v>12</v>
      </c>
    </row>
    <row r="5" spans="2:2">
      <c r="B5" t="s">
        <v>15</v>
      </c>
    </row>
    <row r="6" spans="2:2">
      <c r="B6" s="9" t="s">
        <v>13</v>
      </c>
    </row>
    <row r="8" spans="2:2">
      <c r="B8" s="9" t="s">
        <v>14</v>
      </c>
    </row>
    <row r="10" spans="2:2">
      <c r="B10" t="s">
        <v>17</v>
      </c>
    </row>
    <row r="11" spans="2:2">
      <c r="B11" t="s">
        <v>16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目录</vt:lpstr>
      <vt:lpstr>01综述</vt:lpstr>
      <vt:lpstr>02工单明细</vt:lpstr>
      <vt:lpstr>问题点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2019-07-09T05:53:10Z</dcterms:modified>
</cp:coreProperties>
</file>