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mp\temp\temp\data_demo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AO542" i="1" l="1"/>
  <c r="AN542" i="1"/>
  <c r="AL542" i="1"/>
  <c r="AM542" i="1" s="1"/>
  <c r="R542" i="1" s="1"/>
  <c r="AK542" i="1"/>
  <c r="AI542" i="1" s="1"/>
  <c r="X542" i="1"/>
  <c r="W542" i="1"/>
  <c r="V542" i="1" s="1"/>
  <c r="O542" i="1"/>
  <c r="AO541" i="1"/>
  <c r="AN541" i="1"/>
  <c r="AM541" i="1"/>
  <c r="AL541" i="1"/>
  <c r="AK541" i="1"/>
  <c r="AI541" i="1"/>
  <c r="X541" i="1"/>
  <c r="W541" i="1"/>
  <c r="V541" i="1"/>
  <c r="R541" i="1"/>
  <c r="O541" i="1"/>
  <c r="AO540" i="1"/>
  <c r="AN540" i="1"/>
  <c r="AM540" i="1" s="1"/>
  <c r="R540" i="1" s="1"/>
  <c r="AL540" i="1"/>
  <c r="AK540" i="1"/>
  <c r="AJ540" i="1"/>
  <c r="AI540" i="1"/>
  <c r="M540" i="1" s="1"/>
  <c r="X540" i="1"/>
  <c r="W540" i="1"/>
  <c r="V540" i="1" s="1"/>
  <c r="O540" i="1"/>
  <c r="J540" i="1"/>
  <c r="AO539" i="1"/>
  <c r="AN539" i="1"/>
  <c r="AM539" i="1" s="1"/>
  <c r="AL539" i="1"/>
  <c r="AK539" i="1"/>
  <c r="AI539" i="1" s="1"/>
  <c r="X539" i="1"/>
  <c r="W539" i="1"/>
  <c r="V539" i="1" s="1"/>
  <c r="O539" i="1"/>
  <c r="AO538" i="1"/>
  <c r="AN538" i="1"/>
  <c r="AL538" i="1"/>
  <c r="AM538" i="1" s="1"/>
  <c r="AK538" i="1"/>
  <c r="AI538" i="1" s="1"/>
  <c r="X538" i="1"/>
  <c r="W538" i="1"/>
  <c r="V538" i="1" s="1"/>
  <c r="O538" i="1"/>
  <c r="M538" i="1"/>
  <c r="I538" i="1"/>
  <c r="H538" i="1"/>
  <c r="Z538" i="1" s="1"/>
  <c r="AO537" i="1"/>
  <c r="AN537" i="1"/>
  <c r="AL537" i="1"/>
  <c r="AM537" i="1" s="1"/>
  <c r="R537" i="1" s="1"/>
  <c r="AK537" i="1"/>
  <c r="AI537" i="1"/>
  <c r="X537" i="1"/>
  <c r="W537" i="1"/>
  <c r="V537" i="1"/>
  <c r="O537" i="1"/>
  <c r="M537" i="1"/>
  <c r="J537" i="1"/>
  <c r="I537" i="1"/>
  <c r="AO536" i="1"/>
  <c r="AN536" i="1"/>
  <c r="AM536" i="1"/>
  <c r="R536" i="1" s="1"/>
  <c r="AL536" i="1"/>
  <c r="AK536" i="1"/>
  <c r="AI536" i="1"/>
  <c r="X536" i="1"/>
  <c r="W536" i="1"/>
  <c r="V536" i="1" s="1"/>
  <c r="O536" i="1"/>
  <c r="AO535" i="1"/>
  <c r="AN535" i="1"/>
  <c r="AM535" i="1" s="1"/>
  <c r="AL535" i="1"/>
  <c r="AK535" i="1"/>
  <c r="AI535" i="1" s="1"/>
  <c r="AJ535" i="1"/>
  <c r="X535" i="1"/>
  <c r="W535" i="1"/>
  <c r="V535" i="1" s="1"/>
  <c r="O535" i="1"/>
  <c r="H535" i="1"/>
  <c r="Z535" i="1" s="1"/>
  <c r="AO534" i="1"/>
  <c r="AN534" i="1"/>
  <c r="AL534" i="1"/>
  <c r="AM534" i="1" s="1"/>
  <c r="AK534" i="1"/>
  <c r="AI534" i="1" s="1"/>
  <c r="X534" i="1"/>
  <c r="W534" i="1"/>
  <c r="V534" i="1" s="1"/>
  <c r="O534" i="1"/>
  <c r="I534" i="1"/>
  <c r="H534" i="1"/>
  <c r="AO533" i="1"/>
  <c r="AN533" i="1"/>
  <c r="AM533" i="1"/>
  <c r="R533" i="1" s="1"/>
  <c r="AL533" i="1"/>
  <c r="AK533" i="1"/>
  <c r="AI533" i="1"/>
  <c r="X533" i="1"/>
  <c r="W533" i="1"/>
  <c r="V533" i="1"/>
  <c r="O533" i="1"/>
  <c r="M533" i="1"/>
  <c r="J533" i="1"/>
  <c r="I533" i="1"/>
  <c r="AO532" i="1"/>
  <c r="AN532" i="1"/>
  <c r="AM532" i="1"/>
  <c r="R532" i="1" s="1"/>
  <c r="AL532" i="1"/>
  <c r="AK532" i="1"/>
  <c r="AI532" i="1"/>
  <c r="X532" i="1"/>
  <c r="W532" i="1"/>
  <c r="V532" i="1"/>
  <c r="O532" i="1"/>
  <c r="AO531" i="1"/>
  <c r="AN531" i="1"/>
  <c r="AM531" i="1" s="1"/>
  <c r="R531" i="1" s="1"/>
  <c r="AL531" i="1"/>
  <c r="AK531" i="1"/>
  <c r="AI531" i="1" s="1"/>
  <c r="AJ531" i="1"/>
  <c r="X531" i="1"/>
  <c r="W531" i="1"/>
  <c r="V531" i="1" s="1"/>
  <c r="O531" i="1"/>
  <c r="H531" i="1"/>
  <c r="Z531" i="1" s="1"/>
  <c r="AO530" i="1"/>
  <c r="AN530" i="1"/>
  <c r="AL530" i="1"/>
  <c r="AM530" i="1" s="1"/>
  <c r="AK530" i="1"/>
  <c r="AI530" i="1" s="1"/>
  <c r="X530" i="1"/>
  <c r="W530" i="1"/>
  <c r="V530" i="1" s="1"/>
  <c r="O530" i="1"/>
  <c r="I530" i="1"/>
  <c r="H530" i="1"/>
  <c r="Z530" i="1" s="1"/>
  <c r="AO529" i="1"/>
  <c r="AN529" i="1"/>
  <c r="AM529" i="1"/>
  <c r="R529" i="1" s="1"/>
  <c r="AL529" i="1"/>
  <c r="AK529" i="1"/>
  <c r="AI529" i="1"/>
  <c r="X529" i="1"/>
  <c r="W529" i="1"/>
  <c r="V529" i="1"/>
  <c r="O529" i="1"/>
  <c r="M529" i="1"/>
  <c r="J529" i="1"/>
  <c r="I529" i="1"/>
  <c r="AO528" i="1"/>
  <c r="AN528" i="1"/>
  <c r="AM528" i="1"/>
  <c r="R528" i="1" s="1"/>
  <c r="AL528" i="1"/>
  <c r="AK528" i="1"/>
  <c r="AI528" i="1"/>
  <c r="X528" i="1"/>
  <c r="W528" i="1"/>
  <c r="V528" i="1"/>
  <c r="O528" i="1"/>
  <c r="AO527" i="1"/>
  <c r="AN527" i="1"/>
  <c r="AL527" i="1"/>
  <c r="AK527" i="1"/>
  <c r="AI527" i="1" s="1"/>
  <c r="M527" i="1" s="1"/>
  <c r="AJ527" i="1"/>
  <c r="X527" i="1"/>
  <c r="W527" i="1"/>
  <c r="O527" i="1"/>
  <c r="J527" i="1"/>
  <c r="H527" i="1"/>
  <c r="Z527" i="1" s="1"/>
  <c r="AO526" i="1"/>
  <c r="AN526" i="1"/>
  <c r="AL526" i="1"/>
  <c r="AM526" i="1" s="1"/>
  <c r="R526" i="1" s="1"/>
  <c r="AK526" i="1"/>
  <c r="AI526" i="1" s="1"/>
  <c r="X526" i="1"/>
  <c r="W526" i="1"/>
  <c r="O526" i="1"/>
  <c r="H526" i="1"/>
  <c r="AO525" i="1"/>
  <c r="AN525" i="1"/>
  <c r="AL525" i="1"/>
  <c r="AM525" i="1" s="1"/>
  <c r="R525" i="1" s="1"/>
  <c r="AK525" i="1"/>
  <c r="AI525" i="1" s="1"/>
  <c r="X525" i="1"/>
  <c r="V525" i="1" s="1"/>
  <c r="W525" i="1"/>
  <c r="O525" i="1"/>
  <c r="AO524" i="1"/>
  <c r="AN524" i="1"/>
  <c r="AL524" i="1"/>
  <c r="AM524" i="1" s="1"/>
  <c r="AK524" i="1"/>
  <c r="AI524" i="1"/>
  <c r="X524" i="1"/>
  <c r="W524" i="1"/>
  <c r="V524" i="1"/>
  <c r="R524" i="1"/>
  <c r="O524" i="1"/>
  <c r="M524" i="1"/>
  <c r="AO523" i="1"/>
  <c r="AN523" i="1"/>
  <c r="AM523" i="1" s="1"/>
  <c r="R523" i="1" s="1"/>
  <c r="AL523" i="1"/>
  <c r="AK523" i="1"/>
  <c r="AI523" i="1" s="1"/>
  <c r="AJ523" i="1"/>
  <c r="X523" i="1"/>
  <c r="W523" i="1"/>
  <c r="V523" i="1"/>
  <c r="O523" i="1"/>
  <c r="AO522" i="1"/>
  <c r="AN522" i="1"/>
  <c r="AL522" i="1"/>
  <c r="AM522" i="1" s="1"/>
  <c r="R522" i="1" s="1"/>
  <c r="AK522" i="1"/>
  <c r="AI522" i="1" s="1"/>
  <c r="J522" i="1" s="1"/>
  <c r="X522" i="1"/>
  <c r="W522" i="1"/>
  <c r="O522" i="1"/>
  <c r="M522" i="1"/>
  <c r="I522" i="1"/>
  <c r="H522" i="1"/>
  <c r="AO521" i="1"/>
  <c r="AN521" i="1"/>
  <c r="AL521" i="1"/>
  <c r="AM521" i="1" s="1"/>
  <c r="R521" i="1" s="1"/>
  <c r="AK521" i="1"/>
  <c r="AI521" i="1" s="1"/>
  <c r="X521" i="1"/>
  <c r="W521" i="1"/>
  <c r="V521" i="1"/>
  <c r="O521" i="1"/>
  <c r="H521" i="1"/>
  <c r="AO520" i="1"/>
  <c r="AN520" i="1"/>
  <c r="AL520" i="1"/>
  <c r="AM520" i="1" s="1"/>
  <c r="R520" i="1" s="1"/>
  <c r="AK520" i="1"/>
  <c r="AI520" i="1"/>
  <c r="X520" i="1"/>
  <c r="W520" i="1"/>
  <c r="V520" i="1"/>
  <c r="O520" i="1"/>
  <c r="H520" i="1"/>
  <c r="Z520" i="1" s="1"/>
  <c r="AO519" i="1"/>
  <c r="AN519" i="1"/>
  <c r="AL519" i="1"/>
  <c r="AM519" i="1" s="1"/>
  <c r="AK519" i="1"/>
  <c r="AI519" i="1" s="1"/>
  <c r="X519" i="1"/>
  <c r="V519" i="1" s="1"/>
  <c r="W519" i="1"/>
  <c r="O519" i="1"/>
  <c r="I519" i="1"/>
  <c r="H519" i="1"/>
  <c r="AO518" i="1"/>
  <c r="AN518" i="1"/>
  <c r="AL518" i="1"/>
  <c r="AM518" i="1" s="1"/>
  <c r="R518" i="1" s="1"/>
  <c r="AK518" i="1"/>
  <c r="AI518" i="1"/>
  <c r="X518" i="1"/>
  <c r="W518" i="1"/>
  <c r="V518" i="1"/>
  <c r="O518" i="1"/>
  <c r="M518" i="1"/>
  <c r="J518" i="1"/>
  <c r="I518" i="1"/>
  <c r="AO517" i="1"/>
  <c r="AN517" i="1"/>
  <c r="AM517" i="1"/>
  <c r="R517" i="1" s="1"/>
  <c r="AL517" i="1"/>
  <c r="AK517" i="1"/>
  <c r="AI517" i="1"/>
  <c r="X517" i="1"/>
  <c r="W517" i="1"/>
  <c r="V517" i="1" s="1"/>
  <c r="O517" i="1"/>
  <c r="AO516" i="1"/>
  <c r="AN516" i="1"/>
  <c r="AL516" i="1"/>
  <c r="AK516" i="1"/>
  <c r="AI516" i="1" s="1"/>
  <c r="AJ516" i="1"/>
  <c r="X516" i="1"/>
  <c r="W516" i="1"/>
  <c r="V516" i="1" s="1"/>
  <c r="O516" i="1"/>
  <c r="H516" i="1"/>
  <c r="Z516" i="1" s="1"/>
  <c r="AO515" i="1"/>
  <c r="AN515" i="1"/>
  <c r="AL515" i="1"/>
  <c r="AM515" i="1" s="1"/>
  <c r="AK515" i="1"/>
  <c r="AI515" i="1" s="1"/>
  <c r="X515" i="1"/>
  <c r="V515" i="1" s="1"/>
  <c r="W515" i="1"/>
  <c r="O515" i="1"/>
  <c r="I515" i="1"/>
  <c r="H515" i="1"/>
  <c r="AO514" i="1"/>
  <c r="AN514" i="1"/>
  <c r="AM514" i="1"/>
  <c r="R514" i="1" s="1"/>
  <c r="AL514" i="1"/>
  <c r="AK514" i="1"/>
  <c r="AI514" i="1"/>
  <c r="X514" i="1"/>
  <c r="W514" i="1"/>
  <c r="V514" i="1"/>
  <c r="O514" i="1"/>
  <c r="M514" i="1"/>
  <c r="J514" i="1"/>
  <c r="I514" i="1"/>
  <c r="AO513" i="1"/>
  <c r="AN513" i="1"/>
  <c r="AM513" i="1"/>
  <c r="R513" i="1" s="1"/>
  <c r="AL513" i="1"/>
  <c r="AK513" i="1"/>
  <c r="AI513" i="1"/>
  <c r="X513" i="1"/>
  <c r="W513" i="1"/>
  <c r="V513" i="1" s="1"/>
  <c r="O513" i="1"/>
  <c r="AO512" i="1"/>
  <c r="AN512" i="1"/>
  <c r="AL512" i="1"/>
  <c r="AK512" i="1"/>
  <c r="AI512" i="1" s="1"/>
  <c r="AJ512" i="1"/>
  <c r="X512" i="1"/>
  <c r="W512" i="1"/>
  <c r="V512" i="1" s="1"/>
  <c r="O512" i="1"/>
  <c r="H512" i="1"/>
  <c r="Z512" i="1" s="1"/>
  <c r="AO511" i="1"/>
  <c r="AN511" i="1"/>
  <c r="AL511" i="1"/>
  <c r="AM511" i="1" s="1"/>
  <c r="AK511" i="1"/>
  <c r="AI511" i="1" s="1"/>
  <c r="X511" i="1"/>
  <c r="V511" i="1" s="1"/>
  <c r="W511" i="1"/>
  <c r="O511" i="1"/>
  <c r="I511" i="1"/>
  <c r="H511" i="1"/>
  <c r="Z511" i="1" s="1"/>
  <c r="AO510" i="1"/>
  <c r="AN510" i="1"/>
  <c r="AM510" i="1"/>
  <c r="R510" i="1" s="1"/>
  <c r="AL510" i="1"/>
  <c r="AK510" i="1"/>
  <c r="AI510" i="1"/>
  <c r="X510" i="1"/>
  <c r="W510" i="1"/>
  <c r="V510" i="1"/>
  <c r="O510" i="1"/>
  <c r="M510" i="1"/>
  <c r="J510" i="1"/>
  <c r="I510" i="1"/>
  <c r="AO509" i="1"/>
  <c r="AN509" i="1"/>
  <c r="AM509" i="1"/>
  <c r="R509" i="1" s="1"/>
  <c r="AL509" i="1"/>
  <c r="AK509" i="1"/>
  <c r="AI509" i="1"/>
  <c r="X509" i="1"/>
  <c r="W509" i="1"/>
  <c r="V509" i="1"/>
  <c r="O509" i="1"/>
  <c r="AO508" i="1"/>
  <c r="AN508" i="1"/>
  <c r="AL508" i="1"/>
  <c r="AK508" i="1"/>
  <c r="AI508" i="1" s="1"/>
  <c r="AJ508" i="1"/>
  <c r="X508" i="1"/>
  <c r="W508" i="1"/>
  <c r="V508" i="1" s="1"/>
  <c r="O508" i="1"/>
  <c r="H508" i="1"/>
  <c r="Z508" i="1" s="1"/>
  <c r="AO507" i="1"/>
  <c r="AN507" i="1"/>
  <c r="AL507" i="1"/>
  <c r="AM507" i="1" s="1"/>
  <c r="AK507" i="1"/>
  <c r="AI507" i="1" s="1"/>
  <c r="X507" i="1"/>
  <c r="W507" i="1"/>
  <c r="V507" i="1" s="1"/>
  <c r="O507" i="1"/>
  <c r="I507" i="1"/>
  <c r="H507" i="1"/>
  <c r="Z507" i="1" s="1"/>
  <c r="AO506" i="1"/>
  <c r="AN506" i="1"/>
  <c r="AM506" i="1"/>
  <c r="R506" i="1" s="1"/>
  <c r="AL506" i="1"/>
  <c r="AK506" i="1"/>
  <c r="AI506" i="1"/>
  <c r="X506" i="1"/>
  <c r="W506" i="1"/>
  <c r="V506" i="1"/>
  <c r="O506" i="1"/>
  <c r="M506" i="1"/>
  <c r="J506" i="1"/>
  <c r="I506" i="1"/>
  <c r="AO505" i="1"/>
  <c r="AN505" i="1"/>
  <c r="AM505" i="1"/>
  <c r="R505" i="1" s="1"/>
  <c r="AL505" i="1"/>
  <c r="AK505" i="1"/>
  <c r="AI505" i="1"/>
  <c r="X505" i="1"/>
  <c r="W505" i="1"/>
  <c r="V505" i="1"/>
  <c r="O505" i="1"/>
  <c r="AO504" i="1"/>
  <c r="AN504" i="1"/>
  <c r="AL504" i="1"/>
  <c r="AK504" i="1"/>
  <c r="AI504" i="1" s="1"/>
  <c r="AJ504" i="1"/>
  <c r="X504" i="1"/>
  <c r="W504" i="1"/>
  <c r="V504" i="1" s="1"/>
  <c r="O504" i="1"/>
  <c r="H504" i="1"/>
  <c r="Z504" i="1" s="1"/>
  <c r="AO503" i="1"/>
  <c r="AN503" i="1"/>
  <c r="AL503" i="1"/>
  <c r="AM503" i="1" s="1"/>
  <c r="AK503" i="1"/>
  <c r="AI503" i="1" s="1"/>
  <c r="X503" i="1"/>
  <c r="W503" i="1"/>
  <c r="V503" i="1" s="1"/>
  <c r="O503" i="1"/>
  <c r="I503" i="1"/>
  <c r="H503" i="1"/>
  <c r="Z503" i="1" s="1"/>
  <c r="AO502" i="1"/>
  <c r="AN502" i="1"/>
  <c r="AL502" i="1"/>
  <c r="AM502" i="1" s="1"/>
  <c r="R502" i="1" s="1"/>
  <c r="AK502" i="1"/>
  <c r="AI502" i="1"/>
  <c r="X502" i="1"/>
  <c r="W502" i="1"/>
  <c r="V502" i="1"/>
  <c r="O502" i="1"/>
  <c r="M502" i="1"/>
  <c r="J502" i="1"/>
  <c r="I502" i="1"/>
  <c r="AO501" i="1"/>
  <c r="AN501" i="1"/>
  <c r="AM501" i="1"/>
  <c r="R501" i="1" s="1"/>
  <c r="AL501" i="1"/>
  <c r="AK501" i="1"/>
  <c r="AI501" i="1"/>
  <c r="X501" i="1"/>
  <c r="W501" i="1"/>
  <c r="V501" i="1" s="1"/>
  <c r="O501" i="1"/>
  <c r="AO500" i="1"/>
  <c r="AN500" i="1"/>
  <c r="AL500" i="1"/>
  <c r="AK500" i="1"/>
  <c r="AI500" i="1" s="1"/>
  <c r="AJ500" i="1"/>
  <c r="X500" i="1"/>
  <c r="W500" i="1"/>
  <c r="V500" i="1" s="1"/>
  <c r="O500" i="1"/>
  <c r="H500" i="1"/>
  <c r="Z500" i="1" s="1"/>
  <c r="AO499" i="1"/>
  <c r="AN499" i="1"/>
  <c r="AL499" i="1"/>
  <c r="AM499" i="1" s="1"/>
  <c r="AK499" i="1"/>
  <c r="AI499" i="1" s="1"/>
  <c r="X499" i="1"/>
  <c r="W499" i="1"/>
  <c r="V499" i="1" s="1"/>
  <c r="O499" i="1"/>
  <c r="I499" i="1"/>
  <c r="H499" i="1"/>
  <c r="AO498" i="1"/>
  <c r="AN498" i="1"/>
  <c r="AM498" i="1"/>
  <c r="R498" i="1" s="1"/>
  <c r="AL498" i="1"/>
  <c r="AK498" i="1"/>
  <c r="AI498" i="1"/>
  <c r="X498" i="1"/>
  <c r="W498" i="1"/>
  <c r="V498" i="1"/>
  <c r="O498" i="1"/>
  <c r="M498" i="1"/>
  <c r="J498" i="1"/>
  <c r="I498" i="1"/>
  <c r="AO497" i="1"/>
  <c r="AN497" i="1"/>
  <c r="AM497" i="1"/>
  <c r="R497" i="1" s="1"/>
  <c r="AL497" i="1"/>
  <c r="AK497" i="1"/>
  <c r="AI497" i="1"/>
  <c r="X497" i="1"/>
  <c r="W497" i="1"/>
  <c r="V497" i="1" s="1"/>
  <c r="O497" i="1"/>
  <c r="H497" i="1"/>
  <c r="AO496" i="1"/>
  <c r="AN496" i="1"/>
  <c r="AL496" i="1"/>
  <c r="AM496" i="1" s="1"/>
  <c r="R496" i="1" s="1"/>
  <c r="AK496" i="1"/>
  <c r="AI496" i="1" s="1"/>
  <c r="AJ496" i="1" s="1"/>
  <c r="X496" i="1"/>
  <c r="W496" i="1"/>
  <c r="S496" i="1"/>
  <c r="T496" i="1" s="1"/>
  <c r="AA496" i="1" s="1"/>
  <c r="O496" i="1"/>
  <c r="H496" i="1"/>
  <c r="Z496" i="1" s="1"/>
  <c r="AO495" i="1"/>
  <c r="AN495" i="1"/>
  <c r="AL495" i="1"/>
  <c r="AM495" i="1" s="1"/>
  <c r="R495" i="1" s="1"/>
  <c r="AK495" i="1"/>
  <c r="AI495" i="1" s="1"/>
  <c r="I495" i="1" s="1"/>
  <c r="X495" i="1"/>
  <c r="V495" i="1" s="1"/>
  <c r="W495" i="1"/>
  <c r="O495" i="1"/>
  <c r="M495" i="1"/>
  <c r="H495" i="1"/>
  <c r="AO494" i="1"/>
  <c r="AN494" i="1"/>
  <c r="AL494" i="1"/>
  <c r="AM494" i="1" s="1"/>
  <c r="R494" i="1" s="1"/>
  <c r="AK494" i="1"/>
  <c r="AI494" i="1"/>
  <c r="J494" i="1" s="1"/>
  <c r="X494" i="1"/>
  <c r="W494" i="1"/>
  <c r="V494" i="1"/>
  <c r="O494" i="1"/>
  <c r="M494" i="1"/>
  <c r="I494" i="1"/>
  <c r="AO493" i="1"/>
  <c r="AN493" i="1"/>
  <c r="AM493" i="1" s="1"/>
  <c r="R493" i="1" s="1"/>
  <c r="AL493" i="1"/>
  <c r="AK493" i="1"/>
  <c r="AJ493" i="1"/>
  <c r="AI493" i="1"/>
  <c r="X493" i="1"/>
  <c r="W493" i="1"/>
  <c r="V493" i="1"/>
  <c r="O493" i="1"/>
  <c r="J493" i="1"/>
  <c r="AO492" i="1"/>
  <c r="AN492" i="1"/>
  <c r="AL492" i="1"/>
  <c r="AM492" i="1" s="1"/>
  <c r="R492" i="1" s="1"/>
  <c r="AK492" i="1"/>
  <c r="AI492" i="1" s="1"/>
  <c r="AJ492" i="1" s="1"/>
  <c r="X492" i="1"/>
  <c r="W492" i="1"/>
  <c r="O492" i="1"/>
  <c r="H492" i="1"/>
  <c r="Z492" i="1" s="1"/>
  <c r="AO491" i="1"/>
  <c r="AN491" i="1"/>
  <c r="AL491" i="1"/>
  <c r="AM491" i="1" s="1"/>
  <c r="R491" i="1" s="1"/>
  <c r="AK491" i="1"/>
  <c r="AI491" i="1" s="1"/>
  <c r="I491" i="1" s="1"/>
  <c r="X491" i="1"/>
  <c r="V491" i="1" s="1"/>
  <c r="W491" i="1"/>
  <c r="O491" i="1"/>
  <c r="M491" i="1"/>
  <c r="H491" i="1"/>
  <c r="AO490" i="1"/>
  <c r="AN490" i="1"/>
  <c r="AL490" i="1"/>
  <c r="AM490" i="1" s="1"/>
  <c r="R490" i="1" s="1"/>
  <c r="AK490" i="1"/>
  <c r="AI490" i="1"/>
  <c r="J490" i="1" s="1"/>
  <c r="X490" i="1"/>
  <c r="W490" i="1"/>
  <c r="V490" i="1"/>
  <c r="O490" i="1"/>
  <c r="M490" i="1"/>
  <c r="I490" i="1"/>
  <c r="AO489" i="1"/>
  <c r="AN489" i="1"/>
  <c r="AM489" i="1" s="1"/>
  <c r="R489" i="1" s="1"/>
  <c r="AL489" i="1"/>
  <c r="AK489" i="1"/>
  <c r="AJ489" i="1"/>
  <c r="AI489" i="1"/>
  <c r="X489" i="1"/>
  <c r="W489" i="1"/>
  <c r="V489" i="1"/>
  <c r="O489" i="1"/>
  <c r="J489" i="1"/>
  <c r="AO488" i="1"/>
  <c r="AN488" i="1"/>
  <c r="AL488" i="1"/>
  <c r="AK488" i="1"/>
  <c r="AI488" i="1" s="1"/>
  <c r="AJ488" i="1" s="1"/>
  <c r="X488" i="1"/>
  <c r="W488" i="1"/>
  <c r="O488" i="1"/>
  <c r="H488" i="1"/>
  <c r="Z488" i="1" s="1"/>
  <c r="AO487" i="1"/>
  <c r="AN487" i="1"/>
  <c r="AL487" i="1"/>
  <c r="AM487" i="1" s="1"/>
  <c r="R487" i="1" s="1"/>
  <c r="AK487" i="1"/>
  <c r="AI487" i="1" s="1"/>
  <c r="I487" i="1" s="1"/>
  <c r="X487" i="1"/>
  <c r="V487" i="1" s="1"/>
  <c r="W487" i="1"/>
  <c r="O487" i="1"/>
  <c r="M487" i="1"/>
  <c r="H487" i="1"/>
  <c r="AO486" i="1"/>
  <c r="AN486" i="1"/>
  <c r="AL486" i="1"/>
  <c r="AM486" i="1" s="1"/>
  <c r="R486" i="1" s="1"/>
  <c r="AK486" i="1"/>
  <c r="AI486" i="1"/>
  <c r="J486" i="1" s="1"/>
  <c r="X486" i="1"/>
  <c r="W486" i="1"/>
  <c r="V486" i="1"/>
  <c r="O486" i="1"/>
  <c r="M486" i="1"/>
  <c r="I486" i="1"/>
  <c r="AO485" i="1"/>
  <c r="AN485" i="1"/>
  <c r="AM485" i="1" s="1"/>
  <c r="R485" i="1" s="1"/>
  <c r="AL485" i="1"/>
  <c r="AK485" i="1"/>
  <c r="AJ485" i="1"/>
  <c r="AI485" i="1"/>
  <c r="X485" i="1"/>
  <c r="W485" i="1"/>
  <c r="V485" i="1"/>
  <c r="O485" i="1"/>
  <c r="J485" i="1"/>
  <c r="AO484" i="1"/>
  <c r="AN484" i="1"/>
  <c r="AL484" i="1"/>
  <c r="AM484" i="1" s="1"/>
  <c r="R484" i="1" s="1"/>
  <c r="AK484" i="1"/>
  <c r="AI484" i="1" s="1"/>
  <c r="AJ484" i="1" s="1"/>
  <c r="X484" i="1"/>
  <c r="W484" i="1"/>
  <c r="O484" i="1"/>
  <c r="H484" i="1"/>
  <c r="Z484" i="1" s="1"/>
  <c r="AO483" i="1"/>
  <c r="AN483" i="1"/>
  <c r="AL483" i="1"/>
  <c r="AM483" i="1" s="1"/>
  <c r="R483" i="1" s="1"/>
  <c r="AK483" i="1"/>
  <c r="AI483" i="1" s="1"/>
  <c r="I483" i="1" s="1"/>
  <c r="X483" i="1"/>
  <c r="V483" i="1" s="1"/>
  <c r="W483" i="1"/>
  <c r="O483" i="1"/>
  <c r="M483" i="1"/>
  <c r="H483" i="1"/>
  <c r="AO482" i="1"/>
  <c r="AN482" i="1"/>
  <c r="AL482" i="1"/>
  <c r="AM482" i="1" s="1"/>
  <c r="R482" i="1" s="1"/>
  <c r="AK482" i="1"/>
  <c r="AI482" i="1"/>
  <c r="J482" i="1" s="1"/>
  <c r="X482" i="1"/>
  <c r="W482" i="1"/>
  <c r="V482" i="1"/>
  <c r="O482" i="1"/>
  <c r="M482" i="1"/>
  <c r="I482" i="1"/>
  <c r="AO481" i="1"/>
  <c r="AN481" i="1"/>
  <c r="AM481" i="1" s="1"/>
  <c r="R481" i="1" s="1"/>
  <c r="AL481" i="1"/>
  <c r="AK481" i="1"/>
  <c r="AJ481" i="1"/>
  <c r="AI481" i="1"/>
  <c r="X481" i="1"/>
  <c r="W481" i="1"/>
  <c r="V481" i="1"/>
  <c r="O481" i="1"/>
  <c r="J481" i="1"/>
  <c r="AO480" i="1"/>
  <c r="AN480" i="1"/>
  <c r="AL480" i="1"/>
  <c r="AK480" i="1"/>
  <c r="AI480" i="1" s="1"/>
  <c r="AJ480" i="1" s="1"/>
  <c r="X480" i="1"/>
  <c r="W480" i="1"/>
  <c r="O480" i="1"/>
  <c r="H480" i="1"/>
  <c r="Z480" i="1" s="1"/>
  <c r="AO479" i="1"/>
  <c r="AN479" i="1"/>
  <c r="AL479" i="1"/>
  <c r="AM479" i="1" s="1"/>
  <c r="R479" i="1" s="1"/>
  <c r="AK479" i="1"/>
  <c r="AI479" i="1" s="1"/>
  <c r="I479" i="1" s="1"/>
  <c r="X479" i="1"/>
  <c r="V479" i="1" s="1"/>
  <c r="W479" i="1"/>
  <c r="O479" i="1"/>
  <c r="M479" i="1"/>
  <c r="H479" i="1"/>
  <c r="AO478" i="1"/>
  <c r="AN478" i="1"/>
  <c r="AL478" i="1"/>
  <c r="AM478" i="1" s="1"/>
  <c r="R478" i="1" s="1"/>
  <c r="AK478" i="1"/>
  <c r="AI478" i="1"/>
  <c r="X478" i="1"/>
  <c r="W478" i="1"/>
  <c r="V478" i="1"/>
  <c r="O478" i="1"/>
  <c r="M478" i="1"/>
  <c r="J478" i="1"/>
  <c r="I478" i="1"/>
  <c r="AO477" i="1"/>
  <c r="AN477" i="1"/>
  <c r="AM477" i="1"/>
  <c r="AL477" i="1"/>
  <c r="AK477" i="1"/>
  <c r="AI477" i="1"/>
  <c r="X477" i="1"/>
  <c r="W477" i="1"/>
  <c r="R477" i="1"/>
  <c r="O477" i="1"/>
  <c r="H477" i="1"/>
  <c r="AO476" i="1"/>
  <c r="AN476" i="1"/>
  <c r="AL476" i="1"/>
  <c r="AK476" i="1"/>
  <c r="AI476" i="1" s="1"/>
  <c r="X476" i="1"/>
  <c r="W476" i="1"/>
  <c r="O476" i="1"/>
  <c r="I476" i="1"/>
  <c r="AO475" i="1"/>
  <c r="AN475" i="1"/>
  <c r="AM475" i="1"/>
  <c r="R475" i="1" s="1"/>
  <c r="AL475" i="1"/>
  <c r="AK475" i="1"/>
  <c r="AI475" i="1"/>
  <c r="X475" i="1"/>
  <c r="V475" i="1" s="1"/>
  <c r="W475" i="1"/>
  <c r="O475" i="1"/>
  <c r="J475" i="1"/>
  <c r="AO474" i="1"/>
  <c r="AN474" i="1"/>
  <c r="AM474" i="1" s="1"/>
  <c r="AL474" i="1"/>
  <c r="AK474" i="1"/>
  <c r="AJ474" i="1"/>
  <c r="AI474" i="1"/>
  <c r="H474" i="1" s="1"/>
  <c r="Z474" i="1"/>
  <c r="X474" i="1"/>
  <c r="W474" i="1"/>
  <c r="V474" i="1" s="1"/>
  <c r="R474" i="1"/>
  <c r="O474" i="1"/>
  <c r="M474" i="1"/>
  <c r="J474" i="1"/>
  <c r="AO473" i="1"/>
  <c r="AN473" i="1"/>
  <c r="AM473" i="1" s="1"/>
  <c r="AL473" i="1"/>
  <c r="AK473" i="1"/>
  <c r="AI473" i="1" s="1"/>
  <c r="X473" i="1"/>
  <c r="W473" i="1"/>
  <c r="V473" i="1"/>
  <c r="O473" i="1"/>
  <c r="J473" i="1"/>
  <c r="AO472" i="1"/>
  <c r="AN472" i="1"/>
  <c r="AL472" i="1"/>
  <c r="AK472" i="1"/>
  <c r="AI472" i="1" s="1"/>
  <c r="J472" i="1" s="1"/>
  <c r="X472" i="1"/>
  <c r="W472" i="1"/>
  <c r="V472" i="1" s="1"/>
  <c r="O472" i="1"/>
  <c r="M472" i="1"/>
  <c r="H472" i="1"/>
  <c r="AO471" i="1"/>
  <c r="AN471" i="1"/>
  <c r="AL471" i="1"/>
  <c r="AM471" i="1" s="1"/>
  <c r="R471" i="1" s="1"/>
  <c r="AK471" i="1"/>
  <c r="AI471" i="1" s="1"/>
  <c r="X471" i="1"/>
  <c r="W471" i="1"/>
  <c r="V471" i="1"/>
  <c r="O471" i="1"/>
  <c r="M471" i="1"/>
  <c r="I471" i="1"/>
  <c r="H471" i="1"/>
  <c r="Z471" i="1" s="1"/>
  <c r="AO470" i="1"/>
  <c r="AN470" i="1"/>
  <c r="AM470" i="1"/>
  <c r="R470" i="1" s="1"/>
  <c r="AL470" i="1"/>
  <c r="AK470" i="1"/>
  <c r="AI470" i="1"/>
  <c r="X470" i="1"/>
  <c r="W470" i="1"/>
  <c r="V470" i="1" s="1"/>
  <c r="O470" i="1"/>
  <c r="J470" i="1"/>
  <c r="AO469" i="1"/>
  <c r="AN469" i="1"/>
  <c r="AM469" i="1"/>
  <c r="AL469" i="1"/>
  <c r="AK469" i="1"/>
  <c r="AI469" i="1"/>
  <c r="X469" i="1"/>
  <c r="W469" i="1"/>
  <c r="R469" i="1"/>
  <c r="O469" i="1"/>
  <c r="H469" i="1"/>
  <c r="AO468" i="1"/>
  <c r="AN468" i="1"/>
  <c r="AL468" i="1"/>
  <c r="AK468" i="1"/>
  <c r="AI468" i="1" s="1"/>
  <c r="X468" i="1"/>
  <c r="W468" i="1"/>
  <c r="O468" i="1"/>
  <c r="I468" i="1"/>
  <c r="AO467" i="1"/>
  <c r="AN467" i="1"/>
  <c r="AM467" i="1"/>
  <c r="R467" i="1" s="1"/>
  <c r="AL467" i="1"/>
  <c r="AK467" i="1"/>
  <c r="AI467" i="1"/>
  <c r="X467" i="1"/>
  <c r="V467" i="1" s="1"/>
  <c r="W467" i="1"/>
  <c r="O467" i="1"/>
  <c r="J467" i="1"/>
  <c r="AO466" i="1"/>
  <c r="AN466" i="1"/>
  <c r="AM466" i="1" s="1"/>
  <c r="R466" i="1" s="1"/>
  <c r="AL466" i="1"/>
  <c r="AK466" i="1"/>
  <c r="AI466" i="1" s="1"/>
  <c r="AJ466" i="1"/>
  <c r="X466" i="1"/>
  <c r="W466" i="1"/>
  <c r="O466" i="1"/>
  <c r="H466" i="1"/>
  <c r="AO465" i="1"/>
  <c r="AN465" i="1"/>
  <c r="AL465" i="1"/>
  <c r="AM465" i="1" s="1"/>
  <c r="AK465" i="1"/>
  <c r="AI465" i="1" s="1"/>
  <c r="X465" i="1"/>
  <c r="W465" i="1"/>
  <c r="V465" i="1" s="1"/>
  <c r="O465" i="1"/>
  <c r="I465" i="1"/>
  <c r="AO464" i="1"/>
  <c r="AN464" i="1"/>
  <c r="AM464" i="1"/>
  <c r="AL464" i="1"/>
  <c r="AK464" i="1"/>
  <c r="AI464" i="1"/>
  <c r="X464" i="1"/>
  <c r="W464" i="1"/>
  <c r="V464" i="1"/>
  <c r="R464" i="1"/>
  <c r="O464" i="1"/>
  <c r="M464" i="1"/>
  <c r="J464" i="1"/>
  <c r="AO463" i="1"/>
  <c r="AN463" i="1"/>
  <c r="AM463" i="1" s="1"/>
  <c r="AL463" i="1"/>
  <c r="AK463" i="1"/>
  <c r="AJ463" i="1"/>
  <c r="AI463" i="1"/>
  <c r="X463" i="1"/>
  <c r="W463" i="1"/>
  <c r="V463" i="1" s="1"/>
  <c r="R463" i="1"/>
  <c r="O463" i="1"/>
  <c r="J463" i="1"/>
  <c r="AO462" i="1"/>
  <c r="AN462" i="1"/>
  <c r="AM462" i="1" s="1"/>
  <c r="AL462" i="1"/>
  <c r="AK462" i="1"/>
  <c r="AI462" i="1" s="1"/>
  <c r="AJ462" i="1"/>
  <c r="X462" i="1"/>
  <c r="W462" i="1"/>
  <c r="O462" i="1"/>
  <c r="H462" i="1"/>
  <c r="Z462" i="1" s="1"/>
  <c r="AO461" i="1"/>
  <c r="AN461" i="1"/>
  <c r="AL461" i="1"/>
  <c r="AM461" i="1" s="1"/>
  <c r="AK461" i="1"/>
  <c r="AI461" i="1" s="1"/>
  <c r="I461" i="1" s="1"/>
  <c r="X461" i="1"/>
  <c r="W461" i="1"/>
  <c r="O461" i="1"/>
  <c r="AO460" i="1"/>
  <c r="AN460" i="1"/>
  <c r="AM460" i="1"/>
  <c r="AL460" i="1"/>
  <c r="AK460" i="1"/>
  <c r="AI460" i="1"/>
  <c r="J460" i="1" s="1"/>
  <c r="X460" i="1"/>
  <c r="W460" i="1"/>
  <c r="V460" i="1"/>
  <c r="R460" i="1"/>
  <c r="O460" i="1"/>
  <c r="M460" i="1"/>
  <c r="AO459" i="1"/>
  <c r="AN459" i="1"/>
  <c r="AM459" i="1"/>
  <c r="R459" i="1" s="1"/>
  <c r="AL459" i="1"/>
  <c r="AK459" i="1"/>
  <c r="AI459" i="1"/>
  <c r="X459" i="1"/>
  <c r="W459" i="1"/>
  <c r="V459" i="1" s="1"/>
  <c r="O459" i="1"/>
  <c r="AO458" i="1"/>
  <c r="AN458" i="1"/>
  <c r="AM458" i="1"/>
  <c r="R458" i="1" s="1"/>
  <c r="AL458" i="1"/>
  <c r="AK458" i="1"/>
  <c r="AI458" i="1"/>
  <c r="J458" i="1" s="1"/>
  <c r="X458" i="1"/>
  <c r="W458" i="1"/>
  <c r="V458" i="1" s="1"/>
  <c r="O458" i="1"/>
  <c r="AO457" i="1"/>
  <c r="AN457" i="1"/>
  <c r="AL457" i="1"/>
  <c r="AM457" i="1" s="1"/>
  <c r="R457" i="1" s="1"/>
  <c r="AK457" i="1"/>
  <c r="AI457" i="1" s="1"/>
  <c r="X457" i="1"/>
  <c r="W457" i="1"/>
  <c r="V457" i="1" s="1"/>
  <c r="O457" i="1"/>
  <c r="AO456" i="1"/>
  <c r="AN456" i="1"/>
  <c r="AM456" i="1"/>
  <c r="AL456" i="1"/>
  <c r="AK456" i="1"/>
  <c r="AI456" i="1" s="1"/>
  <c r="X456" i="1"/>
  <c r="W456" i="1"/>
  <c r="V456" i="1"/>
  <c r="O456" i="1"/>
  <c r="AO455" i="1"/>
  <c r="AN455" i="1"/>
  <c r="AL455" i="1"/>
  <c r="AM455" i="1" s="1"/>
  <c r="R455" i="1" s="1"/>
  <c r="AK455" i="1"/>
  <c r="AJ455" i="1"/>
  <c r="AI455" i="1"/>
  <c r="H455" i="1" s="1"/>
  <c r="Z455" i="1" s="1"/>
  <c r="X455" i="1"/>
  <c r="W455" i="1"/>
  <c r="V455" i="1" s="1"/>
  <c r="O455" i="1"/>
  <c r="M455" i="1"/>
  <c r="J455" i="1"/>
  <c r="I455" i="1"/>
  <c r="AO454" i="1"/>
  <c r="AN454" i="1"/>
  <c r="AM454" i="1" s="1"/>
  <c r="R454" i="1" s="1"/>
  <c r="AL454" i="1"/>
  <c r="AK454" i="1"/>
  <c r="AI454" i="1" s="1"/>
  <c r="X454" i="1"/>
  <c r="W454" i="1"/>
  <c r="V454" i="1" s="1"/>
  <c r="O454" i="1"/>
  <c r="AO453" i="1"/>
  <c r="AN453" i="1"/>
  <c r="AL453" i="1"/>
  <c r="AK453" i="1"/>
  <c r="AI453" i="1" s="1"/>
  <c r="J453" i="1" s="1"/>
  <c r="AJ453" i="1"/>
  <c r="X453" i="1"/>
  <c r="W453" i="1"/>
  <c r="O453" i="1"/>
  <c r="M453" i="1"/>
  <c r="I453" i="1"/>
  <c r="H453" i="1"/>
  <c r="AO452" i="1"/>
  <c r="AN452" i="1"/>
  <c r="AM452" i="1"/>
  <c r="R452" i="1" s="1"/>
  <c r="AL452" i="1"/>
  <c r="AK452" i="1"/>
  <c r="AI452" i="1" s="1"/>
  <c r="X452" i="1"/>
  <c r="V452" i="1" s="1"/>
  <c r="W452" i="1"/>
  <c r="O452" i="1"/>
  <c r="I452" i="1"/>
  <c r="AO451" i="1"/>
  <c r="AN451" i="1"/>
  <c r="AM451" i="1" s="1"/>
  <c r="R451" i="1" s="1"/>
  <c r="AL451" i="1"/>
  <c r="AK451" i="1"/>
  <c r="AJ451" i="1"/>
  <c r="AI451" i="1"/>
  <c r="X451" i="1"/>
  <c r="W451" i="1"/>
  <c r="V451" i="1"/>
  <c r="O451" i="1"/>
  <c r="J451" i="1"/>
  <c r="AO450" i="1"/>
  <c r="AN450" i="1"/>
  <c r="AM450" i="1"/>
  <c r="R450" i="1" s="1"/>
  <c r="AL450" i="1"/>
  <c r="AK450" i="1"/>
  <c r="AI450" i="1"/>
  <c r="X450" i="1"/>
  <c r="W450" i="1"/>
  <c r="O450" i="1"/>
  <c r="H450" i="1"/>
  <c r="AO449" i="1"/>
  <c r="AN449" i="1"/>
  <c r="AL449" i="1"/>
  <c r="AM449" i="1" s="1"/>
  <c r="R449" i="1" s="1"/>
  <c r="AK449" i="1"/>
  <c r="AI449" i="1" s="1"/>
  <c r="X449" i="1"/>
  <c r="W449" i="1"/>
  <c r="V449" i="1" s="1"/>
  <c r="O449" i="1"/>
  <c r="AO448" i="1"/>
  <c r="AN448" i="1"/>
  <c r="AM448" i="1"/>
  <c r="AL448" i="1"/>
  <c r="AK448" i="1"/>
  <c r="AI448" i="1" s="1"/>
  <c r="X448" i="1"/>
  <c r="W448" i="1"/>
  <c r="V448" i="1"/>
  <c r="O448" i="1"/>
  <c r="AO447" i="1"/>
  <c r="AN447" i="1"/>
  <c r="AL447" i="1"/>
  <c r="AM447" i="1" s="1"/>
  <c r="R447" i="1" s="1"/>
  <c r="AK447" i="1"/>
  <c r="AJ447" i="1"/>
  <c r="AI447" i="1"/>
  <c r="H447" i="1" s="1"/>
  <c r="Z447" i="1" s="1"/>
  <c r="X447" i="1"/>
  <c r="W447" i="1"/>
  <c r="V447" i="1" s="1"/>
  <c r="O447" i="1"/>
  <c r="M447" i="1"/>
  <c r="J447" i="1"/>
  <c r="I447" i="1"/>
  <c r="AO446" i="1"/>
  <c r="R446" i="1" s="1"/>
  <c r="AN446" i="1"/>
  <c r="AM446" i="1" s="1"/>
  <c r="AL446" i="1"/>
  <c r="AK446" i="1"/>
  <c r="AI446" i="1" s="1"/>
  <c r="X446" i="1"/>
  <c r="W446" i="1"/>
  <c r="V446" i="1"/>
  <c r="O446" i="1"/>
  <c r="AO445" i="1"/>
  <c r="AN445" i="1"/>
  <c r="AL445" i="1"/>
  <c r="AK445" i="1"/>
  <c r="AI445" i="1" s="1"/>
  <c r="J445" i="1" s="1"/>
  <c r="AJ445" i="1"/>
  <c r="X445" i="1"/>
  <c r="W445" i="1"/>
  <c r="O445" i="1"/>
  <c r="M445" i="1"/>
  <c r="I445" i="1"/>
  <c r="H445" i="1"/>
  <c r="AO444" i="1"/>
  <c r="AN444" i="1"/>
  <c r="AL444" i="1"/>
  <c r="AM444" i="1" s="1"/>
  <c r="R444" i="1" s="1"/>
  <c r="AK444" i="1"/>
  <c r="AI444" i="1" s="1"/>
  <c r="X444" i="1"/>
  <c r="V444" i="1" s="1"/>
  <c r="W444" i="1"/>
  <c r="O444" i="1"/>
  <c r="J444" i="1"/>
  <c r="AO443" i="1"/>
  <c r="AN443" i="1"/>
  <c r="AM443" i="1" s="1"/>
  <c r="R443" i="1" s="1"/>
  <c r="AL443" i="1"/>
  <c r="AK443" i="1"/>
  <c r="AJ443" i="1"/>
  <c r="AI443" i="1"/>
  <c r="X443" i="1"/>
  <c r="W443" i="1"/>
  <c r="V443" i="1"/>
  <c r="O443" i="1"/>
  <c r="J443" i="1"/>
  <c r="AO442" i="1"/>
  <c r="AN442" i="1"/>
  <c r="AM442" i="1" s="1"/>
  <c r="R442" i="1" s="1"/>
  <c r="AL442" i="1"/>
  <c r="AK442" i="1"/>
  <c r="AJ442" i="1"/>
  <c r="AI442" i="1"/>
  <c r="X442" i="1"/>
  <c r="W442" i="1"/>
  <c r="O442" i="1"/>
  <c r="J442" i="1"/>
  <c r="H442" i="1"/>
  <c r="Z442" i="1" s="1"/>
  <c r="AO441" i="1"/>
  <c r="AN441" i="1"/>
  <c r="AL441" i="1"/>
  <c r="AM441" i="1" s="1"/>
  <c r="R441" i="1" s="1"/>
  <c r="AK441" i="1"/>
  <c r="AI441" i="1" s="1"/>
  <c r="X441" i="1"/>
  <c r="W441" i="1"/>
  <c r="V441" i="1" s="1"/>
  <c r="O441" i="1"/>
  <c r="AO440" i="1"/>
  <c r="AN440" i="1"/>
  <c r="AM440" i="1"/>
  <c r="R440" i="1" s="1"/>
  <c r="AL440" i="1"/>
  <c r="AK440" i="1"/>
  <c r="AI440" i="1"/>
  <c r="M440" i="1" s="1"/>
  <c r="X440" i="1"/>
  <c r="W440" i="1"/>
  <c r="V440" i="1"/>
  <c r="O440" i="1"/>
  <c r="H440" i="1"/>
  <c r="AO439" i="1"/>
  <c r="AN439" i="1"/>
  <c r="AL439" i="1"/>
  <c r="AM439" i="1" s="1"/>
  <c r="AK439" i="1"/>
  <c r="AJ439" i="1"/>
  <c r="AI439" i="1"/>
  <c r="H439" i="1" s="1"/>
  <c r="Z439" i="1" s="1"/>
  <c r="X439" i="1"/>
  <c r="W439" i="1"/>
  <c r="V439" i="1" s="1"/>
  <c r="R439" i="1"/>
  <c r="O439" i="1"/>
  <c r="M439" i="1"/>
  <c r="J439" i="1"/>
  <c r="I439" i="1"/>
  <c r="AO438" i="1"/>
  <c r="AN438" i="1"/>
  <c r="AM438" i="1" s="1"/>
  <c r="AL438" i="1"/>
  <c r="AK438" i="1"/>
  <c r="AI438" i="1" s="1"/>
  <c r="X438" i="1"/>
  <c r="W438" i="1"/>
  <c r="V438" i="1" s="1"/>
  <c r="R438" i="1"/>
  <c r="O438" i="1"/>
  <c r="AO437" i="1"/>
  <c r="AN437" i="1"/>
  <c r="AL437" i="1"/>
  <c r="AK437" i="1"/>
  <c r="AI437" i="1" s="1"/>
  <c r="J437" i="1" s="1"/>
  <c r="AJ437" i="1"/>
  <c r="X437" i="1"/>
  <c r="W437" i="1"/>
  <c r="O437" i="1"/>
  <c r="M437" i="1"/>
  <c r="I437" i="1"/>
  <c r="H437" i="1"/>
  <c r="AO436" i="1"/>
  <c r="AN436" i="1"/>
  <c r="AM436" i="1"/>
  <c r="AL436" i="1"/>
  <c r="AK436" i="1"/>
  <c r="AI436" i="1" s="1"/>
  <c r="X436" i="1"/>
  <c r="V436" i="1" s="1"/>
  <c r="W436" i="1"/>
  <c r="R436" i="1"/>
  <c r="O436" i="1"/>
  <c r="J436" i="1"/>
  <c r="I436" i="1"/>
  <c r="AO435" i="1"/>
  <c r="AN435" i="1"/>
  <c r="AM435" i="1"/>
  <c r="R435" i="1" s="1"/>
  <c r="AL435" i="1"/>
  <c r="AK435" i="1"/>
  <c r="AI435" i="1"/>
  <c r="X435" i="1"/>
  <c r="W435" i="1"/>
  <c r="V435" i="1"/>
  <c r="O435" i="1"/>
  <c r="AO434" i="1"/>
  <c r="AN434" i="1"/>
  <c r="AM434" i="1" s="1"/>
  <c r="R434" i="1" s="1"/>
  <c r="AL434" i="1"/>
  <c r="AK434" i="1"/>
  <c r="AJ434" i="1"/>
  <c r="AI434" i="1"/>
  <c r="H434" i="1" s="1"/>
  <c r="X434" i="1"/>
  <c r="W434" i="1"/>
  <c r="V434" i="1" s="1"/>
  <c r="O434" i="1"/>
  <c r="J434" i="1"/>
  <c r="AO433" i="1"/>
  <c r="AN433" i="1"/>
  <c r="AL433" i="1"/>
  <c r="AM433" i="1" s="1"/>
  <c r="R433" i="1" s="1"/>
  <c r="AK433" i="1"/>
  <c r="AI433" i="1" s="1"/>
  <c r="X433" i="1"/>
  <c r="W433" i="1"/>
  <c r="V433" i="1" s="1"/>
  <c r="O433" i="1"/>
  <c r="AO432" i="1"/>
  <c r="AN432" i="1"/>
  <c r="AM432" i="1"/>
  <c r="AL432" i="1"/>
  <c r="AK432" i="1"/>
  <c r="AI432" i="1" s="1"/>
  <c r="X432" i="1"/>
  <c r="W432" i="1"/>
  <c r="V432" i="1"/>
  <c r="O432" i="1"/>
  <c r="M432" i="1"/>
  <c r="AO431" i="1"/>
  <c r="AN431" i="1"/>
  <c r="AL431" i="1"/>
  <c r="AM431" i="1" s="1"/>
  <c r="R431" i="1" s="1"/>
  <c r="AK431" i="1"/>
  <c r="AJ431" i="1"/>
  <c r="AI431" i="1"/>
  <c r="H431" i="1" s="1"/>
  <c r="Z431" i="1"/>
  <c r="X431" i="1"/>
  <c r="W431" i="1"/>
  <c r="V431" i="1" s="1"/>
  <c r="O431" i="1"/>
  <c r="M431" i="1"/>
  <c r="J431" i="1"/>
  <c r="I431" i="1"/>
  <c r="AO430" i="1"/>
  <c r="R430" i="1" s="1"/>
  <c r="AN430" i="1"/>
  <c r="AM430" i="1" s="1"/>
  <c r="AL430" i="1"/>
  <c r="AK430" i="1"/>
  <c r="AI430" i="1" s="1"/>
  <c r="X430" i="1"/>
  <c r="W430" i="1"/>
  <c r="V430" i="1" s="1"/>
  <c r="O430" i="1"/>
  <c r="AO429" i="1"/>
  <c r="AN429" i="1"/>
  <c r="AL429" i="1"/>
  <c r="AK429" i="1"/>
  <c r="AI429" i="1" s="1"/>
  <c r="AJ429" i="1"/>
  <c r="X429" i="1"/>
  <c r="W429" i="1"/>
  <c r="O429" i="1"/>
  <c r="M429" i="1"/>
  <c r="J429" i="1"/>
  <c r="I429" i="1"/>
  <c r="H429" i="1"/>
  <c r="Z429" i="1" s="1"/>
  <c r="AO428" i="1"/>
  <c r="AN428" i="1"/>
  <c r="AM428" i="1"/>
  <c r="R428" i="1" s="1"/>
  <c r="AL428" i="1"/>
  <c r="AK428" i="1"/>
  <c r="AI428" i="1"/>
  <c r="X428" i="1"/>
  <c r="W428" i="1"/>
  <c r="V428" i="1"/>
  <c r="O428" i="1"/>
  <c r="M428" i="1"/>
  <c r="J428" i="1"/>
  <c r="I428" i="1"/>
  <c r="AO427" i="1"/>
  <c r="AN427" i="1"/>
  <c r="AM427" i="1"/>
  <c r="R427" i="1" s="1"/>
  <c r="AL427" i="1"/>
  <c r="AK427" i="1"/>
  <c r="AI427" i="1"/>
  <c r="X427" i="1"/>
  <c r="W427" i="1"/>
  <c r="V427" i="1" s="1"/>
  <c r="O427" i="1"/>
  <c r="AO426" i="1"/>
  <c r="AN426" i="1"/>
  <c r="AM426" i="1" s="1"/>
  <c r="AL426" i="1"/>
  <c r="AK426" i="1"/>
  <c r="AI426" i="1" s="1"/>
  <c r="AJ426" i="1"/>
  <c r="X426" i="1"/>
  <c r="W426" i="1"/>
  <c r="V426" i="1" s="1"/>
  <c r="O426" i="1"/>
  <c r="H426" i="1"/>
  <c r="Z426" i="1" s="1"/>
  <c r="AO425" i="1"/>
  <c r="AN425" i="1"/>
  <c r="AL425" i="1"/>
  <c r="AM425" i="1" s="1"/>
  <c r="AK425" i="1"/>
  <c r="AI425" i="1" s="1"/>
  <c r="X425" i="1"/>
  <c r="W425" i="1"/>
  <c r="V425" i="1" s="1"/>
  <c r="O425" i="1"/>
  <c r="I425" i="1"/>
  <c r="H425" i="1"/>
  <c r="Z425" i="1" s="1"/>
  <c r="AO424" i="1"/>
  <c r="AN424" i="1"/>
  <c r="AM424" i="1"/>
  <c r="R424" i="1" s="1"/>
  <c r="AL424" i="1"/>
  <c r="AK424" i="1"/>
  <c r="AI424" i="1"/>
  <c r="X424" i="1"/>
  <c r="W424" i="1"/>
  <c r="V424" i="1"/>
  <c r="O424" i="1"/>
  <c r="M424" i="1"/>
  <c r="J424" i="1"/>
  <c r="I424" i="1"/>
  <c r="AO423" i="1"/>
  <c r="AN423" i="1"/>
  <c r="AM423" i="1"/>
  <c r="R423" i="1" s="1"/>
  <c r="AL423" i="1"/>
  <c r="AK423" i="1"/>
  <c r="AI423" i="1"/>
  <c r="X423" i="1"/>
  <c r="W423" i="1"/>
  <c r="V423" i="1" s="1"/>
  <c r="O423" i="1"/>
  <c r="AO422" i="1"/>
  <c r="AN422" i="1"/>
  <c r="AM422" i="1" s="1"/>
  <c r="AL422" i="1"/>
  <c r="AK422" i="1"/>
  <c r="AI422" i="1" s="1"/>
  <c r="AJ422" i="1"/>
  <c r="X422" i="1"/>
  <c r="W422" i="1"/>
  <c r="V422" i="1" s="1"/>
  <c r="O422" i="1"/>
  <c r="H422" i="1"/>
  <c r="Z422" i="1" s="1"/>
  <c r="AO421" i="1"/>
  <c r="AN421" i="1"/>
  <c r="AL421" i="1"/>
  <c r="AM421" i="1" s="1"/>
  <c r="AK421" i="1"/>
  <c r="AI421" i="1" s="1"/>
  <c r="X421" i="1"/>
  <c r="W421" i="1"/>
  <c r="V421" i="1" s="1"/>
  <c r="O421" i="1"/>
  <c r="I421" i="1"/>
  <c r="H421" i="1"/>
  <c r="Z421" i="1" s="1"/>
  <c r="AO420" i="1"/>
  <c r="AN420" i="1"/>
  <c r="AM420" i="1"/>
  <c r="R420" i="1" s="1"/>
  <c r="AL420" i="1"/>
  <c r="AK420" i="1"/>
  <c r="AI420" i="1"/>
  <c r="X420" i="1"/>
  <c r="W420" i="1"/>
  <c r="V420" i="1"/>
  <c r="O420" i="1"/>
  <c r="M420" i="1"/>
  <c r="J420" i="1"/>
  <c r="I420" i="1"/>
  <c r="AO419" i="1"/>
  <c r="AN419" i="1"/>
  <c r="AM419" i="1"/>
  <c r="R419" i="1" s="1"/>
  <c r="AL419" i="1"/>
  <c r="AK419" i="1"/>
  <c r="AI419" i="1"/>
  <c r="X419" i="1"/>
  <c r="W419" i="1"/>
  <c r="V419" i="1" s="1"/>
  <c r="O419" i="1"/>
  <c r="AO418" i="1"/>
  <c r="AN418" i="1"/>
  <c r="AM418" i="1" s="1"/>
  <c r="AL418" i="1"/>
  <c r="AK418" i="1"/>
  <c r="AI418" i="1" s="1"/>
  <c r="AJ418" i="1"/>
  <c r="X418" i="1"/>
  <c r="W418" i="1"/>
  <c r="V418" i="1" s="1"/>
  <c r="O418" i="1"/>
  <c r="H418" i="1"/>
  <c r="Z418" i="1" s="1"/>
  <c r="AO417" i="1"/>
  <c r="AN417" i="1"/>
  <c r="AL417" i="1"/>
  <c r="AM417" i="1" s="1"/>
  <c r="AK417" i="1"/>
  <c r="AI417" i="1" s="1"/>
  <c r="X417" i="1"/>
  <c r="W417" i="1"/>
  <c r="V417" i="1" s="1"/>
  <c r="O417" i="1"/>
  <c r="I417" i="1"/>
  <c r="H417" i="1"/>
  <c r="Z417" i="1" s="1"/>
  <c r="AO416" i="1"/>
  <c r="AN416" i="1"/>
  <c r="AM416" i="1"/>
  <c r="R416" i="1" s="1"/>
  <c r="AL416" i="1"/>
  <c r="AK416" i="1"/>
  <c r="AI416" i="1"/>
  <c r="X416" i="1"/>
  <c r="W416" i="1"/>
  <c r="V416" i="1"/>
  <c r="O416" i="1"/>
  <c r="M416" i="1"/>
  <c r="J416" i="1"/>
  <c r="I416" i="1"/>
  <c r="AO415" i="1"/>
  <c r="AN415" i="1"/>
  <c r="AM415" i="1"/>
  <c r="R415" i="1" s="1"/>
  <c r="AL415" i="1"/>
  <c r="AK415" i="1"/>
  <c r="AI415" i="1"/>
  <c r="X415" i="1"/>
  <c r="W415" i="1"/>
  <c r="V415" i="1"/>
  <c r="O415" i="1"/>
  <c r="AO414" i="1"/>
  <c r="AN414" i="1"/>
  <c r="AM414" i="1" s="1"/>
  <c r="R414" i="1" s="1"/>
  <c r="AL414" i="1"/>
  <c r="AK414" i="1"/>
  <c r="AI414" i="1" s="1"/>
  <c r="AJ414" i="1"/>
  <c r="X414" i="1"/>
  <c r="W414" i="1"/>
  <c r="V414" i="1" s="1"/>
  <c r="O414" i="1"/>
  <c r="H414" i="1"/>
  <c r="Z414" i="1" s="1"/>
  <c r="AO413" i="1"/>
  <c r="AN413" i="1"/>
  <c r="AL413" i="1"/>
  <c r="AM413" i="1" s="1"/>
  <c r="AK413" i="1"/>
  <c r="AI413" i="1" s="1"/>
  <c r="X413" i="1"/>
  <c r="W413" i="1"/>
  <c r="V413" i="1" s="1"/>
  <c r="O413" i="1"/>
  <c r="I413" i="1"/>
  <c r="H413" i="1"/>
  <c r="Z413" i="1" s="1"/>
  <c r="AO412" i="1"/>
  <c r="AN412" i="1"/>
  <c r="AL412" i="1"/>
  <c r="AM412" i="1" s="1"/>
  <c r="R412" i="1" s="1"/>
  <c r="AK412" i="1"/>
  <c r="AI412" i="1"/>
  <c r="X412" i="1"/>
  <c r="W412" i="1"/>
  <c r="V412" i="1"/>
  <c r="O412" i="1"/>
  <c r="M412" i="1"/>
  <c r="J412" i="1"/>
  <c r="I412" i="1"/>
  <c r="AO411" i="1"/>
  <c r="AN411" i="1"/>
  <c r="AM411" i="1"/>
  <c r="R411" i="1" s="1"/>
  <c r="AL411" i="1"/>
  <c r="AK411" i="1"/>
  <c r="AI411" i="1"/>
  <c r="X411" i="1"/>
  <c r="W411" i="1"/>
  <c r="V411" i="1" s="1"/>
  <c r="O411" i="1"/>
  <c r="AO410" i="1"/>
  <c r="AN410" i="1"/>
  <c r="AM410" i="1" s="1"/>
  <c r="AL410" i="1"/>
  <c r="AK410" i="1"/>
  <c r="AI410" i="1" s="1"/>
  <c r="AJ410" i="1"/>
  <c r="X410" i="1"/>
  <c r="W410" i="1"/>
  <c r="V410" i="1" s="1"/>
  <c r="O410" i="1"/>
  <c r="H410" i="1"/>
  <c r="Z410" i="1" s="1"/>
  <c r="AO409" i="1"/>
  <c r="AN409" i="1"/>
  <c r="AL409" i="1"/>
  <c r="AM409" i="1" s="1"/>
  <c r="AK409" i="1"/>
  <c r="AI409" i="1" s="1"/>
  <c r="X409" i="1"/>
  <c r="W409" i="1"/>
  <c r="V409" i="1" s="1"/>
  <c r="O409" i="1"/>
  <c r="I409" i="1"/>
  <c r="H409" i="1"/>
  <c r="AO408" i="1"/>
  <c r="AN408" i="1"/>
  <c r="AL408" i="1"/>
  <c r="AM408" i="1" s="1"/>
  <c r="R408" i="1" s="1"/>
  <c r="AK408" i="1"/>
  <c r="AI408" i="1"/>
  <c r="X408" i="1"/>
  <c r="W408" i="1"/>
  <c r="V408" i="1"/>
  <c r="O408" i="1"/>
  <c r="M408" i="1"/>
  <c r="J408" i="1"/>
  <c r="I408" i="1"/>
  <c r="AO407" i="1"/>
  <c r="AN407" i="1"/>
  <c r="AM407" i="1"/>
  <c r="R407" i="1" s="1"/>
  <c r="AL407" i="1"/>
  <c r="AK407" i="1"/>
  <c r="AI407" i="1"/>
  <c r="X407" i="1"/>
  <c r="W407" i="1"/>
  <c r="V407" i="1" s="1"/>
  <c r="O407" i="1"/>
  <c r="AO406" i="1"/>
  <c r="AN406" i="1"/>
  <c r="AM406" i="1" s="1"/>
  <c r="AL406" i="1"/>
  <c r="AK406" i="1"/>
  <c r="AI406" i="1" s="1"/>
  <c r="AJ406" i="1"/>
  <c r="X406" i="1"/>
  <c r="W406" i="1"/>
  <c r="V406" i="1" s="1"/>
  <c r="O406" i="1"/>
  <c r="J406" i="1"/>
  <c r="H406" i="1"/>
  <c r="AO405" i="1"/>
  <c r="AN405" i="1"/>
  <c r="AL405" i="1"/>
  <c r="AM405" i="1" s="1"/>
  <c r="AK405" i="1"/>
  <c r="AI405" i="1" s="1"/>
  <c r="AJ405" i="1" s="1"/>
  <c r="X405" i="1"/>
  <c r="W405" i="1"/>
  <c r="V405" i="1" s="1"/>
  <c r="O405" i="1"/>
  <c r="I405" i="1"/>
  <c r="AO404" i="1"/>
  <c r="AN404" i="1"/>
  <c r="AM404" i="1"/>
  <c r="R404" i="1" s="1"/>
  <c r="AL404" i="1"/>
  <c r="AK404" i="1"/>
  <c r="AI404" i="1"/>
  <c r="X404" i="1"/>
  <c r="V404" i="1" s="1"/>
  <c r="W404" i="1"/>
  <c r="O404" i="1"/>
  <c r="J404" i="1"/>
  <c r="AO403" i="1"/>
  <c r="AN403" i="1"/>
  <c r="AL403" i="1"/>
  <c r="AK403" i="1"/>
  <c r="AJ403" i="1"/>
  <c r="AI403" i="1"/>
  <c r="X403" i="1"/>
  <c r="W403" i="1"/>
  <c r="O403" i="1"/>
  <c r="M403" i="1"/>
  <c r="J403" i="1"/>
  <c r="I403" i="1"/>
  <c r="H403" i="1"/>
  <c r="AO402" i="1"/>
  <c r="AN402" i="1"/>
  <c r="AL402" i="1"/>
  <c r="AM402" i="1" s="1"/>
  <c r="AK402" i="1"/>
  <c r="AI402" i="1" s="1"/>
  <c r="X402" i="1"/>
  <c r="V402" i="1" s="1"/>
  <c r="W402" i="1"/>
  <c r="O402" i="1"/>
  <c r="AO401" i="1"/>
  <c r="AN401" i="1"/>
  <c r="AM401" i="1"/>
  <c r="AL401" i="1"/>
  <c r="AK401" i="1"/>
  <c r="AI401" i="1"/>
  <c r="M401" i="1" s="1"/>
  <c r="X401" i="1"/>
  <c r="W401" i="1"/>
  <c r="V401" i="1"/>
  <c r="R401" i="1"/>
  <c r="O401" i="1"/>
  <c r="AO400" i="1"/>
  <c r="AN400" i="1"/>
  <c r="AM400" i="1" s="1"/>
  <c r="AL400" i="1"/>
  <c r="AK400" i="1"/>
  <c r="AJ400" i="1"/>
  <c r="AI400" i="1"/>
  <c r="X400" i="1"/>
  <c r="W400" i="1"/>
  <c r="V400" i="1" s="1"/>
  <c r="R400" i="1"/>
  <c r="O400" i="1"/>
  <c r="J400" i="1"/>
  <c r="AO399" i="1"/>
  <c r="AN399" i="1"/>
  <c r="AL399" i="1"/>
  <c r="AK399" i="1"/>
  <c r="AI399" i="1" s="1"/>
  <c r="H399" i="1" s="1"/>
  <c r="X399" i="1"/>
  <c r="W399" i="1"/>
  <c r="O399" i="1"/>
  <c r="AO398" i="1"/>
  <c r="AN398" i="1"/>
  <c r="AL398" i="1"/>
  <c r="AM398" i="1" s="1"/>
  <c r="AK398" i="1"/>
  <c r="AI398" i="1" s="1"/>
  <c r="X398" i="1"/>
  <c r="V398" i="1" s="1"/>
  <c r="W398" i="1"/>
  <c r="O398" i="1"/>
  <c r="AO397" i="1"/>
  <c r="AN397" i="1"/>
  <c r="AM397" i="1"/>
  <c r="AL397" i="1"/>
  <c r="AK397" i="1"/>
  <c r="AI397" i="1"/>
  <c r="X397" i="1"/>
  <c r="W397" i="1"/>
  <c r="V397" i="1"/>
  <c r="R397" i="1"/>
  <c r="O397" i="1"/>
  <c r="M397" i="1"/>
  <c r="AO396" i="1"/>
  <c r="AN396" i="1"/>
  <c r="AM396" i="1" s="1"/>
  <c r="AL396" i="1"/>
  <c r="AK396" i="1"/>
  <c r="AJ396" i="1"/>
  <c r="AI396" i="1"/>
  <c r="X396" i="1"/>
  <c r="W396" i="1"/>
  <c r="V396" i="1" s="1"/>
  <c r="R396" i="1"/>
  <c r="O396" i="1"/>
  <c r="J396" i="1"/>
  <c r="AO395" i="1"/>
  <c r="AN395" i="1"/>
  <c r="AL395" i="1"/>
  <c r="AK395" i="1"/>
  <c r="AI395" i="1" s="1"/>
  <c r="X395" i="1"/>
  <c r="W395" i="1"/>
  <c r="O395" i="1"/>
  <c r="H395" i="1"/>
  <c r="AO394" i="1"/>
  <c r="AN394" i="1"/>
  <c r="AL394" i="1"/>
  <c r="AM394" i="1" s="1"/>
  <c r="AK394" i="1"/>
  <c r="AI394" i="1" s="1"/>
  <c r="I394" i="1" s="1"/>
  <c r="X394" i="1"/>
  <c r="W394" i="1"/>
  <c r="V394" i="1"/>
  <c r="R394" i="1"/>
  <c r="O394" i="1"/>
  <c r="AO393" i="1"/>
  <c r="AN393" i="1"/>
  <c r="AM393" i="1"/>
  <c r="R393" i="1" s="1"/>
  <c r="AL393" i="1"/>
  <c r="AK393" i="1"/>
  <c r="AI393" i="1"/>
  <c r="X393" i="1"/>
  <c r="W393" i="1"/>
  <c r="V393" i="1" s="1"/>
  <c r="O393" i="1"/>
  <c r="J393" i="1"/>
  <c r="AO392" i="1"/>
  <c r="AN392" i="1"/>
  <c r="AM392" i="1"/>
  <c r="R392" i="1" s="1"/>
  <c r="AL392" i="1"/>
  <c r="AK392" i="1"/>
  <c r="AI392" i="1"/>
  <c r="X392" i="1"/>
  <c r="W392" i="1"/>
  <c r="V392" i="1" s="1"/>
  <c r="O392" i="1"/>
  <c r="H392" i="1"/>
  <c r="AO391" i="1"/>
  <c r="AN391" i="1"/>
  <c r="AL391" i="1"/>
  <c r="AK391" i="1"/>
  <c r="AI391" i="1" s="1"/>
  <c r="X391" i="1"/>
  <c r="W391" i="1"/>
  <c r="O391" i="1"/>
  <c r="AO390" i="1"/>
  <c r="AN390" i="1"/>
  <c r="AM390" i="1"/>
  <c r="R390" i="1" s="1"/>
  <c r="AL390" i="1"/>
  <c r="AK390" i="1"/>
  <c r="AI390" i="1"/>
  <c r="X390" i="1"/>
  <c r="V390" i="1" s="1"/>
  <c r="W390" i="1"/>
  <c r="O390" i="1"/>
  <c r="AO389" i="1"/>
  <c r="AN389" i="1"/>
  <c r="AL389" i="1"/>
  <c r="AM389" i="1" s="1"/>
  <c r="AK389" i="1"/>
  <c r="AJ389" i="1"/>
  <c r="AI389" i="1"/>
  <c r="H389" i="1" s="1"/>
  <c r="Z389" i="1" s="1"/>
  <c r="X389" i="1"/>
  <c r="W389" i="1"/>
  <c r="V389" i="1" s="1"/>
  <c r="R389" i="1"/>
  <c r="O389" i="1"/>
  <c r="M389" i="1"/>
  <c r="J389" i="1"/>
  <c r="I389" i="1"/>
  <c r="AO388" i="1"/>
  <c r="AN388" i="1"/>
  <c r="AM388" i="1" s="1"/>
  <c r="AL388" i="1"/>
  <c r="AK388" i="1"/>
  <c r="AI388" i="1" s="1"/>
  <c r="X388" i="1"/>
  <c r="W388" i="1"/>
  <c r="V388" i="1"/>
  <c r="O388" i="1"/>
  <c r="AO387" i="1"/>
  <c r="AN387" i="1"/>
  <c r="AL387" i="1"/>
  <c r="AK387" i="1"/>
  <c r="AI387" i="1" s="1"/>
  <c r="J387" i="1" s="1"/>
  <c r="X387" i="1"/>
  <c r="W387" i="1"/>
  <c r="O387" i="1"/>
  <c r="M387" i="1"/>
  <c r="I387" i="1"/>
  <c r="H387" i="1"/>
  <c r="AO386" i="1"/>
  <c r="AN386" i="1"/>
  <c r="AL386" i="1"/>
  <c r="AM386" i="1" s="1"/>
  <c r="R386" i="1" s="1"/>
  <c r="AK386" i="1"/>
  <c r="AI386" i="1" s="1"/>
  <c r="X386" i="1"/>
  <c r="W386" i="1"/>
  <c r="V386" i="1"/>
  <c r="O386" i="1"/>
  <c r="I386" i="1"/>
  <c r="AO385" i="1"/>
  <c r="AN385" i="1"/>
  <c r="AM385" i="1"/>
  <c r="R385" i="1" s="1"/>
  <c r="AL385" i="1"/>
  <c r="AK385" i="1"/>
  <c r="AI385" i="1"/>
  <c r="X385" i="1"/>
  <c r="W385" i="1"/>
  <c r="V385" i="1"/>
  <c r="O385" i="1"/>
  <c r="AO384" i="1"/>
  <c r="AN384" i="1"/>
  <c r="AM384" i="1"/>
  <c r="R384" i="1" s="1"/>
  <c r="AL384" i="1"/>
  <c r="AK384" i="1"/>
  <c r="AI384" i="1"/>
  <c r="H384" i="1" s="1"/>
  <c r="X384" i="1"/>
  <c r="W384" i="1"/>
  <c r="O384" i="1"/>
  <c r="AO383" i="1"/>
  <c r="AN383" i="1"/>
  <c r="AL383" i="1"/>
  <c r="AM383" i="1" s="1"/>
  <c r="R383" i="1" s="1"/>
  <c r="AK383" i="1"/>
  <c r="AI383" i="1" s="1"/>
  <c r="X383" i="1"/>
  <c r="W383" i="1"/>
  <c r="O383" i="1"/>
  <c r="H383" i="1"/>
  <c r="Z383" i="1" s="1"/>
  <c r="AO382" i="1"/>
  <c r="AN382" i="1"/>
  <c r="AL382" i="1"/>
  <c r="AM382" i="1" s="1"/>
  <c r="R382" i="1" s="1"/>
  <c r="AK382" i="1"/>
  <c r="AI382" i="1" s="1"/>
  <c r="X382" i="1"/>
  <c r="V382" i="1" s="1"/>
  <c r="W382" i="1"/>
  <c r="O382" i="1"/>
  <c r="M382" i="1"/>
  <c r="I382" i="1"/>
  <c r="AO381" i="1"/>
  <c r="AN381" i="1"/>
  <c r="AM381" i="1"/>
  <c r="AL381" i="1"/>
  <c r="AK381" i="1"/>
  <c r="AI381" i="1"/>
  <c r="X381" i="1"/>
  <c r="W381" i="1"/>
  <c r="V381" i="1"/>
  <c r="R381" i="1"/>
  <c r="O381" i="1"/>
  <c r="J381" i="1"/>
  <c r="AO380" i="1"/>
  <c r="AN380" i="1"/>
  <c r="AM380" i="1" s="1"/>
  <c r="R380" i="1" s="1"/>
  <c r="AL380" i="1"/>
  <c r="AK380" i="1"/>
  <c r="AJ380" i="1"/>
  <c r="AI380" i="1"/>
  <c r="M380" i="1" s="1"/>
  <c r="X380" i="1"/>
  <c r="W380" i="1"/>
  <c r="V380" i="1" s="1"/>
  <c r="O380" i="1"/>
  <c r="J380" i="1"/>
  <c r="AO379" i="1"/>
  <c r="AN379" i="1"/>
  <c r="AL379" i="1"/>
  <c r="AM379" i="1" s="1"/>
  <c r="AK379" i="1"/>
  <c r="AI379" i="1" s="1"/>
  <c r="X379" i="1"/>
  <c r="W379" i="1"/>
  <c r="O379" i="1"/>
  <c r="H379" i="1"/>
  <c r="Z379" i="1" s="1"/>
  <c r="AO378" i="1"/>
  <c r="AN378" i="1"/>
  <c r="AL378" i="1"/>
  <c r="AM378" i="1" s="1"/>
  <c r="R378" i="1" s="1"/>
  <c r="AK378" i="1"/>
  <c r="AI378" i="1" s="1"/>
  <c r="X378" i="1"/>
  <c r="V378" i="1" s="1"/>
  <c r="W378" i="1"/>
  <c r="O378" i="1"/>
  <c r="M378" i="1"/>
  <c r="I378" i="1"/>
  <c r="AO377" i="1"/>
  <c r="AN377" i="1"/>
  <c r="AM377" i="1"/>
  <c r="AL377" i="1"/>
  <c r="AK377" i="1"/>
  <c r="AI377" i="1"/>
  <c r="X377" i="1"/>
  <c r="W377" i="1"/>
  <c r="V377" i="1"/>
  <c r="R377" i="1"/>
  <c r="O377" i="1"/>
  <c r="J377" i="1"/>
  <c r="AO376" i="1"/>
  <c r="AN376" i="1"/>
  <c r="AM376" i="1" s="1"/>
  <c r="R376" i="1" s="1"/>
  <c r="AL376" i="1"/>
  <c r="AK376" i="1"/>
  <c r="AJ376" i="1"/>
  <c r="AI376" i="1"/>
  <c r="M376" i="1" s="1"/>
  <c r="X376" i="1"/>
  <c r="W376" i="1"/>
  <c r="V376" i="1" s="1"/>
  <c r="O376" i="1"/>
  <c r="J376" i="1"/>
  <c r="AO375" i="1"/>
  <c r="AN375" i="1"/>
  <c r="AL375" i="1"/>
  <c r="AM375" i="1" s="1"/>
  <c r="AK375" i="1"/>
  <c r="AI375" i="1" s="1"/>
  <c r="X375" i="1"/>
  <c r="W375" i="1"/>
  <c r="O375" i="1"/>
  <c r="H375" i="1"/>
  <c r="Z375" i="1" s="1"/>
  <c r="AO374" i="1"/>
  <c r="AN374" i="1"/>
  <c r="AL374" i="1"/>
  <c r="AM374" i="1" s="1"/>
  <c r="R374" i="1" s="1"/>
  <c r="AK374" i="1"/>
  <c r="AI374" i="1" s="1"/>
  <c r="X374" i="1"/>
  <c r="V374" i="1" s="1"/>
  <c r="W374" i="1"/>
  <c r="O374" i="1"/>
  <c r="M374" i="1"/>
  <c r="I374" i="1"/>
  <c r="AO373" i="1"/>
  <c r="AN373" i="1"/>
  <c r="AM373" i="1"/>
  <c r="AL373" i="1"/>
  <c r="AK373" i="1"/>
  <c r="AI373" i="1"/>
  <c r="X373" i="1"/>
  <c r="W373" i="1"/>
  <c r="V373" i="1"/>
  <c r="R373" i="1"/>
  <c r="O373" i="1"/>
  <c r="J373" i="1"/>
  <c r="AO372" i="1"/>
  <c r="AN372" i="1"/>
  <c r="AM372" i="1" s="1"/>
  <c r="R372" i="1" s="1"/>
  <c r="AL372" i="1"/>
  <c r="AK372" i="1"/>
  <c r="AJ372" i="1"/>
  <c r="AI372" i="1"/>
  <c r="M372" i="1" s="1"/>
  <c r="X372" i="1"/>
  <c r="W372" i="1"/>
  <c r="V372" i="1" s="1"/>
  <c r="O372" i="1"/>
  <c r="J372" i="1"/>
  <c r="AO371" i="1"/>
  <c r="AN371" i="1"/>
  <c r="AL371" i="1"/>
  <c r="AM371" i="1" s="1"/>
  <c r="AK371" i="1"/>
  <c r="AI371" i="1" s="1"/>
  <c r="X371" i="1"/>
  <c r="W371" i="1"/>
  <c r="O371" i="1"/>
  <c r="H371" i="1"/>
  <c r="Z371" i="1" s="1"/>
  <c r="AO370" i="1"/>
  <c r="AN370" i="1"/>
  <c r="AL370" i="1"/>
  <c r="AM370" i="1" s="1"/>
  <c r="R370" i="1" s="1"/>
  <c r="AK370" i="1"/>
  <c r="AI370" i="1" s="1"/>
  <c r="X370" i="1"/>
  <c r="V370" i="1" s="1"/>
  <c r="W370" i="1"/>
  <c r="O370" i="1"/>
  <c r="M370" i="1"/>
  <c r="I370" i="1"/>
  <c r="AO369" i="1"/>
  <c r="AN369" i="1"/>
  <c r="AM369" i="1"/>
  <c r="AL369" i="1"/>
  <c r="AK369" i="1"/>
  <c r="AI369" i="1"/>
  <c r="X369" i="1"/>
  <c r="W369" i="1"/>
  <c r="V369" i="1"/>
  <c r="R369" i="1"/>
  <c r="O369" i="1"/>
  <c r="J369" i="1"/>
  <c r="AO368" i="1"/>
  <c r="AN368" i="1"/>
  <c r="AM368" i="1" s="1"/>
  <c r="R368" i="1" s="1"/>
  <c r="AL368" i="1"/>
  <c r="AK368" i="1"/>
  <c r="AJ368" i="1"/>
  <c r="AI368" i="1"/>
  <c r="M368" i="1" s="1"/>
  <c r="X368" i="1"/>
  <c r="W368" i="1"/>
  <c r="V368" i="1" s="1"/>
  <c r="O368" i="1"/>
  <c r="J368" i="1"/>
  <c r="AO367" i="1"/>
  <c r="AN367" i="1"/>
  <c r="AL367" i="1"/>
  <c r="AM367" i="1" s="1"/>
  <c r="AK367" i="1"/>
  <c r="AI367" i="1" s="1"/>
  <c r="X367" i="1"/>
  <c r="W367" i="1"/>
  <c r="O367" i="1"/>
  <c r="H367" i="1"/>
  <c r="Z367" i="1" s="1"/>
  <c r="AO366" i="1"/>
  <c r="AN366" i="1"/>
  <c r="AL366" i="1"/>
  <c r="AM366" i="1" s="1"/>
  <c r="R366" i="1" s="1"/>
  <c r="AK366" i="1"/>
  <c r="AI366" i="1" s="1"/>
  <c r="X366" i="1"/>
  <c r="V366" i="1" s="1"/>
  <c r="W366" i="1"/>
  <c r="O366" i="1"/>
  <c r="M366" i="1"/>
  <c r="I366" i="1"/>
  <c r="AO365" i="1"/>
  <c r="AN365" i="1"/>
  <c r="AM365" i="1"/>
  <c r="AL365" i="1"/>
  <c r="AK365" i="1"/>
  <c r="AI365" i="1"/>
  <c r="X365" i="1"/>
  <c r="W365" i="1"/>
  <c r="V365" i="1"/>
  <c r="R365" i="1"/>
  <c r="O365" i="1"/>
  <c r="J365" i="1"/>
  <c r="AO364" i="1"/>
  <c r="AN364" i="1"/>
  <c r="AM364" i="1" s="1"/>
  <c r="R364" i="1" s="1"/>
  <c r="AL364" i="1"/>
  <c r="AK364" i="1"/>
  <c r="AJ364" i="1"/>
  <c r="AI364" i="1"/>
  <c r="M364" i="1" s="1"/>
  <c r="X364" i="1"/>
  <c r="W364" i="1"/>
  <c r="V364" i="1" s="1"/>
  <c r="O364" i="1"/>
  <c r="J364" i="1"/>
  <c r="AO363" i="1"/>
  <c r="AN363" i="1"/>
  <c r="AL363" i="1"/>
  <c r="AM363" i="1" s="1"/>
  <c r="AK363" i="1"/>
  <c r="AI363" i="1" s="1"/>
  <c r="X363" i="1"/>
  <c r="W363" i="1"/>
  <c r="O363" i="1"/>
  <c r="H363" i="1"/>
  <c r="Z363" i="1" s="1"/>
  <c r="AO362" i="1"/>
  <c r="AN362" i="1"/>
  <c r="AL362" i="1"/>
  <c r="AM362" i="1" s="1"/>
  <c r="R362" i="1" s="1"/>
  <c r="AK362" i="1"/>
  <c r="AI362" i="1" s="1"/>
  <c r="X362" i="1"/>
  <c r="V362" i="1" s="1"/>
  <c r="W362" i="1"/>
  <c r="O362" i="1"/>
  <c r="M362" i="1"/>
  <c r="I362" i="1"/>
  <c r="AO361" i="1"/>
  <c r="AN361" i="1"/>
  <c r="AM361" i="1"/>
  <c r="AL361" i="1"/>
  <c r="AK361" i="1"/>
  <c r="AI361" i="1"/>
  <c r="X361" i="1"/>
  <c r="W361" i="1"/>
  <c r="V361" i="1"/>
  <c r="R361" i="1"/>
  <c r="O361" i="1"/>
  <c r="J361" i="1"/>
  <c r="AO360" i="1"/>
  <c r="AN360" i="1"/>
  <c r="AM360" i="1" s="1"/>
  <c r="R360" i="1" s="1"/>
  <c r="AL360" i="1"/>
  <c r="AK360" i="1"/>
  <c r="AJ360" i="1"/>
  <c r="AI360" i="1"/>
  <c r="M360" i="1" s="1"/>
  <c r="X360" i="1"/>
  <c r="W360" i="1"/>
  <c r="V360" i="1" s="1"/>
  <c r="O360" i="1"/>
  <c r="J360" i="1"/>
  <c r="AO359" i="1"/>
  <c r="AN359" i="1"/>
  <c r="AL359" i="1"/>
  <c r="AM359" i="1" s="1"/>
  <c r="AK359" i="1"/>
  <c r="AI359" i="1" s="1"/>
  <c r="X359" i="1"/>
  <c r="W359" i="1"/>
  <c r="O359" i="1"/>
  <c r="H359" i="1"/>
  <c r="Z359" i="1" s="1"/>
  <c r="AO358" i="1"/>
  <c r="AN358" i="1"/>
  <c r="AL358" i="1"/>
  <c r="AM358" i="1" s="1"/>
  <c r="R358" i="1" s="1"/>
  <c r="AK358" i="1"/>
  <c r="AI358" i="1" s="1"/>
  <c r="X358" i="1"/>
  <c r="V358" i="1" s="1"/>
  <c r="W358" i="1"/>
  <c r="O358" i="1"/>
  <c r="M358" i="1"/>
  <c r="I358" i="1"/>
  <c r="AO357" i="1"/>
  <c r="AN357" i="1"/>
  <c r="AM357" i="1"/>
  <c r="AL357" i="1"/>
  <c r="AK357" i="1"/>
  <c r="AI357" i="1"/>
  <c r="I357" i="1" s="1"/>
  <c r="X357" i="1"/>
  <c r="W357" i="1"/>
  <c r="V357" i="1"/>
  <c r="R357" i="1"/>
  <c r="O357" i="1"/>
  <c r="J357" i="1"/>
  <c r="AO356" i="1"/>
  <c r="AN356" i="1"/>
  <c r="AM356" i="1" s="1"/>
  <c r="R356" i="1" s="1"/>
  <c r="AL356" i="1"/>
  <c r="AK356" i="1"/>
  <c r="AJ356" i="1"/>
  <c r="AI356" i="1"/>
  <c r="X356" i="1"/>
  <c r="W356" i="1"/>
  <c r="V356" i="1" s="1"/>
  <c r="O356" i="1"/>
  <c r="J356" i="1"/>
  <c r="AO355" i="1"/>
  <c r="AN355" i="1"/>
  <c r="AL355" i="1"/>
  <c r="AM355" i="1" s="1"/>
  <c r="R355" i="1" s="1"/>
  <c r="AK355" i="1"/>
  <c r="AI355" i="1" s="1"/>
  <c r="AJ355" i="1" s="1"/>
  <c r="X355" i="1"/>
  <c r="W355" i="1"/>
  <c r="O355" i="1"/>
  <c r="H355" i="1"/>
  <c r="Z355" i="1" s="1"/>
  <c r="AO354" i="1"/>
  <c r="AN354" i="1"/>
  <c r="AL354" i="1"/>
  <c r="AM354" i="1" s="1"/>
  <c r="R354" i="1" s="1"/>
  <c r="AK354" i="1"/>
  <c r="AI354" i="1" s="1"/>
  <c r="I354" i="1" s="1"/>
  <c r="X354" i="1"/>
  <c r="V354" i="1" s="1"/>
  <c r="W354" i="1"/>
  <c r="O354" i="1"/>
  <c r="M354" i="1"/>
  <c r="AO353" i="1"/>
  <c r="AN353" i="1"/>
  <c r="AM353" i="1"/>
  <c r="AL353" i="1"/>
  <c r="AK353" i="1"/>
  <c r="AI353" i="1"/>
  <c r="J353" i="1" s="1"/>
  <c r="X353" i="1"/>
  <c r="W353" i="1"/>
  <c r="V353" i="1"/>
  <c r="R353" i="1"/>
  <c r="O353" i="1"/>
  <c r="M353" i="1"/>
  <c r="AO352" i="1"/>
  <c r="AN352" i="1"/>
  <c r="AM352" i="1" s="1"/>
  <c r="R352" i="1" s="1"/>
  <c r="AL352" i="1"/>
  <c r="AK352" i="1"/>
  <c r="AJ352" i="1"/>
  <c r="AI352" i="1"/>
  <c r="X352" i="1"/>
  <c r="W352" i="1"/>
  <c r="V352" i="1" s="1"/>
  <c r="O352" i="1"/>
  <c r="J352" i="1"/>
  <c r="AO351" i="1"/>
  <c r="AN351" i="1"/>
  <c r="AL351" i="1"/>
  <c r="AM351" i="1" s="1"/>
  <c r="R351" i="1" s="1"/>
  <c r="AK351" i="1"/>
  <c r="AI351" i="1" s="1"/>
  <c r="AJ351" i="1"/>
  <c r="X351" i="1"/>
  <c r="W351" i="1"/>
  <c r="V351" i="1" s="1"/>
  <c r="O351" i="1"/>
  <c r="H351" i="1"/>
  <c r="Z351" i="1" s="1"/>
  <c r="AO350" i="1"/>
  <c r="AN350" i="1"/>
  <c r="AL350" i="1"/>
  <c r="AM350" i="1" s="1"/>
  <c r="R350" i="1" s="1"/>
  <c r="AK350" i="1"/>
  <c r="AI350" i="1" s="1"/>
  <c r="H350" i="1" s="1"/>
  <c r="X350" i="1"/>
  <c r="V350" i="1" s="1"/>
  <c r="W350" i="1"/>
  <c r="O350" i="1"/>
  <c r="M350" i="1"/>
  <c r="I350" i="1"/>
  <c r="AO349" i="1"/>
  <c r="AN349" i="1"/>
  <c r="AM349" i="1"/>
  <c r="R349" i="1" s="1"/>
  <c r="AL349" i="1"/>
  <c r="AK349" i="1"/>
  <c r="AI349" i="1"/>
  <c r="I349" i="1" s="1"/>
  <c r="X349" i="1"/>
  <c r="W349" i="1"/>
  <c r="V349" i="1"/>
  <c r="O349" i="1"/>
  <c r="M349" i="1"/>
  <c r="J349" i="1"/>
  <c r="AO348" i="1"/>
  <c r="AN348" i="1"/>
  <c r="AM348" i="1"/>
  <c r="R348" i="1" s="1"/>
  <c r="AL348" i="1"/>
  <c r="AK348" i="1"/>
  <c r="AI348" i="1"/>
  <c r="X348" i="1"/>
  <c r="W348" i="1"/>
  <c r="V348" i="1" s="1"/>
  <c r="O348" i="1"/>
  <c r="AO347" i="1"/>
  <c r="AN347" i="1"/>
  <c r="AL347" i="1"/>
  <c r="AM347" i="1" s="1"/>
  <c r="R347" i="1" s="1"/>
  <c r="AK347" i="1"/>
  <c r="AI347" i="1" s="1"/>
  <c r="AJ347" i="1"/>
  <c r="X347" i="1"/>
  <c r="W347" i="1"/>
  <c r="V347" i="1" s="1"/>
  <c r="O347" i="1"/>
  <c r="H347" i="1"/>
  <c r="Z347" i="1" s="1"/>
  <c r="AO346" i="1"/>
  <c r="AN346" i="1"/>
  <c r="AL346" i="1"/>
  <c r="AM346" i="1" s="1"/>
  <c r="R346" i="1" s="1"/>
  <c r="AK346" i="1"/>
  <c r="AI346" i="1" s="1"/>
  <c r="H346" i="1" s="1"/>
  <c r="X346" i="1"/>
  <c r="V346" i="1" s="1"/>
  <c r="W346" i="1"/>
  <c r="O346" i="1"/>
  <c r="M346" i="1"/>
  <c r="I346" i="1"/>
  <c r="AO345" i="1"/>
  <c r="AN345" i="1"/>
  <c r="AM345" i="1"/>
  <c r="R345" i="1" s="1"/>
  <c r="AL345" i="1"/>
  <c r="AK345" i="1"/>
  <c r="AI345" i="1"/>
  <c r="I345" i="1" s="1"/>
  <c r="X345" i="1"/>
  <c r="W345" i="1"/>
  <c r="V345" i="1"/>
  <c r="O345" i="1"/>
  <c r="M345" i="1"/>
  <c r="J345" i="1"/>
  <c r="AO344" i="1"/>
  <c r="AN344" i="1"/>
  <c r="AM344" i="1"/>
  <c r="R344" i="1" s="1"/>
  <c r="AL344" i="1"/>
  <c r="AK344" i="1"/>
  <c r="AI344" i="1"/>
  <c r="X344" i="1"/>
  <c r="W344" i="1"/>
  <c r="V344" i="1" s="1"/>
  <c r="O344" i="1"/>
  <c r="AO343" i="1"/>
  <c r="AN343" i="1"/>
  <c r="AL343" i="1"/>
  <c r="AM343" i="1" s="1"/>
  <c r="R343" i="1" s="1"/>
  <c r="AK343" i="1"/>
  <c r="AI343" i="1" s="1"/>
  <c r="J343" i="1" s="1"/>
  <c r="AJ343" i="1"/>
  <c r="X343" i="1"/>
  <c r="W343" i="1"/>
  <c r="V343" i="1" s="1"/>
  <c r="S343" i="1"/>
  <c r="T343" i="1" s="1"/>
  <c r="O343" i="1"/>
  <c r="M343" i="1"/>
  <c r="H343" i="1"/>
  <c r="AO342" i="1"/>
  <c r="AN342" i="1"/>
  <c r="AL342" i="1"/>
  <c r="AM342" i="1" s="1"/>
  <c r="R342" i="1" s="1"/>
  <c r="AK342" i="1"/>
  <c r="AI342" i="1"/>
  <c r="AJ342" i="1" s="1"/>
  <c r="X342" i="1"/>
  <c r="W342" i="1"/>
  <c r="V342" i="1"/>
  <c r="O342" i="1"/>
  <c r="M342" i="1"/>
  <c r="I342" i="1"/>
  <c r="AO341" i="1"/>
  <c r="R341" i="1" s="1"/>
  <c r="AN341" i="1"/>
  <c r="AM341" i="1"/>
  <c r="AL341" i="1"/>
  <c r="AK341" i="1"/>
  <c r="AI341" i="1" s="1"/>
  <c r="X341" i="1"/>
  <c r="V341" i="1" s="1"/>
  <c r="W341" i="1"/>
  <c r="O341" i="1"/>
  <c r="H341" i="1"/>
  <c r="Z341" i="1" s="1"/>
  <c r="AO340" i="1"/>
  <c r="AN340" i="1"/>
  <c r="AL340" i="1"/>
  <c r="AM340" i="1" s="1"/>
  <c r="R340" i="1" s="1"/>
  <c r="AK340" i="1"/>
  <c r="AI340" i="1" s="1"/>
  <c r="X340" i="1"/>
  <c r="W340" i="1"/>
  <c r="V340" i="1" s="1"/>
  <c r="O340" i="1"/>
  <c r="M340" i="1"/>
  <c r="I340" i="1"/>
  <c r="AO339" i="1"/>
  <c r="AN339" i="1"/>
  <c r="AM339" i="1"/>
  <c r="AL339" i="1"/>
  <c r="AK339" i="1"/>
  <c r="AI339" i="1"/>
  <c r="X339" i="1"/>
  <c r="W339" i="1"/>
  <c r="V339" i="1"/>
  <c r="R339" i="1"/>
  <c r="O339" i="1"/>
  <c r="J339" i="1"/>
  <c r="AO338" i="1"/>
  <c r="AN338" i="1"/>
  <c r="AL338" i="1"/>
  <c r="AM338" i="1" s="1"/>
  <c r="R338" i="1" s="1"/>
  <c r="AK338" i="1"/>
  <c r="AJ338" i="1"/>
  <c r="AI338" i="1"/>
  <c r="H338" i="1" s="1"/>
  <c r="X338" i="1"/>
  <c r="W338" i="1"/>
  <c r="V338" i="1" s="1"/>
  <c r="O338" i="1"/>
  <c r="M338" i="1"/>
  <c r="J338" i="1"/>
  <c r="I338" i="1"/>
  <c r="AO337" i="1"/>
  <c r="R337" i="1" s="1"/>
  <c r="AN337" i="1"/>
  <c r="AM337" i="1"/>
  <c r="AL337" i="1"/>
  <c r="AK337" i="1"/>
  <c r="AI337" i="1" s="1"/>
  <c r="X337" i="1"/>
  <c r="V337" i="1" s="1"/>
  <c r="W337" i="1"/>
  <c r="O337" i="1"/>
  <c r="H337" i="1"/>
  <c r="Z337" i="1" s="1"/>
  <c r="AO336" i="1"/>
  <c r="AN336" i="1"/>
  <c r="AL336" i="1"/>
  <c r="AM336" i="1" s="1"/>
  <c r="R336" i="1" s="1"/>
  <c r="AK336" i="1"/>
  <c r="AI336" i="1" s="1"/>
  <c r="I336" i="1" s="1"/>
  <c r="X336" i="1"/>
  <c r="W336" i="1"/>
  <c r="V336" i="1" s="1"/>
  <c r="O336" i="1"/>
  <c r="M336" i="1"/>
  <c r="AO335" i="1"/>
  <c r="AN335" i="1"/>
  <c r="AM335" i="1"/>
  <c r="AL335" i="1"/>
  <c r="AK335" i="1"/>
  <c r="AI335" i="1"/>
  <c r="X335" i="1"/>
  <c r="W335" i="1"/>
  <c r="V335" i="1"/>
  <c r="R335" i="1"/>
  <c r="O335" i="1"/>
  <c r="AO334" i="1"/>
  <c r="AN334" i="1"/>
  <c r="AL334" i="1"/>
  <c r="AM334" i="1" s="1"/>
  <c r="R334" i="1" s="1"/>
  <c r="AK334" i="1"/>
  <c r="AJ334" i="1"/>
  <c r="AI334" i="1"/>
  <c r="H334" i="1" s="1"/>
  <c r="X334" i="1"/>
  <c r="W334" i="1"/>
  <c r="V334" i="1" s="1"/>
  <c r="O334" i="1"/>
  <c r="M334" i="1"/>
  <c r="J334" i="1"/>
  <c r="I334" i="1"/>
  <c r="AO333" i="1"/>
  <c r="R333" i="1" s="1"/>
  <c r="AN333" i="1"/>
  <c r="AM333" i="1"/>
  <c r="AL333" i="1"/>
  <c r="AK333" i="1"/>
  <c r="AI333" i="1" s="1"/>
  <c r="X333" i="1"/>
  <c r="V333" i="1" s="1"/>
  <c r="W333" i="1"/>
  <c r="O333" i="1"/>
  <c r="H333" i="1"/>
  <c r="AO332" i="1"/>
  <c r="AN332" i="1"/>
  <c r="AL332" i="1"/>
  <c r="AM332" i="1" s="1"/>
  <c r="R332" i="1" s="1"/>
  <c r="AK332" i="1"/>
  <c r="AI332" i="1" s="1"/>
  <c r="X332" i="1"/>
  <c r="W332" i="1"/>
  <c r="V332" i="1" s="1"/>
  <c r="O332" i="1"/>
  <c r="M332" i="1"/>
  <c r="AO331" i="1"/>
  <c r="AN331" i="1"/>
  <c r="AM331" i="1"/>
  <c r="AL331" i="1"/>
  <c r="AK331" i="1"/>
  <c r="AI331" i="1"/>
  <c r="X331" i="1"/>
  <c r="W331" i="1"/>
  <c r="V331" i="1"/>
  <c r="R331" i="1"/>
  <c r="O331" i="1"/>
  <c r="J331" i="1"/>
  <c r="AO330" i="1"/>
  <c r="AN330" i="1"/>
  <c r="AL330" i="1"/>
  <c r="AK330" i="1"/>
  <c r="AJ330" i="1"/>
  <c r="AI330" i="1"/>
  <c r="H330" i="1" s="1"/>
  <c r="X330" i="1"/>
  <c r="W330" i="1"/>
  <c r="V330" i="1" s="1"/>
  <c r="O330" i="1"/>
  <c r="M330" i="1"/>
  <c r="J330" i="1"/>
  <c r="I330" i="1"/>
  <c r="AO329" i="1"/>
  <c r="R329" i="1" s="1"/>
  <c r="AN329" i="1"/>
  <c r="AM329" i="1"/>
  <c r="AL329" i="1"/>
  <c r="AK329" i="1"/>
  <c r="AI329" i="1" s="1"/>
  <c r="X329" i="1"/>
  <c r="V329" i="1" s="1"/>
  <c r="W329" i="1"/>
  <c r="O329" i="1"/>
  <c r="H329" i="1"/>
  <c r="Z329" i="1" s="1"/>
  <c r="AO328" i="1"/>
  <c r="AN328" i="1"/>
  <c r="AL328" i="1"/>
  <c r="AM328" i="1" s="1"/>
  <c r="R328" i="1" s="1"/>
  <c r="AK328" i="1"/>
  <c r="AI328" i="1" s="1"/>
  <c r="X328" i="1"/>
  <c r="W328" i="1"/>
  <c r="V328" i="1" s="1"/>
  <c r="O328" i="1"/>
  <c r="M328" i="1"/>
  <c r="I328" i="1"/>
  <c r="AO327" i="1"/>
  <c r="AN327" i="1"/>
  <c r="AM327" i="1"/>
  <c r="AL327" i="1"/>
  <c r="AK327" i="1"/>
  <c r="AI327" i="1"/>
  <c r="X327" i="1"/>
  <c r="W327" i="1"/>
  <c r="V327" i="1"/>
  <c r="R327" i="1"/>
  <c r="O327" i="1"/>
  <c r="J327" i="1"/>
  <c r="AO326" i="1"/>
  <c r="AN326" i="1"/>
  <c r="AL326" i="1"/>
  <c r="AK326" i="1"/>
  <c r="AJ326" i="1"/>
  <c r="AI326" i="1"/>
  <c r="H326" i="1" s="1"/>
  <c r="X326" i="1"/>
  <c r="W326" i="1"/>
  <c r="V326" i="1" s="1"/>
  <c r="O326" i="1"/>
  <c r="M326" i="1"/>
  <c r="J326" i="1"/>
  <c r="I326" i="1"/>
  <c r="AO325" i="1"/>
  <c r="R325" i="1" s="1"/>
  <c r="AN325" i="1"/>
  <c r="AM325" i="1"/>
  <c r="AL325" i="1"/>
  <c r="AK325" i="1"/>
  <c r="AI325" i="1" s="1"/>
  <c r="X325" i="1"/>
  <c r="V325" i="1" s="1"/>
  <c r="W325" i="1"/>
  <c r="O325" i="1"/>
  <c r="H325" i="1"/>
  <c r="Z325" i="1" s="1"/>
  <c r="AO324" i="1"/>
  <c r="AN324" i="1"/>
  <c r="AL324" i="1"/>
  <c r="AM324" i="1" s="1"/>
  <c r="R324" i="1" s="1"/>
  <c r="AK324" i="1"/>
  <c r="AI324" i="1" s="1"/>
  <c r="X324" i="1"/>
  <c r="W324" i="1"/>
  <c r="V324" i="1" s="1"/>
  <c r="O324" i="1"/>
  <c r="M324" i="1"/>
  <c r="I324" i="1"/>
  <c r="AO323" i="1"/>
  <c r="AN323" i="1"/>
  <c r="AM323" i="1"/>
  <c r="AL323" i="1"/>
  <c r="AK323" i="1"/>
  <c r="AI323" i="1"/>
  <c r="X323" i="1"/>
  <c r="W323" i="1"/>
  <c r="V323" i="1"/>
  <c r="R323" i="1"/>
  <c r="O323" i="1"/>
  <c r="J323" i="1"/>
  <c r="AO322" i="1"/>
  <c r="AN322" i="1"/>
  <c r="AL322" i="1"/>
  <c r="AM322" i="1" s="1"/>
  <c r="R322" i="1" s="1"/>
  <c r="AK322" i="1"/>
  <c r="AJ322" i="1"/>
  <c r="AI322" i="1"/>
  <c r="H322" i="1" s="1"/>
  <c r="X322" i="1"/>
  <c r="W322" i="1"/>
  <c r="V322" i="1" s="1"/>
  <c r="O322" i="1"/>
  <c r="M322" i="1"/>
  <c r="J322" i="1"/>
  <c r="I322" i="1"/>
  <c r="AO321" i="1"/>
  <c r="R321" i="1" s="1"/>
  <c r="AN321" i="1"/>
  <c r="AM321" i="1"/>
  <c r="AL321" i="1"/>
  <c r="AK321" i="1"/>
  <c r="AI321" i="1" s="1"/>
  <c r="X321" i="1"/>
  <c r="V321" i="1" s="1"/>
  <c r="W321" i="1"/>
  <c r="O321" i="1"/>
  <c r="H321" i="1"/>
  <c r="Z321" i="1" s="1"/>
  <c r="AO320" i="1"/>
  <c r="AN320" i="1"/>
  <c r="AL320" i="1"/>
  <c r="AM320" i="1" s="1"/>
  <c r="R320" i="1" s="1"/>
  <c r="AK320" i="1"/>
  <c r="AI320" i="1" s="1"/>
  <c r="I320" i="1" s="1"/>
  <c r="X320" i="1"/>
  <c r="W320" i="1"/>
  <c r="V320" i="1" s="1"/>
  <c r="O320" i="1"/>
  <c r="M320" i="1"/>
  <c r="AO319" i="1"/>
  <c r="AN319" i="1"/>
  <c r="AM319" i="1"/>
  <c r="AL319" i="1"/>
  <c r="AK319" i="1"/>
  <c r="AI319" i="1"/>
  <c r="X319" i="1"/>
  <c r="W319" i="1"/>
  <c r="V319" i="1"/>
  <c r="R319" i="1"/>
  <c r="O319" i="1"/>
  <c r="J319" i="1"/>
  <c r="AO318" i="1"/>
  <c r="AN318" i="1"/>
  <c r="AL318" i="1"/>
  <c r="AM318" i="1" s="1"/>
  <c r="R318" i="1" s="1"/>
  <c r="AK318" i="1"/>
  <c r="AJ318" i="1"/>
  <c r="AI318" i="1"/>
  <c r="H318" i="1" s="1"/>
  <c r="X318" i="1"/>
  <c r="W318" i="1"/>
  <c r="V318" i="1" s="1"/>
  <c r="O318" i="1"/>
  <c r="M318" i="1"/>
  <c r="J318" i="1"/>
  <c r="I318" i="1"/>
  <c r="AO317" i="1"/>
  <c r="R317" i="1" s="1"/>
  <c r="AN317" i="1"/>
  <c r="AM317" i="1"/>
  <c r="AL317" i="1"/>
  <c r="AK317" i="1"/>
  <c r="AI317" i="1" s="1"/>
  <c r="X317" i="1"/>
  <c r="V317" i="1" s="1"/>
  <c r="W317" i="1"/>
  <c r="O317" i="1"/>
  <c r="H317" i="1"/>
  <c r="AO316" i="1"/>
  <c r="AN316" i="1"/>
  <c r="AL316" i="1"/>
  <c r="AM316" i="1" s="1"/>
  <c r="R316" i="1" s="1"/>
  <c r="AK316" i="1"/>
  <c r="AI316" i="1" s="1"/>
  <c r="X316" i="1"/>
  <c r="W316" i="1"/>
  <c r="V316" i="1" s="1"/>
  <c r="O316" i="1"/>
  <c r="AO315" i="1"/>
  <c r="AN315" i="1"/>
  <c r="AM315" i="1"/>
  <c r="AL315" i="1"/>
  <c r="AK315" i="1"/>
  <c r="AI315" i="1"/>
  <c r="X315" i="1"/>
  <c r="W315" i="1"/>
  <c r="V315" i="1"/>
  <c r="R315" i="1"/>
  <c r="O315" i="1"/>
  <c r="J315" i="1"/>
  <c r="AO314" i="1"/>
  <c r="AN314" i="1"/>
  <c r="AL314" i="1"/>
  <c r="AK314" i="1"/>
  <c r="AJ314" i="1"/>
  <c r="AI314" i="1"/>
  <c r="H314" i="1" s="1"/>
  <c r="X314" i="1"/>
  <c r="W314" i="1"/>
  <c r="V314" i="1" s="1"/>
  <c r="O314" i="1"/>
  <c r="M314" i="1"/>
  <c r="J314" i="1"/>
  <c r="I314" i="1"/>
  <c r="AO313" i="1"/>
  <c r="R313" i="1" s="1"/>
  <c r="AN313" i="1"/>
  <c r="AM313" i="1"/>
  <c r="AL313" i="1"/>
  <c r="AK313" i="1"/>
  <c r="AI313" i="1" s="1"/>
  <c r="X313" i="1"/>
  <c r="V313" i="1" s="1"/>
  <c r="W313" i="1"/>
  <c r="O313" i="1"/>
  <c r="H313" i="1"/>
  <c r="Z313" i="1" s="1"/>
  <c r="AO312" i="1"/>
  <c r="AN312" i="1"/>
  <c r="AL312" i="1"/>
  <c r="AM312" i="1" s="1"/>
  <c r="R312" i="1" s="1"/>
  <c r="AK312" i="1"/>
  <c r="AI312" i="1" s="1"/>
  <c r="X312" i="1"/>
  <c r="W312" i="1"/>
  <c r="V312" i="1" s="1"/>
  <c r="O312" i="1"/>
  <c r="M312" i="1"/>
  <c r="I312" i="1"/>
  <c r="AO311" i="1"/>
  <c r="AN311" i="1"/>
  <c r="AM311" i="1"/>
  <c r="AL311" i="1"/>
  <c r="AK311" i="1"/>
  <c r="AI311" i="1"/>
  <c r="X311" i="1"/>
  <c r="W311" i="1"/>
  <c r="V311" i="1"/>
  <c r="R311" i="1"/>
  <c r="O311" i="1"/>
  <c r="J311" i="1"/>
  <c r="AO310" i="1"/>
  <c r="AN310" i="1"/>
  <c r="AL310" i="1"/>
  <c r="AK310" i="1"/>
  <c r="AJ310" i="1"/>
  <c r="AI310" i="1"/>
  <c r="H310" i="1" s="1"/>
  <c r="X310" i="1"/>
  <c r="W310" i="1"/>
  <c r="V310" i="1" s="1"/>
  <c r="O310" i="1"/>
  <c r="M310" i="1"/>
  <c r="J310" i="1"/>
  <c r="I310" i="1"/>
  <c r="AO309" i="1"/>
  <c r="R309" i="1" s="1"/>
  <c r="AN309" i="1"/>
  <c r="AM309" i="1"/>
  <c r="AL309" i="1"/>
  <c r="AK309" i="1"/>
  <c r="AI309" i="1" s="1"/>
  <c r="X309" i="1"/>
  <c r="V309" i="1" s="1"/>
  <c r="W309" i="1"/>
  <c r="O309" i="1"/>
  <c r="H309" i="1"/>
  <c r="Z309" i="1" s="1"/>
  <c r="AO308" i="1"/>
  <c r="AN308" i="1"/>
  <c r="AL308" i="1"/>
  <c r="AM308" i="1" s="1"/>
  <c r="R308" i="1" s="1"/>
  <c r="AK308" i="1"/>
  <c r="AI308" i="1" s="1"/>
  <c r="X308" i="1"/>
  <c r="W308" i="1"/>
  <c r="V308" i="1" s="1"/>
  <c r="O308" i="1"/>
  <c r="M308" i="1"/>
  <c r="I308" i="1"/>
  <c r="AO307" i="1"/>
  <c r="AN307" i="1"/>
  <c r="AM307" i="1"/>
  <c r="AL307" i="1"/>
  <c r="AK307" i="1"/>
  <c r="AI307" i="1"/>
  <c r="X307" i="1"/>
  <c r="W307" i="1"/>
  <c r="V307" i="1"/>
  <c r="R307" i="1"/>
  <c r="O307" i="1"/>
  <c r="AO306" i="1"/>
  <c r="AN306" i="1"/>
  <c r="AL306" i="1"/>
  <c r="AM306" i="1" s="1"/>
  <c r="R306" i="1" s="1"/>
  <c r="AK306" i="1"/>
  <c r="AJ306" i="1"/>
  <c r="AI306" i="1"/>
  <c r="H306" i="1" s="1"/>
  <c r="X306" i="1"/>
  <c r="W306" i="1"/>
  <c r="V306" i="1" s="1"/>
  <c r="O306" i="1"/>
  <c r="M306" i="1"/>
  <c r="J306" i="1"/>
  <c r="I306" i="1"/>
  <c r="AO305" i="1"/>
  <c r="R305" i="1" s="1"/>
  <c r="AN305" i="1"/>
  <c r="AM305" i="1"/>
  <c r="AL305" i="1"/>
  <c r="AK305" i="1"/>
  <c r="AI305" i="1" s="1"/>
  <c r="X305" i="1"/>
  <c r="V305" i="1" s="1"/>
  <c r="W305" i="1"/>
  <c r="O305" i="1"/>
  <c r="AO304" i="1"/>
  <c r="AN304" i="1"/>
  <c r="AL304" i="1"/>
  <c r="AM304" i="1" s="1"/>
  <c r="R304" i="1" s="1"/>
  <c r="AK304" i="1"/>
  <c r="AI304" i="1" s="1"/>
  <c r="X304" i="1"/>
  <c r="W304" i="1"/>
  <c r="V304" i="1" s="1"/>
  <c r="O304" i="1"/>
  <c r="M304" i="1"/>
  <c r="AO303" i="1"/>
  <c r="AN303" i="1"/>
  <c r="AM303" i="1"/>
  <c r="AL303" i="1"/>
  <c r="AK303" i="1"/>
  <c r="AI303" i="1"/>
  <c r="X303" i="1"/>
  <c r="W303" i="1"/>
  <c r="V303" i="1"/>
  <c r="R303" i="1"/>
  <c r="O303" i="1"/>
  <c r="AO302" i="1"/>
  <c r="AN302" i="1"/>
  <c r="AL302" i="1"/>
  <c r="AM302" i="1" s="1"/>
  <c r="R302" i="1" s="1"/>
  <c r="AK302" i="1"/>
  <c r="AJ302" i="1"/>
  <c r="AI302" i="1"/>
  <c r="H302" i="1" s="1"/>
  <c r="X302" i="1"/>
  <c r="W302" i="1"/>
  <c r="V302" i="1" s="1"/>
  <c r="O302" i="1"/>
  <c r="M302" i="1"/>
  <c r="J302" i="1"/>
  <c r="I302" i="1"/>
  <c r="AO301" i="1"/>
  <c r="R301" i="1" s="1"/>
  <c r="AN301" i="1"/>
  <c r="AM301" i="1"/>
  <c r="AL301" i="1"/>
  <c r="AK301" i="1"/>
  <c r="AI301" i="1" s="1"/>
  <c r="X301" i="1"/>
  <c r="V301" i="1" s="1"/>
  <c r="W301" i="1"/>
  <c r="O301" i="1"/>
  <c r="H301" i="1"/>
  <c r="AO300" i="1"/>
  <c r="AN300" i="1"/>
  <c r="AL300" i="1"/>
  <c r="AM300" i="1" s="1"/>
  <c r="R300" i="1" s="1"/>
  <c r="AK300" i="1"/>
  <c r="AI300" i="1" s="1"/>
  <c r="X300" i="1"/>
  <c r="W300" i="1"/>
  <c r="V300" i="1" s="1"/>
  <c r="O300" i="1"/>
  <c r="AO299" i="1"/>
  <c r="AN299" i="1"/>
  <c r="AM299" i="1"/>
  <c r="AL299" i="1"/>
  <c r="AK299" i="1"/>
  <c r="AI299" i="1"/>
  <c r="X299" i="1"/>
  <c r="W299" i="1"/>
  <c r="V299" i="1"/>
  <c r="R299" i="1"/>
  <c r="O299" i="1"/>
  <c r="J299" i="1"/>
  <c r="AO298" i="1"/>
  <c r="AN298" i="1"/>
  <c r="AL298" i="1"/>
  <c r="AK298" i="1"/>
  <c r="AJ298" i="1"/>
  <c r="AI298" i="1"/>
  <c r="H298" i="1" s="1"/>
  <c r="X298" i="1"/>
  <c r="W298" i="1"/>
  <c r="V298" i="1" s="1"/>
  <c r="O298" i="1"/>
  <c r="M298" i="1"/>
  <c r="J298" i="1"/>
  <c r="I298" i="1"/>
  <c r="AO297" i="1"/>
  <c r="R297" i="1" s="1"/>
  <c r="AN297" i="1"/>
  <c r="AM297" i="1"/>
  <c r="AL297" i="1"/>
  <c r="AK297" i="1"/>
  <c r="AI297" i="1" s="1"/>
  <c r="X297" i="1"/>
  <c r="V297" i="1" s="1"/>
  <c r="W297" i="1"/>
  <c r="O297" i="1"/>
  <c r="H297" i="1"/>
  <c r="Z297" i="1" s="1"/>
  <c r="AO296" i="1"/>
  <c r="AN296" i="1"/>
  <c r="AL296" i="1"/>
  <c r="AM296" i="1" s="1"/>
  <c r="R296" i="1" s="1"/>
  <c r="AK296" i="1"/>
  <c r="AI296" i="1" s="1"/>
  <c r="X296" i="1"/>
  <c r="W296" i="1"/>
  <c r="V296" i="1" s="1"/>
  <c r="O296" i="1"/>
  <c r="M296" i="1"/>
  <c r="I296" i="1"/>
  <c r="AO295" i="1"/>
  <c r="AN295" i="1"/>
  <c r="AM295" i="1"/>
  <c r="AL295" i="1"/>
  <c r="AK295" i="1"/>
  <c r="AI295" i="1"/>
  <c r="X295" i="1"/>
  <c r="W295" i="1"/>
  <c r="V295" i="1"/>
  <c r="R295" i="1"/>
  <c r="O295" i="1"/>
  <c r="J295" i="1"/>
  <c r="AO294" i="1"/>
  <c r="AN294" i="1"/>
  <c r="AL294" i="1"/>
  <c r="AK294" i="1"/>
  <c r="AJ294" i="1"/>
  <c r="AI294" i="1"/>
  <c r="H294" i="1" s="1"/>
  <c r="X294" i="1"/>
  <c r="W294" i="1"/>
  <c r="V294" i="1" s="1"/>
  <c r="O294" i="1"/>
  <c r="M294" i="1"/>
  <c r="J294" i="1"/>
  <c r="I294" i="1"/>
  <c r="AO293" i="1"/>
  <c r="R293" i="1" s="1"/>
  <c r="AN293" i="1"/>
  <c r="AM293" i="1"/>
  <c r="AL293" i="1"/>
  <c r="AK293" i="1"/>
  <c r="AI293" i="1" s="1"/>
  <c r="X293" i="1"/>
  <c r="V293" i="1" s="1"/>
  <c r="W293" i="1"/>
  <c r="O293" i="1"/>
  <c r="H293" i="1"/>
  <c r="Z293" i="1" s="1"/>
  <c r="AO292" i="1"/>
  <c r="AN292" i="1"/>
  <c r="AL292" i="1"/>
  <c r="AM292" i="1" s="1"/>
  <c r="R292" i="1" s="1"/>
  <c r="AK292" i="1"/>
  <c r="AI292" i="1" s="1"/>
  <c r="X292" i="1"/>
  <c r="W292" i="1"/>
  <c r="V292" i="1" s="1"/>
  <c r="O292" i="1"/>
  <c r="M292" i="1"/>
  <c r="I292" i="1"/>
  <c r="AO291" i="1"/>
  <c r="AN291" i="1"/>
  <c r="AM291" i="1"/>
  <c r="AL291" i="1"/>
  <c r="AK291" i="1"/>
  <c r="AI291" i="1"/>
  <c r="X291" i="1"/>
  <c r="W291" i="1"/>
  <c r="V291" i="1"/>
  <c r="R291" i="1"/>
  <c r="O291" i="1"/>
  <c r="AO290" i="1"/>
  <c r="AN290" i="1"/>
  <c r="AL290" i="1"/>
  <c r="AM290" i="1" s="1"/>
  <c r="R290" i="1" s="1"/>
  <c r="AK290" i="1"/>
  <c r="AJ290" i="1"/>
  <c r="AI290" i="1"/>
  <c r="H290" i="1" s="1"/>
  <c r="X290" i="1"/>
  <c r="W290" i="1"/>
  <c r="V290" i="1" s="1"/>
  <c r="O290" i="1"/>
  <c r="M290" i="1"/>
  <c r="J290" i="1"/>
  <c r="I290" i="1"/>
  <c r="AO289" i="1"/>
  <c r="R289" i="1" s="1"/>
  <c r="AN289" i="1"/>
  <c r="AM289" i="1"/>
  <c r="AL289" i="1"/>
  <c r="AK289" i="1"/>
  <c r="AI289" i="1" s="1"/>
  <c r="X289" i="1"/>
  <c r="V289" i="1" s="1"/>
  <c r="W289" i="1"/>
  <c r="O289" i="1"/>
  <c r="H289" i="1"/>
  <c r="AO288" i="1"/>
  <c r="AN288" i="1"/>
  <c r="AL288" i="1"/>
  <c r="AM288" i="1" s="1"/>
  <c r="R288" i="1" s="1"/>
  <c r="AK288" i="1"/>
  <c r="AI288" i="1" s="1"/>
  <c r="X288" i="1"/>
  <c r="W288" i="1"/>
  <c r="V288" i="1" s="1"/>
  <c r="O288" i="1"/>
  <c r="M288" i="1"/>
  <c r="AO287" i="1"/>
  <c r="AN287" i="1"/>
  <c r="AM287" i="1"/>
  <c r="AL287" i="1"/>
  <c r="AK287" i="1"/>
  <c r="AI287" i="1"/>
  <c r="X287" i="1"/>
  <c r="W287" i="1"/>
  <c r="V287" i="1"/>
  <c r="R287" i="1"/>
  <c r="O287" i="1"/>
  <c r="J287" i="1"/>
  <c r="AO286" i="1"/>
  <c r="AN286" i="1"/>
  <c r="AL286" i="1"/>
  <c r="AM286" i="1" s="1"/>
  <c r="R286" i="1" s="1"/>
  <c r="AK286" i="1"/>
  <c r="AJ286" i="1"/>
  <c r="AI286" i="1"/>
  <c r="H286" i="1" s="1"/>
  <c r="X286" i="1"/>
  <c r="W286" i="1"/>
  <c r="V286" i="1" s="1"/>
  <c r="O286" i="1"/>
  <c r="M286" i="1"/>
  <c r="J286" i="1"/>
  <c r="I286" i="1"/>
  <c r="AO285" i="1"/>
  <c r="R285" i="1" s="1"/>
  <c r="AN285" i="1"/>
  <c r="AM285" i="1"/>
  <c r="AL285" i="1"/>
  <c r="AK285" i="1"/>
  <c r="AI285" i="1" s="1"/>
  <c r="X285" i="1"/>
  <c r="V285" i="1" s="1"/>
  <c r="W285" i="1"/>
  <c r="O285" i="1"/>
  <c r="H285" i="1"/>
  <c r="Z285" i="1" s="1"/>
  <c r="AO284" i="1"/>
  <c r="AN284" i="1"/>
  <c r="AL284" i="1"/>
  <c r="AM284" i="1" s="1"/>
  <c r="R284" i="1" s="1"/>
  <c r="AK284" i="1"/>
  <c r="AI284" i="1" s="1"/>
  <c r="X284" i="1"/>
  <c r="W284" i="1"/>
  <c r="V284" i="1" s="1"/>
  <c r="O284" i="1"/>
  <c r="M284" i="1"/>
  <c r="I284" i="1"/>
  <c r="AO283" i="1"/>
  <c r="AN283" i="1"/>
  <c r="AM283" i="1"/>
  <c r="AL283" i="1"/>
  <c r="AK283" i="1"/>
  <c r="AI283" i="1"/>
  <c r="X283" i="1"/>
  <c r="W283" i="1"/>
  <c r="V283" i="1"/>
  <c r="R283" i="1"/>
  <c r="O283" i="1"/>
  <c r="J283" i="1"/>
  <c r="AO282" i="1"/>
  <c r="AN282" i="1"/>
  <c r="AL282" i="1"/>
  <c r="AK282" i="1"/>
  <c r="AJ282" i="1"/>
  <c r="AI282" i="1"/>
  <c r="H282" i="1" s="1"/>
  <c r="X282" i="1"/>
  <c r="W282" i="1"/>
  <c r="V282" i="1" s="1"/>
  <c r="O282" i="1"/>
  <c r="M282" i="1"/>
  <c r="J282" i="1"/>
  <c r="I282" i="1"/>
  <c r="AO281" i="1"/>
  <c r="R281" i="1" s="1"/>
  <c r="AN281" i="1"/>
  <c r="AM281" i="1"/>
  <c r="AL281" i="1"/>
  <c r="AK281" i="1"/>
  <c r="AI281" i="1" s="1"/>
  <c r="X281" i="1"/>
  <c r="V281" i="1" s="1"/>
  <c r="W281" i="1"/>
  <c r="O281" i="1"/>
  <c r="H281" i="1"/>
  <c r="Z281" i="1" s="1"/>
  <c r="AO280" i="1"/>
  <c r="AN280" i="1"/>
  <c r="AL280" i="1"/>
  <c r="AM280" i="1" s="1"/>
  <c r="R280" i="1" s="1"/>
  <c r="AK280" i="1"/>
  <c r="AI280" i="1" s="1"/>
  <c r="X280" i="1"/>
  <c r="W280" i="1"/>
  <c r="V280" i="1" s="1"/>
  <c r="O280" i="1"/>
  <c r="M280" i="1"/>
  <c r="I280" i="1"/>
  <c r="AO279" i="1"/>
  <c r="AN279" i="1"/>
  <c r="AM279" i="1"/>
  <c r="AL279" i="1"/>
  <c r="AK279" i="1"/>
  <c r="AI279" i="1"/>
  <c r="X279" i="1"/>
  <c r="W279" i="1"/>
  <c r="V279" i="1"/>
  <c r="R279" i="1"/>
  <c r="O279" i="1"/>
  <c r="J279" i="1"/>
  <c r="AO278" i="1"/>
  <c r="AN278" i="1"/>
  <c r="AL278" i="1"/>
  <c r="AM278" i="1" s="1"/>
  <c r="R278" i="1" s="1"/>
  <c r="AK278" i="1"/>
  <c r="AJ278" i="1"/>
  <c r="AI278" i="1"/>
  <c r="H278" i="1" s="1"/>
  <c r="X278" i="1"/>
  <c r="W278" i="1"/>
  <c r="V278" i="1" s="1"/>
  <c r="O278" i="1"/>
  <c r="M278" i="1"/>
  <c r="J278" i="1"/>
  <c r="I278" i="1"/>
  <c r="AO277" i="1"/>
  <c r="R277" i="1" s="1"/>
  <c r="AN277" i="1"/>
  <c r="AM277" i="1"/>
  <c r="AL277" i="1"/>
  <c r="AK277" i="1"/>
  <c r="AI277" i="1" s="1"/>
  <c r="X277" i="1"/>
  <c r="V277" i="1" s="1"/>
  <c r="W277" i="1"/>
  <c r="O277" i="1"/>
  <c r="H277" i="1"/>
  <c r="Z277" i="1" s="1"/>
  <c r="AO276" i="1"/>
  <c r="AN276" i="1"/>
  <c r="AL276" i="1"/>
  <c r="AM276" i="1" s="1"/>
  <c r="R276" i="1" s="1"/>
  <c r="AK276" i="1"/>
  <c r="AI276" i="1" s="1"/>
  <c r="X276" i="1"/>
  <c r="W276" i="1"/>
  <c r="V276" i="1" s="1"/>
  <c r="O276" i="1"/>
  <c r="M276" i="1"/>
  <c r="I276" i="1"/>
  <c r="AO275" i="1"/>
  <c r="AN275" i="1"/>
  <c r="AM275" i="1"/>
  <c r="AL275" i="1"/>
  <c r="AK275" i="1"/>
  <c r="AI275" i="1"/>
  <c r="X275" i="1"/>
  <c r="W275" i="1"/>
  <c r="V275" i="1"/>
  <c r="R275" i="1"/>
  <c r="O275" i="1"/>
  <c r="J275" i="1"/>
  <c r="AO274" i="1"/>
  <c r="AN274" i="1"/>
  <c r="AL274" i="1"/>
  <c r="AM274" i="1" s="1"/>
  <c r="R274" i="1" s="1"/>
  <c r="AK274" i="1"/>
  <c r="AJ274" i="1"/>
  <c r="AI274" i="1"/>
  <c r="H274" i="1" s="1"/>
  <c r="X274" i="1"/>
  <c r="W274" i="1"/>
  <c r="V274" i="1" s="1"/>
  <c r="O274" i="1"/>
  <c r="M274" i="1"/>
  <c r="J274" i="1"/>
  <c r="I274" i="1"/>
  <c r="AO273" i="1"/>
  <c r="R273" i="1" s="1"/>
  <c r="AN273" i="1"/>
  <c r="AM273" i="1"/>
  <c r="AL273" i="1"/>
  <c r="AK273" i="1"/>
  <c r="AI273" i="1" s="1"/>
  <c r="X273" i="1"/>
  <c r="V273" i="1" s="1"/>
  <c r="W273" i="1"/>
  <c r="O273" i="1"/>
  <c r="H273" i="1"/>
  <c r="AO272" i="1"/>
  <c r="AN272" i="1"/>
  <c r="AL272" i="1"/>
  <c r="AM272" i="1" s="1"/>
  <c r="R272" i="1" s="1"/>
  <c r="AK272" i="1"/>
  <c r="AI272" i="1" s="1"/>
  <c r="X272" i="1"/>
  <c r="W272" i="1"/>
  <c r="V272" i="1" s="1"/>
  <c r="O272" i="1"/>
  <c r="M272" i="1"/>
  <c r="AO271" i="1"/>
  <c r="AN271" i="1"/>
  <c r="AM271" i="1"/>
  <c r="AL271" i="1"/>
  <c r="AK271" i="1"/>
  <c r="AI271" i="1"/>
  <c r="X271" i="1"/>
  <c r="W271" i="1"/>
  <c r="V271" i="1"/>
  <c r="R271" i="1"/>
  <c r="O271" i="1"/>
  <c r="J271" i="1"/>
  <c r="AO270" i="1"/>
  <c r="AN270" i="1"/>
  <c r="AL270" i="1"/>
  <c r="AM270" i="1" s="1"/>
  <c r="R270" i="1" s="1"/>
  <c r="AK270" i="1"/>
  <c r="AJ270" i="1"/>
  <c r="AI270" i="1"/>
  <c r="H270" i="1" s="1"/>
  <c r="X270" i="1"/>
  <c r="W270" i="1"/>
  <c r="V270" i="1" s="1"/>
  <c r="O270" i="1"/>
  <c r="M270" i="1"/>
  <c r="J270" i="1"/>
  <c r="I270" i="1"/>
  <c r="AO269" i="1"/>
  <c r="R269" i="1" s="1"/>
  <c r="AN269" i="1"/>
  <c r="AM269" i="1"/>
  <c r="AL269" i="1"/>
  <c r="AK269" i="1"/>
  <c r="AI269" i="1" s="1"/>
  <c r="X269" i="1"/>
  <c r="V269" i="1" s="1"/>
  <c r="W269" i="1"/>
  <c r="O269" i="1"/>
  <c r="AO268" i="1"/>
  <c r="AN268" i="1"/>
  <c r="AL268" i="1"/>
  <c r="AM268" i="1" s="1"/>
  <c r="R268" i="1" s="1"/>
  <c r="AK268" i="1"/>
  <c r="AI268" i="1" s="1"/>
  <c r="X268" i="1"/>
  <c r="W268" i="1"/>
  <c r="V268" i="1" s="1"/>
  <c r="O268" i="1"/>
  <c r="M268" i="1"/>
  <c r="I268" i="1"/>
  <c r="AO267" i="1"/>
  <c r="AN267" i="1"/>
  <c r="AM267" i="1"/>
  <c r="AL267" i="1"/>
  <c r="AK267" i="1"/>
  <c r="AI267" i="1"/>
  <c r="X267" i="1"/>
  <c r="W267" i="1"/>
  <c r="V267" i="1"/>
  <c r="R267" i="1"/>
  <c r="O267" i="1"/>
  <c r="J267" i="1"/>
  <c r="AO266" i="1"/>
  <c r="AN266" i="1"/>
  <c r="AL266" i="1"/>
  <c r="AK266" i="1"/>
  <c r="AJ266" i="1"/>
  <c r="AI266" i="1"/>
  <c r="H266" i="1" s="1"/>
  <c r="X266" i="1"/>
  <c r="W266" i="1"/>
  <c r="V266" i="1" s="1"/>
  <c r="O266" i="1"/>
  <c r="M266" i="1"/>
  <c r="J266" i="1"/>
  <c r="I266" i="1"/>
  <c r="AO265" i="1"/>
  <c r="R265" i="1" s="1"/>
  <c r="AN265" i="1"/>
  <c r="AM265" i="1"/>
  <c r="AL265" i="1"/>
  <c r="AK265" i="1"/>
  <c r="AI265" i="1" s="1"/>
  <c r="X265" i="1"/>
  <c r="V265" i="1" s="1"/>
  <c r="W265" i="1"/>
  <c r="O265" i="1"/>
  <c r="H265" i="1"/>
  <c r="Z265" i="1" s="1"/>
  <c r="AO264" i="1"/>
  <c r="AN264" i="1"/>
  <c r="AL264" i="1"/>
  <c r="AM264" i="1" s="1"/>
  <c r="R264" i="1" s="1"/>
  <c r="AK264" i="1"/>
  <c r="AI264" i="1" s="1"/>
  <c r="X264" i="1"/>
  <c r="W264" i="1"/>
  <c r="V264" i="1" s="1"/>
  <c r="O264" i="1"/>
  <c r="M264" i="1"/>
  <c r="I264" i="1"/>
  <c r="AO263" i="1"/>
  <c r="AN263" i="1"/>
  <c r="AM263" i="1"/>
  <c r="AL263" i="1"/>
  <c r="AK263" i="1"/>
  <c r="AI263" i="1"/>
  <c r="X263" i="1"/>
  <c r="W263" i="1"/>
  <c r="V263" i="1"/>
  <c r="R263" i="1"/>
  <c r="O263" i="1"/>
  <c r="J263" i="1"/>
  <c r="AO262" i="1"/>
  <c r="AN262" i="1"/>
  <c r="AL262" i="1"/>
  <c r="AM262" i="1" s="1"/>
  <c r="R262" i="1" s="1"/>
  <c r="AK262" i="1"/>
  <c r="AJ262" i="1"/>
  <c r="AI262" i="1"/>
  <c r="H262" i="1" s="1"/>
  <c r="X262" i="1"/>
  <c r="W262" i="1"/>
  <c r="V262" i="1" s="1"/>
  <c r="O262" i="1"/>
  <c r="M262" i="1"/>
  <c r="J262" i="1"/>
  <c r="I262" i="1"/>
  <c r="AO261" i="1"/>
  <c r="R261" i="1" s="1"/>
  <c r="AN261" i="1"/>
  <c r="AM261" i="1"/>
  <c r="AL261" i="1"/>
  <c r="AK261" i="1"/>
  <c r="AI261" i="1" s="1"/>
  <c r="X261" i="1"/>
  <c r="V261" i="1" s="1"/>
  <c r="W261" i="1"/>
  <c r="O261" i="1"/>
  <c r="H261" i="1"/>
  <c r="Z261" i="1" s="1"/>
  <c r="AO260" i="1"/>
  <c r="AN260" i="1"/>
  <c r="AL260" i="1"/>
  <c r="AM260" i="1" s="1"/>
  <c r="R260" i="1" s="1"/>
  <c r="AK260" i="1"/>
  <c r="AI260" i="1" s="1"/>
  <c r="X260" i="1"/>
  <c r="W260" i="1"/>
  <c r="V260" i="1" s="1"/>
  <c r="O260" i="1"/>
  <c r="M260" i="1"/>
  <c r="I260" i="1"/>
  <c r="AO259" i="1"/>
  <c r="AN259" i="1"/>
  <c r="AM259" i="1"/>
  <c r="AL259" i="1"/>
  <c r="AK259" i="1"/>
  <c r="AI259" i="1"/>
  <c r="X259" i="1"/>
  <c r="W259" i="1"/>
  <c r="V259" i="1"/>
  <c r="R259" i="1"/>
  <c r="O259" i="1"/>
  <c r="J259" i="1"/>
  <c r="AO258" i="1"/>
  <c r="AN258" i="1"/>
  <c r="AL258" i="1"/>
  <c r="AM258" i="1" s="1"/>
  <c r="R258" i="1" s="1"/>
  <c r="AK258" i="1"/>
  <c r="AJ258" i="1"/>
  <c r="AI258" i="1"/>
  <c r="H258" i="1" s="1"/>
  <c r="X258" i="1"/>
  <c r="W258" i="1"/>
  <c r="V258" i="1" s="1"/>
  <c r="O258" i="1"/>
  <c r="M258" i="1"/>
  <c r="J258" i="1"/>
  <c r="I258" i="1"/>
  <c r="AO257" i="1"/>
  <c r="R257" i="1" s="1"/>
  <c r="AN257" i="1"/>
  <c r="AM257" i="1"/>
  <c r="AL257" i="1"/>
  <c r="AK257" i="1"/>
  <c r="AI257" i="1" s="1"/>
  <c r="X257" i="1"/>
  <c r="V257" i="1" s="1"/>
  <c r="W257" i="1"/>
  <c r="O257" i="1"/>
  <c r="AO256" i="1"/>
  <c r="AN256" i="1"/>
  <c r="AL256" i="1"/>
  <c r="AM256" i="1" s="1"/>
  <c r="R256" i="1" s="1"/>
  <c r="AK256" i="1"/>
  <c r="AI256" i="1" s="1"/>
  <c r="X256" i="1"/>
  <c r="W256" i="1"/>
  <c r="V256" i="1" s="1"/>
  <c r="O256" i="1"/>
  <c r="M256" i="1"/>
  <c r="AO255" i="1"/>
  <c r="AN255" i="1"/>
  <c r="AM255" i="1"/>
  <c r="AL255" i="1"/>
  <c r="AK255" i="1"/>
  <c r="AI255" i="1"/>
  <c r="X255" i="1"/>
  <c r="W255" i="1"/>
  <c r="V255" i="1"/>
  <c r="R255" i="1"/>
  <c r="O255" i="1"/>
  <c r="AO254" i="1"/>
  <c r="AN254" i="1"/>
  <c r="AL254" i="1"/>
  <c r="AM254" i="1" s="1"/>
  <c r="R254" i="1" s="1"/>
  <c r="AK254" i="1"/>
  <c r="AJ254" i="1"/>
  <c r="AI254" i="1"/>
  <c r="H254" i="1" s="1"/>
  <c r="X254" i="1"/>
  <c r="W254" i="1"/>
  <c r="V254" i="1" s="1"/>
  <c r="O254" i="1"/>
  <c r="M254" i="1"/>
  <c r="J254" i="1"/>
  <c r="I254" i="1"/>
  <c r="AO253" i="1"/>
  <c r="R253" i="1" s="1"/>
  <c r="AN253" i="1"/>
  <c r="AM253" i="1"/>
  <c r="AL253" i="1"/>
  <c r="AK253" i="1"/>
  <c r="AI253" i="1" s="1"/>
  <c r="X253" i="1"/>
  <c r="V253" i="1" s="1"/>
  <c r="W253" i="1"/>
  <c r="O253" i="1"/>
  <c r="AO252" i="1"/>
  <c r="AN252" i="1"/>
  <c r="AL252" i="1"/>
  <c r="AM252" i="1" s="1"/>
  <c r="R252" i="1" s="1"/>
  <c r="AK252" i="1"/>
  <c r="AI252" i="1" s="1"/>
  <c r="AJ252" i="1"/>
  <c r="X252" i="1"/>
  <c r="W252" i="1"/>
  <c r="V252" i="1" s="1"/>
  <c r="O252" i="1"/>
  <c r="I252" i="1"/>
  <c r="AO251" i="1"/>
  <c r="AN251" i="1"/>
  <c r="AM251" i="1"/>
  <c r="R251" i="1" s="1"/>
  <c r="AL251" i="1"/>
  <c r="AK251" i="1"/>
  <c r="AI251" i="1"/>
  <c r="X251" i="1"/>
  <c r="W251" i="1"/>
  <c r="V251" i="1"/>
  <c r="O251" i="1"/>
  <c r="J251" i="1"/>
  <c r="H251" i="1"/>
  <c r="AO250" i="1"/>
  <c r="AN250" i="1"/>
  <c r="AL250" i="1"/>
  <c r="AM250" i="1" s="1"/>
  <c r="R250" i="1" s="1"/>
  <c r="AK250" i="1"/>
  <c r="AJ250" i="1"/>
  <c r="AI250" i="1"/>
  <c r="H250" i="1" s="1"/>
  <c r="X250" i="1"/>
  <c r="W250" i="1"/>
  <c r="V250" i="1" s="1"/>
  <c r="S250" i="1"/>
  <c r="T250" i="1" s="1"/>
  <c r="O250" i="1"/>
  <c r="M250" i="1"/>
  <c r="J250" i="1"/>
  <c r="I250" i="1"/>
  <c r="AO249" i="1"/>
  <c r="AN249" i="1"/>
  <c r="AM249" i="1"/>
  <c r="AL249" i="1"/>
  <c r="AK249" i="1"/>
  <c r="AI249" i="1"/>
  <c r="X249" i="1"/>
  <c r="V249" i="1" s="1"/>
  <c r="W249" i="1"/>
  <c r="R249" i="1"/>
  <c r="O249" i="1"/>
  <c r="AO248" i="1"/>
  <c r="AN248" i="1"/>
  <c r="AL248" i="1"/>
  <c r="AK248" i="1"/>
  <c r="AI248" i="1" s="1"/>
  <c r="AJ248" i="1"/>
  <c r="X248" i="1"/>
  <c r="W248" i="1"/>
  <c r="V248" i="1" s="1"/>
  <c r="O248" i="1"/>
  <c r="M248" i="1"/>
  <c r="I248" i="1"/>
  <c r="AO247" i="1"/>
  <c r="AN247" i="1"/>
  <c r="AM247" i="1"/>
  <c r="AL247" i="1"/>
  <c r="AK247" i="1"/>
  <c r="AI247" i="1" s="1"/>
  <c r="X247" i="1"/>
  <c r="V247" i="1" s="1"/>
  <c r="W247" i="1"/>
  <c r="R247" i="1"/>
  <c r="O247" i="1"/>
  <c r="J247" i="1"/>
  <c r="AO246" i="1"/>
  <c r="AN246" i="1"/>
  <c r="AL246" i="1"/>
  <c r="AM246" i="1" s="1"/>
  <c r="R246" i="1" s="1"/>
  <c r="AK246" i="1"/>
  <c r="AJ246" i="1"/>
  <c r="AI246" i="1"/>
  <c r="H246" i="1" s="1"/>
  <c r="X246" i="1"/>
  <c r="W246" i="1"/>
  <c r="V246" i="1" s="1"/>
  <c r="O246" i="1"/>
  <c r="M246" i="1"/>
  <c r="J246" i="1"/>
  <c r="I246" i="1"/>
  <c r="AO245" i="1"/>
  <c r="AN245" i="1"/>
  <c r="AM245" i="1"/>
  <c r="R245" i="1" s="1"/>
  <c r="AL245" i="1"/>
  <c r="AK245" i="1"/>
  <c r="AI245" i="1"/>
  <c r="X245" i="1"/>
  <c r="W245" i="1"/>
  <c r="V245" i="1"/>
  <c r="O245" i="1"/>
  <c r="J245" i="1"/>
  <c r="H245" i="1"/>
  <c r="AO244" i="1"/>
  <c r="AN244" i="1"/>
  <c r="AL244" i="1"/>
  <c r="AM244" i="1" s="1"/>
  <c r="R244" i="1" s="1"/>
  <c r="AK244" i="1"/>
  <c r="AI244" i="1" s="1"/>
  <c r="AJ244" i="1"/>
  <c r="X244" i="1"/>
  <c r="W244" i="1"/>
  <c r="V244" i="1" s="1"/>
  <c r="O244" i="1"/>
  <c r="I244" i="1"/>
  <c r="AO243" i="1"/>
  <c r="AN243" i="1"/>
  <c r="AM243" i="1"/>
  <c r="R243" i="1" s="1"/>
  <c r="AL243" i="1"/>
  <c r="AK243" i="1"/>
  <c r="AI243" i="1"/>
  <c r="X243" i="1"/>
  <c r="W243" i="1"/>
  <c r="V243" i="1"/>
  <c r="O243" i="1"/>
  <c r="J243" i="1"/>
  <c r="H243" i="1"/>
  <c r="AO242" i="1"/>
  <c r="AN242" i="1"/>
  <c r="AL242" i="1"/>
  <c r="AM242" i="1" s="1"/>
  <c r="R242" i="1" s="1"/>
  <c r="AK242" i="1"/>
  <c r="AJ242" i="1"/>
  <c r="AI242" i="1"/>
  <c r="X242" i="1"/>
  <c r="W242" i="1"/>
  <c r="V242" i="1" s="1"/>
  <c r="S242" i="1"/>
  <c r="T242" i="1" s="1"/>
  <c r="AB242" i="1" s="1"/>
  <c r="O242" i="1"/>
  <c r="M242" i="1"/>
  <c r="J242" i="1"/>
  <c r="I242" i="1"/>
  <c r="H242" i="1"/>
  <c r="Z242" i="1" s="1"/>
  <c r="AO241" i="1"/>
  <c r="AN241" i="1"/>
  <c r="AM241" i="1"/>
  <c r="AL241" i="1"/>
  <c r="AK241" i="1"/>
  <c r="AI241" i="1" s="1"/>
  <c r="X241" i="1"/>
  <c r="V241" i="1" s="1"/>
  <c r="W241" i="1"/>
  <c r="R241" i="1"/>
  <c r="O241" i="1"/>
  <c r="AO240" i="1"/>
  <c r="AN240" i="1"/>
  <c r="AL240" i="1"/>
  <c r="AK240" i="1"/>
  <c r="AI240" i="1" s="1"/>
  <c r="AJ240" i="1"/>
  <c r="X240" i="1"/>
  <c r="W240" i="1"/>
  <c r="V240" i="1" s="1"/>
  <c r="O240" i="1"/>
  <c r="I240" i="1"/>
  <c r="AO239" i="1"/>
  <c r="AN239" i="1"/>
  <c r="AM239" i="1"/>
  <c r="AL239" i="1"/>
  <c r="AK239" i="1"/>
  <c r="AI239" i="1" s="1"/>
  <c r="X239" i="1"/>
  <c r="V239" i="1" s="1"/>
  <c r="W239" i="1"/>
  <c r="R239" i="1"/>
  <c r="O239" i="1"/>
  <c r="AO238" i="1"/>
  <c r="AN238" i="1"/>
  <c r="AL238" i="1"/>
  <c r="AK238" i="1"/>
  <c r="AI238" i="1" s="1"/>
  <c r="AJ238" i="1"/>
  <c r="X238" i="1"/>
  <c r="W238" i="1"/>
  <c r="V238" i="1" s="1"/>
  <c r="O238" i="1"/>
  <c r="I238" i="1"/>
  <c r="AO237" i="1"/>
  <c r="AN237" i="1"/>
  <c r="AM237" i="1"/>
  <c r="AL237" i="1"/>
  <c r="AK237" i="1"/>
  <c r="AI237" i="1" s="1"/>
  <c r="X237" i="1"/>
  <c r="V237" i="1" s="1"/>
  <c r="W237" i="1"/>
  <c r="R237" i="1"/>
  <c r="O237" i="1"/>
  <c r="AO236" i="1"/>
  <c r="AN236" i="1"/>
  <c r="AL236" i="1"/>
  <c r="AK236" i="1"/>
  <c r="AI236" i="1" s="1"/>
  <c r="H236" i="1" s="1"/>
  <c r="AJ236" i="1"/>
  <c r="X236" i="1"/>
  <c r="W236" i="1"/>
  <c r="O236" i="1"/>
  <c r="M236" i="1"/>
  <c r="J236" i="1"/>
  <c r="I236" i="1"/>
  <c r="AO235" i="1"/>
  <c r="AN235" i="1"/>
  <c r="AM235" i="1"/>
  <c r="R235" i="1" s="1"/>
  <c r="AL235" i="1"/>
  <c r="AK235" i="1"/>
  <c r="AI235" i="1"/>
  <c r="X235" i="1"/>
  <c r="W235" i="1"/>
  <c r="V235" i="1" s="1"/>
  <c r="O235" i="1"/>
  <c r="AO234" i="1"/>
  <c r="AN234" i="1"/>
  <c r="AL234" i="1"/>
  <c r="AK234" i="1"/>
  <c r="AI234" i="1" s="1"/>
  <c r="AJ234" i="1"/>
  <c r="X234" i="1"/>
  <c r="W234" i="1"/>
  <c r="V234" i="1" s="1"/>
  <c r="O234" i="1"/>
  <c r="H234" i="1"/>
  <c r="Z234" i="1" s="1"/>
  <c r="AO233" i="1"/>
  <c r="AN233" i="1"/>
  <c r="AL233" i="1"/>
  <c r="AM233" i="1" s="1"/>
  <c r="AK233" i="1"/>
  <c r="AI233" i="1" s="1"/>
  <c r="X233" i="1"/>
  <c r="V233" i="1" s="1"/>
  <c r="W233" i="1"/>
  <c r="O233" i="1"/>
  <c r="I233" i="1"/>
  <c r="AO232" i="1"/>
  <c r="AN232" i="1"/>
  <c r="AM232" i="1"/>
  <c r="R232" i="1" s="1"/>
  <c r="AL232" i="1"/>
  <c r="AK232" i="1"/>
  <c r="AI232" i="1"/>
  <c r="X232" i="1"/>
  <c r="W232" i="1"/>
  <c r="V232" i="1"/>
  <c r="O232" i="1"/>
  <c r="M232" i="1"/>
  <c r="J232" i="1"/>
  <c r="AO231" i="1"/>
  <c r="AN231" i="1"/>
  <c r="AM231" i="1"/>
  <c r="R231" i="1" s="1"/>
  <c r="AL231" i="1"/>
  <c r="AK231" i="1"/>
  <c r="AI231" i="1"/>
  <c r="X231" i="1"/>
  <c r="W231" i="1"/>
  <c r="V231" i="1" s="1"/>
  <c r="O231" i="1"/>
  <c r="AO230" i="1"/>
  <c r="AN230" i="1"/>
  <c r="AL230" i="1"/>
  <c r="AK230" i="1"/>
  <c r="AI230" i="1" s="1"/>
  <c r="AJ230" i="1"/>
  <c r="X230" i="1"/>
  <c r="W230" i="1"/>
  <c r="V230" i="1" s="1"/>
  <c r="O230" i="1"/>
  <c r="H230" i="1"/>
  <c r="Z230" i="1" s="1"/>
  <c r="AO229" i="1"/>
  <c r="AN229" i="1"/>
  <c r="AL229" i="1"/>
  <c r="AM229" i="1" s="1"/>
  <c r="AK229" i="1"/>
  <c r="AI229" i="1" s="1"/>
  <c r="X229" i="1"/>
  <c r="V229" i="1" s="1"/>
  <c r="W229" i="1"/>
  <c r="O229" i="1"/>
  <c r="I229" i="1"/>
  <c r="AO228" i="1"/>
  <c r="AN228" i="1"/>
  <c r="AM228" i="1"/>
  <c r="R228" i="1" s="1"/>
  <c r="AL228" i="1"/>
  <c r="AK228" i="1"/>
  <c r="AI228" i="1"/>
  <c r="X228" i="1"/>
  <c r="W228" i="1"/>
  <c r="V228" i="1"/>
  <c r="O228" i="1"/>
  <c r="M228" i="1"/>
  <c r="J228" i="1"/>
  <c r="AO227" i="1"/>
  <c r="AN227" i="1"/>
  <c r="AM227" i="1"/>
  <c r="R227" i="1" s="1"/>
  <c r="AL227" i="1"/>
  <c r="AK227" i="1"/>
  <c r="AI227" i="1"/>
  <c r="X227" i="1"/>
  <c r="W227" i="1"/>
  <c r="V227" i="1" s="1"/>
  <c r="O227" i="1"/>
  <c r="AO226" i="1"/>
  <c r="AN226" i="1"/>
  <c r="AL226" i="1"/>
  <c r="AK226" i="1"/>
  <c r="AI226" i="1" s="1"/>
  <c r="AJ226" i="1"/>
  <c r="X226" i="1"/>
  <c r="W226" i="1"/>
  <c r="V226" i="1" s="1"/>
  <c r="O226" i="1"/>
  <c r="H226" i="1"/>
  <c r="Z226" i="1" s="1"/>
  <c r="AO225" i="1"/>
  <c r="AN225" i="1"/>
  <c r="AL225" i="1"/>
  <c r="AM225" i="1" s="1"/>
  <c r="AK225" i="1"/>
  <c r="AI225" i="1" s="1"/>
  <c r="X225" i="1"/>
  <c r="V225" i="1" s="1"/>
  <c r="W225" i="1"/>
  <c r="O225" i="1"/>
  <c r="I225" i="1"/>
  <c r="AO224" i="1"/>
  <c r="AN224" i="1"/>
  <c r="AM224" i="1"/>
  <c r="R224" i="1" s="1"/>
  <c r="AL224" i="1"/>
  <c r="AK224" i="1"/>
  <c r="AI224" i="1"/>
  <c r="X224" i="1"/>
  <c r="W224" i="1"/>
  <c r="V224" i="1"/>
  <c r="O224" i="1"/>
  <c r="M224" i="1"/>
  <c r="J224" i="1"/>
  <c r="AO223" i="1"/>
  <c r="AN223" i="1"/>
  <c r="AM223" i="1"/>
  <c r="R223" i="1" s="1"/>
  <c r="AL223" i="1"/>
  <c r="AK223" i="1"/>
  <c r="AI223" i="1"/>
  <c r="X223" i="1"/>
  <c r="W223" i="1"/>
  <c r="V223" i="1" s="1"/>
  <c r="O223" i="1"/>
  <c r="AO222" i="1"/>
  <c r="AN222" i="1"/>
  <c r="AL222" i="1"/>
  <c r="AK222" i="1"/>
  <c r="AI222" i="1" s="1"/>
  <c r="AJ222" i="1"/>
  <c r="X222" i="1"/>
  <c r="W222" i="1"/>
  <c r="V222" i="1" s="1"/>
  <c r="O222" i="1"/>
  <c r="H222" i="1"/>
  <c r="Z222" i="1" s="1"/>
  <c r="AO221" i="1"/>
  <c r="AN221" i="1"/>
  <c r="AL221" i="1"/>
  <c r="AM221" i="1" s="1"/>
  <c r="AK221" i="1"/>
  <c r="AI221" i="1" s="1"/>
  <c r="X221" i="1"/>
  <c r="V221" i="1" s="1"/>
  <c r="W221" i="1"/>
  <c r="O221" i="1"/>
  <c r="I221" i="1"/>
  <c r="AO220" i="1"/>
  <c r="AN220" i="1"/>
  <c r="AM220" i="1"/>
  <c r="R220" i="1" s="1"/>
  <c r="AL220" i="1"/>
  <c r="AK220" i="1"/>
  <c r="AI220" i="1"/>
  <c r="X220" i="1"/>
  <c r="W220" i="1"/>
  <c r="V220" i="1"/>
  <c r="O220" i="1"/>
  <c r="M220" i="1"/>
  <c r="J220" i="1"/>
  <c r="AO219" i="1"/>
  <c r="AN219" i="1"/>
  <c r="AM219" i="1"/>
  <c r="R219" i="1" s="1"/>
  <c r="AL219" i="1"/>
  <c r="AK219" i="1"/>
  <c r="AI219" i="1"/>
  <c r="X219" i="1"/>
  <c r="W219" i="1"/>
  <c r="V219" i="1" s="1"/>
  <c r="O219" i="1"/>
  <c r="AO218" i="1"/>
  <c r="AN218" i="1"/>
  <c r="AL218" i="1"/>
  <c r="AK218" i="1"/>
  <c r="AI218" i="1" s="1"/>
  <c r="AJ218" i="1"/>
  <c r="X218" i="1"/>
  <c r="W218" i="1"/>
  <c r="V218" i="1" s="1"/>
  <c r="O218" i="1"/>
  <c r="H218" i="1"/>
  <c r="Z218" i="1" s="1"/>
  <c r="AO217" i="1"/>
  <c r="AN217" i="1"/>
  <c r="AL217" i="1"/>
  <c r="AM217" i="1" s="1"/>
  <c r="AK217" i="1"/>
  <c r="AI217" i="1" s="1"/>
  <c r="X217" i="1"/>
  <c r="V217" i="1" s="1"/>
  <c r="W217" i="1"/>
  <c r="O217" i="1"/>
  <c r="I217" i="1"/>
  <c r="AO216" i="1"/>
  <c r="AN216" i="1"/>
  <c r="AM216" i="1"/>
  <c r="R216" i="1" s="1"/>
  <c r="AL216" i="1"/>
  <c r="AK216" i="1"/>
  <c r="AI216" i="1"/>
  <c r="X216" i="1"/>
  <c r="W216" i="1"/>
  <c r="V216" i="1"/>
  <c r="O216" i="1"/>
  <c r="M216" i="1"/>
  <c r="J216" i="1"/>
  <c r="AO215" i="1"/>
  <c r="AN215" i="1"/>
  <c r="AM215" i="1"/>
  <c r="R215" i="1" s="1"/>
  <c r="AL215" i="1"/>
  <c r="AK215" i="1"/>
  <c r="AI215" i="1"/>
  <c r="X215" i="1"/>
  <c r="W215" i="1"/>
  <c r="V215" i="1" s="1"/>
  <c r="O215" i="1"/>
  <c r="AO214" i="1"/>
  <c r="AN214" i="1"/>
  <c r="AL214" i="1"/>
  <c r="AK214" i="1"/>
  <c r="AI214" i="1" s="1"/>
  <c r="AJ214" i="1"/>
  <c r="X214" i="1"/>
  <c r="W214" i="1"/>
  <c r="V214" i="1" s="1"/>
  <c r="O214" i="1"/>
  <c r="H214" i="1"/>
  <c r="Z214" i="1" s="1"/>
  <c r="AO213" i="1"/>
  <c r="AN213" i="1"/>
  <c r="AL213" i="1"/>
  <c r="AM213" i="1" s="1"/>
  <c r="AK213" i="1"/>
  <c r="AI213" i="1" s="1"/>
  <c r="X213" i="1"/>
  <c r="V213" i="1" s="1"/>
  <c r="W213" i="1"/>
  <c r="O213" i="1"/>
  <c r="I213" i="1"/>
  <c r="AO212" i="1"/>
  <c r="AN212" i="1"/>
  <c r="AM212" i="1"/>
  <c r="R212" i="1" s="1"/>
  <c r="AL212" i="1"/>
  <c r="AK212" i="1"/>
  <c r="AI212" i="1"/>
  <c r="X212" i="1"/>
  <c r="W212" i="1"/>
  <c r="V212" i="1"/>
  <c r="O212" i="1"/>
  <c r="M212" i="1"/>
  <c r="J212" i="1"/>
  <c r="AO211" i="1"/>
  <c r="AN211" i="1"/>
  <c r="AM211" i="1"/>
  <c r="R211" i="1" s="1"/>
  <c r="AL211" i="1"/>
  <c r="AK211" i="1"/>
  <c r="AI211" i="1"/>
  <c r="X211" i="1"/>
  <c r="W211" i="1"/>
  <c r="V211" i="1" s="1"/>
  <c r="O211" i="1"/>
  <c r="AO210" i="1"/>
  <c r="AN210" i="1"/>
  <c r="AL210" i="1"/>
  <c r="AK210" i="1"/>
  <c r="AI210" i="1" s="1"/>
  <c r="AJ210" i="1"/>
  <c r="X210" i="1"/>
  <c r="W210" i="1"/>
  <c r="V210" i="1" s="1"/>
  <c r="O210" i="1"/>
  <c r="H210" i="1"/>
  <c r="Z210" i="1" s="1"/>
  <c r="AO209" i="1"/>
  <c r="AN209" i="1"/>
  <c r="AL209" i="1"/>
  <c r="AM209" i="1" s="1"/>
  <c r="AK209" i="1"/>
  <c r="AI209" i="1" s="1"/>
  <c r="X209" i="1"/>
  <c r="V209" i="1" s="1"/>
  <c r="W209" i="1"/>
  <c r="O209" i="1"/>
  <c r="I209" i="1"/>
  <c r="AO208" i="1"/>
  <c r="AN208" i="1"/>
  <c r="AM208" i="1"/>
  <c r="R208" i="1" s="1"/>
  <c r="AL208" i="1"/>
  <c r="AK208" i="1"/>
  <c r="AI208" i="1"/>
  <c r="X208" i="1"/>
  <c r="W208" i="1"/>
  <c r="V208" i="1"/>
  <c r="O208" i="1"/>
  <c r="M208" i="1"/>
  <c r="J208" i="1"/>
  <c r="AO207" i="1"/>
  <c r="AN207" i="1"/>
  <c r="AM207" i="1"/>
  <c r="R207" i="1" s="1"/>
  <c r="AL207" i="1"/>
  <c r="AK207" i="1"/>
  <c r="AI207" i="1"/>
  <c r="X207" i="1"/>
  <c r="W207" i="1"/>
  <c r="V207" i="1" s="1"/>
  <c r="O207" i="1"/>
  <c r="AO206" i="1"/>
  <c r="AN206" i="1"/>
  <c r="AL206" i="1"/>
  <c r="AK206" i="1"/>
  <c r="AI206" i="1" s="1"/>
  <c r="AJ206" i="1"/>
  <c r="X206" i="1"/>
  <c r="W206" i="1"/>
  <c r="V206" i="1" s="1"/>
  <c r="O206" i="1"/>
  <c r="H206" i="1"/>
  <c r="Z206" i="1" s="1"/>
  <c r="AO205" i="1"/>
  <c r="AN205" i="1"/>
  <c r="AL205" i="1"/>
  <c r="AM205" i="1" s="1"/>
  <c r="AK205" i="1"/>
  <c r="AI205" i="1" s="1"/>
  <c r="X205" i="1"/>
  <c r="V205" i="1" s="1"/>
  <c r="W205" i="1"/>
  <c r="O205" i="1"/>
  <c r="I205" i="1"/>
  <c r="AO204" i="1"/>
  <c r="AN204" i="1"/>
  <c r="AM204" i="1"/>
  <c r="R204" i="1" s="1"/>
  <c r="AL204" i="1"/>
  <c r="AK204" i="1"/>
  <c r="AI204" i="1"/>
  <c r="X204" i="1"/>
  <c r="W204" i="1"/>
  <c r="V204" i="1"/>
  <c r="O204" i="1"/>
  <c r="M204" i="1"/>
  <c r="J204" i="1"/>
  <c r="AO203" i="1"/>
  <c r="AN203" i="1"/>
  <c r="AM203" i="1"/>
  <c r="R203" i="1" s="1"/>
  <c r="AL203" i="1"/>
  <c r="AK203" i="1"/>
  <c r="AI203" i="1"/>
  <c r="X203" i="1"/>
  <c r="W203" i="1"/>
  <c r="V203" i="1" s="1"/>
  <c r="O203" i="1"/>
  <c r="AO202" i="1"/>
  <c r="AN202" i="1"/>
  <c r="AL202" i="1"/>
  <c r="AK202" i="1"/>
  <c r="AI202" i="1" s="1"/>
  <c r="AJ202" i="1"/>
  <c r="X202" i="1"/>
  <c r="W202" i="1"/>
  <c r="V202" i="1" s="1"/>
  <c r="O202" i="1"/>
  <c r="H202" i="1"/>
  <c r="Z202" i="1" s="1"/>
  <c r="AO201" i="1"/>
  <c r="AN201" i="1"/>
  <c r="AL201" i="1"/>
  <c r="AM201" i="1" s="1"/>
  <c r="AK201" i="1"/>
  <c r="AI201" i="1" s="1"/>
  <c r="X201" i="1"/>
  <c r="V201" i="1" s="1"/>
  <c r="W201" i="1"/>
  <c r="O201" i="1"/>
  <c r="I201" i="1"/>
  <c r="AO200" i="1"/>
  <c r="AN200" i="1"/>
  <c r="AM200" i="1"/>
  <c r="R200" i="1" s="1"/>
  <c r="AL200" i="1"/>
  <c r="AK200" i="1"/>
  <c r="AI200" i="1"/>
  <c r="X200" i="1"/>
  <c r="W200" i="1"/>
  <c r="V200" i="1"/>
  <c r="O200" i="1"/>
  <c r="M200" i="1"/>
  <c r="J200" i="1"/>
  <c r="AO199" i="1"/>
  <c r="AN199" i="1"/>
  <c r="AM199" i="1"/>
  <c r="R199" i="1" s="1"/>
  <c r="AL199" i="1"/>
  <c r="AK199" i="1"/>
  <c r="AI199" i="1"/>
  <c r="X199" i="1"/>
  <c r="W199" i="1"/>
  <c r="V199" i="1" s="1"/>
  <c r="O199" i="1"/>
  <c r="AO198" i="1"/>
  <c r="AN198" i="1"/>
  <c r="AL198" i="1"/>
  <c r="AK198" i="1"/>
  <c r="AI198" i="1" s="1"/>
  <c r="AJ198" i="1"/>
  <c r="X198" i="1"/>
  <c r="W198" i="1"/>
  <c r="V198" i="1" s="1"/>
  <c r="O198" i="1"/>
  <c r="AO197" i="1"/>
  <c r="AN197" i="1"/>
  <c r="AL197" i="1"/>
  <c r="AM197" i="1" s="1"/>
  <c r="AK197" i="1"/>
  <c r="AI197" i="1" s="1"/>
  <c r="X197" i="1"/>
  <c r="V197" i="1" s="1"/>
  <c r="W197" i="1"/>
  <c r="O197" i="1"/>
  <c r="I197" i="1"/>
  <c r="AO196" i="1"/>
  <c r="AN196" i="1"/>
  <c r="AM196" i="1"/>
  <c r="R196" i="1" s="1"/>
  <c r="AL196" i="1"/>
  <c r="AK196" i="1"/>
  <c r="AI196" i="1"/>
  <c r="X196" i="1"/>
  <c r="W196" i="1"/>
  <c r="V196" i="1"/>
  <c r="O196" i="1"/>
  <c r="M196" i="1"/>
  <c r="J196" i="1"/>
  <c r="AO195" i="1"/>
  <c r="AN195" i="1"/>
  <c r="AM195" i="1" s="1"/>
  <c r="R195" i="1" s="1"/>
  <c r="AL195" i="1"/>
  <c r="AK195" i="1"/>
  <c r="AJ195" i="1"/>
  <c r="AI195" i="1"/>
  <c r="X195" i="1"/>
  <c r="W195" i="1"/>
  <c r="V195" i="1" s="1"/>
  <c r="O195" i="1"/>
  <c r="J195" i="1"/>
  <c r="AO194" i="1"/>
  <c r="AN194" i="1"/>
  <c r="AL194" i="1"/>
  <c r="AK194" i="1"/>
  <c r="AI194" i="1" s="1"/>
  <c r="H194" i="1" s="1"/>
  <c r="X194" i="1"/>
  <c r="W194" i="1"/>
  <c r="O194" i="1"/>
  <c r="AO193" i="1"/>
  <c r="AN193" i="1"/>
  <c r="AL193" i="1"/>
  <c r="AM193" i="1" s="1"/>
  <c r="AK193" i="1"/>
  <c r="AI193" i="1" s="1"/>
  <c r="X193" i="1"/>
  <c r="V193" i="1" s="1"/>
  <c r="W193" i="1"/>
  <c r="O193" i="1"/>
  <c r="I193" i="1"/>
  <c r="AO192" i="1"/>
  <c r="AN192" i="1"/>
  <c r="AM192" i="1"/>
  <c r="AL192" i="1"/>
  <c r="AK192" i="1"/>
  <c r="AI192" i="1"/>
  <c r="X192" i="1"/>
  <c r="W192" i="1"/>
  <c r="V192" i="1"/>
  <c r="R192" i="1"/>
  <c r="O192" i="1"/>
  <c r="M192" i="1"/>
  <c r="AO191" i="1"/>
  <c r="AN191" i="1"/>
  <c r="AM191" i="1"/>
  <c r="R191" i="1" s="1"/>
  <c r="AL191" i="1"/>
  <c r="AK191" i="1"/>
  <c r="AI191" i="1"/>
  <c r="AJ191" i="1" s="1"/>
  <c r="X191" i="1"/>
  <c r="W191" i="1"/>
  <c r="V191" i="1" s="1"/>
  <c r="O191" i="1"/>
  <c r="AO190" i="1"/>
  <c r="AN190" i="1"/>
  <c r="AL190" i="1"/>
  <c r="AK190" i="1"/>
  <c r="AI190" i="1" s="1"/>
  <c r="AJ190" i="1"/>
  <c r="X190" i="1"/>
  <c r="W190" i="1"/>
  <c r="V190" i="1" s="1"/>
  <c r="O190" i="1"/>
  <c r="H190" i="1"/>
  <c r="Z190" i="1" s="1"/>
  <c r="AO189" i="1"/>
  <c r="AN189" i="1"/>
  <c r="AL189" i="1"/>
  <c r="AM189" i="1" s="1"/>
  <c r="AK189" i="1"/>
  <c r="AI189" i="1" s="1"/>
  <c r="X189" i="1"/>
  <c r="V189" i="1" s="1"/>
  <c r="W189" i="1"/>
  <c r="O189" i="1"/>
  <c r="I189" i="1"/>
  <c r="AO188" i="1"/>
  <c r="AN188" i="1"/>
  <c r="AM188" i="1"/>
  <c r="AL188" i="1"/>
  <c r="AK188" i="1"/>
  <c r="AI188" i="1"/>
  <c r="X188" i="1"/>
  <c r="W188" i="1"/>
  <c r="V188" i="1"/>
  <c r="R188" i="1"/>
  <c r="O188" i="1"/>
  <c r="M188" i="1"/>
  <c r="J188" i="1"/>
  <c r="AO187" i="1"/>
  <c r="AN187" i="1"/>
  <c r="AM187" i="1" s="1"/>
  <c r="R187" i="1" s="1"/>
  <c r="AL187" i="1"/>
  <c r="AK187" i="1"/>
  <c r="AJ187" i="1"/>
  <c r="AI187" i="1"/>
  <c r="X187" i="1"/>
  <c r="W187" i="1"/>
  <c r="V187" i="1" s="1"/>
  <c r="O187" i="1"/>
  <c r="J187" i="1"/>
  <c r="AO186" i="1"/>
  <c r="AN186" i="1"/>
  <c r="AL186" i="1"/>
  <c r="AK186" i="1"/>
  <c r="AI186" i="1" s="1"/>
  <c r="AJ186" i="1" s="1"/>
  <c r="X186" i="1"/>
  <c r="W186" i="1"/>
  <c r="O186" i="1"/>
  <c r="H186" i="1"/>
  <c r="Z186" i="1" s="1"/>
  <c r="AO185" i="1"/>
  <c r="AN185" i="1"/>
  <c r="AL185" i="1"/>
  <c r="AM185" i="1" s="1"/>
  <c r="AK185" i="1"/>
  <c r="AI185" i="1" s="1"/>
  <c r="X185" i="1"/>
  <c r="V185" i="1" s="1"/>
  <c r="W185" i="1"/>
  <c r="O185" i="1"/>
  <c r="AO184" i="1"/>
  <c r="AN184" i="1"/>
  <c r="AM184" i="1"/>
  <c r="AL184" i="1"/>
  <c r="AK184" i="1"/>
  <c r="AI184" i="1"/>
  <c r="J184" i="1" s="1"/>
  <c r="X184" i="1"/>
  <c r="W184" i="1"/>
  <c r="V184" i="1"/>
  <c r="R184" i="1"/>
  <c r="O184" i="1"/>
  <c r="M184" i="1"/>
  <c r="AO183" i="1"/>
  <c r="AN183" i="1"/>
  <c r="AM183" i="1"/>
  <c r="R183" i="1" s="1"/>
  <c r="AL183" i="1"/>
  <c r="AK183" i="1"/>
  <c r="AI183" i="1"/>
  <c r="J183" i="1" s="1"/>
  <c r="X183" i="1"/>
  <c r="W183" i="1"/>
  <c r="V183" i="1" s="1"/>
  <c r="O183" i="1"/>
  <c r="AO182" i="1"/>
  <c r="AN182" i="1"/>
  <c r="AL182" i="1"/>
  <c r="AK182" i="1"/>
  <c r="AI182" i="1" s="1"/>
  <c r="AJ182" i="1"/>
  <c r="X182" i="1"/>
  <c r="W182" i="1"/>
  <c r="V182" i="1" s="1"/>
  <c r="O182" i="1"/>
  <c r="AO181" i="1"/>
  <c r="AN181" i="1"/>
  <c r="AL181" i="1"/>
  <c r="AM181" i="1" s="1"/>
  <c r="AK181" i="1"/>
  <c r="AI181" i="1" s="1"/>
  <c r="X181" i="1"/>
  <c r="V181" i="1" s="1"/>
  <c r="W181" i="1"/>
  <c r="O181" i="1"/>
  <c r="I181" i="1"/>
  <c r="AO180" i="1"/>
  <c r="AN180" i="1"/>
  <c r="AM180" i="1"/>
  <c r="AL180" i="1"/>
  <c r="AK180" i="1"/>
  <c r="AI180" i="1"/>
  <c r="X180" i="1"/>
  <c r="W180" i="1"/>
  <c r="V180" i="1"/>
  <c r="R180" i="1"/>
  <c r="O180" i="1"/>
  <c r="M180" i="1"/>
  <c r="J180" i="1"/>
  <c r="AO179" i="1"/>
  <c r="AN179" i="1"/>
  <c r="AM179" i="1" s="1"/>
  <c r="R179" i="1" s="1"/>
  <c r="AL179" i="1"/>
  <c r="AK179" i="1"/>
  <c r="AJ179" i="1"/>
  <c r="AI179" i="1"/>
  <c r="X179" i="1"/>
  <c r="W179" i="1"/>
  <c r="V179" i="1" s="1"/>
  <c r="O179" i="1"/>
  <c r="J179" i="1"/>
  <c r="AO178" i="1"/>
  <c r="AN178" i="1"/>
  <c r="AL178" i="1"/>
  <c r="AK178" i="1"/>
  <c r="AI178" i="1" s="1"/>
  <c r="H178" i="1" s="1"/>
  <c r="X178" i="1"/>
  <c r="W178" i="1"/>
  <c r="O178" i="1"/>
  <c r="AO177" i="1"/>
  <c r="AN177" i="1"/>
  <c r="AL177" i="1"/>
  <c r="AM177" i="1" s="1"/>
  <c r="AK177" i="1"/>
  <c r="AI177" i="1" s="1"/>
  <c r="X177" i="1"/>
  <c r="V177" i="1" s="1"/>
  <c r="W177" i="1"/>
  <c r="O177" i="1"/>
  <c r="I177" i="1"/>
  <c r="AO176" i="1"/>
  <c r="AN176" i="1"/>
  <c r="AM176" i="1"/>
  <c r="AL176" i="1"/>
  <c r="AK176" i="1"/>
  <c r="AI176" i="1"/>
  <c r="X176" i="1"/>
  <c r="W176" i="1"/>
  <c r="V176" i="1"/>
  <c r="R176" i="1"/>
  <c r="O176" i="1"/>
  <c r="M176" i="1"/>
  <c r="AO175" i="1"/>
  <c r="AN175" i="1"/>
  <c r="AM175" i="1"/>
  <c r="R175" i="1" s="1"/>
  <c r="AL175" i="1"/>
  <c r="AK175" i="1"/>
  <c r="AI175" i="1"/>
  <c r="X175" i="1"/>
  <c r="W175" i="1"/>
  <c r="V175" i="1" s="1"/>
  <c r="O175" i="1"/>
  <c r="AO174" i="1"/>
  <c r="AN174" i="1"/>
  <c r="AL174" i="1"/>
  <c r="AK174" i="1"/>
  <c r="AI174" i="1" s="1"/>
  <c r="AJ174" i="1"/>
  <c r="X174" i="1"/>
  <c r="W174" i="1"/>
  <c r="V174" i="1" s="1"/>
  <c r="O174" i="1"/>
  <c r="H174" i="1"/>
  <c r="Z174" i="1" s="1"/>
  <c r="AO173" i="1"/>
  <c r="AN173" i="1"/>
  <c r="AL173" i="1"/>
  <c r="AM173" i="1" s="1"/>
  <c r="AK173" i="1"/>
  <c r="AI173" i="1" s="1"/>
  <c r="X173" i="1"/>
  <c r="V173" i="1" s="1"/>
  <c r="W173" i="1"/>
  <c r="O173" i="1"/>
  <c r="I173" i="1"/>
  <c r="AO172" i="1"/>
  <c r="AN172" i="1"/>
  <c r="AM172" i="1"/>
  <c r="AL172" i="1"/>
  <c r="AK172" i="1"/>
  <c r="AI172" i="1"/>
  <c r="X172" i="1"/>
  <c r="W172" i="1"/>
  <c r="V172" i="1"/>
  <c r="R172" i="1"/>
  <c r="O172" i="1"/>
  <c r="M172" i="1"/>
  <c r="J172" i="1"/>
  <c r="AO171" i="1"/>
  <c r="AN171" i="1"/>
  <c r="AM171" i="1" s="1"/>
  <c r="R171" i="1" s="1"/>
  <c r="AL171" i="1"/>
  <c r="AK171" i="1"/>
  <c r="AJ171" i="1"/>
  <c r="AI171" i="1"/>
  <c r="X171" i="1"/>
  <c r="W171" i="1"/>
  <c r="V171" i="1" s="1"/>
  <c r="O171" i="1"/>
  <c r="J171" i="1"/>
  <c r="AO170" i="1"/>
  <c r="AN170" i="1"/>
  <c r="AL170" i="1"/>
  <c r="AK170" i="1"/>
  <c r="AI170" i="1" s="1"/>
  <c r="AJ170" i="1" s="1"/>
  <c r="X170" i="1"/>
  <c r="W170" i="1"/>
  <c r="O170" i="1"/>
  <c r="H170" i="1"/>
  <c r="Z170" i="1" s="1"/>
  <c r="AO169" i="1"/>
  <c r="AN169" i="1"/>
  <c r="AL169" i="1"/>
  <c r="AM169" i="1" s="1"/>
  <c r="AK169" i="1"/>
  <c r="AI169" i="1" s="1"/>
  <c r="I169" i="1" s="1"/>
  <c r="X169" i="1"/>
  <c r="V169" i="1" s="1"/>
  <c r="W169" i="1"/>
  <c r="O169" i="1"/>
  <c r="AO168" i="1"/>
  <c r="AN168" i="1"/>
  <c r="AM168" i="1"/>
  <c r="AL168" i="1"/>
  <c r="AK168" i="1"/>
  <c r="AI168" i="1"/>
  <c r="J168" i="1" s="1"/>
  <c r="X168" i="1"/>
  <c r="W168" i="1"/>
  <c r="V168" i="1"/>
  <c r="R168" i="1"/>
  <c r="O168" i="1"/>
  <c r="M168" i="1"/>
  <c r="AO167" i="1"/>
  <c r="AN167" i="1"/>
  <c r="AM167" i="1"/>
  <c r="R167" i="1" s="1"/>
  <c r="AL167" i="1"/>
  <c r="AK167" i="1"/>
  <c r="AI167" i="1"/>
  <c r="J167" i="1" s="1"/>
  <c r="X167" i="1"/>
  <c r="W167" i="1"/>
  <c r="V167" i="1" s="1"/>
  <c r="O167" i="1"/>
  <c r="AO166" i="1"/>
  <c r="AN166" i="1"/>
  <c r="AL166" i="1"/>
  <c r="AK166" i="1"/>
  <c r="AI166" i="1" s="1"/>
  <c r="AJ166" i="1"/>
  <c r="X166" i="1"/>
  <c r="W166" i="1"/>
  <c r="V166" i="1" s="1"/>
  <c r="O166" i="1"/>
  <c r="AO165" i="1"/>
  <c r="AN165" i="1"/>
  <c r="AL165" i="1"/>
  <c r="AM165" i="1" s="1"/>
  <c r="AK165" i="1"/>
  <c r="AI165" i="1" s="1"/>
  <c r="X165" i="1"/>
  <c r="V165" i="1" s="1"/>
  <c r="W165" i="1"/>
  <c r="O165" i="1"/>
  <c r="I165" i="1"/>
  <c r="AO164" i="1"/>
  <c r="AN164" i="1"/>
  <c r="AM164" i="1"/>
  <c r="AL164" i="1"/>
  <c r="AK164" i="1"/>
  <c r="AI164" i="1"/>
  <c r="X164" i="1"/>
  <c r="W164" i="1"/>
  <c r="V164" i="1"/>
  <c r="R164" i="1"/>
  <c r="O164" i="1"/>
  <c r="M164" i="1"/>
  <c r="J164" i="1"/>
  <c r="AO163" i="1"/>
  <c r="AN163" i="1"/>
  <c r="AM163" i="1" s="1"/>
  <c r="R163" i="1" s="1"/>
  <c r="AL163" i="1"/>
  <c r="AK163" i="1"/>
  <c r="AJ163" i="1"/>
  <c r="AI163" i="1"/>
  <c r="X163" i="1"/>
  <c r="W163" i="1"/>
  <c r="V163" i="1" s="1"/>
  <c r="O163" i="1"/>
  <c r="J163" i="1"/>
  <c r="AO162" i="1"/>
  <c r="AN162" i="1"/>
  <c r="AL162" i="1"/>
  <c r="AK162" i="1"/>
  <c r="AI162" i="1" s="1"/>
  <c r="X162" i="1"/>
  <c r="W162" i="1"/>
  <c r="O162" i="1"/>
  <c r="AO161" i="1"/>
  <c r="AN161" i="1"/>
  <c r="AL161" i="1"/>
  <c r="AM161" i="1" s="1"/>
  <c r="AK161" i="1"/>
  <c r="AI161" i="1" s="1"/>
  <c r="X161" i="1"/>
  <c r="V161" i="1" s="1"/>
  <c r="W161" i="1"/>
  <c r="O161" i="1"/>
  <c r="I161" i="1"/>
  <c r="AO160" i="1"/>
  <c r="AN160" i="1"/>
  <c r="AM160" i="1"/>
  <c r="AL160" i="1"/>
  <c r="AK160" i="1"/>
  <c r="AI160" i="1"/>
  <c r="M160" i="1" s="1"/>
  <c r="X160" i="1"/>
  <c r="W160" i="1"/>
  <c r="V160" i="1"/>
  <c r="R160" i="1"/>
  <c r="O160" i="1"/>
  <c r="AO159" i="1"/>
  <c r="AN159" i="1"/>
  <c r="AM159" i="1"/>
  <c r="R159" i="1" s="1"/>
  <c r="AL159" i="1"/>
  <c r="AK159" i="1"/>
  <c r="AI159" i="1"/>
  <c r="X159" i="1"/>
  <c r="W159" i="1"/>
  <c r="V159" i="1" s="1"/>
  <c r="O159" i="1"/>
  <c r="AO158" i="1"/>
  <c r="AN158" i="1"/>
  <c r="AL158" i="1"/>
  <c r="AK158" i="1"/>
  <c r="AI158" i="1" s="1"/>
  <c r="AJ158" i="1"/>
  <c r="X158" i="1"/>
  <c r="W158" i="1"/>
  <c r="V158" i="1" s="1"/>
  <c r="O158" i="1"/>
  <c r="H158" i="1"/>
  <c r="Z158" i="1" s="1"/>
  <c r="AO157" i="1"/>
  <c r="AN157" i="1"/>
  <c r="AL157" i="1"/>
  <c r="AM157" i="1" s="1"/>
  <c r="AK157" i="1"/>
  <c r="AI157" i="1" s="1"/>
  <c r="X157" i="1"/>
  <c r="V157" i="1" s="1"/>
  <c r="W157" i="1"/>
  <c r="O157" i="1"/>
  <c r="I157" i="1"/>
  <c r="AO156" i="1"/>
  <c r="AN156" i="1"/>
  <c r="AM156" i="1"/>
  <c r="AL156" i="1"/>
  <c r="AK156" i="1"/>
  <c r="AI156" i="1"/>
  <c r="X156" i="1"/>
  <c r="W156" i="1"/>
  <c r="V156" i="1"/>
  <c r="R156" i="1"/>
  <c r="O156" i="1"/>
  <c r="M156" i="1"/>
  <c r="J156" i="1"/>
  <c r="AO155" i="1"/>
  <c r="AN155" i="1"/>
  <c r="AM155" i="1" s="1"/>
  <c r="R155" i="1" s="1"/>
  <c r="AL155" i="1"/>
  <c r="AK155" i="1"/>
  <c r="AJ155" i="1"/>
  <c r="AI155" i="1"/>
  <c r="X155" i="1"/>
  <c r="W155" i="1"/>
  <c r="V155" i="1" s="1"/>
  <c r="O155" i="1"/>
  <c r="J155" i="1"/>
  <c r="AO154" i="1"/>
  <c r="AN154" i="1"/>
  <c r="AL154" i="1"/>
  <c r="AK154" i="1"/>
  <c r="AI154" i="1" s="1"/>
  <c r="AJ154" i="1" s="1"/>
  <c r="X154" i="1"/>
  <c r="W154" i="1"/>
  <c r="O154" i="1"/>
  <c r="H154" i="1"/>
  <c r="Z154" i="1" s="1"/>
  <c r="AO153" i="1"/>
  <c r="AN153" i="1"/>
  <c r="AL153" i="1"/>
  <c r="AM153" i="1" s="1"/>
  <c r="AK153" i="1"/>
  <c r="AI153" i="1" s="1"/>
  <c r="X153" i="1"/>
  <c r="V153" i="1" s="1"/>
  <c r="W153" i="1"/>
  <c r="O153" i="1"/>
  <c r="AO152" i="1"/>
  <c r="AN152" i="1"/>
  <c r="AM152" i="1"/>
  <c r="AL152" i="1"/>
  <c r="AK152" i="1"/>
  <c r="AI152" i="1"/>
  <c r="M152" i="1" s="1"/>
  <c r="X152" i="1"/>
  <c r="W152" i="1"/>
  <c r="V152" i="1"/>
  <c r="R152" i="1"/>
  <c r="O152" i="1"/>
  <c r="I152" i="1"/>
  <c r="AO151" i="1"/>
  <c r="AN151" i="1"/>
  <c r="AM151" i="1" s="1"/>
  <c r="AL151" i="1"/>
  <c r="AK151" i="1"/>
  <c r="AI151" i="1" s="1"/>
  <c r="X151" i="1"/>
  <c r="W151" i="1"/>
  <c r="V151" i="1" s="1"/>
  <c r="R151" i="1"/>
  <c r="O151" i="1"/>
  <c r="AO150" i="1"/>
  <c r="AN150" i="1"/>
  <c r="AL150" i="1"/>
  <c r="AK150" i="1"/>
  <c r="AI150" i="1" s="1"/>
  <c r="J150" i="1" s="1"/>
  <c r="AJ150" i="1"/>
  <c r="X150" i="1"/>
  <c r="W150" i="1"/>
  <c r="O150" i="1"/>
  <c r="M150" i="1"/>
  <c r="I150" i="1"/>
  <c r="H150" i="1"/>
  <c r="AO149" i="1"/>
  <c r="AN149" i="1"/>
  <c r="AM149" i="1"/>
  <c r="AL149" i="1"/>
  <c r="AK149" i="1"/>
  <c r="AI149" i="1" s="1"/>
  <c r="J149" i="1" s="1"/>
  <c r="X149" i="1"/>
  <c r="V149" i="1" s="1"/>
  <c r="W149" i="1"/>
  <c r="R149" i="1"/>
  <c r="O149" i="1"/>
  <c r="I149" i="1"/>
  <c r="AO148" i="1"/>
  <c r="AN148" i="1"/>
  <c r="AM148" i="1" s="1"/>
  <c r="R148" i="1" s="1"/>
  <c r="AL148" i="1"/>
  <c r="AK148" i="1"/>
  <c r="AJ148" i="1"/>
  <c r="AI148" i="1"/>
  <c r="X148" i="1"/>
  <c r="W148" i="1"/>
  <c r="V148" i="1"/>
  <c r="O148" i="1"/>
  <c r="AO147" i="1"/>
  <c r="AN147" i="1"/>
  <c r="AM147" i="1"/>
  <c r="R147" i="1" s="1"/>
  <c r="AL147" i="1"/>
  <c r="AK147" i="1"/>
  <c r="AI147" i="1"/>
  <c r="H147" i="1" s="1"/>
  <c r="X147" i="1"/>
  <c r="W147" i="1"/>
  <c r="V147" i="1"/>
  <c r="O147" i="1"/>
  <c r="J147" i="1"/>
  <c r="AO146" i="1"/>
  <c r="AN146" i="1"/>
  <c r="AM146" i="1"/>
  <c r="R146" i="1" s="1"/>
  <c r="AL146" i="1"/>
  <c r="AK146" i="1"/>
  <c r="AI146" i="1"/>
  <c r="AJ146" i="1" s="1"/>
  <c r="X146" i="1"/>
  <c r="W146" i="1"/>
  <c r="V146" i="1" s="1"/>
  <c r="O146" i="1"/>
  <c r="AO145" i="1"/>
  <c r="AN145" i="1"/>
  <c r="AM145" i="1" s="1"/>
  <c r="AL145" i="1"/>
  <c r="AK145" i="1"/>
  <c r="AI145" i="1" s="1"/>
  <c r="AJ145" i="1"/>
  <c r="X145" i="1"/>
  <c r="W145" i="1"/>
  <c r="V145" i="1" s="1"/>
  <c r="O145" i="1"/>
  <c r="H145" i="1"/>
  <c r="Z145" i="1" s="1"/>
  <c r="AO144" i="1"/>
  <c r="AN144" i="1"/>
  <c r="AL144" i="1"/>
  <c r="AM144" i="1" s="1"/>
  <c r="AK144" i="1"/>
  <c r="AI144" i="1" s="1"/>
  <c r="X144" i="1"/>
  <c r="W144" i="1"/>
  <c r="V144" i="1" s="1"/>
  <c r="O144" i="1"/>
  <c r="M144" i="1"/>
  <c r="I144" i="1"/>
  <c r="AO143" i="1"/>
  <c r="AN143" i="1"/>
  <c r="AM143" i="1"/>
  <c r="R143" i="1" s="1"/>
  <c r="AL143" i="1"/>
  <c r="AK143" i="1"/>
  <c r="AI143" i="1"/>
  <c r="X143" i="1"/>
  <c r="W143" i="1"/>
  <c r="V143" i="1"/>
  <c r="O143" i="1"/>
  <c r="M143" i="1"/>
  <c r="J143" i="1"/>
  <c r="AO142" i="1"/>
  <c r="AN142" i="1"/>
  <c r="AM142" i="1"/>
  <c r="R142" i="1" s="1"/>
  <c r="AL142" i="1"/>
  <c r="AK142" i="1"/>
  <c r="AI142" i="1"/>
  <c r="X142" i="1"/>
  <c r="W142" i="1"/>
  <c r="V142" i="1" s="1"/>
  <c r="O142" i="1"/>
  <c r="AO141" i="1"/>
  <c r="AN141" i="1"/>
  <c r="AM141" i="1" s="1"/>
  <c r="AL141" i="1"/>
  <c r="AK141" i="1"/>
  <c r="AI141" i="1" s="1"/>
  <c r="AJ141" i="1"/>
  <c r="X141" i="1"/>
  <c r="W141" i="1"/>
  <c r="V141" i="1" s="1"/>
  <c r="O141" i="1"/>
  <c r="H141" i="1"/>
  <c r="Z141" i="1" s="1"/>
  <c r="AO140" i="1"/>
  <c r="AN140" i="1"/>
  <c r="AL140" i="1"/>
  <c r="AM140" i="1" s="1"/>
  <c r="AK140" i="1"/>
  <c r="AI140" i="1" s="1"/>
  <c r="X140" i="1"/>
  <c r="W140" i="1"/>
  <c r="V140" i="1" s="1"/>
  <c r="O140" i="1"/>
  <c r="M140" i="1"/>
  <c r="I140" i="1"/>
  <c r="AO139" i="1"/>
  <c r="AN139" i="1"/>
  <c r="AM139" i="1"/>
  <c r="R139" i="1" s="1"/>
  <c r="AL139" i="1"/>
  <c r="AK139" i="1"/>
  <c r="AI139" i="1"/>
  <c r="X139" i="1"/>
  <c r="W139" i="1"/>
  <c r="V139" i="1"/>
  <c r="O139" i="1"/>
  <c r="M139" i="1"/>
  <c r="J139" i="1"/>
  <c r="AO138" i="1"/>
  <c r="AN138" i="1"/>
  <c r="AM138" i="1"/>
  <c r="R138" i="1" s="1"/>
  <c r="AL138" i="1"/>
  <c r="AK138" i="1"/>
  <c r="AI138" i="1"/>
  <c r="AJ138" i="1" s="1"/>
  <c r="X138" i="1"/>
  <c r="W138" i="1"/>
  <c r="V138" i="1" s="1"/>
  <c r="O138" i="1"/>
  <c r="AO137" i="1"/>
  <c r="AN137" i="1"/>
  <c r="AM137" i="1" s="1"/>
  <c r="AL137" i="1"/>
  <c r="AK137" i="1"/>
  <c r="AI137" i="1" s="1"/>
  <c r="AJ137" i="1"/>
  <c r="X137" i="1"/>
  <c r="W137" i="1"/>
  <c r="V137" i="1" s="1"/>
  <c r="O137" i="1"/>
  <c r="H137" i="1"/>
  <c r="Z137" i="1" s="1"/>
  <c r="AO136" i="1"/>
  <c r="AN136" i="1"/>
  <c r="AL136" i="1"/>
  <c r="AM136" i="1" s="1"/>
  <c r="AK136" i="1"/>
  <c r="AI136" i="1" s="1"/>
  <c r="X136" i="1"/>
  <c r="W136" i="1"/>
  <c r="V136" i="1" s="1"/>
  <c r="O136" i="1"/>
  <c r="M136" i="1"/>
  <c r="I136" i="1"/>
  <c r="AO135" i="1"/>
  <c r="AN135" i="1"/>
  <c r="AM135" i="1"/>
  <c r="R135" i="1" s="1"/>
  <c r="AL135" i="1"/>
  <c r="AK135" i="1"/>
  <c r="AI135" i="1"/>
  <c r="X135" i="1"/>
  <c r="W135" i="1"/>
  <c r="V135" i="1"/>
  <c r="O135" i="1"/>
  <c r="M135" i="1"/>
  <c r="J135" i="1"/>
  <c r="AO134" i="1"/>
  <c r="AN134" i="1"/>
  <c r="AM134" i="1"/>
  <c r="R134" i="1" s="1"/>
  <c r="AL134" i="1"/>
  <c r="AK134" i="1"/>
  <c r="AI134" i="1"/>
  <c r="AJ134" i="1" s="1"/>
  <c r="X134" i="1"/>
  <c r="W134" i="1"/>
  <c r="V134" i="1" s="1"/>
  <c r="O134" i="1"/>
  <c r="AO133" i="1"/>
  <c r="AN133" i="1"/>
  <c r="AM133" i="1" s="1"/>
  <c r="AL133" i="1"/>
  <c r="AK133" i="1"/>
  <c r="AI133" i="1" s="1"/>
  <c r="AJ133" i="1"/>
  <c r="X133" i="1"/>
  <c r="W133" i="1"/>
  <c r="V133" i="1" s="1"/>
  <c r="O133" i="1"/>
  <c r="H133" i="1"/>
  <c r="Z133" i="1" s="1"/>
  <c r="AO132" i="1"/>
  <c r="AN132" i="1"/>
  <c r="AL132" i="1"/>
  <c r="AM132" i="1" s="1"/>
  <c r="AK132" i="1"/>
  <c r="AI132" i="1" s="1"/>
  <c r="X132" i="1"/>
  <c r="W132" i="1"/>
  <c r="V132" i="1" s="1"/>
  <c r="O132" i="1"/>
  <c r="M132" i="1"/>
  <c r="I132" i="1"/>
  <c r="AO131" i="1"/>
  <c r="AN131" i="1"/>
  <c r="AM131" i="1"/>
  <c r="R131" i="1" s="1"/>
  <c r="AL131" i="1"/>
  <c r="AK131" i="1"/>
  <c r="AI131" i="1"/>
  <c r="X131" i="1"/>
  <c r="W131" i="1"/>
  <c r="V131" i="1"/>
  <c r="O131" i="1"/>
  <c r="M131" i="1"/>
  <c r="J131" i="1"/>
  <c r="AO130" i="1"/>
  <c r="AN130" i="1"/>
  <c r="AM130" i="1"/>
  <c r="R130" i="1" s="1"/>
  <c r="AL130" i="1"/>
  <c r="AK130" i="1"/>
  <c r="AI130" i="1"/>
  <c r="AJ130" i="1" s="1"/>
  <c r="X130" i="1"/>
  <c r="W130" i="1"/>
  <c r="V130" i="1" s="1"/>
  <c r="O130" i="1"/>
  <c r="AO129" i="1"/>
  <c r="AN129" i="1"/>
  <c r="AM129" i="1" s="1"/>
  <c r="AL129" i="1"/>
  <c r="AK129" i="1"/>
  <c r="AI129" i="1" s="1"/>
  <c r="AJ129" i="1"/>
  <c r="X129" i="1"/>
  <c r="W129" i="1"/>
  <c r="V129" i="1" s="1"/>
  <c r="O129" i="1"/>
  <c r="H129" i="1"/>
  <c r="Z129" i="1" s="1"/>
  <c r="AO128" i="1"/>
  <c r="AN128" i="1"/>
  <c r="AL128" i="1"/>
  <c r="AM128" i="1" s="1"/>
  <c r="AK128" i="1"/>
  <c r="AI128" i="1" s="1"/>
  <c r="X128" i="1"/>
  <c r="W128" i="1"/>
  <c r="V128" i="1" s="1"/>
  <c r="O128" i="1"/>
  <c r="M128" i="1"/>
  <c r="I128" i="1"/>
  <c r="AO127" i="1"/>
  <c r="AN127" i="1"/>
  <c r="AM127" i="1"/>
  <c r="R127" i="1" s="1"/>
  <c r="AL127" i="1"/>
  <c r="AK127" i="1"/>
  <c r="AI127" i="1"/>
  <c r="X127" i="1"/>
  <c r="W127" i="1"/>
  <c r="V127" i="1"/>
  <c r="O127" i="1"/>
  <c r="M127" i="1"/>
  <c r="J127" i="1"/>
  <c r="AO126" i="1"/>
  <c r="AN126" i="1"/>
  <c r="AM126" i="1"/>
  <c r="R126" i="1" s="1"/>
  <c r="AL126" i="1"/>
  <c r="AK126" i="1"/>
  <c r="AI126" i="1"/>
  <c r="AJ126" i="1" s="1"/>
  <c r="X126" i="1"/>
  <c r="W126" i="1"/>
  <c r="V126" i="1" s="1"/>
  <c r="O126" i="1"/>
  <c r="AO125" i="1"/>
  <c r="AN125" i="1"/>
  <c r="AM125" i="1" s="1"/>
  <c r="AL125" i="1"/>
  <c r="AK125" i="1"/>
  <c r="AI125" i="1" s="1"/>
  <c r="AJ125" i="1"/>
  <c r="X125" i="1"/>
  <c r="W125" i="1"/>
  <c r="V125" i="1" s="1"/>
  <c r="O125" i="1"/>
  <c r="H125" i="1"/>
  <c r="Z125" i="1" s="1"/>
  <c r="AO124" i="1"/>
  <c r="AN124" i="1"/>
  <c r="AL124" i="1"/>
  <c r="AM124" i="1" s="1"/>
  <c r="AK124" i="1"/>
  <c r="AI124" i="1" s="1"/>
  <c r="X124" i="1"/>
  <c r="W124" i="1"/>
  <c r="V124" i="1" s="1"/>
  <c r="O124" i="1"/>
  <c r="M124" i="1"/>
  <c r="I124" i="1"/>
  <c r="AO123" i="1"/>
  <c r="AN123" i="1"/>
  <c r="AM123" i="1"/>
  <c r="R123" i="1" s="1"/>
  <c r="AL123" i="1"/>
  <c r="AK123" i="1"/>
  <c r="AI123" i="1"/>
  <c r="X123" i="1"/>
  <c r="W123" i="1"/>
  <c r="V123" i="1"/>
  <c r="O123" i="1"/>
  <c r="M123" i="1"/>
  <c r="J123" i="1"/>
  <c r="AO122" i="1"/>
  <c r="AN122" i="1"/>
  <c r="AM122" i="1"/>
  <c r="R122" i="1" s="1"/>
  <c r="AL122" i="1"/>
  <c r="AK122" i="1"/>
  <c r="AI122" i="1"/>
  <c r="AJ122" i="1" s="1"/>
  <c r="X122" i="1"/>
  <c r="W122" i="1"/>
  <c r="V122" i="1" s="1"/>
  <c r="O122" i="1"/>
  <c r="AO121" i="1"/>
  <c r="AN121" i="1"/>
  <c r="AM121" i="1" s="1"/>
  <c r="AL121" i="1"/>
  <c r="AK121" i="1"/>
  <c r="AI121" i="1" s="1"/>
  <c r="AJ121" i="1"/>
  <c r="X121" i="1"/>
  <c r="W121" i="1"/>
  <c r="V121" i="1" s="1"/>
  <c r="O121" i="1"/>
  <c r="H121" i="1"/>
  <c r="Z121" i="1" s="1"/>
  <c r="AO120" i="1"/>
  <c r="AN120" i="1"/>
  <c r="AL120" i="1"/>
  <c r="AM120" i="1" s="1"/>
  <c r="AK120" i="1"/>
  <c r="AI120" i="1" s="1"/>
  <c r="X120" i="1"/>
  <c r="W120" i="1"/>
  <c r="V120" i="1" s="1"/>
  <c r="O120" i="1"/>
  <c r="M120" i="1"/>
  <c r="I120" i="1"/>
  <c r="AO119" i="1"/>
  <c r="AN119" i="1"/>
  <c r="AM119" i="1"/>
  <c r="R119" i="1" s="1"/>
  <c r="AL119" i="1"/>
  <c r="AK119" i="1"/>
  <c r="AI119" i="1"/>
  <c r="X119" i="1"/>
  <c r="W119" i="1"/>
  <c r="V119" i="1"/>
  <c r="O119" i="1"/>
  <c r="M119" i="1"/>
  <c r="J119" i="1"/>
  <c r="AO118" i="1"/>
  <c r="AN118" i="1"/>
  <c r="AM118" i="1"/>
  <c r="R118" i="1" s="1"/>
  <c r="AL118" i="1"/>
  <c r="AK118" i="1"/>
  <c r="AI118" i="1"/>
  <c r="AJ118" i="1" s="1"/>
  <c r="X118" i="1"/>
  <c r="W118" i="1"/>
  <c r="V118" i="1" s="1"/>
  <c r="O118" i="1"/>
  <c r="AO117" i="1"/>
  <c r="AN117" i="1"/>
  <c r="AM117" i="1" s="1"/>
  <c r="AL117" i="1"/>
  <c r="AK117" i="1"/>
  <c r="AI117" i="1" s="1"/>
  <c r="AJ117" i="1"/>
  <c r="X117" i="1"/>
  <c r="W117" i="1"/>
  <c r="V117" i="1" s="1"/>
  <c r="O117" i="1"/>
  <c r="H117" i="1"/>
  <c r="Z117" i="1" s="1"/>
  <c r="AO116" i="1"/>
  <c r="AN116" i="1"/>
  <c r="AL116" i="1"/>
  <c r="AM116" i="1" s="1"/>
  <c r="AK116" i="1"/>
  <c r="AI116" i="1" s="1"/>
  <c r="X116" i="1"/>
  <c r="W116" i="1"/>
  <c r="V116" i="1" s="1"/>
  <c r="O116" i="1"/>
  <c r="M116" i="1"/>
  <c r="I116" i="1"/>
  <c r="AO115" i="1"/>
  <c r="AN115" i="1"/>
  <c r="AM115" i="1"/>
  <c r="R115" i="1" s="1"/>
  <c r="AL115" i="1"/>
  <c r="AK115" i="1"/>
  <c r="AI115" i="1"/>
  <c r="X115" i="1"/>
  <c r="W115" i="1"/>
  <c r="V115" i="1"/>
  <c r="O115" i="1"/>
  <c r="M115" i="1"/>
  <c r="J115" i="1"/>
  <c r="AO114" i="1"/>
  <c r="AN114" i="1"/>
  <c r="AM114" i="1"/>
  <c r="R114" i="1" s="1"/>
  <c r="AL114" i="1"/>
  <c r="AK114" i="1"/>
  <c r="AI114" i="1"/>
  <c r="X114" i="1"/>
  <c r="W114" i="1"/>
  <c r="V114" i="1" s="1"/>
  <c r="O114" i="1"/>
  <c r="AO113" i="1"/>
  <c r="AN113" i="1"/>
  <c r="AM113" i="1" s="1"/>
  <c r="AL113" i="1"/>
  <c r="AK113" i="1"/>
  <c r="AI113" i="1" s="1"/>
  <c r="AJ113" i="1"/>
  <c r="X113" i="1"/>
  <c r="W113" i="1"/>
  <c r="V113" i="1" s="1"/>
  <c r="O113" i="1"/>
  <c r="H113" i="1"/>
  <c r="Z113" i="1" s="1"/>
  <c r="AO112" i="1"/>
  <c r="AN112" i="1"/>
  <c r="AL112" i="1"/>
  <c r="AM112" i="1" s="1"/>
  <c r="AK112" i="1"/>
  <c r="AI112" i="1" s="1"/>
  <c r="X112" i="1"/>
  <c r="W112" i="1"/>
  <c r="V112" i="1" s="1"/>
  <c r="O112" i="1"/>
  <c r="M112" i="1"/>
  <c r="I112" i="1"/>
  <c r="AO111" i="1"/>
  <c r="AN111" i="1"/>
  <c r="AM111" i="1"/>
  <c r="R111" i="1" s="1"/>
  <c r="AL111" i="1"/>
  <c r="AK111" i="1"/>
  <c r="AI111" i="1"/>
  <c r="X111" i="1"/>
  <c r="W111" i="1"/>
  <c r="V111" i="1"/>
  <c r="O111" i="1"/>
  <c r="M111" i="1"/>
  <c r="J111" i="1"/>
  <c r="AO110" i="1"/>
  <c r="AN110" i="1"/>
  <c r="AM110" i="1"/>
  <c r="R110" i="1" s="1"/>
  <c r="AL110" i="1"/>
  <c r="AK110" i="1"/>
  <c r="AI110" i="1"/>
  <c r="AJ110" i="1" s="1"/>
  <c r="X110" i="1"/>
  <c r="W110" i="1"/>
  <c r="V110" i="1" s="1"/>
  <c r="O110" i="1"/>
  <c r="AO109" i="1"/>
  <c r="AN109" i="1"/>
  <c r="AM109" i="1" s="1"/>
  <c r="AL109" i="1"/>
  <c r="AK109" i="1"/>
  <c r="AI109" i="1" s="1"/>
  <c r="AJ109" i="1"/>
  <c r="X109" i="1"/>
  <c r="W109" i="1"/>
  <c r="V109" i="1" s="1"/>
  <c r="O109" i="1"/>
  <c r="H109" i="1"/>
  <c r="Z109" i="1" s="1"/>
  <c r="AO108" i="1"/>
  <c r="AN108" i="1"/>
  <c r="AL108" i="1"/>
  <c r="AM108" i="1" s="1"/>
  <c r="AK108" i="1"/>
  <c r="AI108" i="1" s="1"/>
  <c r="X108" i="1"/>
  <c r="W108" i="1"/>
  <c r="V108" i="1" s="1"/>
  <c r="O108" i="1"/>
  <c r="M108" i="1"/>
  <c r="I108" i="1"/>
  <c r="AO107" i="1"/>
  <c r="AN107" i="1"/>
  <c r="AM107" i="1"/>
  <c r="R107" i="1" s="1"/>
  <c r="AL107" i="1"/>
  <c r="AK107" i="1"/>
  <c r="AI107" i="1"/>
  <c r="X107" i="1"/>
  <c r="W107" i="1"/>
  <c r="V107" i="1"/>
  <c r="O107" i="1"/>
  <c r="M107" i="1"/>
  <c r="J107" i="1"/>
  <c r="AO106" i="1"/>
  <c r="AN106" i="1"/>
  <c r="AM106" i="1"/>
  <c r="R106" i="1" s="1"/>
  <c r="AL106" i="1"/>
  <c r="AK106" i="1"/>
  <c r="AI106" i="1"/>
  <c r="AJ106" i="1" s="1"/>
  <c r="X106" i="1"/>
  <c r="W106" i="1"/>
  <c r="V106" i="1" s="1"/>
  <c r="O106" i="1"/>
  <c r="AO105" i="1"/>
  <c r="AN105" i="1"/>
  <c r="AM105" i="1" s="1"/>
  <c r="AL105" i="1"/>
  <c r="AK105" i="1"/>
  <c r="AI105" i="1" s="1"/>
  <c r="AJ105" i="1"/>
  <c r="X105" i="1"/>
  <c r="W105" i="1"/>
  <c r="V105" i="1" s="1"/>
  <c r="O105" i="1"/>
  <c r="H105" i="1"/>
  <c r="Z105" i="1" s="1"/>
  <c r="AO104" i="1"/>
  <c r="AN104" i="1"/>
  <c r="AL104" i="1"/>
  <c r="AM104" i="1" s="1"/>
  <c r="AK104" i="1"/>
  <c r="AI104" i="1" s="1"/>
  <c r="X104" i="1"/>
  <c r="W104" i="1"/>
  <c r="V104" i="1" s="1"/>
  <c r="O104" i="1"/>
  <c r="M104" i="1"/>
  <c r="I104" i="1"/>
  <c r="AO103" i="1"/>
  <c r="AN103" i="1"/>
  <c r="AM103" i="1"/>
  <c r="R103" i="1" s="1"/>
  <c r="AL103" i="1"/>
  <c r="AK103" i="1"/>
  <c r="AI103" i="1"/>
  <c r="X103" i="1"/>
  <c r="W103" i="1"/>
  <c r="V103" i="1"/>
  <c r="O103" i="1"/>
  <c r="M103" i="1"/>
  <c r="J103" i="1"/>
  <c r="AO102" i="1"/>
  <c r="AN102" i="1"/>
  <c r="AM102" i="1"/>
  <c r="R102" i="1" s="1"/>
  <c r="AL102" i="1"/>
  <c r="AK102" i="1"/>
  <c r="AI102" i="1"/>
  <c r="X102" i="1"/>
  <c r="W102" i="1"/>
  <c r="V102" i="1" s="1"/>
  <c r="O102" i="1"/>
  <c r="AO101" i="1"/>
  <c r="AN101" i="1"/>
  <c r="AM101" i="1" s="1"/>
  <c r="AL101" i="1"/>
  <c r="AK101" i="1"/>
  <c r="AI101" i="1" s="1"/>
  <c r="AJ101" i="1"/>
  <c r="X101" i="1"/>
  <c r="W101" i="1"/>
  <c r="V101" i="1" s="1"/>
  <c r="O101" i="1"/>
  <c r="H101" i="1"/>
  <c r="Z101" i="1" s="1"/>
  <c r="AO100" i="1"/>
  <c r="AN100" i="1"/>
  <c r="AL100" i="1"/>
  <c r="AM100" i="1" s="1"/>
  <c r="AK100" i="1"/>
  <c r="AI100" i="1" s="1"/>
  <c r="X100" i="1"/>
  <c r="W100" i="1"/>
  <c r="V100" i="1" s="1"/>
  <c r="O100" i="1"/>
  <c r="M100" i="1"/>
  <c r="I100" i="1"/>
  <c r="AO99" i="1"/>
  <c r="AN99" i="1"/>
  <c r="AM99" i="1"/>
  <c r="R99" i="1" s="1"/>
  <c r="AL99" i="1"/>
  <c r="AK99" i="1"/>
  <c r="AI99" i="1"/>
  <c r="X99" i="1"/>
  <c r="W99" i="1"/>
  <c r="V99" i="1"/>
  <c r="O99" i="1"/>
  <c r="M99" i="1"/>
  <c r="J99" i="1"/>
  <c r="AO98" i="1"/>
  <c r="AN98" i="1"/>
  <c r="AM98" i="1"/>
  <c r="R98" i="1" s="1"/>
  <c r="AL98" i="1"/>
  <c r="AK98" i="1"/>
  <c r="AI98" i="1"/>
  <c r="X98" i="1"/>
  <c r="W98" i="1"/>
  <c r="V98" i="1" s="1"/>
  <c r="O98" i="1"/>
  <c r="AO97" i="1"/>
  <c r="AN97" i="1"/>
  <c r="AM97" i="1" s="1"/>
  <c r="AL97" i="1"/>
  <c r="AK97" i="1"/>
  <c r="AI97" i="1" s="1"/>
  <c r="AJ97" i="1"/>
  <c r="X97" i="1"/>
  <c r="W97" i="1"/>
  <c r="V97" i="1" s="1"/>
  <c r="O97" i="1"/>
  <c r="H97" i="1"/>
  <c r="Z97" i="1" s="1"/>
  <c r="AO96" i="1"/>
  <c r="AN96" i="1"/>
  <c r="AL96" i="1"/>
  <c r="AM96" i="1" s="1"/>
  <c r="AK96" i="1"/>
  <c r="AI96" i="1" s="1"/>
  <c r="X96" i="1"/>
  <c r="W96" i="1"/>
  <c r="V96" i="1" s="1"/>
  <c r="O96" i="1"/>
  <c r="M96" i="1"/>
  <c r="I96" i="1"/>
  <c r="AO95" i="1"/>
  <c r="AN95" i="1"/>
  <c r="AM95" i="1"/>
  <c r="R95" i="1" s="1"/>
  <c r="AL95" i="1"/>
  <c r="AK95" i="1"/>
  <c r="AI95" i="1"/>
  <c r="X95" i="1"/>
  <c r="W95" i="1"/>
  <c r="V95" i="1"/>
  <c r="O95" i="1"/>
  <c r="M95" i="1"/>
  <c r="J95" i="1"/>
  <c r="AO94" i="1"/>
  <c r="AN94" i="1"/>
  <c r="AM94" i="1"/>
  <c r="R94" i="1" s="1"/>
  <c r="AL94" i="1"/>
  <c r="AK94" i="1"/>
  <c r="AI94" i="1"/>
  <c r="AJ94" i="1" s="1"/>
  <c r="X94" i="1"/>
  <c r="W94" i="1"/>
  <c r="V94" i="1" s="1"/>
  <c r="O94" i="1"/>
  <c r="AO93" i="1"/>
  <c r="AN93" i="1"/>
  <c r="AM93" i="1" s="1"/>
  <c r="AL93" i="1"/>
  <c r="AK93" i="1"/>
  <c r="AI93" i="1" s="1"/>
  <c r="AJ93" i="1"/>
  <c r="X93" i="1"/>
  <c r="W93" i="1"/>
  <c r="V93" i="1" s="1"/>
  <c r="O93" i="1"/>
  <c r="H93" i="1"/>
  <c r="Z93" i="1" s="1"/>
  <c r="AO92" i="1"/>
  <c r="AN92" i="1"/>
  <c r="AL92" i="1"/>
  <c r="AM92" i="1" s="1"/>
  <c r="AK92" i="1"/>
  <c r="AI92" i="1" s="1"/>
  <c r="X92" i="1"/>
  <c r="W92" i="1"/>
  <c r="V92" i="1" s="1"/>
  <c r="O92" i="1"/>
  <c r="M92" i="1"/>
  <c r="I92" i="1"/>
  <c r="AO91" i="1"/>
  <c r="AN91" i="1"/>
  <c r="AM91" i="1"/>
  <c r="R91" i="1" s="1"/>
  <c r="AL91" i="1"/>
  <c r="AK91" i="1"/>
  <c r="AI91" i="1"/>
  <c r="AJ91" i="1" s="1"/>
  <c r="X91" i="1"/>
  <c r="W91" i="1"/>
  <c r="V91" i="1"/>
  <c r="O91" i="1"/>
  <c r="M91" i="1"/>
  <c r="I91" i="1"/>
  <c r="H91" i="1"/>
  <c r="AO90" i="1"/>
  <c r="AN90" i="1"/>
  <c r="AM90" i="1"/>
  <c r="AL90" i="1"/>
  <c r="AK90" i="1"/>
  <c r="AI90" i="1"/>
  <c r="H90" i="1" s="1"/>
  <c r="X90" i="1"/>
  <c r="W90" i="1"/>
  <c r="V90" i="1" s="1"/>
  <c r="R90" i="1"/>
  <c r="O90" i="1"/>
  <c r="M90" i="1"/>
  <c r="J90" i="1"/>
  <c r="AO89" i="1"/>
  <c r="AN89" i="1"/>
  <c r="AM89" i="1"/>
  <c r="R89" i="1" s="1"/>
  <c r="AL89" i="1"/>
  <c r="AK89" i="1"/>
  <c r="AI89" i="1" s="1"/>
  <c r="X89" i="1"/>
  <c r="W89" i="1"/>
  <c r="V89" i="1"/>
  <c r="O89" i="1"/>
  <c r="AO88" i="1"/>
  <c r="AN88" i="1"/>
  <c r="AL88" i="1"/>
  <c r="AK88" i="1"/>
  <c r="AI88" i="1" s="1"/>
  <c r="J88" i="1" s="1"/>
  <c r="X88" i="1"/>
  <c r="W88" i="1"/>
  <c r="O88" i="1"/>
  <c r="M88" i="1"/>
  <c r="H88" i="1"/>
  <c r="Z88" i="1" s="1"/>
  <c r="AO87" i="1"/>
  <c r="AN87" i="1"/>
  <c r="AL87" i="1"/>
  <c r="AM87" i="1" s="1"/>
  <c r="R87" i="1" s="1"/>
  <c r="AK87" i="1"/>
  <c r="AI87" i="1"/>
  <c r="AJ87" i="1" s="1"/>
  <c r="X87" i="1"/>
  <c r="V87" i="1" s="1"/>
  <c r="W87" i="1"/>
  <c r="O87" i="1"/>
  <c r="I87" i="1"/>
  <c r="AO86" i="1"/>
  <c r="AN86" i="1"/>
  <c r="AM86" i="1"/>
  <c r="R86" i="1" s="1"/>
  <c r="AL86" i="1"/>
  <c r="AK86" i="1"/>
  <c r="AI86" i="1"/>
  <c r="H86" i="1" s="1"/>
  <c r="Z86" i="1" s="1"/>
  <c r="X86" i="1"/>
  <c r="W86" i="1"/>
  <c r="V86" i="1" s="1"/>
  <c r="O86" i="1"/>
  <c r="J86" i="1"/>
  <c r="AO85" i="1"/>
  <c r="AN85" i="1"/>
  <c r="AM85" i="1"/>
  <c r="R85" i="1" s="1"/>
  <c r="AL85" i="1"/>
  <c r="AK85" i="1"/>
  <c r="AI85" i="1"/>
  <c r="AJ85" i="1" s="1"/>
  <c r="X85" i="1"/>
  <c r="V85" i="1" s="1"/>
  <c r="W85" i="1"/>
  <c r="O85" i="1"/>
  <c r="H85" i="1"/>
  <c r="AO84" i="1"/>
  <c r="AN84" i="1"/>
  <c r="AL84" i="1"/>
  <c r="AK84" i="1"/>
  <c r="AI84" i="1" s="1"/>
  <c r="J84" i="1" s="1"/>
  <c r="X84" i="1"/>
  <c r="W84" i="1"/>
  <c r="O84" i="1"/>
  <c r="AO83" i="1"/>
  <c r="AN83" i="1"/>
  <c r="AL83" i="1"/>
  <c r="AM83" i="1" s="1"/>
  <c r="R83" i="1" s="1"/>
  <c r="AK83" i="1"/>
  <c r="AI83" i="1"/>
  <c r="AJ83" i="1" s="1"/>
  <c r="X83" i="1"/>
  <c r="W83" i="1"/>
  <c r="V83" i="1"/>
  <c r="O83" i="1"/>
  <c r="AO82" i="1"/>
  <c r="AN82" i="1"/>
  <c r="AM82" i="1"/>
  <c r="AL82" i="1"/>
  <c r="AK82" i="1"/>
  <c r="AI82" i="1"/>
  <c r="H82" i="1" s="1"/>
  <c r="X82" i="1"/>
  <c r="W82" i="1"/>
  <c r="V82" i="1" s="1"/>
  <c r="R82" i="1"/>
  <c r="O82" i="1"/>
  <c r="M82" i="1"/>
  <c r="J82" i="1"/>
  <c r="AO81" i="1"/>
  <c r="AN81" i="1"/>
  <c r="AM81" i="1"/>
  <c r="R81" i="1" s="1"/>
  <c r="AL81" i="1"/>
  <c r="AK81" i="1"/>
  <c r="AI81" i="1" s="1"/>
  <c r="X81" i="1"/>
  <c r="W81" i="1"/>
  <c r="V81" i="1"/>
  <c r="O81" i="1"/>
  <c r="AO80" i="1"/>
  <c r="AN80" i="1"/>
  <c r="AL80" i="1"/>
  <c r="AK80" i="1"/>
  <c r="AI80" i="1" s="1"/>
  <c r="J80" i="1" s="1"/>
  <c r="X80" i="1"/>
  <c r="W80" i="1"/>
  <c r="O80" i="1"/>
  <c r="M80" i="1"/>
  <c r="H80" i="1"/>
  <c r="Z80" i="1" s="1"/>
  <c r="AO79" i="1"/>
  <c r="AN79" i="1"/>
  <c r="AL79" i="1"/>
  <c r="AM79" i="1" s="1"/>
  <c r="R79" i="1" s="1"/>
  <c r="AK79" i="1"/>
  <c r="AI79" i="1"/>
  <c r="AJ79" i="1" s="1"/>
  <c r="X79" i="1"/>
  <c r="V79" i="1" s="1"/>
  <c r="W79" i="1"/>
  <c r="O79" i="1"/>
  <c r="I79" i="1"/>
  <c r="AO78" i="1"/>
  <c r="AN78" i="1"/>
  <c r="AM78" i="1"/>
  <c r="R78" i="1" s="1"/>
  <c r="AL78" i="1"/>
  <c r="AK78" i="1"/>
  <c r="AI78" i="1"/>
  <c r="H78" i="1" s="1"/>
  <c r="Z78" i="1" s="1"/>
  <c r="X78" i="1"/>
  <c r="W78" i="1"/>
  <c r="V78" i="1" s="1"/>
  <c r="O78" i="1"/>
  <c r="J78" i="1"/>
  <c r="AO77" i="1"/>
  <c r="AN77" i="1"/>
  <c r="AM77" i="1"/>
  <c r="R77" i="1" s="1"/>
  <c r="AL77" i="1"/>
  <c r="AK77" i="1"/>
  <c r="AI77" i="1"/>
  <c r="X77" i="1"/>
  <c r="V77" i="1" s="1"/>
  <c r="W77" i="1"/>
  <c r="O77" i="1"/>
  <c r="H77" i="1"/>
  <c r="AO76" i="1"/>
  <c r="AN76" i="1"/>
  <c r="AL76" i="1"/>
  <c r="AK76" i="1"/>
  <c r="AI76" i="1" s="1"/>
  <c r="J76" i="1" s="1"/>
  <c r="X76" i="1"/>
  <c r="W76" i="1"/>
  <c r="O76" i="1"/>
  <c r="AO75" i="1"/>
  <c r="AN75" i="1"/>
  <c r="AL75" i="1"/>
  <c r="AM75" i="1" s="1"/>
  <c r="R75" i="1" s="1"/>
  <c r="AK75" i="1"/>
  <c r="AI75" i="1"/>
  <c r="AJ75" i="1" s="1"/>
  <c r="X75" i="1"/>
  <c r="W75" i="1"/>
  <c r="V75" i="1"/>
  <c r="O75" i="1"/>
  <c r="AO74" i="1"/>
  <c r="AN74" i="1"/>
  <c r="AM74" i="1"/>
  <c r="AL74" i="1"/>
  <c r="AK74" i="1"/>
  <c r="AI74" i="1"/>
  <c r="H74" i="1" s="1"/>
  <c r="X74" i="1"/>
  <c r="W74" i="1"/>
  <c r="V74" i="1" s="1"/>
  <c r="R74" i="1"/>
  <c r="O74" i="1"/>
  <c r="M74" i="1"/>
  <c r="J74" i="1"/>
  <c r="AO73" i="1"/>
  <c r="AN73" i="1"/>
  <c r="AM73" i="1"/>
  <c r="R73" i="1" s="1"/>
  <c r="AL73" i="1"/>
  <c r="AK73" i="1"/>
  <c r="AI73" i="1" s="1"/>
  <c r="X73" i="1"/>
  <c r="W73" i="1"/>
  <c r="V73" i="1"/>
  <c r="O73" i="1"/>
  <c r="AO72" i="1"/>
  <c r="AN72" i="1"/>
  <c r="AL72" i="1"/>
  <c r="AK72" i="1"/>
  <c r="AI72" i="1" s="1"/>
  <c r="J72" i="1" s="1"/>
  <c r="X72" i="1"/>
  <c r="W72" i="1"/>
  <c r="O72" i="1"/>
  <c r="M72" i="1"/>
  <c r="H72" i="1"/>
  <c r="Z72" i="1" s="1"/>
  <c r="AO71" i="1"/>
  <c r="AN71" i="1"/>
  <c r="AL71" i="1"/>
  <c r="AM71" i="1" s="1"/>
  <c r="R71" i="1" s="1"/>
  <c r="AK71" i="1"/>
  <c r="AI71" i="1"/>
  <c r="AJ71" i="1" s="1"/>
  <c r="X71" i="1"/>
  <c r="V71" i="1" s="1"/>
  <c r="W71" i="1"/>
  <c r="O71" i="1"/>
  <c r="I71" i="1"/>
  <c r="AO70" i="1"/>
  <c r="AN70" i="1"/>
  <c r="AM70" i="1"/>
  <c r="R70" i="1" s="1"/>
  <c r="AL70" i="1"/>
  <c r="AK70" i="1"/>
  <c r="AI70" i="1"/>
  <c r="H70" i="1" s="1"/>
  <c r="Z70" i="1" s="1"/>
  <c r="X70" i="1"/>
  <c r="W70" i="1"/>
  <c r="V70" i="1" s="1"/>
  <c r="O70" i="1"/>
  <c r="J70" i="1"/>
  <c r="AO69" i="1"/>
  <c r="AN69" i="1"/>
  <c r="AM69" i="1"/>
  <c r="R69" i="1" s="1"/>
  <c r="AL69" i="1"/>
  <c r="AK69" i="1"/>
  <c r="AI69" i="1"/>
  <c r="X69" i="1"/>
  <c r="V69" i="1" s="1"/>
  <c r="W69" i="1"/>
  <c r="O69" i="1"/>
  <c r="H69" i="1"/>
  <c r="AO68" i="1"/>
  <c r="AN68" i="1"/>
  <c r="AL68" i="1"/>
  <c r="AK68" i="1"/>
  <c r="AI68" i="1" s="1"/>
  <c r="J68" i="1" s="1"/>
  <c r="X68" i="1"/>
  <c r="W68" i="1"/>
  <c r="O68" i="1"/>
  <c r="AO67" i="1"/>
  <c r="AN67" i="1"/>
  <c r="AL67" i="1"/>
  <c r="AM67" i="1" s="1"/>
  <c r="R67" i="1" s="1"/>
  <c r="AK67" i="1"/>
  <c r="AI67" i="1"/>
  <c r="AJ67" i="1" s="1"/>
  <c r="X67" i="1"/>
  <c r="W67" i="1"/>
  <c r="V67" i="1"/>
  <c r="O67" i="1"/>
  <c r="AO66" i="1"/>
  <c r="AN66" i="1"/>
  <c r="AM66" i="1"/>
  <c r="AL66" i="1"/>
  <c r="AK66" i="1"/>
  <c r="AI66" i="1" s="1"/>
  <c r="X66" i="1"/>
  <c r="V66" i="1" s="1"/>
  <c r="W66" i="1"/>
  <c r="R66" i="1"/>
  <c r="O66" i="1"/>
  <c r="AO65" i="1"/>
  <c r="AN65" i="1"/>
  <c r="AL65" i="1"/>
  <c r="AM65" i="1" s="1"/>
  <c r="R65" i="1" s="1"/>
  <c r="AK65" i="1"/>
  <c r="AJ65" i="1"/>
  <c r="AI65" i="1"/>
  <c r="H65" i="1" s="1"/>
  <c r="X65" i="1"/>
  <c r="W65" i="1"/>
  <c r="V65" i="1" s="1"/>
  <c r="O65" i="1"/>
  <c r="M65" i="1"/>
  <c r="J65" i="1"/>
  <c r="I65" i="1"/>
  <c r="AO64" i="1"/>
  <c r="AN64" i="1"/>
  <c r="AM64" i="1"/>
  <c r="AL64" i="1"/>
  <c r="AK64" i="1"/>
  <c r="AI64" i="1"/>
  <c r="M64" i="1" s="1"/>
  <c r="X64" i="1"/>
  <c r="W64" i="1"/>
  <c r="V64" i="1"/>
  <c r="R64" i="1"/>
  <c r="O64" i="1"/>
  <c r="J64" i="1"/>
  <c r="AO63" i="1"/>
  <c r="AN63" i="1"/>
  <c r="AL63" i="1"/>
  <c r="AM63" i="1" s="1"/>
  <c r="R63" i="1" s="1"/>
  <c r="AK63" i="1"/>
  <c r="AI63" i="1" s="1"/>
  <c r="X63" i="1"/>
  <c r="W63" i="1"/>
  <c r="V63" i="1" s="1"/>
  <c r="O63" i="1"/>
  <c r="AO62" i="1"/>
  <c r="R62" i="1" s="1"/>
  <c r="AN62" i="1"/>
  <c r="AM62" i="1"/>
  <c r="AL62" i="1"/>
  <c r="AK62" i="1"/>
  <c r="AI62" i="1" s="1"/>
  <c r="X62" i="1"/>
  <c r="V62" i="1" s="1"/>
  <c r="W62" i="1"/>
  <c r="O62" i="1"/>
  <c r="AO61" i="1"/>
  <c r="AN61" i="1"/>
  <c r="AL61" i="1"/>
  <c r="AM61" i="1" s="1"/>
  <c r="R61" i="1" s="1"/>
  <c r="AK61" i="1"/>
  <c r="AJ61" i="1"/>
  <c r="AI61" i="1"/>
  <c r="H61" i="1" s="1"/>
  <c r="X61" i="1"/>
  <c r="W61" i="1"/>
  <c r="V61" i="1" s="1"/>
  <c r="O61" i="1"/>
  <c r="M61" i="1"/>
  <c r="J61" i="1"/>
  <c r="I61" i="1"/>
  <c r="AO60" i="1"/>
  <c r="AN60" i="1"/>
  <c r="AM60" i="1"/>
  <c r="AL60" i="1"/>
  <c r="AK60" i="1"/>
  <c r="AI60" i="1"/>
  <c r="M60" i="1" s="1"/>
  <c r="X60" i="1"/>
  <c r="W60" i="1"/>
  <c r="V60" i="1"/>
  <c r="R60" i="1"/>
  <c r="O60" i="1"/>
  <c r="J60" i="1"/>
  <c r="AO59" i="1"/>
  <c r="AN59" i="1"/>
  <c r="AL59" i="1"/>
  <c r="AM59" i="1" s="1"/>
  <c r="R59" i="1" s="1"/>
  <c r="AK59" i="1"/>
  <c r="AI59" i="1" s="1"/>
  <c r="X59" i="1"/>
  <c r="W59" i="1"/>
  <c r="V59" i="1" s="1"/>
  <c r="O59" i="1"/>
  <c r="AO58" i="1"/>
  <c r="R58" i="1" s="1"/>
  <c r="AN58" i="1"/>
  <c r="AM58" i="1"/>
  <c r="AL58" i="1"/>
  <c r="AK58" i="1"/>
  <c r="AI58" i="1" s="1"/>
  <c r="X58" i="1"/>
  <c r="V58" i="1" s="1"/>
  <c r="W58" i="1"/>
  <c r="O58" i="1"/>
  <c r="AO57" i="1"/>
  <c r="AN57" i="1"/>
  <c r="AL57" i="1"/>
  <c r="AM57" i="1" s="1"/>
  <c r="R57" i="1" s="1"/>
  <c r="AK57" i="1"/>
  <c r="AJ57" i="1"/>
  <c r="AI57" i="1"/>
  <c r="H57" i="1" s="1"/>
  <c r="X57" i="1"/>
  <c r="W57" i="1"/>
  <c r="V57" i="1" s="1"/>
  <c r="O57" i="1"/>
  <c r="M57" i="1"/>
  <c r="J57" i="1"/>
  <c r="I57" i="1"/>
  <c r="AO56" i="1"/>
  <c r="AN56" i="1"/>
  <c r="AM56" i="1"/>
  <c r="AL56" i="1"/>
  <c r="AK56" i="1"/>
  <c r="AI56" i="1"/>
  <c r="M56" i="1" s="1"/>
  <c r="X56" i="1"/>
  <c r="W56" i="1"/>
  <c r="V56" i="1"/>
  <c r="R56" i="1"/>
  <c r="O56" i="1"/>
  <c r="J56" i="1"/>
  <c r="AO55" i="1"/>
  <c r="AN55" i="1"/>
  <c r="AL55" i="1"/>
  <c r="AM55" i="1" s="1"/>
  <c r="R55" i="1" s="1"/>
  <c r="AK55" i="1"/>
  <c r="AI55" i="1" s="1"/>
  <c r="X55" i="1"/>
  <c r="W55" i="1"/>
  <c r="V55" i="1" s="1"/>
  <c r="O55" i="1"/>
  <c r="AO54" i="1"/>
  <c r="R54" i="1" s="1"/>
  <c r="AN54" i="1"/>
  <c r="AM54" i="1"/>
  <c r="AL54" i="1"/>
  <c r="AK54" i="1"/>
  <c r="AI54" i="1" s="1"/>
  <c r="X54" i="1"/>
  <c r="V54" i="1" s="1"/>
  <c r="W54" i="1"/>
  <c r="O54" i="1"/>
  <c r="AO53" i="1"/>
  <c r="AN53" i="1"/>
  <c r="AL53" i="1"/>
  <c r="AM53" i="1" s="1"/>
  <c r="R53" i="1" s="1"/>
  <c r="AK53" i="1"/>
  <c r="AJ53" i="1"/>
  <c r="AI53" i="1"/>
  <c r="H53" i="1" s="1"/>
  <c r="X53" i="1"/>
  <c r="W53" i="1"/>
  <c r="V53" i="1" s="1"/>
  <c r="O53" i="1"/>
  <c r="M53" i="1"/>
  <c r="J53" i="1"/>
  <c r="I53" i="1"/>
  <c r="AO52" i="1"/>
  <c r="AN52" i="1"/>
  <c r="AM52" i="1"/>
  <c r="AL52" i="1"/>
  <c r="AK52" i="1"/>
  <c r="AI52" i="1"/>
  <c r="M52" i="1" s="1"/>
  <c r="X52" i="1"/>
  <c r="W52" i="1"/>
  <c r="V52" i="1"/>
  <c r="R52" i="1"/>
  <c r="O52" i="1"/>
  <c r="J52" i="1"/>
  <c r="AO51" i="1"/>
  <c r="AN51" i="1"/>
  <c r="AL51" i="1"/>
  <c r="AM51" i="1" s="1"/>
  <c r="R51" i="1" s="1"/>
  <c r="AK51" i="1"/>
  <c r="AI51" i="1" s="1"/>
  <c r="X51" i="1"/>
  <c r="W51" i="1"/>
  <c r="V51" i="1" s="1"/>
  <c r="O51" i="1"/>
  <c r="AO50" i="1"/>
  <c r="R50" i="1" s="1"/>
  <c r="AN50" i="1"/>
  <c r="AM50" i="1"/>
  <c r="AL50" i="1"/>
  <c r="AK50" i="1"/>
  <c r="AI50" i="1" s="1"/>
  <c r="X50" i="1"/>
  <c r="V50" i="1" s="1"/>
  <c r="W50" i="1"/>
  <c r="O50" i="1"/>
  <c r="AO49" i="1"/>
  <c r="AN49" i="1"/>
  <c r="AL49" i="1"/>
  <c r="AM49" i="1" s="1"/>
  <c r="R49" i="1" s="1"/>
  <c r="AK49" i="1"/>
  <c r="AJ49" i="1"/>
  <c r="AI49" i="1"/>
  <c r="H49" i="1" s="1"/>
  <c r="X49" i="1"/>
  <c r="W49" i="1"/>
  <c r="V49" i="1" s="1"/>
  <c r="O49" i="1"/>
  <c r="M49" i="1"/>
  <c r="J49" i="1"/>
  <c r="I49" i="1"/>
  <c r="AO48" i="1"/>
  <c r="AN48" i="1"/>
  <c r="AM48" i="1"/>
  <c r="AL48" i="1"/>
  <c r="AK48" i="1"/>
  <c r="AI48" i="1"/>
  <c r="M48" i="1" s="1"/>
  <c r="X48" i="1"/>
  <c r="W48" i="1"/>
  <c r="V48" i="1"/>
  <c r="R48" i="1"/>
  <c r="O48" i="1"/>
  <c r="J48" i="1"/>
  <c r="AO47" i="1"/>
  <c r="AN47" i="1"/>
  <c r="AL47" i="1"/>
  <c r="AM47" i="1" s="1"/>
  <c r="R47" i="1" s="1"/>
  <c r="AK47" i="1"/>
  <c r="AI47" i="1" s="1"/>
  <c r="X47" i="1"/>
  <c r="W47" i="1"/>
  <c r="V47" i="1" s="1"/>
  <c r="O47" i="1"/>
  <c r="AO46" i="1"/>
  <c r="R46" i="1" s="1"/>
  <c r="AN46" i="1"/>
  <c r="AM46" i="1"/>
  <c r="AL46" i="1"/>
  <c r="AK46" i="1"/>
  <c r="AI46" i="1" s="1"/>
  <c r="X46" i="1"/>
  <c r="V46" i="1" s="1"/>
  <c r="W46" i="1"/>
  <c r="O46" i="1"/>
  <c r="AO45" i="1"/>
  <c r="AN45" i="1"/>
  <c r="AL45" i="1"/>
  <c r="AM45" i="1" s="1"/>
  <c r="R45" i="1" s="1"/>
  <c r="AK45" i="1"/>
  <c r="AJ45" i="1"/>
  <c r="AI45" i="1"/>
  <c r="H45" i="1" s="1"/>
  <c r="X45" i="1"/>
  <c r="W45" i="1"/>
  <c r="V45" i="1" s="1"/>
  <c r="O45" i="1"/>
  <c r="M45" i="1"/>
  <c r="J45" i="1"/>
  <c r="I45" i="1"/>
  <c r="AO44" i="1"/>
  <c r="AN44" i="1"/>
  <c r="AM44" i="1"/>
  <c r="AL44" i="1"/>
  <c r="AK44" i="1"/>
  <c r="AI44" i="1"/>
  <c r="M44" i="1" s="1"/>
  <c r="X44" i="1"/>
  <c r="W44" i="1"/>
  <c r="V44" i="1"/>
  <c r="R44" i="1"/>
  <c r="O44" i="1"/>
  <c r="J44" i="1"/>
  <c r="AO43" i="1"/>
  <c r="AN43" i="1"/>
  <c r="AL43" i="1"/>
  <c r="AM43" i="1" s="1"/>
  <c r="R43" i="1" s="1"/>
  <c r="AK43" i="1"/>
  <c r="AI43" i="1" s="1"/>
  <c r="X43" i="1"/>
  <c r="W43" i="1"/>
  <c r="V43" i="1" s="1"/>
  <c r="O43" i="1"/>
  <c r="AO42" i="1"/>
  <c r="R42" i="1" s="1"/>
  <c r="AN42" i="1"/>
  <c r="AM42" i="1"/>
  <c r="AL42" i="1"/>
  <c r="AK42" i="1"/>
  <c r="AI42" i="1" s="1"/>
  <c r="X42" i="1"/>
  <c r="V42" i="1" s="1"/>
  <c r="W42" i="1"/>
  <c r="O42" i="1"/>
  <c r="AO41" i="1"/>
  <c r="AN41" i="1"/>
  <c r="AL41" i="1"/>
  <c r="AM41" i="1" s="1"/>
  <c r="R41" i="1" s="1"/>
  <c r="AK41" i="1"/>
  <c r="AJ41" i="1"/>
  <c r="AI41" i="1"/>
  <c r="H41" i="1" s="1"/>
  <c r="X41" i="1"/>
  <c r="W41" i="1"/>
  <c r="V41" i="1" s="1"/>
  <c r="O41" i="1"/>
  <c r="M41" i="1"/>
  <c r="J41" i="1"/>
  <c r="I41" i="1"/>
  <c r="AO40" i="1"/>
  <c r="AN40" i="1"/>
  <c r="AM40" i="1"/>
  <c r="AL40" i="1"/>
  <c r="AK40" i="1"/>
  <c r="AI40" i="1"/>
  <c r="M40" i="1" s="1"/>
  <c r="X40" i="1"/>
  <c r="W40" i="1"/>
  <c r="V40" i="1"/>
  <c r="R40" i="1"/>
  <c r="O40" i="1"/>
  <c r="J40" i="1"/>
  <c r="AO39" i="1"/>
  <c r="AN39" i="1"/>
  <c r="AL39" i="1"/>
  <c r="AM39" i="1" s="1"/>
  <c r="R39" i="1" s="1"/>
  <c r="AK39" i="1"/>
  <c r="AI39" i="1" s="1"/>
  <c r="X39" i="1"/>
  <c r="W39" i="1"/>
  <c r="V39" i="1" s="1"/>
  <c r="O39" i="1"/>
  <c r="AO38" i="1"/>
  <c r="R38" i="1" s="1"/>
  <c r="AN38" i="1"/>
  <c r="AM38" i="1"/>
  <c r="AL38" i="1"/>
  <c r="AK38" i="1"/>
  <c r="AI38" i="1" s="1"/>
  <c r="X38" i="1"/>
  <c r="V38" i="1" s="1"/>
  <c r="W38" i="1"/>
  <c r="O38" i="1"/>
  <c r="AO37" i="1"/>
  <c r="AN37" i="1"/>
  <c r="AL37" i="1"/>
  <c r="AM37" i="1" s="1"/>
  <c r="R37" i="1" s="1"/>
  <c r="AK37" i="1"/>
  <c r="AJ37" i="1"/>
  <c r="AI37" i="1"/>
  <c r="H37" i="1" s="1"/>
  <c r="X37" i="1"/>
  <c r="W37" i="1"/>
  <c r="V37" i="1" s="1"/>
  <c r="O37" i="1"/>
  <c r="M37" i="1"/>
  <c r="J37" i="1"/>
  <c r="I37" i="1"/>
  <c r="AO36" i="1"/>
  <c r="AN36" i="1"/>
  <c r="AM36" i="1"/>
  <c r="AL36" i="1"/>
  <c r="AK36" i="1"/>
  <c r="AI36" i="1"/>
  <c r="M36" i="1" s="1"/>
  <c r="X36" i="1"/>
  <c r="W36" i="1"/>
  <c r="V36" i="1"/>
  <c r="R36" i="1"/>
  <c r="O36" i="1"/>
  <c r="J36" i="1"/>
  <c r="AO35" i="1"/>
  <c r="AN35" i="1"/>
  <c r="AL35" i="1"/>
  <c r="AM35" i="1" s="1"/>
  <c r="R35" i="1" s="1"/>
  <c r="AK35" i="1"/>
  <c r="AI35" i="1" s="1"/>
  <c r="X35" i="1"/>
  <c r="W35" i="1"/>
  <c r="V35" i="1" s="1"/>
  <c r="O35" i="1"/>
  <c r="AO34" i="1"/>
  <c r="R34" i="1" s="1"/>
  <c r="AN34" i="1"/>
  <c r="AM34" i="1"/>
  <c r="AL34" i="1"/>
  <c r="AK34" i="1"/>
  <c r="AI34" i="1" s="1"/>
  <c r="X34" i="1"/>
  <c r="V34" i="1" s="1"/>
  <c r="W34" i="1"/>
  <c r="O34" i="1"/>
  <c r="AO33" i="1"/>
  <c r="AN33" i="1"/>
  <c r="AL33" i="1"/>
  <c r="AM33" i="1" s="1"/>
  <c r="R33" i="1" s="1"/>
  <c r="AK33" i="1"/>
  <c r="AJ33" i="1"/>
  <c r="AI33" i="1"/>
  <c r="H33" i="1" s="1"/>
  <c r="X33" i="1"/>
  <c r="W33" i="1"/>
  <c r="V33" i="1" s="1"/>
  <c r="O33" i="1"/>
  <c r="M33" i="1"/>
  <c r="J33" i="1"/>
  <c r="I33" i="1"/>
  <c r="AO32" i="1"/>
  <c r="AN32" i="1"/>
  <c r="AM32" i="1"/>
  <c r="AL32" i="1"/>
  <c r="AK32" i="1"/>
  <c r="AI32" i="1"/>
  <c r="M32" i="1" s="1"/>
  <c r="X32" i="1"/>
  <c r="W32" i="1"/>
  <c r="V32" i="1"/>
  <c r="R32" i="1"/>
  <c r="O32" i="1"/>
  <c r="J32" i="1"/>
  <c r="AO31" i="1"/>
  <c r="AN31" i="1"/>
  <c r="AL31" i="1"/>
  <c r="AM31" i="1" s="1"/>
  <c r="R31" i="1" s="1"/>
  <c r="AK31" i="1"/>
  <c r="AI31" i="1" s="1"/>
  <c r="X31" i="1"/>
  <c r="W31" i="1"/>
  <c r="V31" i="1" s="1"/>
  <c r="O31" i="1"/>
  <c r="AO30" i="1"/>
  <c r="R30" i="1" s="1"/>
  <c r="AN30" i="1"/>
  <c r="AM30" i="1"/>
  <c r="AL30" i="1"/>
  <c r="AK30" i="1"/>
  <c r="AI30" i="1" s="1"/>
  <c r="X30" i="1"/>
  <c r="V30" i="1" s="1"/>
  <c r="W30" i="1"/>
  <c r="O30" i="1"/>
  <c r="AO29" i="1"/>
  <c r="AN29" i="1"/>
  <c r="AL29" i="1"/>
  <c r="AM29" i="1" s="1"/>
  <c r="R29" i="1" s="1"/>
  <c r="AK29" i="1"/>
  <c r="AJ29" i="1"/>
  <c r="AI29" i="1"/>
  <c r="H29" i="1" s="1"/>
  <c r="X29" i="1"/>
  <c r="W29" i="1"/>
  <c r="V29" i="1" s="1"/>
  <c r="O29" i="1"/>
  <c r="M29" i="1"/>
  <c r="J29" i="1"/>
  <c r="I29" i="1"/>
  <c r="AO28" i="1"/>
  <c r="AN28" i="1"/>
  <c r="AM28" i="1"/>
  <c r="AL28" i="1"/>
  <c r="AK28" i="1"/>
  <c r="AI28" i="1"/>
  <c r="M28" i="1" s="1"/>
  <c r="X28" i="1"/>
  <c r="W28" i="1"/>
  <c r="V28" i="1"/>
  <c r="R28" i="1"/>
  <c r="O28" i="1"/>
  <c r="J28" i="1"/>
  <c r="AO27" i="1"/>
  <c r="AN27" i="1"/>
  <c r="AL27" i="1"/>
  <c r="AM27" i="1" s="1"/>
  <c r="R27" i="1" s="1"/>
  <c r="AK27" i="1"/>
  <c r="AI27" i="1" s="1"/>
  <c r="X27" i="1"/>
  <c r="W27" i="1"/>
  <c r="V27" i="1" s="1"/>
  <c r="O27" i="1"/>
  <c r="AO26" i="1"/>
  <c r="AN26" i="1"/>
  <c r="AL26" i="1"/>
  <c r="AM26" i="1" s="1"/>
  <c r="R26" i="1" s="1"/>
  <c r="AK26" i="1"/>
  <c r="AI26" i="1" s="1"/>
  <c r="X26" i="1"/>
  <c r="V26" i="1" s="1"/>
  <c r="W26" i="1"/>
  <c r="O26" i="1"/>
  <c r="AO25" i="1"/>
  <c r="AN25" i="1"/>
  <c r="AL25" i="1"/>
  <c r="AM25" i="1" s="1"/>
  <c r="R25" i="1" s="1"/>
  <c r="AK25" i="1"/>
  <c r="AI25" i="1"/>
  <c r="H25" i="1" s="1"/>
  <c r="X25" i="1"/>
  <c r="W25" i="1"/>
  <c r="V25" i="1"/>
  <c r="O25" i="1"/>
  <c r="M25" i="1"/>
  <c r="J25" i="1"/>
  <c r="I25" i="1"/>
  <c r="AO24" i="1"/>
  <c r="AN24" i="1"/>
  <c r="AM24" i="1"/>
  <c r="AL24" i="1"/>
  <c r="AK24" i="1"/>
  <c r="AI24" i="1"/>
  <c r="M24" i="1" s="1"/>
  <c r="X24" i="1"/>
  <c r="W24" i="1"/>
  <c r="V24" i="1"/>
  <c r="R24" i="1"/>
  <c r="O24" i="1"/>
  <c r="J24" i="1"/>
  <c r="AO23" i="1"/>
  <c r="AN23" i="1"/>
  <c r="AL23" i="1"/>
  <c r="AM23" i="1" s="1"/>
  <c r="R23" i="1" s="1"/>
  <c r="AK23" i="1"/>
  <c r="AI23" i="1" s="1"/>
  <c r="X23" i="1"/>
  <c r="W23" i="1"/>
  <c r="V23" i="1" s="1"/>
  <c r="O23" i="1"/>
  <c r="AO22" i="1"/>
  <c r="AN22" i="1"/>
  <c r="AL22" i="1"/>
  <c r="AM22" i="1" s="1"/>
  <c r="R22" i="1" s="1"/>
  <c r="AK22" i="1"/>
  <c r="AI22" i="1" s="1"/>
  <c r="X22" i="1"/>
  <c r="V22" i="1" s="1"/>
  <c r="W22" i="1"/>
  <c r="O22" i="1"/>
  <c r="AO21" i="1"/>
  <c r="AN21" i="1"/>
  <c r="AL21" i="1"/>
  <c r="AM21" i="1" s="1"/>
  <c r="R21" i="1" s="1"/>
  <c r="AK21" i="1"/>
  <c r="AI21" i="1"/>
  <c r="H21" i="1" s="1"/>
  <c r="X21" i="1"/>
  <c r="W21" i="1"/>
  <c r="V21" i="1"/>
  <c r="O21" i="1"/>
  <c r="M21" i="1"/>
  <c r="J21" i="1"/>
  <c r="I21" i="1"/>
  <c r="AO20" i="1"/>
  <c r="AN20" i="1"/>
  <c r="AM20" i="1"/>
  <c r="AL20" i="1"/>
  <c r="AK20" i="1"/>
  <c r="AI20" i="1"/>
  <c r="M20" i="1" s="1"/>
  <c r="X20" i="1"/>
  <c r="W20" i="1"/>
  <c r="V20" i="1"/>
  <c r="R20" i="1"/>
  <c r="O20" i="1"/>
  <c r="J20" i="1"/>
  <c r="AO19" i="1"/>
  <c r="AN19" i="1"/>
  <c r="AL19" i="1"/>
  <c r="AM19" i="1" s="1"/>
  <c r="R19" i="1" s="1"/>
  <c r="AK19" i="1"/>
  <c r="AI19" i="1" s="1"/>
  <c r="X19" i="1"/>
  <c r="W19" i="1"/>
  <c r="V19" i="1" s="1"/>
  <c r="O19" i="1"/>
  <c r="AO18" i="1"/>
  <c r="AN18" i="1"/>
  <c r="AL18" i="1"/>
  <c r="AM18" i="1" s="1"/>
  <c r="R18" i="1" s="1"/>
  <c r="AK18" i="1"/>
  <c r="AI18" i="1" s="1"/>
  <c r="X18" i="1"/>
  <c r="V18" i="1" s="1"/>
  <c r="W18" i="1"/>
  <c r="O18" i="1"/>
  <c r="AO17" i="1"/>
  <c r="AN17" i="1"/>
  <c r="AL17" i="1"/>
  <c r="AM17" i="1" s="1"/>
  <c r="R17" i="1" s="1"/>
  <c r="AK17" i="1"/>
  <c r="AI17" i="1"/>
  <c r="H17" i="1" s="1"/>
  <c r="X17" i="1"/>
  <c r="W17" i="1"/>
  <c r="V17" i="1"/>
  <c r="O17" i="1"/>
  <c r="M17" i="1"/>
  <c r="J17" i="1"/>
  <c r="I17" i="1"/>
  <c r="S355" i="1" l="1"/>
  <c r="T355" i="1" s="1"/>
  <c r="S351" i="1"/>
  <c r="T351" i="1" s="1"/>
  <c r="S455" i="1"/>
  <c r="T455" i="1" s="1"/>
  <c r="Z17" i="1"/>
  <c r="S21" i="1"/>
  <c r="T21" i="1" s="1"/>
  <c r="Z33" i="1"/>
  <c r="J39" i="1"/>
  <c r="M39" i="1"/>
  <c r="I39" i="1"/>
  <c r="AJ39" i="1"/>
  <c r="H39" i="1"/>
  <c r="S45" i="1"/>
  <c r="T45" i="1" s="1"/>
  <c r="Z49" i="1"/>
  <c r="AJ54" i="1"/>
  <c r="J54" i="1"/>
  <c r="H54" i="1"/>
  <c r="M54" i="1"/>
  <c r="I54" i="1"/>
  <c r="J55" i="1"/>
  <c r="I55" i="1"/>
  <c r="M55" i="1"/>
  <c r="AJ55" i="1"/>
  <c r="H55" i="1"/>
  <c r="S61" i="1"/>
  <c r="T61" i="1" s="1"/>
  <c r="Z65" i="1"/>
  <c r="M81" i="1"/>
  <c r="I81" i="1"/>
  <c r="AJ81" i="1"/>
  <c r="J81" i="1"/>
  <c r="H81" i="1"/>
  <c r="S85" i="1"/>
  <c r="T85" i="1" s="1"/>
  <c r="J23" i="1"/>
  <c r="I23" i="1"/>
  <c r="AJ23" i="1"/>
  <c r="M23" i="1"/>
  <c r="H23" i="1"/>
  <c r="Z29" i="1"/>
  <c r="S41" i="1"/>
  <c r="T41" i="1" s="1"/>
  <c r="J51" i="1"/>
  <c r="M51" i="1"/>
  <c r="AJ51" i="1"/>
  <c r="I51" i="1"/>
  <c r="H51" i="1"/>
  <c r="P61" i="1"/>
  <c r="N61" i="1" s="1"/>
  <c r="Q61" i="1" s="1"/>
  <c r="K61" i="1" s="1"/>
  <c r="L61" i="1" s="1"/>
  <c r="Z61" i="1"/>
  <c r="S77" i="1"/>
  <c r="T77" i="1" s="1"/>
  <c r="P77" i="1" s="1"/>
  <c r="N77" i="1" s="1"/>
  <c r="Q77" i="1" s="1"/>
  <c r="P85" i="1"/>
  <c r="N85" i="1" s="1"/>
  <c r="Q85" i="1" s="1"/>
  <c r="S127" i="1"/>
  <c r="T127" i="1" s="1"/>
  <c r="Z194" i="1"/>
  <c r="S17" i="1"/>
  <c r="T17" i="1" s="1"/>
  <c r="AA21" i="1"/>
  <c r="P21" i="1"/>
  <c r="N21" i="1" s="1"/>
  <c r="Q21" i="1" s="1"/>
  <c r="K21" i="1" s="1"/>
  <c r="L21" i="1" s="1"/>
  <c r="Z21" i="1"/>
  <c r="AJ22" i="1"/>
  <c r="J22" i="1"/>
  <c r="H22" i="1"/>
  <c r="M22" i="1"/>
  <c r="I22" i="1"/>
  <c r="S23" i="1"/>
  <c r="T23" i="1" s="1"/>
  <c r="S25" i="1"/>
  <c r="T25" i="1" s="1"/>
  <c r="AA25" i="1" s="1"/>
  <c r="AJ30" i="1"/>
  <c r="J30" i="1"/>
  <c r="H30" i="1"/>
  <c r="M30" i="1"/>
  <c r="I30" i="1"/>
  <c r="J31" i="1"/>
  <c r="M31" i="1"/>
  <c r="AJ31" i="1"/>
  <c r="I31" i="1"/>
  <c r="H31" i="1"/>
  <c r="S37" i="1"/>
  <c r="T37" i="1" s="1"/>
  <c r="P37" i="1" s="1"/>
  <c r="N37" i="1" s="1"/>
  <c r="Q37" i="1" s="1"/>
  <c r="K37" i="1" s="1"/>
  <c r="L37" i="1" s="1"/>
  <c r="P41" i="1"/>
  <c r="N41" i="1" s="1"/>
  <c r="Q41" i="1" s="1"/>
  <c r="K41" i="1" s="1"/>
  <c r="L41" i="1" s="1"/>
  <c r="Z41" i="1"/>
  <c r="AA45" i="1"/>
  <c r="AJ46" i="1"/>
  <c r="H46" i="1"/>
  <c r="J46" i="1"/>
  <c r="M46" i="1"/>
  <c r="I46" i="1"/>
  <c r="S46" i="1"/>
  <c r="T46" i="1" s="1"/>
  <c r="J47" i="1"/>
  <c r="M47" i="1"/>
  <c r="I47" i="1"/>
  <c r="AJ47" i="1"/>
  <c r="H47" i="1"/>
  <c r="S53" i="1"/>
  <c r="T53" i="1" s="1"/>
  <c r="P53" i="1" s="1"/>
  <c r="N53" i="1" s="1"/>
  <c r="Q53" i="1" s="1"/>
  <c r="K53" i="1" s="1"/>
  <c r="L53" i="1" s="1"/>
  <c r="Z57" i="1"/>
  <c r="AA61" i="1"/>
  <c r="AJ62" i="1"/>
  <c r="J62" i="1"/>
  <c r="H62" i="1"/>
  <c r="M62" i="1"/>
  <c r="I62" i="1"/>
  <c r="S62" i="1"/>
  <c r="T62" i="1" s="1"/>
  <c r="J63" i="1"/>
  <c r="M63" i="1"/>
  <c r="I63" i="1"/>
  <c r="H63" i="1"/>
  <c r="AJ63" i="1"/>
  <c r="AJ66" i="1"/>
  <c r="J66" i="1"/>
  <c r="H66" i="1"/>
  <c r="M66" i="1"/>
  <c r="I66" i="1"/>
  <c r="S69" i="1"/>
  <c r="T69" i="1" s="1"/>
  <c r="P69" i="1" s="1"/>
  <c r="N69" i="1" s="1"/>
  <c r="Q69" i="1" s="1"/>
  <c r="S81" i="1"/>
  <c r="T81" i="1" s="1"/>
  <c r="S86" i="1"/>
  <c r="T86" i="1" s="1"/>
  <c r="S91" i="1"/>
  <c r="T91" i="1" s="1"/>
  <c r="AA91" i="1" s="1"/>
  <c r="Z178" i="1"/>
  <c r="AJ18" i="1"/>
  <c r="H18" i="1"/>
  <c r="J18" i="1"/>
  <c r="I18" i="1"/>
  <c r="M18" i="1"/>
  <c r="Z25" i="1"/>
  <c r="AJ26" i="1"/>
  <c r="J26" i="1"/>
  <c r="M26" i="1"/>
  <c r="I26" i="1"/>
  <c r="H26" i="1"/>
  <c r="S26" i="1" s="1"/>
  <c r="T26" i="1" s="1"/>
  <c r="S29" i="1"/>
  <c r="T29" i="1" s="1"/>
  <c r="AA29" i="1" s="1"/>
  <c r="AJ38" i="1"/>
  <c r="J38" i="1"/>
  <c r="M38" i="1"/>
  <c r="I38" i="1"/>
  <c r="H38" i="1"/>
  <c r="AA53" i="1"/>
  <c r="S54" i="1"/>
  <c r="T54" i="1" s="1"/>
  <c r="S70" i="1"/>
  <c r="T70" i="1" s="1"/>
  <c r="AA70" i="1" s="1"/>
  <c r="AA86" i="1"/>
  <c r="AJ34" i="1"/>
  <c r="J34" i="1"/>
  <c r="H34" i="1"/>
  <c r="S34" i="1" s="1"/>
  <c r="T34" i="1" s="1"/>
  <c r="M34" i="1"/>
  <c r="I34" i="1"/>
  <c r="J35" i="1"/>
  <c r="M35" i="1"/>
  <c r="AJ35" i="1"/>
  <c r="I35" i="1"/>
  <c r="H35" i="1"/>
  <c r="P45" i="1"/>
  <c r="N45" i="1" s="1"/>
  <c r="Q45" i="1" s="1"/>
  <c r="K45" i="1" s="1"/>
  <c r="L45" i="1" s="1"/>
  <c r="Z45" i="1"/>
  <c r="AJ50" i="1"/>
  <c r="J50" i="1"/>
  <c r="M50" i="1"/>
  <c r="I50" i="1"/>
  <c r="H50" i="1"/>
  <c r="S50" i="1"/>
  <c r="T50" i="1" s="1"/>
  <c r="AA50" i="1" s="1"/>
  <c r="S55" i="1"/>
  <c r="T55" i="1" s="1"/>
  <c r="S57" i="1"/>
  <c r="T57" i="1" s="1"/>
  <c r="M73" i="1"/>
  <c r="I73" i="1"/>
  <c r="AJ73" i="1"/>
  <c r="J73" i="1"/>
  <c r="H73" i="1"/>
  <c r="J19" i="1"/>
  <c r="I19" i="1"/>
  <c r="AJ19" i="1"/>
  <c r="M19" i="1"/>
  <c r="H19" i="1"/>
  <c r="S19" i="1" s="1"/>
  <c r="T19" i="1" s="1"/>
  <c r="S22" i="1"/>
  <c r="T22" i="1" s="1"/>
  <c r="J27" i="1"/>
  <c r="I27" i="1"/>
  <c r="M27" i="1"/>
  <c r="AJ27" i="1"/>
  <c r="H27" i="1"/>
  <c r="S33" i="1"/>
  <c r="T33" i="1" s="1"/>
  <c r="AA33" i="1" s="1"/>
  <c r="Z37" i="1"/>
  <c r="AA41" i="1"/>
  <c r="AJ42" i="1"/>
  <c r="J42" i="1"/>
  <c r="M42" i="1"/>
  <c r="I42" i="1"/>
  <c r="H42" i="1"/>
  <c r="S42" i="1" s="1"/>
  <c r="T42" i="1" s="1"/>
  <c r="J43" i="1"/>
  <c r="M43" i="1"/>
  <c r="I43" i="1"/>
  <c r="AJ43" i="1"/>
  <c r="H43" i="1"/>
  <c r="AA46" i="1"/>
  <c r="S49" i="1"/>
  <c r="T49" i="1" s="1"/>
  <c r="Z53" i="1"/>
  <c r="AJ58" i="1"/>
  <c r="J58" i="1"/>
  <c r="H58" i="1"/>
  <c r="M58" i="1"/>
  <c r="I58" i="1"/>
  <c r="J59" i="1"/>
  <c r="M59" i="1"/>
  <c r="I59" i="1"/>
  <c r="AJ59" i="1"/>
  <c r="H59" i="1"/>
  <c r="S59" i="1" s="1"/>
  <c r="T59" i="1" s="1"/>
  <c r="AA59" i="1" s="1"/>
  <c r="S63" i="1"/>
  <c r="T63" i="1" s="1"/>
  <c r="AA63" i="1" s="1"/>
  <c r="S65" i="1"/>
  <c r="T65" i="1" s="1"/>
  <c r="AA65" i="1" s="1"/>
  <c r="S73" i="1"/>
  <c r="T73" i="1" s="1"/>
  <c r="S78" i="1"/>
  <c r="T78" i="1" s="1"/>
  <c r="P78" i="1" s="1"/>
  <c r="N78" i="1" s="1"/>
  <c r="Q78" i="1" s="1"/>
  <c r="K78" i="1" s="1"/>
  <c r="L78" i="1" s="1"/>
  <c r="S83" i="1"/>
  <c r="T83" i="1" s="1"/>
  <c r="M89" i="1"/>
  <c r="I89" i="1"/>
  <c r="AJ89" i="1"/>
  <c r="J89" i="1"/>
  <c r="H89" i="1"/>
  <c r="S89" i="1" s="1"/>
  <c r="T89" i="1" s="1"/>
  <c r="S147" i="1"/>
  <c r="T147" i="1" s="1"/>
  <c r="M69" i="1"/>
  <c r="I69" i="1"/>
  <c r="M77" i="1"/>
  <c r="I77" i="1"/>
  <c r="M98" i="1"/>
  <c r="I98" i="1"/>
  <c r="H98" i="1"/>
  <c r="M102" i="1"/>
  <c r="I102" i="1"/>
  <c r="H102" i="1"/>
  <c r="S102" i="1" s="1"/>
  <c r="T102" i="1" s="1"/>
  <c r="M114" i="1"/>
  <c r="I114" i="1"/>
  <c r="H114" i="1"/>
  <c r="M142" i="1"/>
  <c r="I142" i="1"/>
  <c r="H142" i="1"/>
  <c r="S142" i="1" s="1"/>
  <c r="T142" i="1" s="1"/>
  <c r="AA142" i="1" s="1"/>
  <c r="P147" i="1"/>
  <c r="N147" i="1" s="1"/>
  <c r="Q147" i="1" s="1"/>
  <c r="M159" i="1"/>
  <c r="I159" i="1"/>
  <c r="H159" i="1"/>
  <c r="M175" i="1"/>
  <c r="I175" i="1"/>
  <c r="H175" i="1"/>
  <c r="H176" i="1"/>
  <c r="AJ176" i="1"/>
  <c r="I176" i="1"/>
  <c r="AJ185" i="1"/>
  <c r="J185" i="1"/>
  <c r="H185" i="1"/>
  <c r="M185" i="1"/>
  <c r="H192" i="1"/>
  <c r="S192" i="1" s="1"/>
  <c r="T192" i="1" s="1"/>
  <c r="AA192" i="1" s="1"/>
  <c r="AJ192" i="1"/>
  <c r="I192" i="1"/>
  <c r="M215" i="1"/>
  <c r="I215" i="1"/>
  <c r="H215" i="1"/>
  <c r="AJ215" i="1"/>
  <c r="J215" i="1"/>
  <c r="M231" i="1"/>
  <c r="I231" i="1"/>
  <c r="H231" i="1"/>
  <c r="AJ231" i="1"/>
  <c r="J231" i="1"/>
  <c r="H542" i="1"/>
  <c r="AJ542" i="1"/>
  <c r="J542" i="1"/>
  <c r="I542" i="1"/>
  <c r="AJ24" i="1"/>
  <c r="AJ28" i="1"/>
  <c r="AJ32" i="1"/>
  <c r="AJ36" i="1"/>
  <c r="S40" i="1"/>
  <c r="T40" i="1" s="1"/>
  <c r="AA40" i="1" s="1"/>
  <c r="AJ40" i="1"/>
  <c r="AJ44" i="1"/>
  <c r="AJ48" i="1"/>
  <c r="AJ52" i="1"/>
  <c r="AJ56" i="1"/>
  <c r="AJ60" i="1"/>
  <c r="AJ64" i="1"/>
  <c r="H67" i="1"/>
  <c r="S67" i="1" s="1"/>
  <c r="T67" i="1" s="1"/>
  <c r="AA67" i="1" s="1"/>
  <c r="M67" i="1"/>
  <c r="V68" i="1"/>
  <c r="AM68" i="1"/>
  <c r="R68" i="1" s="1"/>
  <c r="J69" i="1"/>
  <c r="Z69" i="1"/>
  <c r="AJ69" i="1"/>
  <c r="AJ70" i="1"/>
  <c r="J71" i="1"/>
  <c r="I72" i="1"/>
  <c r="AJ72" i="1"/>
  <c r="I74" i="1"/>
  <c r="S74" i="1"/>
  <c r="T74" i="1" s="1"/>
  <c r="H75" i="1"/>
  <c r="M75" i="1"/>
  <c r="V76" i="1"/>
  <c r="AM76" i="1"/>
  <c r="R76" i="1" s="1"/>
  <c r="J77" i="1"/>
  <c r="Z77" i="1"/>
  <c r="AJ77" i="1"/>
  <c r="AJ78" i="1"/>
  <c r="J79" i="1"/>
  <c r="I80" i="1"/>
  <c r="AJ80" i="1"/>
  <c r="I82" i="1"/>
  <c r="S82" i="1"/>
  <c r="T82" i="1" s="1"/>
  <c r="H83" i="1"/>
  <c r="M83" i="1"/>
  <c r="V84" i="1"/>
  <c r="AM84" i="1"/>
  <c r="R84" i="1" s="1"/>
  <c r="J85" i="1"/>
  <c r="Z85" i="1"/>
  <c r="AJ86" i="1"/>
  <c r="J87" i="1"/>
  <c r="I88" i="1"/>
  <c r="AJ88" i="1"/>
  <c r="I90" i="1"/>
  <c r="S90" i="1"/>
  <c r="T90" i="1" s="1"/>
  <c r="AJ92" i="1"/>
  <c r="J92" i="1"/>
  <c r="J93" i="1"/>
  <c r="M93" i="1"/>
  <c r="I93" i="1"/>
  <c r="J94" i="1"/>
  <c r="H95" i="1"/>
  <c r="AJ95" i="1"/>
  <c r="AJ96" i="1"/>
  <c r="J96" i="1"/>
  <c r="J97" i="1"/>
  <c r="M97" i="1"/>
  <c r="I97" i="1"/>
  <c r="J98" i="1"/>
  <c r="AJ98" i="1"/>
  <c r="H99" i="1"/>
  <c r="AJ99" i="1"/>
  <c r="AJ100" i="1"/>
  <c r="J100" i="1"/>
  <c r="J101" i="1"/>
  <c r="M101" i="1"/>
  <c r="I101" i="1"/>
  <c r="J102" i="1"/>
  <c r="AJ102" i="1"/>
  <c r="H103" i="1"/>
  <c r="AJ103" i="1"/>
  <c r="AJ104" i="1"/>
  <c r="J104" i="1"/>
  <c r="J105" i="1"/>
  <c r="M105" i="1"/>
  <c r="I105" i="1"/>
  <c r="J106" i="1"/>
  <c r="H107" i="1"/>
  <c r="AJ107" i="1"/>
  <c r="AJ108" i="1"/>
  <c r="J108" i="1"/>
  <c r="J109" i="1"/>
  <c r="M109" i="1"/>
  <c r="I109" i="1"/>
  <c r="J110" i="1"/>
  <c r="H111" i="1"/>
  <c r="AJ111" i="1"/>
  <c r="AJ112" i="1"/>
  <c r="J112" i="1"/>
  <c r="J113" i="1"/>
  <c r="M113" i="1"/>
  <c r="I113" i="1"/>
  <c r="J114" i="1"/>
  <c r="AJ114" i="1"/>
  <c r="H115" i="1"/>
  <c r="S115" i="1" s="1"/>
  <c r="T115" i="1" s="1"/>
  <c r="AA115" i="1" s="1"/>
  <c r="AJ115" i="1"/>
  <c r="AJ116" i="1"/>
  <c r="J116" i="1"/>
  <c r="J117" i="1"/>
  <c r="M117" i="1"/>
  <c r="I117" i="1"/>
  <c r="J118" i="1"/>
  <c r="H119" i="1"/>
  <c r="AJ119" i="1"/>
  <c r="AJ120" i="1"/>
  <c r="J120" i="1"/>
  <c r="J121" i="1"/>
  <c r="M121" i="1"/>
  <c r="I121" i="1"/>
  <c r="J122" i="1"/>
  <c r="H123" i="1"/>
  <c r="AJ123" i="1"/>
  <c r="AJ124" i="1"/>
  <c r="J124" i="1"/>
  <c r="J125" i="1"/>
  <c r="M125" i="1"/>
  <c r="I125" i="1"/>
  <c r="J126" i="1"/>
  <c r="H127" i="1"/>
  <c r="AJ127" i="1"/>
  <c r="AJ128" i="1"/>
  <c r="J128" i="1"/>
  <c r="J129" i="1"/>
  <c r="M129" i="1"/>
  <c r="I129" i="1"/>
  <c r="J130" i="1"/>
  <c r="H131" i="1"/>
  <c r="S131" i="1" s="1"/>
  <c r="T131" i="1" s="1"/>
  <c r="AJ131" i="1"/>
  <c r="AJ132" i="1"/>
  <c r="J132" i="1"/>
  <c r="J133" i="1"/>
  <c r="M133" i="1"/>
  <c r="I133" i="1"/>
  <c r="J134" i="1"/>
  <c r="H135" i="1"/>
  <c r="AJ135" i="1"/>
  <c r="AJ136" i="1"/>
  <c r="J136" i="1"/>
  <c r="J137" i="1"/>
  <c r="M137" i="1"/>
  <c r="I137" i="1"/>
  <c r="J138" i="1"/>
  <c r="H139" i="1"/>
  <c r="S139" i="1" s="1"/>
  <c r="T139" i="1" s="1"/>
  <c r="AJ139" i="1"/>
  <c r="AJ140" i="1"/>
  <c r="J140" i="1"/>
  <c r="J141" i="1"/>
  <c r="M141" i="1"/>
  <c r="I141" i="1"/>
  <c r="J142" i="1"/>
  <c r="AJ142" i="1"/>
  <c r="H143" i="1"/>
  <c r="S143" i="1" s="1"/>
  <c r="T143" i="1" s="1"/>
  <c r="AJ143" i="1"/>
  <c r="AJ144" i="1"/>
  <c r="J144" i="1"/>
  <c r="J145" i="1"/>
  <c r="M145" i="1"/>
  <c r="I145" i="1"/>
  <c r="J146" i="1"/>
  <c r="M147" i="1"/>
  <c r="AJ147" i="1"/>
  <c r="H148" i="1"/>
  <c r="S148" i="1" s="1"/>
  <c r="T148" i="1" s="1"/>
  <c r="I148" i="1"/>
  <c r="M148" i="1"/>
  <c r="AJ157" i="1"/>
  <c r="J157" i="1"/>
  <c r="H157" i="1"/>
  <c r="M157" i="1"/>
  <c r="AJ159" i="1"/>
  <c r="V162" i="1"/>
  <c r="M163" i="1"/>
  <c r="I163" i="1"/>
  <c r="H163" i="1"/>
  <c r="H164" i="1"/>
  <c r="AJ164" i="1"/>
  <c r="I164" i="1"/>
  <c r="J166" i="1"/>
  <c r="M166" i="1"/>
  <c r="I166" i="1"/>
  <c r="AJ173" i="1"/>
  <c r="J173" i="1"/>
  <c r="H173" i="1"/>
  <c r="M173" i="1"/>
  <c r="AJ175" i="1"/>
  <c r="V178" i="1"/>
  <c r="M179" i="1"/>
  <c r="I179" i="1"/>
  <c r="H179" i="1"/>
  <c r="S179" i="1" s="1"/>
  <c r="T179" i="1" s="1"/>
  <c r="H180" i="1"/>
  <c r="AJ180" i="1"/>
  <c r="I180" i="1"/>
  <c r="J182" i="1"/>
  <c r="M182" i="1"/>
  <c r="I182" i="1"/>
  <c r="AJ189" i="1"/>
  <c r="J189" i="1"/>
  <c r="H189" i="1"/>
  <c r="M189" i="1"/>
  <c r="V194" i="1"/>
  <c r="M195" i="1"/>
  <c r="I195" i="1"/>
  <c r="H195" i="1"/>
  <c r="H196" i="1"/>
  <c r="AJ196" i="1"/>
  <c r="I196" i="1"/>
  <c r="J198" i="1"/>
  <c r="M198" i="1"/>
  <c r="I198" i="1"/>
  <c r="S262" i="1"/>
  <c r="T262" i="1" s="1"/>
  <c r="H300" i="1"/>
  <c r="S300" i="1" s="1"/>
  <c r="T300" i="1" s="1"/>
  <c r="AA300" i="1" s="1"/>
  <c r="AJ300" i="1"/>
  <c r="J300" i="1"/>
  <c r="M300" i="1"/>
  <c r="I300" i="1"/>
  <c r="Z301" i="1"/>
  <c r="Z310" i="1"/>
  <c r="M335" i="1"/>
  <c r="I335" i="1"/>
  <c r="H335" i="1"/>
  <c r="AJ335" i="1"/>
  <c r="J335" i="1"/>
  <c r="M110" i="1"/>
  <c r="I110" i="1"/>
  <c r="H110" i="1"/>
  <c r="S110" i="1" s="1"/>
  <c r="T110" i="1" s="1"/>
  <c r="AA110" i="1" s="1"/>
  <c r="M130" i="1"/>
  <c r="I130" i="1"/>
  <c r="H130" i="1"/>
  <c r="M146" i="1"/>
  <c r="I146" i="1"/>
  <c r="H146" i="1"/>
  <c r="S146" i="1" s="1"/>
  <c r="T146" i="1" s="1"/>
  <c r="AJ153" i="1"/>
  <c r="J153" i="1"/>
  <c r="H153" i="1"/>
  <c r="M153" i="1"/>
  <c r="J162" i="1"/>
  <c r="M162" i="1"/>
  <c r="I162" i="1"/>
  <c r="I185" i="1"/>
  <c r="M223" i="1"/>
  <c r="I223" i="1"/>
  <c r="H223" i="1"/>
  <c r="S223" i="1" s="1"/>
  <c r="T223" i="1" s="1"/>
  <c r="AJ223" i="1"/>
  <c r="J223" i="1"/>
  <c r="S258" i="1"/>
  <c r="T258" i="1" s="1"/>
  <c r="P258" i="1" s="1"/>
  <c r="N258" i="1" s="1"/>
  <c r="Q258" i="1" s="1"/>
  <c r="K258" i="1" s="1"/>
  <c r="L258" i="1" s="1"/>
  <c r="M291" i="1"/>
  <c r="I291" i="1"/>
  <c r="H291" i="1"/>
  <c r="AJ291" i="1"/>
  <c r="J291" i="1"/>
  <c r="AJ305" i="1"/>
  <c r="J305" i="1"/>
  <c r="M305" i="1"/>
  <c r="I305" i="1"/>
  <c r="H305" i="1"/>
  <c r="S305" i="1" s="1"/>
  <c r="T305" i="1" s="1"/>
  <c r="S346" i="1"/>
  <c r="T346" i="1" s="1"/>
  <c r="S431" i="1"/>
  <c r="T431" i="1" s="1"/>
  <c r="P431" i="1" s="1"/>
  <c r="N431" i="1" s="1"/>
  <c r="Q431" i="1" s="1"/>
  <c r="K431" i="1" s="1"/>
  <c r="L431" i="1" s="1"/>
  <c r="AJ17" i="1"/>
  <c r="H32" i="1"/>
  <c r="H40" i="1"/>
  <c r="H52" i="1"/>
  <c r="H56" i="1"/>
  <c r="H60" i="1"/>
  <c r="H64" i="1"/>
  <c r="S64" i="1" s="1"/>
  <c r="T64" i="1" s="1"/>
  <c r="M68" i="1"/>
  <c r="M70" i="1"/>
  <c r="I75" i="1"/>
  <c r="H76" i="1"/>
  <c r="M76" i="1"/>
  <c r="M78" i="1"/>
  <c r="P82" i="1"/>
  <c r="N82" i="1" s="1"/>
  <c r="Q82" i="1" s="1"/>
  <c r="I83" i="1"/>
  <c r="H84" i="1"/>
  <c r="M84" i="1"/>
  <c r="M86" i="1"/>
  <c r="R92" i="1"/>
  <c r="R96" i="1"/>
  <c r="R100" i="1"/>
  <c r="R104" i="1"/>
  <c r="R108" i="1"/>
  <c r="R112" i="1"/>
  <c r="R116" i="1"/>
  <c r="R120" i="1"/>
  <c r="R124" i="1"/>
  <c r="R128" i="1"/>
  <c r="R132" i="1"/>
  <c r="R136" i="1"/>
  <c r="R140" i="1"/>
  <c r="R144" i="1"/>
  <c r="AJ149" i="1"/>
  <c r="M149" i="1"/>
  <c r="H149" i="1"/>
  <c r="S149" i="1" s="1"/>
  <c r="T149" i="1" s="1"/>
  <c r="H152" i="1"/>
  <c r="S152" i="1" s="1"/>
  <c r="T152" i="1" s="1"/>
  <c r="AJ152" i="1"/>
  <c r="J152" i="1"/>
  <c r="J154" i="1"/>
  <c r="M154" i="1"/>
  <c r="I154" i="1"/>
  <c r="AJ161" i="1"/>
  <c r="J161" i="1"/>
  <c r="H161" i="1"/>
  <c r="M161" i="1"/>
  <c r="H162" i="1"/>
  <c r="M167" i="1"/>
  <c r="I167" i="1"/>
  <c r="H167" i="1"/>
  <c r="H168" i="1"/>
  <c r="AJ168" i="1"/>
  <c r="I168" i="1"/>
  <c r="J170" i="1"/>
  <c r="M170" i="1"/>
  <c r="I170" i="1"/>
  <c r="S172" i="1"/>
  <c r="T172" i="1" s="1"/>
  <c r="AJ177" i="1"/>
  <c r="J177" i="1"/>
  <c r="H177" i="1"/>
  <c r="M177" i="1"/>
  <c r="M183" i="1"/>
  <c r="I183" i="1"/>
  <c r="H183" i="1"/>
  <c r="S183" i="1" s="1"/>
  <c r="T183" i="1" s="1"/>
  <c r="AA183" i="1" s="1"/>
  <c r="H184" i="1"/>
  <c r="S184" i="1" s="1"/>
  <c r="T184" i="1" s="1"/>
  <c r="AA184" i="1" s="1"/>
  <c r="AJ184" i="1"/>
  <c r="I184" i="1"/>
  <c r="J186" i="1"/>
  <c r="M186" i="1"/>
  <c r="I186" i="1"/>
  <c r="AJ193" i="1"/>
  <c r="J193" i="1"/>
  <c r="H193" i="1"/>
  <c r="M193" i="1"/>
  <c r="M203" i="1"/>
  <c r="I203" i="1"/>
  <c r="H203" i="1"/>
  <c r="AJ203" i="1"/>
  <c r="J203" i="1"/>
  <c r="M211" i="1"/>
  <c r="I211" i="1"/>
  <c r="H211" i="1"/>
  <c r="AJ211" i="1"/>
  <c r="J211" i="1"/>
  <c r="M219" i="1"/>
  <c r="I219" i="1"/>
  <c r="H219" i="1"/>
  <c r="S219" i="1" s="1"/>
  <c r="T219" i="1" s="1"/>
  <c r="AJ219" i="1"/>
  <c r="J219" i="1"/>
  <c r="M227" i="1"/>
  <c r="I227" i="1"/>
  <c r="H227" i="1"/>
  <c r="S227" i="1" s="1"/>
  <c r="T227" i="1" s="1"/>
  <c r="AJ227" i="1"/>
  <c r="J227" i="1"/>
  <c r="M235" i="1"/>
  <c r="I235" i="1"/>
  <c r="H235" i="1"/>
  <c r="AJ235" i="1"/>
  <c r="J235" i="1"/>
  <c r="AB250" i="1"/>
  <c r="AA250" i="1"/>
  <c r="U250" i="1"/>
  <c r="Y250" i="1" s="1"/>
  <c r="H272" i="1"/>
  <c r="AJ272" i="1"/>
  <c r="J272" i="1"/>
  <c r="I272" i="1"/>
  <c r="Z273" i="1"/>
  <c r="U355" i="1"/>
  <c r="Y355" i="1" s="1"/>
  <c r="AB355" i="1"/>
  <c r="AC355" i="1" s="1"/>
  <c r="AA355" i="1"/>
  <c r="M85" i="1"/>
  <c r="I85" i="1"/>
  <c r="M94" i="1"/>
  <c r="I94" i="1"/>
  <c r="H94" i="1"/>
  <c r="M106" i="1"/>
  <c r="I106" i="1"/>
  <c r="H106" i="1"/>
  <c r="M118" i="1"/>
  <c r="I118" i="1"/>
  <c r="H118" i="1"/>
  <c r="S118" i="1" s="1"/>
  <c r="T118" i="1" s="1"/>
  <c r="M122" i="1"/>
  <c r="I122" i="1"/>
  <c r="H122" i="1"/>
  <c r="M126" i="1"/>
  <c r="I126" i="1"/>
  <c r="H126" i="1"/>
  <c r="M134" i="1"/>
  <c r="I134" i="1"/>
  <c r="H134" i="1"/>
  <c r="S134" i="1" s="1"/>
  <c r="T134" i="1" s="1"/>
  <c r="M138" i="1"/>
  <c r="I138" i="1"/>
  <c r="H138" i="1"/>
  <c r="S138" i="1" s="1"/>
  <c r="T138" i="1" s="1"/>
  <c r="M151" i="1"/>
  <c r="I151" i="1"/>
  <c r="AJ151" i="1"/>
  <c r="J151" i="1"/>
  <c r="H151" i="1"/>
  <c r="I153" i="1"/>
  <c r="H160" i="1"/>
  <c r="S160" i="1" s="1"/>
  <c r="T160" i="1" s="1"/>
  <c r="AA160" i="1" s="1"/>
  <c r="AJ160" i="1"/>
  <c r="I160" i="1"/>
  <c r="S164" i="1"/>
  <c r="T164" i="1" s="1"/>
  <c r="AJ169" i="1"/>
  <c r="J169" i="1"/>
  <c r="H169" i="1"/>
  <c r="M169" i="1"/>
  <c r="J178" i="1"/>
  <c r="M178" i="1"/>
  <c r="I178" i="1"/>
  <c r="M191" i="1"/>
  <c r="I191" i="1"/>
  <c r="H191" i="1"/>
  <c r="J194" i="1"/>
  <c r="M194" i="1"/>
  <c r="I194" i="1"/>
  <c r="M199" i="1"/>
  <c r="I199" i="1"/>
  <c r="H199" i="1"/>
  <c r="AJ199" i="1"/>
  <c r="J199" i="1"/>
  <c r="M207" i="1"/>
  <c r="I207" i="1"/>
  <c r="H207" i="1"/>
  <c r="AJ207" i="1"/>
  <c r="J207" i="1"/>
  <c r="AJ253" i="1"/>
  <c r="J253" i="1"/>
  <c r="M253" i="1"/>
  <c r="I253" i="1"/>
  <c r="H253" i="1"/>
  <c r="S253" i="1" s="1"/>
  <c r="T253" i="1" s="1"/>
  <c r="AA253" i="1" s="1"/>
  <c r="M427" i="1"/>
  <c r="I427" i="1"/>
  <c r="H427" i="1"/>
  <c r="AJ427" i="1"/>
  <c r="J427" i="1"/>
  <c r="M542" i="1"/>
  <c r="AJ20" i="1"/>
  <c r="H20" i="1"/>
  <c r="AJ21" i="1"/>
  <c r="H24" i="1"/>
  <c r="S24" i="1" s="1"/>
  <c r="T24" i="1" s="1"/>
  <c r="AJ25" i="1"/>
  <c r="H28" i="1"/>
  <c r="H36" i="1"/>
  <c r="H44" i="1"/>
  <c r="H48" i="1"/>
  <c r="S48" i="1" s="1"/>
  <c r="T48" i="1" s="1"/>
  <c r="I67" i="1"/>
  <c r="H68" i="1"/>
  <c r="I20" i="1"/>
  <c r="I24" i="1"/>
  <c r="I28" i="1"/>
  <c r="I32" i="1"/>
  <c r="I36" i="1"/>
  <c r="I40" i="1"/>
  <c r="I44" i="1"/>
  <c r="I48" i="1"/>
  <c r="I52" i="1"/>
  <c r="I56" i="1"/>
  <c r="I60" i="1"/>
  <c r="I64" i="1"/>
  <c r="J67" i="1"/>
  <c r="I68" i="1"/>
  <c r="AJ68" i="1"/>
  <c r="I70" i="1"/>
  <c r="H71" i="1"/>
  <c r="M71" i="1"/>
  <c r="V72" i="1"/>
  <c r="AM72" i="1"/>
  <c r="R72" i="1" s="1"/>
  <c r="Z74" i="1"/>
  <c r="AJ74" i="1"/>
  <c r="J75" i="1"/>
  <c r="I76" i="1"/>
  <c r="AJ76" i="1"/>
  <c r="I78" i="1"/>
  <c r="H79" i="1"/>
  <c r="M79" i="1"/>
  <c r="V80" i="1"/>
  <c r="AM80" i="1"/>
  <c r="R80" i="1" s="1"/>
  <c r="Z82" i="1"/>
  <c r="AJ82" i="1"/>
  <c r="J83" i="1"/>
  <c r="I84" i="1"/>
  <c r="AJ84" i="1"/>
  <c r="I86" i="1"/>
  <c r="H87" i="1"/>
  <c r="M87" i="1"/>
  <c r="V88" i="1"/>
  <c r="AM88" i="1"/>
  <c r="R88" i="1" s="1"/>
  <c r="Z90" i="1"/>
  <c r="AJ90" i="1"/>
  <c r="J91" i="1"/>
  <c r="Z91" i="1"/>
  <c r="H92" i="1"/>
  <c r="R93" i="1"/>
  <c r="I95" i="1"/>
  <c r="H96" i="1"/>
  <c r="R97" i="1"/>
  <c r="I99" i="1"/>
  <c r="H100" i="1"/>
  <c r="R101" i="1"/>
  <c r="I103" i="1"/>
  <c r="H104" i="1"/>
  <c r="R105" i="1"/>
  <c r="I107" i="1"/>
  <c r="H108" i="1"/>
  <c r="R109" i="1"/>
  <c r="I111" i="1"/>
  <c r="H112" i="1"/>
  <c r="R113" i="1"/>
  <c r="I115" i="1"/>
  <c r="H116" i="1"/>
  <c r="R117" i="1"/>
  <c r="I119" i="1"/>
  <c r="H120" i="1"/>
  <c r="R121" i="1"/>
  <c r="I123" i="1"/>
  <c r="H124" i="1"/>
  <c r="R125" i="1"/>
  <c r="I127" i="1"/>
  <c r="H128" i="1"/>
  <c r="R129" i="1"/>
  <c r="I131" i="1"/>
  <c r="H132" i="1"/>
  <c r="R133" i="1"/>
  <c r="I135" i="1"/>
  <c r="H136" i="1"/>
  <c r="R137" i="1"/>
  <c r="I139" i="1"/>
  <c r="H140" i="1"/>
  <c r="R141" i="1"/>
  <c r="I143" i="1"/>
  <c r="H144" i="1"/>
  <c r="R145" i="1"/>
  <c r="I147" i="1"/>
  <c r="AA147" i="1"/>
  <c r="Z147" i="1"/>
  <c r="J148" i="1"/>
  <c r="Z150" i="1"/>
  <c r="V154" i="1"/>
  <c r="M155" i="1"/>
  <c r="I155" i="1"/>
  <c r="H155" i="1"/>
  <c r="S155" i="1" s="1"/>
  <c r="T155" i="1" s="1"/>
  <c r="H156" i="1"/>
  <c r="AJ156" i="1"/>
  <c r="I156" i="1"/>
  <c r="J158" i="1"/>
  <c r="M158" i="1"/>
  <c r="I158" i="1"/>
  <c r="J159" i="1"/>
  <c r="J160" i="1"/>
  <c r="AJ162" i="1"/>
  <c r="AJ165" i="1"/>
  <c r="J165" i="1"/>
  <c r="H165" i="1"/>
  <c r="M165" i="1"/>
  <c r="H166" i="1"/>
  <c r="AJ167" i="1"/>
  <c r="V170" i="1"/>
  <c r="M171" i="1"/>
  <c r="I171" i="1"/>
  <c r="H171" i="1"/>
  <c r="S171" i="1" s="1"/>
  <c r="T171" i="1" s="1"/>
  <c r="H172" i="1"/>
  <c r="AJ172" i="1"/>
  <c r="I172" i="1"/>
  <c r="J174" i="1"/>
  <c r="M174" i="1"/>
  <c r="I174" i="1"/>
  <c r="J175" i="1"/>
  <c r="J176" i="1"/>
  <c r="S176" i="1"/>
  <c r="T176" i="1" s="1"/>
  <c r="AJ178" i="1"/>
  <c r="AJ181" i="1"/>
  <c r="J181" i="1"/>
  <c r="H181" i="1"/>
  <c r="M181" i="1"/>
  <c r="H182" i="1"/>
  <c r="AJ183" i="1"/>
  <c r="V186" i="1"/>
  <c r="M187" i="1"/>
  <c r="I187" i="1"/>
  <c r="H187" i="1"/>
  <c r="S187" i="1" s="1"/>
  <c r="T187" i="1" s="1"/>
  <c r="AA187" i="1" s="1"/>
  <c r="H188" i="1"/>
  <c r="AJ188" i="1"/>
  <c r="I188" i="1"/>
  <c r="J190" i="1"/>
  <c r="M190" i="1"/>
  <c r="I190" i="1"/>
  <c r="J191" i="1"/>
  <c r="J192" i="1"/>
  <c r="AJ194" i="1"/>
  <c r="AJ197" i="1"/>
  <c r="J197" i="1"/>
  <c r="H197" i="1"/>
  <c r="M197" i="1"/>
  <c r="H198" i="1"/>
  <c r="S204" i="1"/>
  <c r="T204" i="1" s="1"/>
  <c r="S231" i="1"/>
  <c r="T231" i="1" s="1"/>
  <c r="AA231" i="1" s="1"/>
  <c r="M247" i="1"/>
  <c r="I247" i="1"/>
  <c r="AJ247" i="1"/>
  <c r="H247" i="1"/>
  <c r="Z251" i="1"/>
  <c r="Z266" i="1"/>
  <c r="M303" i="1"/>
  <c r="I303" i="1"/>
  <c r="H303" i="1"/>
  <c r="AJ303" i="1"/>
  <c r="J303" i="1"/>
  <c r="H332" i="1"/>
  <c r="AJ332" i="1"/>
  <c r="J332" i="1"/>
  <c r="I332" i="1"/>
  <c r="Z333" i="1"/>
  <c r="H200" i="1"/>
  <c r="S200" i="1" s="1"/>
  <c r="T200" i="1" s="1"/>
  <c r="AJ200" i="1"/>
  <c r="AJ201" i="1"/>
  <c r="J201" i="1"/>
  <c r="J202" i="1"/>
  <c r="M202" i="1"/>
  <c r="I202" i="1"/>
  <c r="H204" i="1"/>
  <c r="AJ204" i="1"/>
  <c r="AJ205" i="1"/>
  <c r="J205" i="1"/>
  <c r="J206" i="1"/>
  <c r="M206" i="1"/>
  <c r="I206" i="1"/>
  <c r="H208" i="1"/>
  <c r="S208" i="1" s="1"/>
  <c r="T208" i="1" s="1"/>
  <c r="AJ208" i="1"/>
  <c r="AJ209" i="1"/>
  <c r="J209" i="1"/>
  <c r="J210" i="1"/>
  <c r="M210" i="1"/>
  <c r="I210" i="1"/>
  <c r="H212" i="1"/>
  <c r="AJ212" i="1"/>
  <c r="AJ213" i="1"/>
  <c r="J213" i="1"/>
  <c r="J214" i="1"/>
  <c r="M214" i="1"/>
  <c r="I214" i="1"/>
  <c r="H216" i="1"/>
  <c r="AJ216" i="1"/>
  <c r="AJ217" i="1"/>
  <c r="J217" i="1"/>
  <c r="J218" i="1"/>
  <c r="M218" i="1"/>
  <c r="I218" i="1"/>
  <c r="H220" i="1"/>
  <c r="S220" i="1" s="1"/>
  <c r="T220" i="1" s="1"/>
  <c r="AA220" i="1" s="1"/>
  <c r="AJ220" i="1"/>
  <c r="AJ221" i="1"/>
  <c r="J221" i="1"/>
  <c r="J222" i="1"/>
  <c r="M222" i="1"/>
  <c r="I222" i="1"/>
  <c r="H224" i="1"/>
  <c r="S224" i="1" s="1"/>
  <c r="T224" i="1" s="1"/>
  <c r="AJ224" i="1"/>
  <c r="AJ225" i="1"/>
  <c r="J225" i="1"/>
  <c r="J226" i="1"/>
  <c r="M226" i="1"/>
  <c r="I226" i="1"/>
  <c r="H228" i="1"/>
  <c r="S228" i="1" s="1"/>
  <c r="T228" i="1" s="1"/>
  <c r="AJ228" i="1"/>
  <c r="AJ229" i="1"/>
  <c r="J229" i="1"/>
  <c r="J230" i="1"/>
  <c r="M230" i="1"/>
  <c r="I230" i="1"/>
  <c r="H232" i="1"/>
  <c r="S232" i="1" s="1"/>
  <c r="T232" i="1" s="1"/>
  <c r="AJ232" i="1"/>
  <c r="AJ233" i="1"/>
  <c r="J233" i="1"/>
  <c r="J234" i="1"/>
  <c r="M234" i="1"/>
  <c r="I234" i="1"/>
  <c r="P243" i="1"/>
  <c r="N243" i="1" s="1"/>
  <c r="Q243" i="1" s="1"/>
  <c r="Z243" i="1"/>
  <c r="S246" i="1"/>
  <c r="T246" i="1" s="1"/>
  <c r="AJ249" i="1"/>
  <c r="M249" i="1"/>
  <c r="I249" i="1"/>
  <c r="H249" i="1"/>
  <c r="S249" i="1" s="1"/>
  <c r="T249" i="1" s="1"/>
  <c r="S251" i="1"/>
  <c r="T251" i="1" s="1"/>
  <c r="H252" i="1"/>
  <c r="J252" i="1"/>
  <c r="M252" i="1"/>
  <c r="M255" i="1"/>
  <c r="I255" i="1"/>
  <c r="H255" i="1"/>
  <c r="S255" i="1" s="1"/>
  <c r="T255" i="1" s="1"/>
  <c r="AA255" i="1" s="1"/>
  <c r="AJ255" i="1"/>
  <c r="AJ257" i="1"/>
  <c r="J257" i="1"/>
  <c r="M257" i="1"/>
  <c r="I257" i="1"/>
  <c r="Z262" i="1"/>
  <c r="P262" i="1"/>
  <c r="N262" i="1" s="1"/>
  <c r="Q262" i="1" s="1"/>
  <c r="K262" i="1" s="1"/>
  <c r="L262" i="1" s="1"/>
  <c r="AJ269" i="1"/>
  <c r="J269" i="1"/>
  <c r="M269" i="1"/>
  <c r="I269" i="1"/>
  <c r="S272" i="1"/>
  <c r="T272" i="1" s="1"/>
  <c r="S274" i="1"/>
  <c r="T274" i="1" s="1"/>
  <c r="Z282" i="1"/>
  <c r="H288" i="1"/>
  <c r="AJ288" i="1"/>
  <c r="J288" i="1"/>
  <c r="I288" i="1"/>
  <c r="Z289" i="1"/>
  <c r="M307" i="1"/>
  <c r="I307" i="1"/>
  <c r="H307" i="1"/>
  <c r="AJ307" i="1"/>
  <c r="H316" i="1"/>
  <c r="S316" i="1" s="1"/>
  <c r="T316" i="1" s="1"/>
  <c r="AJ316" i="1"/>
  <c r="J316" i="1"/>
  <c r="Z317" i="1"/>
  <c r="P317" i="1"/>
  <c r="N317" i="1" s="1"/>
  <c r="Q317" i="1" s="1"/>
  <c r="M319" i="1"/>
  <c r="I319" i="1"/>
  <c r="H319" i="1"/>
  <c r="AJ319" i="1"/>
  <c r="AJ333" i="1"/>
  <c r="J333" i="1"/>
  <c r="M333" i="1"/>
  <c r="I333" i="1"/>
  <c r="S333" i="1"/>
  <c r="T333" i="1" s="1"/>
  <c r="U343" i="1"/>
  <c r="Y343" i="1" s="1"/>
  <c r="AB343" i="1"/>
  <c r="AA343" i="1"/>
  <c r="R153" i="1"/>
  <c r="AM154" i="1"/>
  <c r="R154" i="1" s="1"/>
  <c r="R157" i="1"/>
  <c r="AM158" i="1"/>
  <c r="R158" i="1" s="1"/>
  <c r="R161" i="1"/>
  <c r="AM162" i="1"/>
  <c r="R162" i="1" s="1"/>
  <c r="R165" i="1"/>
  <c r="AM166" i="1"/>
  <c r="R166" i="1" s="1"/>
  <c r="R169" i="1"/>
  <c r="AM170" i="1"/>
  <c r="R170" i="1" s="1"/>
  <c r="R173" i="1"/>
  <c r="AM174" i="1"/>
  <c r="R174" i="1" s="1"/>
  <c r="R177" i="1"/>
  <c r="AM178" i="1"/>
  <c r="R178" i="1" s="1"/>
  <c r="R181" i="1"/>
  <c r="AM182" i="1"/>
  <c r="R182" i="1" s="1"/>
  <c r="R185" i="1"/>
  <c r="AM186" i="1"/>
  <c r="R186" i="1" s="1"/>
  <c r="R189" i="1"/>
  <c r="AM190" i="1"/>
  <c r="R190" i="1" s="1"/>
  <c r="R193" i="1"/>
  <c r="AM194" i="1"/>
  <c r="R194" i="1" s="1"/>
  <c r="R197" i="1"/>
  <c r="AM198" i="1"/>
  <c r="R198" i="1" s="1"/>
  <c r="M201" i="1"/>
  <c r="R201" i="1"/>
  <c r="AM202" i="1"/>
  <c r="R202" i="1" s="1"/>
  <c r="M205" i="1"/>
  <c r="R205" i="1"/>
  <c r="AM206" i="1"/>
  <c r="R206" i="1" s="1"/>
  <c r="M209" i="1"/>
  <c r="R209" i="1"/>
  <c r="AM210" i="1"/>
  <c r="R210" i="1" s="1"/>
  <c r="M213" i="1"/>
  <c r="R213" i="1"/>
  <c r="AM214" i="1"/>
  <c r="R214" i="1" s="1"/>
  <c r="M217" i="1"/>
  <c r="R217" i="1"/>
  <c r="AM218" i="1"/>
  <c r="R218" i="1" s="1"/>
  <c r="M221" i="1"/>
  <c r="R221" i="1"/>
  <c r="AM222" i="1"/>
  <c r="R222" i="1" s="1"/>
  <c r="M225" i="1"/>
  <c r="R225" i="1"/>
  <c r="AM226" i="1"/>
  <c r="R226" i="1" s="1"/>
  <c r="M229" i="1"/>
  <c r="R229" i="1"/>
  <c r="AM230" i="1"/>
  <c r="R230" i="1" s="1"/>
  <c r="M233" i="1"/>
  <c r="R233" i="1"/>
  <c r="AM234" i="1"/>
  <c r="R234" i="1" s="1"/>
  <c r="V236" i="1"/>
  <c r="Z236" i="1"/>
  <c r="AJ237" i="1"/>
  <c r="M237" i="1"/>
  <c r="I237" i="1"/>
  <c r="J237" i="1"/>
  <c r="H237" i="1"/>
  <c r="M239" i="1"/>
  <c r="I239" i="1"/>
  <c r="AJ239" i="1"/>
  <c r="J239" i="1"/>
  <c r="H239" i="1"/>
  <c r="S239" i="1" s="1"/>
  <c r="T239" i="1" s="1"/>
  <c r="AJ241" i="1"/>
  <c r="M241" i="1"/>
  <c r="I241" i="1"/>
  <c r="J241" i="1"/>
  <c r="H241" i="1"/>
  <c r="U242" i="1"/>
  <c r="Y242" i="1" s="1"/>
  <c r="AA242" i="1"/>
  <c r="AC242" i="1" s="1"/>
  <c r="S243" i="1"/>
  <c r="T243" i="1" s="1"/>
  <c r="AA243" i="1" s="1"/>
  <c r="H244" i="1"/>
  <c r="J244" i="1"/>
  <c r="M244" i="1"/>
  <c r="Z245" i="1"/>
  <c r="Z246" i="1"/>
  <c r="J249" i="1"/>
  <c r="J255" i="1"/>
  <c r="M259" i="1"/>
  <c r="I259" i="1"/>
  <c r="H259" i="1"/>
  <c r="AJ259" i="1"/>
  <c r="H268" i="1"/>
  <c r="AJ268" i="1"/>
  <c r="J268" i="1"/>
  <c r="H269" i="1"/>
  <c r="M271" i="1"/>
  <c r="I271" i="1"/>
  <c r="H271" i="1"/>
  <c r="S271" i="1" s="1"/>
  <c r="T271" i="1" s="1"/>
  <c r="AJ271" i="1"/>
  <c r="AJ273" i="1"/>
  <c r="J273" i="1"/>
  <c r="M273" i="1"/>
  <c r="I273" i="1"/>
  <c r="S273" i="1"/>
  <c r="T273" i="1" s="1"/>
  <c r="AA273" i="1" s="1"/>
  <c r="S278" i="1"/>
  <c r="T278" i="1" s="1"/>
  <c r="AA278" i="1" s="1"/>
  <c r="Z278" i="1"/>
  <c r="P278" i="1"/>
  <c r="N278" i="1" s="1"/>
  <c r="Q278" i="1" s="1"/>
  <c r="K278" i="1" s="1"/>
  <c r="L278" i="1" s="1"/>
  <c r="AJ285" i="1"/>
  <c r="J285" i="1"/>
  <c r="M285" i="1"/>
  <c r="I285" i="1"/>
  <c r="S285" i="1"/>
  <c r="T285" i="1" s="1"/>
  <c r="S288" i="1"/>
  <c r="T288" i="1" s="1"/>
  <c r="S290" i="1"/>
  <c r="T290" i="1" s="1"/>
  <c r="AA290" i="1" s="1"/>
  <c r="S292" i="1"/>
  <c r="T292" i="1" s="1"/>
  <c r="AM294" i="1"/>
  <c r="R294" i="1" s="1"/>
  <c r="Z298" i="1"/>
  <c r="H304" i="1"/>
  <c r="AJ304" i="1"/>
  <c r="J304" i="1"/>
  <c r="I304" i="1"/>
  <c r="J307" i="1"/>
  <c r="I316" i="1"/>
  <c r="AJ317" i="1"/>
  <c r="J317" i="1"/>
  <c r="M317" i="1"/>
  <c r="I317" i="1"/>
  <c r="S317" i="1"/>
  <c r="T317" i="1" s="1"/>
  <c r="Z326" i="1"/>
  <c r="S338" i="1"/>
  <c r="T338" i="1" s="1"/>
  <c r="P338" i="1" s="1"/>
  <c r="N338" i="1" s="1"/>
  <c r="Q338" i="1" s="1"/>
  <c r="K338" i="1" s="1"/>
  <c r="L338" i="1" s="1"/>
  <c r="S347" i="1"/>
  <c r="T347" i="1" s="1"/>
  <c r="V150" i="1"/>
  <c r="AM150" i="1"/>
  <c r="R150" i="1" s="1"/>
  <c r="AA176" i="1"/>
  <c r="I200" i="1"/>
  <c r="H201" i="1"/>
  <c r="I204" i="1"/>
  <c r="H205" i="1"/>
  <c r="I208" i="1"/>
  <c r="H209" i="1"/>
  <c r="I212" i="1"/>
  <c r="H213" i="1"/>
  <c r="I216" i="1"/>
  <c r="H217" i="1"/>
  <c r="I220" i="1"/>
  <c r="H221" i="1"/>
  <c r="I224" i="1"/>
  <c r="H225" i="1"/>
  <c r="I228" i="1"/>
  <c r="H229" i="1"/>
  <c r="I232" i="1"/>
  <c r="H233" i="1"/>
  <c r="S245" i="1"/>
  <c r="T245" i="1" s="1"/>
  <c r="P245" i="1" s="1"/>
  <c r="N245" i="1" s="1"/>
  <c r="Q245" i="1" s="1"/>
  <c r="AM248" i="1"/>
  <c r="R248" i="1" s="1"/>
  <c r="AA251" i="1"/>
  <c r="H256" i="1"/>
  <c r="AJ256" i="1"/>
  <c r="J256" i="1"/>
  <c r="I256" i="1"/>
  <c r="H257" i="1"/>
  <c r="S257" i="1" s="1"/>
  <c r="T257" i="1" s="1"/>
  <c r="M275" i="1"/>
  <c r="I275" i="1"/>
  <c r="H275" i="1"/>
  <c r="AJ275" i="1"/>
  <c r="H284" i="1"/>
  <c r="S284" i="1" s="1"/>
  <c r="T284" i="1" s="1"/>
  <c r="AJ284" i="1"/>
  <c r="J284" i="1"/>
  <c r="M287" i="1"/>
  <c r="I287" i="1"/>
  <c r="H287" i="1"/>
  <c r="AJ287" i="1"/>
  <c r="AJ289" i="1"/>
  <c r="J289" i="1"/>
  <c r="M289" i="1"/>
  <c r="I289" i="1"/>
  <c r="S289" i="1"/>
  <c r="T289" i="1" s="1"/>
  <c r="P289" i="1" s="1"/>
  <c r="N289" i="1" s="1"/>
  <c r="Q289" i="1" s="1"/>
  <c r="Z294" i="1"/>
  <c r="AJ301" i="1"/>
  <c r="J301" i="1"/>
  <c r="M301" i="1"/>
  <c r="I301" i="1"/>
  <c r="S301" i="1"/>
  <c r="T301" i="1" s="1"/>
  <c r="S303" i="1"/>
  <c r="T303" i="1" s="1"/>
  <c r="S306" i="1"/>
  <c r="T306" i="1" s="1"/>
  <c r="AM310" i="1"/>
  <c r="R310" i="1" s="1"/>
  <c r="Z314" i="1"/>
  <c r="M316" i="1"/>
  <c r="S322" i="1"/>
  <c r="T322" i="1" s="1"/>
  <c r="AA322" i="1" s="1"/>
  <c r="U351" i="1"/>
  <c r="Y351" i="1" s="1"/>
  <c r="AB351" i="1"/>
  <c r="AA351" i="1"/>
  <c r="AC351" i="1" s="1"/>
  <c r="Z384" i="1"/>
  <c r="S384" i="1"/>
  <c r="T384" i="1" s="1"/>
  <c r="J238" i="1"/>
  <c r="H238" i="1"/>
  <c r="H240" i="1"/>
  <c r="J240" i="1"/>
  <c r="M243" i="1"/>
  <c r="I243" i="1"/>
  <c r="AJ243" i="1"/>
  <c r="AJ245" i="1"/>
  <c r="M245" i="1"/>
  <c r="I245" i="1"/>
  <c r="M251" i="1"/>
  <c r="I251" i="1"/>
  <c r="AJ251" i="1"/>
  <c r="Z258" i="1"/>
  <c r="H264" i="1"/>
  <c r="AJ264" i="1"/>
  <c r="J264" i="1"/>
  <c r="AJ265" i="1"/>
  <c r="J265" i="1"/>
  <c r="M265" i="1"/>
  <c r="I265" i="1"/>
  <c r="S265" i="1"/>
  <c r="T265" i="1" s="1"/>
  <c r="M267" i="1"/>
  <c r="I267" i="1"/>
  <c r="H267" i="1"/>
  <c r="AJ267" i="1"/>
  <c r="AA268" i="1"/>
  <c r="S268" i="1"/>
  <c r="T268" i="1" s="1"/>
  <c r="Z274" i="1"/>
  <c r="P274" i="1"/>
  <c r="N274" i="1" s="1"/>
  <c r="Q274" i="1" s="1"/>
  <c r="K274" i="1" s="1"/>
  <c r="L274" i="1" s="1"/>
  <c r="S279" i="1"/>
  <c r="T279" i="1" s="1"/>
  <c r="H280" i="1"/>
  <c r="AJ280" i="1"/>
  <c r="J280" i="1"/>
  <c r="AJ281" i="1"/>
  <c r="J281" i="1"/>
  <c r="M281" i="1"/>
  <c r="I281" i="1"/>
  <c r="S281" i="1"/>
  <c r="T281" i="1" s="1"/>
  <c r="M283" i="1"/>
  <c r="I283" i="1"/>
  <c r="H283" i="1"/>
  <c r="AJ283" i="1"/>
  <c r="AA289" i="1"/>
  <c r="Z290" i="1"/>
  <c r="P290" i="1"/>
  <c r="N290" i="1" s="1"/>
  <c r="Q290" i="1" s="1"/>
  <c r="K290" i="1" s="1"/>
  <c r="L290" i="1" s="1"/>
  <c r="H296" i="1"/>
  <c r="AJ296" i="1"/>
  <c r="J296" i="1"/>
  <c r="AJ297" i="1"/>
  <c r="J297" i="1"/>
  <c r="M297" i="1"/>
  <c r="I297" i="1"/>
  <c r="S297" i="1"/>
  <c r="T297" i="1" s="1"/>
  <c r="M299" i="1"/>
  <c r="I299" i="1"/>
  <c r="H299" i="1"/>
  <c r="AJ299" i="1"/>
  <c r="Z306" i="1"/>
  <c r="S311" i="1"/>
  <c r="T311" i="1" s="1"/>
  <c r="H312" i="1"/>
  <c r="AJ312" i="1"/>
  <c r="J312" i="1"/>
  <c r="AJ313" i="1"/>
  <c r="J313" i="1"/>
  <c r="M313" i="1"/>
  <c r="I313" i="1"/>
  <c r="S313" i="1"/>
  <c r="T313" i="1" s="1"/>
  <c r="M315" i="1"/>
  <c r="I315" i="1"/>
  <c r="H315" i="1"/>
  <c r="S315" i="1" s="1"/>
  <c r="T315" i="1" s="1"/>
  <c r="AJ315" i="1"/>
  <c r="Z322" i="1"/>
  <c r="P322" i="1"/>
  <c r="N322" i="1" s="1"/>
  <c r="Q322" i="1" s="1"/>
  <c r="K322" i="1" s="1"/>
  <c r="L322" i="1" s="1"/>
  <c r="H328" i="1"/>
  <c r="S328" i="1" s="1"/>
  <c r="T328" i="1" s="1"/>
  <c r="AJ328" i="1"/>
  <c r="J328" i="1"/>
  <c r="AJ329" i="1"/>
  <c r="J329" i="1"/>
  <c r="M329" i="1"/>
  <c r="I329" i="1"/>
  <c r="S329" i="1"/>
  <c r="T329" i="1" s="1"/>
  <c r="AA329" i="1" s="1"/>
  <c r="M331" i="1"/>
  <c r="I331" i="1"/>
  <c r="H331" i="1"/>
  <c r="AJ331" i="1"/>
  <c r="Z338" i="1"/>
  <c r="Z343" i="1"/>
  <c r="P343" i="1"/>
  <c r="N343" i="1" s="1"/>
  <c r="Q343" i="1" s="1"/>
  <c r="K343" i="1" s="1"/>
  <c r="L343" i="1" s="1"/>
  <c r="Z350" i="1"/>
  <c r="J391" i="1"/>
  <c r="AJ391" i="1"/>
  <c r="I391" i="1"/>
  <c r="M391" i="1"/>
  <c r="H391" i="1"/>
  <c r="P392" i="1"/>
  <c r="N392" i="1" s="1"/>
  <c r="Q392" i="1" s="1"/>
  <c r="Z392" i="1"/>
  <c r="S392" i="1"/>
  <c r="T392" i="1" s="1"/>
  <c r="Z399" i="1"/>
  <c r="AM236" i="1"/>
  <c r="R236" i="1" s="1"/>
  <c r="M238" i="1"/>
  <c r="AM238" i="1"/>
  <c r="R238" i="1" s="1"/>
  <c r="M240" i="1"/>
  <c r="AM240" i="1"/>
  <c r="R240" i="1" s="1"/>
  <c r="H248" i="1"/>
  <c r="J248" i="1"/>
  <c r="Z250" i="1"/>
  <c r="P250" i="1"/>
  <c r="N250" i="1" s="1"/>
  <c r="Q250" i="1" s="1"/>
  <c r="K250" i="1" s="1"/>
  <c r="L250" i="1" s="1"/>
  <c r="S254" i="1"/>
  <c r="T254" i="1" s="1"/>
  <c r="AA254" i="1" s="1"/>
  <c r="Z254" i="1"/>
  <c r="P254" i="1"/>
  <c r="N254" i="1" s="1"/>
  <c r="Q254" i="1" s="1"/>
  <c r="K254" i="1" s="1"/>
  <c r="L254" i="1" s="1"/>
  <c r="S259" i="1"/>
  <c r="T259" i="1" s="1"/>
  <c r="AA259" i="1" s="1"/>
  <c r="H260" i="1"/>
  <c r="S260" i="1" s="1"/>
  <c r="T260" i="1" s="1"/>
  <c r="AA260" i="1" s="1"/>
  <c r="AJ260" i="1"/>
  <c r="J260" i="1"/>
  <c r="AJ261" i="1"/>
  <c r="J261" i="1"/>
  <c r="M261" i="1"/>
  <c r="I261" i="1"/>
  <c r="S261" i="1"/>
  <c r="T261" i="1" s="1"/>
  <c r="M263" i="1"/>
  <c r="I263" i="1"/>
  <c r="H263" i="1"/>
  <c r="AJ263" i="1"/>
  <c r="AM266" i="1"/>
  <c r="R266" i="1" s="1"/>
  <c r="S270" i="1"/>
  <c r="T270" i="1" s="1"/>
  <c r="Z270" i="1"/>
  <c r="S275" i="1"/>
  <c r="T275" i="1" s="1"/>
  <c r="AA275" i="1" s="1"/>
  <c r="H276" i="1"/>
  <c r="AJ276" i="1"/>
  <c r="J276" i="1"/>
  <c r="AJ277" i="1"/>
  <c r="J277" i="1"/>
  <c r="M277" i="1"/>
  <c r="I277" i="1"/>
  <c r="S277" i="1"/>
  <c r="T277" i="1" s="1"/>
  <c r="M279" i="1"/>
  <c r="I279" i="1"/>
  <c r="H279" i="1"/>
  <c r="AJ279" i="1"/>
  <c r="S280" i="1"/>
  <c r="T280" i="1" s="1"/>
  <c r="AM282" i="1"/>
  <c r="R282" i="1" s="1"/>
  <c r="AA285" i="1"/>
  <c r="S286" i="1"/>
  <c r="T286" i="1" s="1"/>
  <c r="Z286" i="1"/>
  <c r="S291" i="1"/>
  <c r="T291" i="1" s="1"/>
  <c r="AA291" i="1" s="1"/>
  <c r="H292" i="1"/>
  <c r="AJ292" i="1"/>
  <c r="J292" i="1"/>
  <c r="AJ293" i="1"/>
  <c r="J293" i="1"/>
  <c r="M293" i="1"/>
  <c r="I293" i="1"/>
  <c r="S293" i="1"/>
  <c r="T293" i="1" s="1"/>
  <c r="AA293" i="1" s="1"/>
  <c r="M295" i="1"/>
  <c r="I295" i="1"/>
  <c r="H295" i="1"/>
  <c r="AJ295" i="1"/>
  <c r="S296" i="1"/>
  <c r="T296" i="1" s="1"/>
  <c r="AM298" i="1"/>
  <c r="R298" i="1" s="1"/>
  <c r="S302" i="1"/>
  <c r="T302" i="1" s="1"/>
  <c r="AA302" i="1" s="1"/>
  <c r="Z302" i="1"/>
  <c r="S307" i="1"/>
  <c r="T307" i="1" s="1"/>
  <c r="AA307" i="1" s="1"/>
  <c r="H308" i="1"/>
  <c r="AJ308" i="1"/>
  <c r="J308" i="1"/>
  <c r="AJ309" i="1"/>
  <c r="J309" i="1"/>
  <c r="M309" i="1"/>
  <c r="I309" i="1"/>
  <c r="S309" i="1"/>
  <c r="T309" i="1" s="1"/>
  <c r="M311" i="1"/>
  <c r="I311" i="1"/>
  <c r="H311" i="1"/>
  <c r="AJ311" i="1"/>
  <c r="S312" i="1"/>
  <c r="T312" i="1" s="1"/>
  <c r="AM314" i="1"/>
  <c r="R314" i="1" s="1"/>
  <c r="AA317" i="1"/>
  <c r="S318" i="1"/>
  <c r="T318" i="1" s="1"/>
  <c r="AA318" i="1" s="1"/>
  <c r="Z318" i="1"/>
  <c r="P318" i="1"/>
  <c r="N318" i="1" s="1"/>
  <c r="Q318" i="1" s="1"/>
  <c r="K318" i="1" s="1"/>
  <c r="L318" i="1" s="1"/>
  <c r="H324" i="1"/>
  <c r="AJ324" i="1"/>
  <c r="J324" i="1"/>
  <c r="AJ325" i="1"/>
  <c r="J325" i="1"/>
  <c r="M325" i="1"/>
  <c r="I325" i="1"/>
  <c r="S325" i="1"/>
  <c r="T325" i="1" s="1"/>
  <c r="M327" i="1"/>
  <c r="I327" i="1"/>
  <c r="H327" i="1"/>
  <c r="AJ327" i="1"/>
  <c r="AM330" i="1"/>
  <c r="R330" i="1" s="1"/>
  <c r="AA333" i="1"/>
  <c r="S334" i="1"/>
  <c r="T334" i="1" s="1"/>
  <c r="P334" i="1" s="1"/>
  <c r="N334" i="1" s="1"/>
  <c r="Q334" i="1" s="1"/>
  <c r="K334" i="1" s="1"/>
  <c r="L334" i="1" s="1"/>
  <c r="Z334" i="1"/>
  <c r="S339" i="1"/>
  <c r="T339" i="1" s="1"/>
  <c r="AA339" i="1" s="1"/>
  <c r="H340" i="1"/>
  <c r="AJ340" i="1"/>
  <c r="J340" i="1"/>
  <c r="AJ341" i="1"/>
  <c r="J341" i="1"/>
  <c r="M341" i="1"/>
  <c r="I341" i="1"/>
  <c r="S341" i="1"/>
  <c r="T341" i="1" s="1"/>
  <c r="AA341" i="1" s="1"/>
  <c r="S350" i="1"/>
  <c r="T350" i="1" s="1"/>
  <c r="P350" i="1" s="1"/>
  <c r="N350" i="1" s="1"/>
  <c r="Q350" i="1" s="1"/>
  <c r="K350" i="1" s="1"/>
  <c r="L350" i="1" s="1"/>
  <c r="S368" i="1"/>
  <c r="T368" i="1" s="1"/>
  <c r="H385" i="1"/>
  <c r="S385" i="1" s="1"/>
  <c r="T385" i="1" s="1"/>
  <c r="I385" i="1"/>
  <c r="M385" i="1"/>
  <c r="AJ385" i="1"/>
  <c r="J385" i="1"/>
  <c r="S319" i="1"/>
  <c r="T319" i="1" s="1"/>
  <c r="AA319" i="1" s="1"/>
  <c r="H320" i="1"/>
  <c r="AJ320" i="1"/>
  <c r="J320" i="1"/>
  <c r="AJ321" i="1"/>
  <c r="J321" i="1"/>
  <c r="M321" i="1"/>
  <c r="I321" i="1"/>
  <c r="S321" i="1"/>
  <c r="T321" i="1" s="1"/>
  <c r="M323" i="1"/>
  <c r="I323" i="1"/>
  <c r="H323" i="1"/>
  <c r="AJ323" i="1"/>
  <c r="AM326" i="1"/>
  <c r="R326" i="1" s="1"/>
  <c r="Z330" i="1"/>
  <c r="S335" i="1"/>
  <c r="T335" i="1" s="1"/>
  <c r="AA335" i="1" s="1"/>
  <c r="H336" i="1"/>
  <c r="S336" i="1" s="1"/>
  <c r="T336" i="1" s="1"/>
  <c r="AJ336" i="1"/>
  <c r="J336" i="1"/>
  <c r="AJ337" i="1"/>
  <c r="J337" i="1"/>
  <c r="M337" i="1"/>
  <c r="I337" i="1"/>
  <c r="S337" i="1"/>
  <c r="T337" i="1" s="1"/>
  <c r="AA337" i="1" s="1"/>
  <c r="M339" i="1"/>
  <c r="I339" i="1"/>
  <c r="H339" i="1"/>
  <c r="AJ339" i="1"/>
  <c r="S340" i="1"/>
  <c r="T340" i="1" s="1"/>
  <c r="Z346" i="1"/>
  <c r="P346" i="1"/>
  <c r="N346" i="1" s="1"/>
  <c r="Q346" i="1" s="1"/>
  <c r="AJ394" i="1"/>
  <c r="M394" i="1"/>
  <c r="H394" i="1"/>
  <c r="J394" i="1"/>
  <c r="Z395" i="1"/>
  <c r="P242" i="1"/>
  <c r="N242" i="1" s="1"/>
  <c r="Q242" i="1" s="1"/>
  <c r="K242" i="1" s="1"/>
  <c r="L242" i="1" s="1"/>
  <c r="H342" i="1"/>
  <c r="I343" i="1"/>
  <c r="AA346" i="1"/>
  <c r="AA350" i="1"/>
  <c r="I353" i="1"/>
  <c r="H354" i="1"/>
  <c r="S354" i="1" s="1"/>
  <c r="T354" i="1" s="1"/>
  <c r="S357" i="1"/>
  <c r="T357" i="1" s="1"/>
  <c r="H358" i="1"/>
  <c r="AJ358" i="1"/>
  <c r="J358" i="1"/>
  <c r="AJ359" i="1"/>
  <c r="J359" i="1"/>
  <c r="M359" i="1"/>
  <c r="I359" i="1"/>
  <c r="H362" i="1"/>
  <c r="AJ362" i="1"/>
  <c r="J362" i="1"/>
  <c r="AJ363" i="1"/>
  <c r="J363" i="1"/>
  <c r="M363" i="1"/>
  <c r="I363" i="1"/>
  <c r="H366" i="1"/>
  <c r="AJ366" i="1"/>
  <c r="J366" i="1"/>
  <c r="AJ367" i="1"/>
  <c r="J367" i="1"/>
  <c r="M367" i="1"/>
  <c r="I367" i="1"/>
  <c r="H370" i="1"/>
  <c r="AJ370" i="1"/>
  <c r="J370" i="1"/>
  <c r="AJ371" i="1"/>
  <c r="J371" i="1"/>
  <c r="M371" i="1"/>
  <c r="I371" i="1"/>
  <c r="H374" i="1"/>
  <c r="AJ374" i="1"/>
  <c r="J374" i="1"/>
  <c r="AJ375" i="1"/>
  <c r="J375" i="1"/>
  <c r="M375" i="1"/>
  <c r="I375" i="1"/>
  <c r="H378" i="1"/>
  <c r="S378" i="1" s="1"/>
  <c r="T378" i="1" s="1"/>
  <c r="AJ378" i="1"/>
  <c r="J378" i="1"/>
  <c r="AJ379" i="1"/>
  <c r="J379" i="1"/>
  <c r="M379" i="1"/>
  <c r="I379" i="1"/>
  <c r="H382" i="1"/>
  <c r="S382" i="1" s="1"/>
  <c r="T382" i="1" s="1"/>
  <c r="AA382" i="1" s="1"/>
  <c r="AJ382" i="1"/>
  <c r="J382" i="1"/>
  <c r="AJ383" i="1"/>
  <c r="J383" i="1"/>
  <c r="M383" i="1"/>
  <c r="I383" i="1"/>
  <c r="V384" i="1"/>
  <c r="M388" i="1"/>
  <c r="I388" i="1"/>
  <c r="AJ388" i="1"/>
  <c r="J388" i="1"/>
  <c r="H388" i="1"/>
  <c r="S389" i="1"/>
  <c r="T389" i="1" s="1"/>
  <c r="J395" i="1"/>
  <c r="M395" i="1"/>
  <c r="I395" i="1"/>
  <c r="AJ395" i="1"/>
  <c r="AJ398" i="1"/>
  <c r="J398" i="1"/>
  <c r="I398" i="1"/>
  <c r="H398" i="1"/>
  <c r="M398" i="1"/>
  <c r="M415" i="1"/>
  <c r="I415" i="1"/>
  <c r="H415" i="1"/>
  <c r="S415" i="1" s="1"/>
  <c r="T415" i="1" s="1"/>
  <c r="AJ415" i="1"/>
  <c r="J415" i="1"/>
  <c r="Z440" i="1"/>
  <c r="M344" i="1"/>
  <c r="I344" i="1"/>
  <c r="H344" i="1"/>
  <c r="M348" i="1"/>
  <c r="I348" i="1"/>
  <c r="H348" i="1"/>
  <c r="M352" i="1"/>
  <c r="I352" i="1"/>
  <c r="H352" i="1"/>
  <c r="S352" i="1" s="1"/>
  <c r="T352" i="1" s="1"/>
  <c r="V355" i="1"/>
  <c r="M356" i="1"/>
  <c r="I356" i="1"/>
  <c r="H356" i="1"/>
  <c r="M357" i="1"/>
  <c r="H357" i="1"/>
  <c r="AJ357" i="1"/>
  <c r="S358" i="1"/>
  <c r="T358" i="1" s="1"/>
  <c r="V359" i="1"/>
  <c r="R359" i="1"/>
  <c r="M361" i="1"/>
  <c r="I361" i="1"/>
  <c r="H361" i="1"/>
  <c r="AJ361" i="1"/>
  <c r="S362" i="1"/>
  <c r="T362" i="1" s="1"/>
  <c r="AA362" i="1" s="1"/>
  <c r="V363" i="1"/>
  <c r="R363" i="1"/>
  <c r="M365" i="1"/>
  <c r="I365" i="1"/>
  <c r="H365" i="1"/>
  <c r="AJ365" i="1"/>
  <c r="S366" i="1"/>
  <c r="T366" i="1" s="1"/>
  <c r="V367" i="1"/>
  <c r="R367" i="1"/>
  <c r="M369" i="1"/>
  <c r="I369" i="1"/>
  <c r="H369" i="1"/>
  <c r="AJ369" i="1"/>
  <c r="V371" i="1"/>
  <c r="R371" i="1"/>
  <c r="M373" i="1"/>
  <c r="I373" i="1"/>
  <c r="H373" i="1"/>
  <c r="AJ373" i="1"/>
  <c r="S374" i="1"/>
  <c r="T374" i="1" s="1"/>
  <c r="AA374" i="1" s="1"/>
  <c r="V375" i="1"/>
  <c r="R375" i="1"/>
  <c r="M377" i="1"/>
  <c r="I377" i="1"/>
  <c r="H377" i="1"/>
  <c r="AJ377" i="1"/>
  <c r="V379" i="1"/>
  <c r="R379" i="1"/>
  <c r="M381" i="1"/>
  <c r="I381" i="1"/>
  <c r="H381" i="1"/>
  <c r="AJ381" i="1"/>
  <c r="V383" i="1"/>
  <c r="S383" i="1"/>
  <c r="T383" i="1" s="1"/>
  <c r="AA383" i="1" s="1"/>
  <c r="AA385" i="1"/>
  <c r="AJ386" i="1"/>
  <c r="M386" i="1"/>
  <c r="H386" i="1"/>
  <c r="S386" i="1" s="1"/>
  <c r="T386" i="1" s="1"/>
  <c r="J386" i="1"/>
  <c r="Z387" i="1"/>
  <c r="M392" i="1"/>
  <c r="I392" i="1"/>
  <c r="AJ392" i="1"/>
  <c r="J392" i="1"/>
  <c r="H393" i="1"/>
  <c r="S393" i="1" s="1"/>
  <c r="T393" i="1" s="1"/>
  <c r="I393" i="1"/>
  <c r="M393" i="1"/>
  <c r="AJ393" i="1"/>
  <c r="H397" i="1"/>
  <c r="AJ397" i="1"/>
  <c r="J397" i="1"/>
  <c r="I397" i="1"/>
  <c r="J399" i="1"/>
  <c r="M399" i="1"/>
  <c r="I399" i="1"/>
  <c r="AJ399" i="1"/>
  <c r="AJ402" i="1"/>
  <c r="J402" i="1"/>
  <c r="I402" i="1"/>
  <c r="H402" i="1"/>
  <c r="M402" i="1"/>
  <c r="Z403" i="1"/>
  <c r="Z409" i="1"/>
  <c r="M419" i="1"/>
  <c r="I419" i="1"/>
  <c r="H419" i="1"/>
  <c r="AJ419" i="1"/>
  <c r="J419" i="1"/>
  <c r="AJ448" i="1"/>
  <c r="J448" i="1"/>
  <c r="I448" i="1"/>
  <c r="M448" i="1"/>
  <c r="H448" i="1"/>
  <c r="AB455" i="1"/>
  <c r="AC455" i="1" s="1"/>
  <c r="U455" i="1"/>
  <c r="Y455" i="1" s="1"/>
  <c r="AA455" i="1"/>
  <c r="J342" i="1"/>
  <c r="J344" i="1"/>
  <c r="AJ344" i="1"/>
  <c r="H345" i="1"/>
  <c r="AJ345" i="1"/>
  <c r="AJ346" i="1"/>
  <c r="J346" i="1"/>
  <c r="P347" i="1"/>
  <c r="N347" i="1" s="1"/>
  <c r="Q347" i="1" s="1"/>
  <c r="J347" i="1"/>
  <c r="M347" i="1"/>
  <c r="I347" i="1"/>
  <c r="J348" i="1"/>
  <c r="AJ348" i="1"/>
  <c r="H349" i="1"/>
  <c r="AJ349" i="1"/>
  <c r="AJ350" i="1"/>
  <c r="J350" i="1"/>
  <c r="P351" i="1"/>
  <c r="N351" i="1" s="1"/>
  <c r="Q351" i="1" s="1"/>
  <c r="K351" i="1" s="1"/>
  <c r="L351" i="1" s="1"/>
  <c r="J351" i="1"/>
  <c r="M351" i="1"/>
  <c r="I351" i="1"/>
  <c r="S353" i="1"/>
  <c r="T353" i="1" s="1"/>
  <c r="H353" i="1"/>
  <c r="AJ353" i="1"/>
  <c r="AJ354" i="1"/>
  <c r="J354" i="1"/>
  <c r="P355" i="1"/>
  <c r="N355" i="1" s="1"/>
  <c r="Q355" i="1" s="1"/>
  <c r="J355" i="1"/>
  <c r="M355" i="1"/>
  <c r="I355" i="1"/>
  <c r="AA384" i="1"/>
  <c r="M384" i="1"/>
  <c r="I384" i="1"/>
  <c r="AJ384" i="1"/>
  <c r="J384" i="1"/>
  <c r="R388" i="1"/>
  <c r="AJ390" i="1"/>
  <c r="J390" i="1"/>
  <c r="I390" i="1"/>
  <c r="M390" i="1"/>
  <c r="H390" i="1"/>
  <c r="S394" i="1"/>
  <c r="T394" i="1" s="1"/>
  <c r="AA394" i="1" s="1"/>
  <c r="H401" i="1"/>
  <c r="AJ401" i="1"/>
  <c r="J401" i="1"/>
  <c r="I401" i="1"/>
  <c r="S414" i="1"/>
  <c r="T414" i="1" s="1"/>
  <c r="P414" i="1" s="1"/>
  <c r="N414" i="1" s="1"/>
  <c r="Q414" i="1" s="1"/>
  <c r="M423" i="1"/>
  <c r="I423" i="1"/>
  <c r="H423" i="1"/>
  <c r="S423" i="1" s="1"/>
  <c r="T423" i="1" s="1"/>
  <c r="AJ423" i="1"/>
  <c r="J423" i="1"/>
  <c r="H435" i="1"/>
  <c r="S435" i="1" s="1"/>
  <c r="T435" i="1" s="1"/>
  <c r="I435" i="1"/>
  <c r="M435" i="1"/>
  <c r="J435" i="1"/>
  <c r="AJ435" i="1"/>
  <c r="H360" i="1"/>
  <c r="H364" i="1"/>
  <c r="H368" i="1"/>
  <c r="H372" i="1"/>
  <c r="S372" i="1" s="1"/>
  <c r="T372" i="1" s="1"/>
  <c r="H376" i="1"/>
  <c r="H380" i="1"/>
  <c r="AJ387" i="1"/>
  <c r="V391" i="1"/>
  <c r="AM391" i="1"/>
  <c r="R391" i="1" s="1"/>
  <c r="AM395" i="1"/>
  <c r="R395" i="1" s="1"/>
  <c r="R398" i="1"/>
  <c r="AM399" i="1"/>
  <c r="R399" i="1" s="1"/>
  <c r="R402" i="1"/>
  <c r="AM403" i="1"/>
  <c r="R403" i="1" s="1"/>
  <c r="S404" i="1"/>
  <c r="T404" i="1" s="1"/>
  <c r="S447" i="1"/>
  <c r="T447" i="1" s="1"/>
  <c r="J449" i="1"/>
  <c r="AJ449" i="1"/>
  <c r="I449" i="1"/>
  <c r="M449" i="1"/>
  <c r="H449" i="1"/>
  <c r="P450" i="1"/>
  <c r="N450" i="1" s="1"/>
  <c r="Q450" i="1" s="1"/>
  <c r="Z450" i="1"/>
  <c r="S450" i="1"/>
  <c r="T450" i="1" s="1"/>
  <c r="AJ456" i="1"/>
  <c r="J456" i="1"/>
  <c r="I456" i="1"/>
  <c r="H456" i="1"/>
  <c r="M456" i="1"/>
  <c r="H459" i="1"/>
  <c r="I459" i="1"/>
  <c r="M459" i="1"/>
  <c r="AJ459" i="1"/>
  <c r="J459" i="1"/>
  <c r="I360" i="1"/>
  <c r="I364" i="1"/>
  <c r="I368" i="1"/>
  <c r="I372" i="1"/>
  <c r="I376" i="1"/>
  <c r="I380" i="1"/>
  <c r="P389" i="1"/>
  <c r="N389" i="1" s="1"/>
  <c r="Q389" i="1" s="1"/>
  <c r="K389" i="1" s="1"/>
  <c r="L389" i="1" s="1"/>
  <c r="V403" i="1"/>
  <c r="AJ404" i="1"/>
  <c r="I404" i="1"/>
  <c r="M404" i="1"/>
  <c r="H404" i="1"/>
  <c r="R406" i="1"/>
  <c r="M407" i="1"/>
  <c r="I407" i="1"/>
  <c r="H407" i="1"/>
  <c r="AJ407" i="1"/>
  <c r="J407" i="1"/>
  <c r="S411" i="1"/>
  <c r="T411" i="1" s="1"/>
  <c r="S424" i="1"/>
  <c r="T424" i="1" s="1"/>
  <c r="AA424" i="1" s="1"/>
  <c r="M430" i="1"/>
  <c r="I430" i="1"/>
  <c r="AJ430" i="1"/>
  <c r="J430" i="1"/>
  <c r="H430" i="1"/>
  <c r="S430" i="1" s="1"/>
  <c r="T430" i="1" s="1"/>
  <c r="AJ432" i="1"/>
  <c r="J432" i="1"/>
  <c r="I432" i="1"/>
  <c r="H432" i="1"/>
  <c r="Z434" i="1"/>
  <c r="S434" i="1"/>
  <c r="T434" i="1" s="1"/>
  <c r="P434" i="1" s="1"/>
  <c r="N434" i="1" s="1"/>
  <c r="Q434" i="1" s="1"/>
  <c r="K434" i="1" s="1"/>
  <c r="L434" i="1" s="1"/>
  <c r="M438" i="1"/>
  <c r="I438" i="1"/>
  <c r="AJ438" i="1"/>
  <c r="J438" i="1"/>
  <c r="H438" i="1"/>
  <c r="S439" i="1"/>
  <c r="T439" i="1" s="1"/>
  <c r="S446" i="1"/>
  <c r="T446" i="1" s="1"/>
  <c r="M450" i="1"/>
  <c r="I450" i="1"/>
  <c r="AJ450" i="1"/>
  <c r="J450" i="1"/>
  <c r="V387" i="1"/>
  <c r="AM387" i="1"/>
  <c r="R387" i="1" s="1"/>
  <c r="V395" i="1"/>
  <c r="M396" i="1"/>
  <c r="I396" i="1"/>
  <c r="H396" i="1"/>
  <c r="V399" i="1"/>
  <c r="M400" i="1"/>
  <c r="I400" i="1"/>
  <c r="H400" i="1"/>
  <c r="J405" i="1"/>
  <c r="M405" i="1"/>
  <c r="H405" i="1"/>
  <c r="Z406" i="1"/>
  <c r="R410" i="1"/>
  <c r="M411" i="1"/>
  <c r="I411" i="1"/>
  <c r="H411" i="1"/>
  <c r="AJ411" i="1"/>
  <c r="J411" i="1"/>
  <c r="S427" i="1"/>
  <c r="T427" i="1" s="1"/>
  <c r="AA427" i="1" s="1"/>
  <c r="S438" i="1"/>
  <c r="T438" i="1" s="1"/>
  <c r="M458" i="1"/>
  <c r="I458" i="1"/>
  <c r="H458" i="1"/>
  <c r="AJ458" i="1"/>
  <c r="R405" i="1"/>
  <c r="M406" i="1"/>
  <c r="I406" i="1"/>
  <c r="H408" i="1"/>
  <c r="AJ408" i="1"/>
  <c r="AJ409" i="1"/>
  <c r="J409" i="1"/>
  <c r="J410" i="1"/>
  <c r="M410" i="1"/>
  <c r="I410" i="1"/>
  <c r="H412" i="1"/>
  <c r="AJ412" i="1"/>
  <c r="AJ413" i="1"/>
  <c r="J413" i="1"/>
  <c r="J414" i="1"/>
  <c r="M414" i="1"/>
  <c r="I414" i="1"/>
  <c r="H416" i="1"/>
  <c r="AJ416" i="1"/>
  <c r="AJ417" i="1"/>
  <c r="J417" i="1"/>
  <c r="J418" i="1"/>
  <c r="M418" i="1"/>
  <c r="I418" i="1"/>
  <c r="H420" i="1"/>
  <c r="AJ420" i="1"/>
  <c r="AJ421" i="1"/>
  <c r="J421" i="1"/>
  <c r="J422" i="1"/>
  <c r="M422" i="1"/>
  <c r="I422" i="1"/>
  <c r="H424" i="1"/>
  <c r="AJ424" i="1"/>
  <c r="AJ425" i="1"/>
  <c r="J425" i="1"/>
  <c r="J426" i="1"/>
  <c r="M426" i="1"/>
  <c r="I426" i="1"/>
  <c r="H428" i="1"/>
  <c r="S428" i="1" s="1"/>
  <c r="T428" i="1" s="1"/>
  <c r="AJ428" i="1"/>
  <c r="V429" i="1"/>
  <c r="R432" i="1"/>
  <c r="AA434" i="1"/>
  <c r="AJ436" i="1"/>
  <c r="M436" i="1"/>
  <c r="H436" i="1"/>
  <c r="S436" i="1" s="1"/>
  <c r="T436" i="1" s="1"/>
  <c r="S440" i="1"/>
  <c r="T440" i="1" s="1"/>
  <c r="J441" i="1"/>
  <c r="AJ441" i="1"/>
  <c r="I441" i="1"/>
  <c r="M441" i="1"/>
  <c r="H441" i="1"/>
  <c r="S442" i="1"/>
  <c r="T442" i="1" s="1"/>
  <c r="AJ444" i="1"/>
  <c r="M444" i="1"/>
  <c r="H444" i="1"/>
  <c r="I444" i="1"/>
  <c r="Z445" i="1"/>
  <c r="S449" i="1"/>
  <c r="T449" i="1" s="1"/>
  <c r="AJ452" i="1"/>
  <c r="M452" i="1"/>
  <c r="H452" i="1"/>
  <c r="J452" i="1"/>
  <c r="V461" i="1"/>
  <c r="J462" i="1"/>
  <c r="M462" i="1"/>
  <c r="I462" i="1"/>
  <c r="V466" i="1"/>
  <c r="Z521" i="1"/>
  <c r="M409" i="1"/>
  <c r="R409" i="1"/>
  <c r="M413" i="1"/>
  <c r="R413" i="1"/>
  <c r="M417" i="1"/>
  <c r="R417" i="1"/>
  <c r="M421" i="1"/>
  <c r="R421" i="1"/>
  <c r="M425" i="1"/>
  <c r="R425" i="1"/>
  <c r="J433" i="1"/>
  <c r="AJ433" i="1"/>
  <c r="I433" i="1"/>
  <c r="M433" i="1"/>
  <c r="H433" i="1"/>
  <c r="Z437" i="1"/>
  <c r="AJ440" i="1"/>
  <c r="J440" i="1"/>
  <c r="I440" i="1"/>
  <c r="V442" i="1"/>
  <c r="R448" i="1"/>
  <c r="AA450" i="1"/>
  <c r="Z453" i="1"/>
  <c r="M454" i="1"/>
  <c r="I454" i="1"/>
  <c r="AJ454" i="1"/>
  <c r="J454" i="1"/>
  <c r="H454" i="1"/>
  <c r="S454" i="1" s="1"/>
  <c r="T454" i="1" s="1"/>
  <c r="S466" i="1"/>
  <c r="T466" i="1" s="1"/>
  <c r="P466" i="1" s="1"/>
  <c r="N466" i="1" s="1"/>
  <c r="Q466" i="1" s="1"/>
  <c r="S469" i="1"/>
  <c r="T469" i="1" s="1"/>
  <c r="H470" i="1"/>
  <c r="M470" i="1"/>
  <c r="AJ470" i="1"/>
  <c r="I470" i="1"/>
  <c r="S471" i="1"/>
  <c r="T471" i="1" s="1"/>
  <c r="M473" i="1"/>
  <c r="I473" i="1"/>
  <c r="H473" i="1"/>
  <c r="AJ473" i="1"/>
  <c r="AA479" i="1"/>
  <c r="S479" i="1"/>
  <c r="T479" i="1" s="1"/>
  <c r="P479" i="1" s="1"/>
  <c r="N479" i="1" s="1"/>
  <c r="Q479" i="1" s="1"/>
  <c r="K479" i="1" s="1"/>
  <c r="L479" i="1" s="1"/>
  <c r="Z483" i="1"/>
  <c r="S492" i="1"/>
  <c r="T492" i="1" s="1"/>
  <c r="R418" i="1"/>
  <c r="R422" i="1"/>
  <c r="R426" i="1"/>
  <c r="S433" i="1"/>
  <c r="T433" i="1" s="1"/>
  <c r="M434" i="1"/>
  <c r="I434" i="1"/>
  <c r="H443" i="1"/>
  <c r="I443" i="1"/>
  <c r="M443" i="1"/>
  <c r="J457" i="1"/>
  <c r="AJ457" i="1"/>
  <c r="I457" i="1"/>
  <c r="M457" i="1"/>
  <c r="H457" i="1"/>
  <c r="S459" i="1"/>
  <c r="T459" i="1" s="1"/>
  <c r="H460" i="1"/>
  <c r="S460" i="1" s="1"/>
  <c r="T460" i="1" s="1"/>
  <c r="AJ460" i="1"/>
  <c r="I460" i="1"/>
  <c r="AJ461" i="1"/>
  <c r="J461" i="1"/>
  <c r="H461" i="1"/>
  <c r="M461" i="1"/>
  <c r="AJ465" i="1"/>
  <c r="J465" i="1"/>
  <c r="H465" i="1"/>
  <c r="M465" i="1"/>
  <c r="Z466" i="1"/>
  <c r="S474" i="1"/>
  <c r="T474" i="1" s="1"/>
  <c r="S477" i="1"/>
  <c r="T477" i="1" s="1"/>
  <c r="P477" i="1" s="1"/>
  <c r="N477" i="1" s="1"/>
  <c r="Q477" i="1" s="1"/>
  <c r="K477" i="1" s="1"/>
  <c r="L477" i="1" s="1"/>
  <c r="U496" i="1"/>
  <c r="Y496" i="1" s="1"/>
  <c r="AB496" i="1"/>
  <c r="S441" i="1"/>
  <c r="T441" i="1" s="1"/>
  <c r="M442" i="1"/>
  <c r="I442" i="1"/>
  <c r="M446" i="1"/>
  <c r="I446" i="1"/>
  <c r="AJ446" i="1"/>
  <c r="J446" i="1"/>
  <c r="H446" i="1"/>
  <c r="V450" i="1"/>
  <c r="H451" i="1"/>
  <c r="S451" i="1" s="1"/>
  <c r="T451" i="1" s="1"/>
  <c r="AA451" i="1" s="1"/>
  <c r="I451" i="1"/>
  <c r="M451" i="1"/>
  <c r="R456" i="1"/>
  <c r="V462" i="1"/>
  <c r="M463" i="1"/>
  <c r="I463" i="1"/>
  <c r="H463" i="1"/>
  <c r="S463" i="1" s="1"/>
  <c r="T463" i="1" s="1"/>
  <c r="H464" i="1"/>
  <c r="S464" i="1" s="1"/>
  <c r="T464" i="1" s="1"/>
  <c r="AA464" i="1" s="1"/>
  <c r="AJ464" i="1"/>
  <c r="I464" i="1"/>
  <c r="J466" i="1"/>
  <c r="M466" i="1"/>
  <c r="I466" i="1"/>
  <c r="J468" i="1"/>
  <c r="M468" i="1"/>
  <c r="H468" i="1"/>
  <c r="AJ468" i="1"/>
  <c r="P469" i="1"/>
  <c r="N469" i="1" s="1"/>
  <c r="Q469" i="1" s="1"/>
  <c r="Z469" i="1"/>
  <c r="M469" i="1"/>
  <c r="I469" i="1"/>
  <c r="AJ469" i="1"/>
  <c r="J469" i="1"/>
  <c r="S470" i="1"/>
  <c r="T470" i="1" s="1"/>
  <c r="AA470" i="1" s="1"/>
  <c r="J476" i="1"/>
  <c r="M476" i="1"/>
  <c r="H476" i="1"/>
  <c r="AJ476" i="1"/>
  <c r="Z477" i="1"/>
  <c r="M477" i="1"/>
  <c r="I477" i="1"/>
  <c r="AJ477" i="1"/>
  <c r="J477" i="1"/>
  <c r="S487" i="1"/>
  <c r="T487" i="1" s="1"/>
  <c r="P487" i="1" s="1"/>
  <c r="N487" i="1" s="1"/>
  <c r="Q487" i="1" s="1"/>
  <c r="K487" i="1" s="1"/>
  <c r="L487" i="1" s="1"/>
  <c r="Z491" i="1"/>
  <c r="S542" i="1"/>
  <c r="T542" i="1" s="1"/>
  <c r="AA542" i="1" s="1"/>
  <c r="AA495" i="1"/>
  <c r="S495" i="1"/>
  <c r="T495" i="1" s="1"/>
  <c r="P495" i="1" s="1"/>
  <c r="N495" i="1" s="1"/>
  <c r="Q495" i="1" s="1"/>
  <c r="S521" i="1"/>
  <c r="T521" i="1" s="1"/>
  <c r="P521" i="1" s="1"/>
  <c r="N521" i="1" s="1"/>
  <c r="Q521" i="1" s="1"/>
  <c r="M528" i="1"/>
  <c r="I528" i="1"/>
  <c r="H528" i="1"/>
  <c r="AJ528" i="1"/>
  <c r="J528" i="1"/>
  <c r="S484" i="1"/>
  <c r="T484" i="1" s="1"/>
  <c r="M509" i="1"/>
  <c r="I509" i="1"/>
  <c r="H509" i="1"/>
  <c r="AJ509" i="1"/>
  <c r="J509" i="1"/>
  <c r="Z519" i="1"/>
  <c r="AJ525" i="1"/>
  <c r="J525" i="1"/>
  <c r="I525" i="1"/>
  <c r="H525" i="1"/>
  <c r="M525" i="1"/>
  <c r="Z526" i="1"/>
  <c r="S526" i="1"/>
  <c r="T526" i="1" s="1"/>
  <c r="P526" i="1" s="1"/>
  <c r="N526" i="1" s="1"/>
  <c r="Q526" i="1" s="1"/>
  <c r="P447" i="1"/>
  <c r="N447" i="1" s="1"/>
  <c r="Q447" i="1" s="1"/>
  <c r="K447" i="1" s="1"/>
  <c r="L447" i="1" s="1"/>
  <c r="P455" i="1"/>
  <c r="N455" i="1" s="1"/>
  <c r="Q455" i="1" s="1"/>
  <c r="K455" i="1" s="1"/>
  <c r="L455" i="1" s="1"/>
  <c r="R461" i="1"/>
  <c r="R465" i="1"/>
  <c r="V469" i="1"/>
  <c r="AM472" i="1"/>
  <c r="R472" i="1" s="1"/>
  <c r="R473" i="1"/>
  <c r="V477" i="1"/>
  <c r="Z499" i="1"/>
  <c r="S520" i="1"/>
  <c r="T520" i="1" s="1"/>
  <c r="AM429" i="1"/>
  <c r="R429" i="1" s="1"/>
  <c r="V437" i="1"/>
  <c r="AM437" i="1"/>
  <c r="R437" i="1" s="1"/>
  <c r="V445" i="1"/>
  <c r="AM445" i="1"/>
  <c r="R445" i="1" s="1"/>
  <c r="V453" i="1"/>
  <c r="AM453" i="1"/>
  <c r="R453" i="1" s="1"/>
  <c r="R462" i="1"/>
  <c r="AJ467" i="1"/>
  <c r="I467" i="1"/>
  <c r="M467" i="1"/>
  <c r="H467" i="1"/>
  <c r="P471" i="1"/>
  <c r="N471" i="1" s="1"/>
  <c r="Q471" i="1" s="1"/>
  <c r="AJ471" i="1"/>
  <c r="J471" i="1"/>
  <c r="Z472" i="1"/>
  <c r="AJ475" i="1"/>
  <c r="I475" i="1"/>
  <c r="M475" i="1"/>
  <c r="H475" i="1"/>
  <c r="S475" i="1" s="1"/>
  <c r="T475" i="1" s="1"/>
  <c r="Z479" i="1"/>
  <c r="AM480" i="1"/>
  <c r="R480" i="1" s="1"/>
  <c r="S483" i="1"/>
  <c r="T483" i="1" s="1"/>
  <c r="P483" i="1" s="1"/>
  <c r="N483" i="1" s="1"/>
  <c r="Q483" i="1" s="1"/>
  <c r="K483" i="1" s="1"/>
  <c r="L483" i="1" s="1"/>
  <c r="Z487" i="1"/>
  <c r="AM488" i="1"/>
  <c r="R488" i="1" s="1"/>
  <c r="AA491" i="1"/>
  <c r="S491" i="1"/>
  <c r="T491" i="1" s="1"/>
  <c r="Z495" i="1"/>
  <c r="AC496" i="1"/>
  <c r="S497" i="1"/>
  <c r="T497" i="1" s="1"/>
  <c r="AA497" i="1" s="1"/>
  <c r="M505" i="1"/>
  <c r="I505" i="1"/>
  <c r="H505" i="1"/>
  <c r="AJ505" i="1"/>
  <c r="J505" i="1"/>
  <c r="Z515" i="1"/>
  <c r="AJ521" i="1"/>
  <c r="J521" i="1"/>
  <c r="M521" i="1"/>
  <c r="I521" i="1"/>
  <c r="Z522" i="1"/>
  <c r="S522" i="1"/>
  <c r="T522" i="1" s="1"/>
  <c r="S528" i="1"/>
  <c r="T528" i="1" s="1"/>
  <c r="AA528" i="1" s="1"/>
  <c r="V468" i="1"/>
  <c r="AM468" i="1"/>
  <c r="R468" i="1" s="1"/>
  <c r="AA471" i="1"/>
  <c r="I472" i="1"/>
  <c r="AJ472" i="1"/>
  <c r="I474" i="1"/>
  <c r="V476" i="1"/>
  <c r="AM476" i="1"/>
  <c r="R476" i="1" s="1"/>
  <c r="V480" i="1"/>
  <c r="M481" i="1"/>
  <c r="I481" i="1"/>
  <c r="H481" i="1"/>
  <c r="S481" i="1" s="1"/>
  <c r="T481" i="1" s="1"/>
  <c r="V484" i="1"/>
  <c r="M485" i="1"/>
  <c r="I485" i="1"/>
  <c r="H485" i="1"/>
  <c r="V488" i="1"/>
  <c r="M489" i="1"/>
  <c r="I489" i="1"/>
  <c r="H489" i="1"/>
  <c r="V492" i="1"/>
  <c r="M493" i="1"/>
  <c r="I493" i="1"/>
  <c r="H493" i="1"/>
  <c r="V496" i="1"/>
  <c r="M497" i="1"/>
  <c r="I497" i="1"/>
  <c r="AJ497" i="1"/>
  <c r="J497" i="1"/>
  <c r="M513" i="1"/>
  <c r="I513" i="1"/>
  <c r="H513" i="1"/>
  <c r="AJ513" i="1"/>
  <c r="J513" i="1"/>
  <c r="J526" i="1"/>
  <c r="M526" i="1"/>
  <c r="I526" i="1"/>
  <c r="AJ526" i="1"/>
  <c r="Z534" i="1"/>
  <c r="AJ539" i="1"/>
  <c r="J539" i="1"/>
  <c r="M539" i="1"/>
  <c r="I539" i="1"/>
  <c r="H539" i="1"/>
  <c r="H478" i="1"/>
  <c r="AJ478" i="1"/>
  <c r="AJ479" i="1"/>
  <c r="J479" i="1"/>
  <c r="J480" i="1"/>
  <c r="M480" i="1"/>
  <c r="I480" i="1"/>
  <c r="H482" i="1"/>
  <c r="AJ482" i="1"/>
  <c r="AJ483" i="1"/>
  <c r="J483" i="1"/>
  <c r="P484" i="1"/>
  <c r="N484" i="1" s="1"/>
  <c r="Q484" i="1" s="1"/>
  <c r="J484" i="1"/>
  <c r="M484" i="1"/>
  <c r="I484" i="1"/>
  <c r="H486" i="1"/>
  <c r="AJ486" i="1"/>
  <c r="AJ487" i="1"/>
  <c r="J487" i="1"/>
  <c r="J488" i="1"/>
  <c r="M488" i="1"/>
  <c r="I488" i="1"/>
  <c r="H490" i="1"/>
  <c r="S490" i="1" s="1"/>
  <c r="T490" i="1" s="1"/>
  <c r="AJ490" i="1"/>
  <c r="AJ491" i="1"/>
  <c r="J491" i="1"/>
  <c r="J492" i="1"/>
  <c r="M492" i="1"/>
  <c r="I492" i="1"/>
  <c r="H494" i="1"/>
  <c r="AJ494" i="1"/>
  <c r="AJ495" i="1"/>
  <c r="J495" i="1"/>
  <c r="P496" i="1"/>
  <c r="N496" i="1" s="1"/>
  <c r="Q496" i="1" s="1"/>
  <c r="J496" i="1"/>
  <c r="M496" i="1"/>
  <c r="I496" i="1"/>
  <c r="Z497" i="1"/>
  <c r="M501" i="1"/>
  <c r="I501" i="1"/>
  <c r="H501" i="1"/>
  <c r="S501" i="1" s="1"/>
  <c r="T501" i="1" s="1"/>
  <c r="AJ501" i="1"/>
  <c r="J501" i="1"/>
  <c r="S505" i="1"/>
  <c r="T505" i="1" s="1"/>
  <c r="AA505" i="1" s="1"/>
  <c r="M517" i="1"/>
  <c r="I517" i="1"/>
  <c r="H517" i="1"/>
  <c r="AJ517" i="1"/>
  <c r="J517" i="1"/>
  <c r="AA522" i="1"/>
  <c r="H498" i="1"/>
  <c r="AJ498" i="1"/>
  <c r="AJ499" i="1"/>
  <c r="J499" i="1"/>
  <c r="J500" i="1"/>
  <c r="M500" i="1"/>
  <c r="I500" i="1"/>
  <c r="H502" i="1"/>
  <c r="S502" i="1" s="1"/>
  <c r="T502" i="1" s="1"/>
  <c r="AJ502" i="1"/>
  <c r="AJ503" i="1"/>
  <c r="J503" i="1"/>
  <c r="J504" i="1"/>
  <c r="M504" i="1"/>
  <c r="I504" i="1"/>
  <c r="H506" i="1"/>
  <c r="S506" i="1" s="1"/>
  <c r="T506" i="1" s="1"/>
  <c r="AJ506" i="1"/>
  <c r="AJ507" i="1"/>
  <c r="J507" i="1"/>
  <c r="J508" i="1"/>
  <c r="M508" i="1"/>
  <c r="I508" i="1"/>
  <c r="H510" i="1"/>
  <c r="AJ510" i="1"/>
  <c r="AJ511" i="1"/>
  <c r="J511" i="1"/>
  <c r="J512" i="1"/>
  <c r="M512" i="1"/>
  <c r="I512" i="1"/>
  <c r="H514" i="1"/>
  <c r="AJ514" i="1"/>
  <c r="AJ515" i="1"/>
  <c r="J515" i="1"/>
  <c r="J516" i="1"/>
  <c r="M516" i="1"/>
  <c r="I516" i="1"/>
  <c r="H518" i="1"/>
  <c r="AJ518" i="1"/>
  <c r="AJ519" i="1"/>
  <c r="J519" i="1"/>
  <c r="J520" i="1"/>
  <c r="AJ520" i="1"/>
  <c r="M520" i="1"/>
  <c r="I520" i="1"/>
  <c r="M523" i="1"/>
  <c r="I523" i="1"/>
  <c r="H523" i="1"/>
  <c r="S529" i="1"/>
  <c r="T529" i="1" s="1"/>
  <c r="M499" i="1"/>
  <c r="R499" i="1"/>
  <c r="AM500" i="1"/>
  <c r="R500" i="1" s="1"/>
  <c r="M503" i="1"/>
  <c r="R503" i="1"/>
  <c r="AM504" i="1"/>
  <c r="R504" i="1" s="1"/>
  <c r="M507" i="1"/>
  <c r="R507" i="1"/>
  <c r="AM508" i="1"/>
  <c r="R508" i="1" s="1"/>
  <c r="M511" i="1"/>
  <c r="R511" i="1"/>
  <c r="AM512" i="1"/>
  <c r="R512" i="1" s="1"/>
  <c r="M515" i="1"/>
  <c r="R515" i="1"/>
  <c r="AM516" i="1"/>
  <c r="R516" i="1" s="1"/>
  <c r="M519" i="1"/>
  <c r="R519" i="1"/>
  <c r="V522" i="1"/>
  <c r="J523" i="1"/>
  <c r="H524" i="1"/>
  <c r="S524" i="1" s="1"/>
  <c r="T524" i="1" s="1"/>
  <c r="AA524" i="1" s="1"/>
  <c r="AJ524" i="1"/>
  <c r="J524" i="1"/>
  <c r="I524" i="1"/>
  <c r="AA521" i="1"/>
  <c r="AJ522" i="1"/>
  <c r="S531" i="1"/>
  <c r="T531" i="1" s="1"/>
  <c r="M532" i="1"/>
  <c r="I532" i="1"/>
  <c r="H532" i="1"/>
  <c r="S532" i="1" s="1"/>
  <c r="T532" i="1" s="1"/>
  <c r="AA532" i="1" s="1"/>
  <c r="AJ532" i="1"/>
  <c r="J532" i="1"/>
  <c r="S536" i="1"/>
  <c r="T536" i="1" s="1"/>
  <c r="M541" i="1"/>
  <c r="I541" i="1"/>
  <c r="H541" i="1"/>
  <c r="AJ541" i="1"/>
  <c r="V526" i="1"/>
  <c r="V527" i="1"/>
  <c r="R535" i="1"/>
  <c r="M536" i="1"/>
  <c r="I536" i="1"/>
  <c r="H536" i="1"/>
  <c r="AJ536" i="1"/>
  <c r="J536" i="1"/>
  <c r="J541" i="1"/>
  <c r="H529" i="1"/>
  <c r="AJ529" i="1"/>
  <c r="AJ530" i="1"/>
  <c r="J530" i="1"/>
  <c r="J531" i="1"/>
  <c r="M531" i="1"/>
  <c r="I531" i="1"/>
  <c r="H533" i="1"/>
  <c r="S533" i="1" s="1"/>
  <c r="T533" i="1" s="1"/>
  <c r="AA533" i="1" s="1"/>
  <c r="AJ533" i="1"/>
  <c r="AJ534" i="1"/>
  <c r="J534" i="1"/>
  <c r="J535" i="1"/>
  <c r="M535" i="1"/>
  <c r="I535" i="1"/>
  <c r="H537" i="1"/>
  <c r="S537" i="1" s="1"/>
  <c r="T537" i="1" s="1"/>
  <c r="AJ537" i="1"/>
  <c r="AJ538" i="1"/>
  <c r="J538" i="1"/>
  <c r="R539" i="1"/>
  <c r="I527" i="1"/>
  <c r="AM527" i="1"/>
  <c r="R527" i="1" s="1"/>
  <c r="M530" i="1"/>
  <c r="R530" i="1"/>
  <c r="M534" i="1"/>
  <c r="R534" i="1"/>
  <c r="R538" i="1"/>
  <c r="H540" i="1"/>
  <c r="I540" i="1"/>
  <c r="AC250" i="1" l="1"/>
  <c r="AA78" i="1"/>
  <c r="P91" i="1"/>
  <c r="N91" i="1" s="1"/>
  <c r="Q91" i="1" s="1"/>
  <c r="P33" i="1"/>
  <c r="N33" i="1" s="1"/>
  <c r="Q33" i="1" s="1"/>
  <c r="K33" i="1" s="1"/>
  <c r="L33" i="1" s="1"/>
  <c r="P497" i="1"/>
  <c r="N497" i="1" s="1"/>
  <c r="Q497" i="1" s="1"/>
  <c r="K471" i="1"/>
  <c r="L471" i="1" s="1"/>
  <c r="K495" i="1"/>
  <c r="L495" i="1" s="1"/>
  <c r="K414" i="1"/>
  <c r="L414" i="1" s="1"/>
  <c r="P302" i="1"/>
  <c r="N302" i="1" s="1"/>
  <c r="Q302" i="1" s="1"/>
  <c r="K302" i="1" s="1"/>
  <c r="L302" i="1" s="1"/>
  <c r="AC343" i="1"/>
  <c r="K392" i="1"/>
  <c r="L392" i="1" s="1"/>
  <c r="U249" i="1"/>
  <c r="Y249" i="1" s="1"/>
  <c r="AB249" i="1"/>
  <c r="AA249" i="1"/>
  <c r="AB460" i="1"/>
  <c r="U460" i="1"/>
  <c r="Y460" i="1" s="1"/>
  <c r="AA460" i="1"/>
  <c r="AB529" i="1"/>
  <c r="U529" i="1"/>
  <c r="Y529" i="1" s="1"/>
  <c r="AA529" i="1"/>
  <c r="Z517" i="1"/>
  <c r="S517" i="1"/>
  <c r="T517" i="1" s="1"/>
  <c r="Z467" i="1"/>
  <c r="P467" i="1"/>
  <c r="N467" i="1" s="1"/>
  <c r="Q467" i="1" s="1"/>
  <c r="K467" i="1" s="1"/>
  <c r="L467" i="1" s="1"/>
  <c r="S467" i="1"/>
  <c r="T467" i="1" s="1"/>
  <c r="AB520" i="1"/>
  <c r="U520" i="1"/>
  <c r="Y520" i="1" s="1"/>
  <c r="U492" i="1"/>
  <c r="Y492" i="1" s="1"/>
  <c r="AB492" i="1"/>
  <c r="AA492" i="1"/>
  <c r="AB393" i="1"/>
  <c r="U393" i="1"/>
  <c r="Y393" i="1" s="1"/>
  <c r="U454" i="1"/>
  <c r="Y454" i="1" s="1"/>
  <c r="AB454" i="1"/>
  <c r="AA454" i="1"/>
  <c r="AA393" i="1"/>
  <c r="U306" i="1"/>
  <c r="Y306" i="1" s="1"/>
  <c r="AB306" i="1"/>
  <c r="AA306" i="1"/>
  <c r="P306" i="1"/>
  <c r="N306" i="1" s="1"/>
  <c r="Q306" i="1" s="1"/>
  <c r="K306" i="1" s="1"/>
  <c r="L306" i="1" s="1"/>
  <c r="S150" i="1"/>
  <c r="T150" i="1" s="1"/>
  <c r="AB224" i="1"/>
  <c r="U224" i="1"/>
  <c r="Y224" i="1" s="1"/>
  <c r="AA224" i="1"/>
  <c r="S109" i="1"/>
  <c r="T109" i="1" s="1"/>
  <c r="Z100" i="1"/>
  <c r="U48" i="1"/>
  <c r="Y48" i="1" s="1"/>
  <c r="AB48" i="1"/>
  <c r="AA48" i="1"/>
  <c r="U536" i="1"/>
  <c r="Y536" i="1" s="1"/>
  <c r="AB536" i="1"/>
  <c r="AA536" i="1"/>
  <c r="P532" i="1"/>
  <c r="N532" i="1" s="1"/>
  <c r="Q532" i="1" s="1"/>
  <c r="K532" i="1" s="1"/>
  <c r="L532" i="1" s="1"/>
  <c r="Z532" i="1"/>
  <c r="P520" i="1"/>
  <c r="N520" i="1" s="1"/>
  <c r="Q520" i="1" s="1"/>
  <c r="K520" i="1" s="1"/>
  <c r="L520" i="1" s="1"/>
  <c r="Z518" i="1"/>
  <c r="Z514" i="1"/>
  <c r="S514" i="1"/>
  <c r="T514" i="1" s="1"/>
  <c r="P514" i="1" s="1"/>
  <c r="N514" i="1" s="1"/>
  <c r="Q514" i="1" s="1"/>
  <c r="K514" i="1" s="1"/>
  <c r="L514" i="1" s="1"/>
  <c r="Z510" i="1"/>
  <c r="S510" i="1"/>
  <c r="T510" i="1" s="1"/>
  <c r="P506" i="1"/>
  <c r="N506" i="1" s="1"/>
  <c r="Q506" i="1" s="1"/>
  <c r="K506" i="1" s="1"/>
  <c r="L506" i="1" s="1"/>
  <c r="Z506" i="1"/>
  <c r="P502" i="1"/>
  <c r="N502" i="1" s="1"/>
  <c r="Q502" i="1" s="1"/>
  <c r="K502" i="1" s="1"/>
  <c r="L502" i="1" s="1"/>
  <c r="Z502" i="1"/>
  <c r="P498" i="1"/>
  <c r="N498" i="1" s="1"/>
  <c r="Q498" i="1" s="1"/>
  <c r="K498" i="1" s="1"/>
  <c r="L498" i="1" s="1"/>
  <c r="Z498" i="1"/>
  <c r="S498" i="1"/>
  <c r="T498" i="1" s="1"/>
  <c r="U501" i="1"/>
  <c r="Y501" i="1" s="1"/>
  <c r="AB501" i="1"/>
  <c r="AA501" i="1"/>
  <c r="K497" i="1"/>
  <c r="L497" i="1" s="1"/>
  <c r="K496" i="1"/>
  <c r="L496" i="1" s="1"/>
  <c r="Z494" i="1"/>
  <c r="P492" i="1"/>
  <c r="N492" i="1" s="1"/>
  <c r="Q492" i="1" s="1"/>
  <c r="K492" i="1" s="1"/>
  <c r="L492" i="1" s="1"/>
  <c r="P490" i="1"/>
  <c r="N490" i="1" s="1"/>
  <c r="Q490" i="1" s="1"/>
  <c r="K490" i="1" s="1"/>
  <c r="L490" i="1" s="1"/>
  <c r="Z490" i="1"/>
  <c r="Z486" i="1"/>
  <c r="S486" i="1"/>
  <c r="T486" i="1" s="1"/>
  <c r="K484" i="1"/>
  <c r="L484" i="1" s="1"/>
  <c r="Z482" i="1"/>
  <c r="S482" i="1"/>
  <c r="T482" i="1" s="1"/>
  <c r="Z478" i="1"/>
  <c r="S478" i="1"/>
  <c r="T478" i="1" s="1"/>
  <c r="P478" i="1" s="1"/>
  <c r="N478" i="1" s="1"/>
  <c r="Q478" i="1" s="1"/>
  <c r="K478" i="1" s="1"/>
  <c r="L478" i="1" s="1"/>
  <c r="AA520" i="1"/>
  <c r="S461" i="1"/>
  <c r="T461" i="1" s="1"/>
  <c r="U484" i="1"/>
  <c r="Y484" i="1" s="1"/>
  <c r="AB484" i="1"/>
  <c r="AC484" i="1" s="1"/>
  <c r="AA484" i="1"/>
  <c r="S494" i="1"/>
  <c r="T494" i="1" s="1"/>
  <c r="U463" i="1"/>
  <c r="Y463" i="1" s="1"/>
  <c r="AB463" i="1"/>
  <c r="AA463" i="1"/>
  <c r="U442" i="1"/>
  <c r="Y442" i="1" s="1"/>
  <c r="AB442" i="1"/>
  <c r="P442" i="1"/>
  <c r="N442" i="1" s="1"/>
  <c r="Q442" i="1" s="1"/>
  <c r="K442" i="1" s="1"/>
  <c r="L442" i="1" s="1"/>
  <c r="AA442" i="1"/>
  <c r="AB435" i="1"/>
  <c r="U435" i="1"/>
  <c r="Y435" i="1" s="1"/>
  <c r="AA435" i="1"/>
  <c r="AB439" i="1"/>
  <c r="AC439" i="1" s="1"/>
  <c r="U439" i="1"/>
  <c r="Y439" i="1" s="1"/>
  <c r="AA439" i="1"/>
  <c r="P439" i="1"/>
  <c r="N439" i="1" s="1"/>
  <c r="Q439" i="1" s="1"/>
  <c r="K439" i="1" s="1"/>
  <c r="L439" i="1" s="1"/>
  <c r="U411" i="1"/>
  <c r="Y411" i="1" s="1"/>
  <c r="AB411" i="1"/>
  <c r="S399" i="1"/>
  <c r="T399" i="1" s="1"/>
  <c r="S391" i="1"/>
  <c r="T391" i="1" s="1"/>
  <c r="P391" i="1" s="1"/>
  <c r="N391" i="1" s="1"/>
  <c r="Q391" i="1" s="1"/>
  <c r="K391" i="1" s="1"/>
  <c r="L391" i="1" s="1"/>
  <c r="AA411" i="1"/>
  <c r="Z390" i="1"/>
  <c r="S390" i="1"/>
  <c r="T390" i="1" s="1"/>
  <c r="P357" i="1"/>
  <c r="N357" i="1" s="1"/>
  <c r="Q357" i="1" s="1"/>
  <c r="K357" i="1" s="1"/>
  <c r="L357" i="1" s="1"/>
  <c r="Z357" i="1"/>
  <c r="S344" i="1"/>
  <c r="T344" i="1" s="1"/>
  <c r="Z344" i="1"/>
  <c r="P370" i="1"/>
  <c r="N370" i="1" s="1"/>
  <c r="Q370" i="1" s="1"/>
  <c r="K370" i="1" s="1"/>
  <c r="L370" i="1" s="1"/>
  <c r="Z370" i="1"/>
  <c r="S370" i="1"/>
  <c r="T370" i="1" s="1"/>
  <c r="P340" i="1"/>
  <c r="N340" i="1" s="1"/>
  <c r="Q340" i="1" s="1"/>
  <c r="K340" i="1" s="1"/>
  <c r="L340" i="1" s="1"/>
  <c r="Z340" i="1"/>
  <c r="P324" i="1"/>
  <c r="N324" i="1" s="1"/>
  <c r="Q324" i="1" s="1"/>
  <c r="K324" i="1" s="1"/>
  <c r="L324" i="1" s="1"/>
  <c r="Z324" i="1"/>
  <c r="S324" i="1"/>
  <c r="T324" i="1" s="1"/>
  <c r="P308" i="1"/>
  <c r="N308" i="1" s="1"/>
  <c r="Q308" i="1" s="1"/>
  <c r="K308" i="1" s="1"/>
  <c r="L308" i="1" s="1"/>
  <c r="Z308" i="1"/>
  <c r="S308" i="1"/>
  <c r="T308" i="1" s="1"/>
  <c r="Z295" i="1"/>
  <c r="S295" i="1"/>
  <c r="T295" i="1" s="1"/>
  <c r="P295" i="1" s="1"/>
  <c r="N295" i="1" s="1"/>
  <c r="Q295" i="1" s="1"/>
  <c r="K295" i="1" s="1"/>
  <c r="L295" i="1" s="1"/>
  <c r="AB280" i="1"/>
  <c r="U280" i="1"/>
  <c r="Y280" i="1" s="1"/>
  <c r="AA280" i="1"/>
  <c r="U270" i="1"/>
  <c r="Y270" i="1" s="1"/>
  <c r="AB270" i="1"/>
  <c r="AC270" i="1" s="1"/>
  <c r="AA270" i="1"/>
  <c r="P270" i="1"/>
  <c r="N270" i="1" s="1"/>
  <c r="Q270" i="1" s="1"/>
  <c r="K270" i="1" s="1"/>
  <c r="L270" i="1" s="1"/>
  <c r="U313" i="1"/>
  <c r="Y313" i="1" s="1"/>
  <c r="P313" i="1"/>
  <c r="N313" i="1" s="1"/>
  <c r="Q313" i="1" s="1"/>
  <c r="K313" i="1" s="1"/>
  <c r="L313" i="1" s="1"/>
  <c r="AB313" i="1"/>
  <c r="AA313" i="1"/>
  <c r="U311" i="1"/>
  <c r="Y311" i="1" s="1"/>
  <c r="AB311" i="1"/>
  <c r="AA311" i="1"/>
  <c r="S248" i="1"/>
  <c r="T248" i="1" s="1"/>
  <c r="U271" i="1"/>
  <c r="Y271" i="1" s="1"/>
  <c r="AB271" i="1"/>
  <c r="AA271" i="1"/>
  <c r="K243" i="1"/>
  <c r="L243" i="1" s="1"/>
  <c r="Z247" i="1"/>
  <c r="S247" i="1"/>
  <c r="T247" i="1" s="1"/>
  <c r="U223" i="1"/>
  <c r="Y223" i="1" s="1"/>
  <c r="AB223" i="1"/>
  <c r="AA223" i="1"/>
  <c r="AB204" i="1"/>
  <c r="U204" i="1"/>
  <c r="Y204" i="1" s="1"/>
  <c r="AA204" i="1"/>
  <c r="U155" i="1"/>
  <c r="Y155" i="1" s="1"/>
  <c r="AB155" i="1"/>
  <c r="AA155" i="1"/>
  <c r="S125" i="1"/>
  <c r="T125" i="1" s="1"/>
  <c r="Z116" i="1"/>
  <c r="S88" i="1"/>
  <c r="T88" i="1" s="1"/>
  <c r="U531" i="1"/>
  <c r="Y531" i="1" s="1"/>
  <c r="AB531" i="1"/>
  <c r="AA531" i="1"/>
  <c r="P531" i="1"/>
  <c r="N531" i="1" s="1"/>
  <c r="Q531" i="1" s="1"/>
  <c r="K531" i="1" s="1"/>
  <c r="L531" i="1" s="1"/>
  <c r="S453" i="1"/>
  <c r="T453" i="1" s="1"/>
  <c r="AB490" i="1"/>
  <c r="U490" i="1"/>
  <c r="Y490" i="1" s="1"/>
  <c r="AA490" i="1"/>
  <c r="AB487" i="1"/>
  <c r="U487" i="1"/>
  <c r="Y487" i="1" s="1"/>
  <c r="AA487" i="1"/>
  <c r="P460" i="1"/>
  <c r="N460" i="1" s="1"/>
  <c r="Q460" i="1" s="1"/>
  <c r="K460" i="1" s="1"/>
  <c r="L460" i="1" s="1"/>
  <c r="Z460" i="1"/>
  <c r="Z458" i="1"/>
  <c r="S458" i="1"/>
  <c r="T458" i="1" s="1"/>
  <c r="Z364" i="1"/>
  <c r="S364" i="1"/>
  <c r="T364" i="1" s="1"/>
  <c r="P364" i="1" s="1"/>
  <c r="N364" i="1" s="1"/>
  <c r="Q364" i="1" s="1"/>
  <c r="K364" i="1" s="1"/>
  <c r="L364" i="1" s="1"/>
  <c r="Z402" i="1"/>
  <c r="Z381" i="1"/>
  <c r="S381" i="1"/>
  <c r="T381" i="1" s="1"/>
  <c r="Z369" i="1"/>
  <c r="S369" i="1"/>
  <c r="T369" i="1" s="1"/>
  <c r="P369" i="1" s="1"/>
  <c r="N369" i="1" s="1"/>
  <c r="Q369" i="1" s="1"/>
  <c r="K369" i="1" s="1"/>
  <c r="L369" i="1" s="1"/>
  <c r="U357" i="1"/>
  <c r="Y357" i="1" s="1"/>
  <c r="AB357" i="1"/>
  <c r="AA357" i="1"/>
  <c r="Z320" i="1"/>
  <c r="S320" i="1"/>
  <c r="T320" i="1" s="1"/>
  <c r="P320" i="1" s="1"/>
  <c r="N320" i="1" s="1"/>
  <c r="Q320" i="1" s="1"/>
  <c r="K320" i="1" s="1"/>
  <c r="L320" i="1" s="1"/>
  <c r="U291" i="1"/>
  <c r="Y291" i="1" s="1"/>
  <c r="AB291" i="1"/>
  <c r="U315" i="1"/>
  <c r="Y315" i="1" s="1"/>
  <c r="AB315" i="1"/>
  <c r="Z287" i="1"/>
  <c r="S287" i="1"/>
  <c r="T287" i="1" s="1"/>
  <c r="P244" i="1"/>
  <c r="N244" i="1" s="1"/>
  <c r="Q244" i="1" s="1"/>
  <c r="K244" i="1" s="1"/>
  <c r="L244" i="1" s="1"/>
  <c r="Z244" i="1"/>
  <c r="S244" i="1"/>
  <c r="T244" i="1" s="1"/>
  <c r="P332" i="1"/>
  <c r="N332" i="1" s="1"/>
  <c r="Q332" i="1" s="1"/>
  <c r="K332" i="1" s="1"/>
  <c r="L332" i="1" s="1"/>
  <c r="Z332" i="1"/>
  <c r="S332" i="1"/>
  <c r="T332" i="1" s="1"/>
  <c r="S534" i="1"/>
  <c r="T534" i="1" s="1"/>
  <c r="S527" i="1"/>
  <c r="T527" i="1" s="1"/>
  <c r="Z541" i="1"/>
  <c r="S541" i="1"/>
  <c r="T541" i="1" s="1"/>
  <c r="P541" i="1" s="1"/>
  <c r="N541" i="1" s="1"/>
  <c r="Q541" i="1" s="1"/>
  <c r="K541" i="1" s="1"/>
  <c r="L541" i="1" s="1"/>
  <c r="P524" i="1"/>
  <c r="N524" i="1" s="1"/>
  <c r="Q524" i="1" s="1"/>
  <c r="K524" i="1" s="1"/>
  <c r="L524" i="1" s="1"/>
  <c r="Z524" i="1"/>
  <c r="S512" i="1"/>
  <c r="T512" i="1" s="1"/>
  <c r="S507" i="1"/>
  <c r="T507" i="1" s="1"/>
  <c r="AB533" i="1"/>
  <c r="U533" i="1"/>
  <c r="Y533" i="1" s="1"/>
  <c r="Z513" i="1"/>
  <c r="S513" i="1"/>
  <c r="T513" i="1" s="1"/>
  <c r="S462" i="1"/>
  <c r="T462" i="1" s="1"/>
  <c r="S445" i="1"/>
  <c r="T445" i="1" s="1"/>
  <c r="S518" i="1"/>
  <c r="T518" i="1" s="1"/>
  <c r="AB474" i="1"/>
  <c r="U474" i="1"/>
  <c r="Y474" i="1" s="1"/>
  <c r="AA474" i="1"/>
  <c r="P474" i="1"/>
  <c r="N474" i="1" s="1"/>
  <c r="Q474" i="1" s="1"/>
  <c r="K474" i="1" s="1"/>
  <c r="L474" i="1" s="1"/>
  <c r="Z444" i="1"/>
  <c r="S444" i="1"/>
  <c r="T444" i="1" s="1"/>
  <c r="P444" i="1" s="1"/>
  <c r="N444" i="1" s="1"/>
  <c r="Q444" i="1" s="1"/>
  <c r="K444" i="1" s="1"/>
  <c r="L444" i="1" s="1"/>
  <c r="S410" i="1"/>
  <c r="T410" i="1" s="1"/>
  <c r="AB464" i="1"/>
  <c r="U464" i="1"/>
  <c r="Y464" i="1" s="1"/>
  <c r="U430" i="1"/>
  <c r="Y430" i="1" s="1"/>
  <c r="AB430" i="1"/>
  <c r="AA430" i="1"/>
  <c r="Z401" i="1"/>
  <c r="S401" i="1"/>
  <c r="T401" i="1" s="1"/>
  <c r="P401" i="1" s="1"/>
  <c r="N401" i="1" s="1"/>
  <c r="Q401" i="1" s="1"/>
  <c r="K401" i="1" s="1"/>
  <c r="L401" i="1" s="1"/>
  <c r="AB353" i="1"/>
  <c r="U353" i="1"/>
  <c r="Y353" i="1" s="1"/>
  <c r="Z349" i="1"/>
  <c r="S349" i="1"/>
  <c r="T349" i="1" s="1"/>
  <c r="P349" i="1" s="1"/>
  <c r="N349" i="1" s="1"/>
  <c r="Q349" i="1" s="1"/>
  <c r="K349" i="1" s="1"/>
  <c r="L349" i="1" s="1"/>
  <c r="Z419" i="1"/>
  <c r="S419" i="1"/>
  <c r="T419" i="1" s="1"/>
  <c r="P419" i="1" s="1"/>
  <c r="N419" i="1" s="1"/>
  <c r="Q419" i="1" s="1"/>
  <c r="K419" i="1" s="1"/>
  <c r="L419" i="1" s="1"/>
  <c r="Z373" i="1"/>
  <c r="Z361" i="1"/>
  <c r="S361" i="1"/>
  <c r="T361" i="1" s="1"/>
  <c r="P361" i="1" s="1"/>
  <c r="N361" i="1" s="1"/>
  <c r="Q361" i="1" s="1"/>
  <c r="K361" i="1" s="1"/>
  <c r="L361" i="1" s="1"/>
  <c r="Z388" i="1"/>
  <c r="S373" i="1"/>
  <c r="T373" i="1" s="1"/>
  <c r="P373" i="1" s="1"/>
  <c r="N373" i="1" s="1"/>
  <c r="Q373" i="1" s="1"/>
  <c r="K373" i="1" s="1"/>
  <c r="L373" i="1" s="1"/>
  <c r="AA353" i="1"/>
  <c r="AB340" i="1"/>
  <c r="AC340" i="1" s="1"/>
  <c r="U340" i="1"/>
  <c r="Y340" i="1" s="1"/>
  <c r="AA340" i="1"/>
  <c r="U386" i="1"/>
  <c r="Y386" i="1" s="1"/>
  <c r="AB386" i="1"/>
  <c r="AA386" i="1"/>
  <c r="S298" i="1"/>
  <c r="T298" i="1" s="1"/>
  <c r="P315" i="1"/>
  <c r="N315" i="1" s="1"/>
  <c r="Q315" i="1" s="1"/>
  <c r="K315" i="1" s="1"/>
  <c r="L315" i="1" s="1"/>
  <c r="Z315" i="1"/>
  <c r="AA315" i="1"/>
  <c r="S93" i="1"/>
  <c r="T93" i="1" s="1"/>
  <c r="U138" i="1"/>
  <c r="Y138" i="1" s="1"/>
  <c r="AB138" i="1"/>
  <c r="AA138" i="1"/>
  <c r="U118" i="1"/>
  <c r="Y118" i="1" s="1"/>
  <c r="AB118" i="1"/>
  <c r="AA118" i="1"/>
  <c r="U146" i="1"/>
  <c r="Y146" i="1" s="1"/>
  <c r="AB146" i="1"/>
  <c r="AA146" i="1"/>
  <c r="AB131" i="1"/>
  <c r="U131" i="1"/>
  <c r="Y131" i="1" s="1"/>
  <c r="AA131" i="1"/>
  <c r="AB506" i="1"/>
  <c r="U506" i="1"/>
  <c r="Y506" i="1" s="1"/>
  <c r="AA506" i="1"/>
  <c r="U522" i="1"/>
  <c r="Y522" i="1" s="1"/>
  <c r="AB522" i="1"/>
  <c r="AC522" i="1" s="1"/>
  <c r="P522" i="1"/>
  <c r="N522" i="1" s="1"/>
  <c r="Q522" i="1" s="1"/>
  <c r="K522" i="1" s="1"/>
  <c r="L522" i="1" s="1"/>
  <c r="AB542" i="1"/>
  <c r="U542" i="1"/>
  <c r="Y542" i="1" s="1"/>
  <c r="S456" i="1"/>
  <c r="T456" i="1" s="1"/>
  <c r="U415" i="1"/>
  <c r="Y415" i="1" s="1"/>
  <c r="AB415" i="1"/>
  <c r="AA415" i="1"/>
  <c r="Z380" i="1"/>
  <c r="S380" i="1"/>
  <c r="T380" i="1" s="1"/>
  <c r="P397" i="1"/>
  <c r="N397" i="1" s="1"/>
  <c r="Q397" i="1" s="1"/>
  <c r="K397" i="1" s="1"/>
  <c r="L397" i="1" s="1"/>
  <c r="Z397" i="1"/>
  <c r="S397" i="1"/>
  <c r="T397" i="1" s="1"/>
  <c r="U372" i="1"/>
  <c r="Y372" i="1" s="1"/>
  <c r="AB372" i="1"/>
  <c r="AA372" i="1"/>
  <c r="U293" i="1"/>
  <c r="Y293" i="1" s="1"/>
  <c r="AB293" i="1"/>
  <c r="AC293" i="1" s="1"/>
  <c r="P293" i="1"/>
  <c r="N293" i="1" s="1"/>
  <c r="Q293" i="1" s="1"/>
  <c r="K293" i="1" s="1"/>
  <c r="L293" i="1" s="1"/>
  <c r="Z283" i="1"/>
  <c r="S283" i="1"/>
  <c r="T283" i="1" s="1"/>
  <c r="Z540" i="1"/>
  <c r="P540" i="1"/>
  <c r="N540" i="1" s="1"/>
  <c r="Q540" i="1" s="1"/>
  <c r="K540" i="1" s="1"/>
  <c r="L540" i="1" s="1"/>
  <c r="S540" i="1"/>
  <c r="T540" i="1" s="1"/>
  <c r="S516" i="1"/>
  <c r="T516" i="1" s="1"/>
  <c r="S511" i="1"/>
  <c r="T511" i="1" s="1"/>
  <c r="S500" i="1"/>
  <c r="T500" i="1" s="1"/>
  <c r="AB537" i="1"/>
  <c r="U537" i="1"/>
  <c r="Y537" i="1" s="1"/>
  <c r="AA537" i="1"/>
  <c r="U532" i="1"/>
  <c r="Y532" i="1" s="1"/>
  <c r="AB532" i="1"/>
  <c r="AC532" i="1" s="1"/>
  <c r="S468" i="1"/>
  <c r="T468" i="1" s="1"/>
  <c r="AB524" i="1"/>
  <c r="AC524" i="1" s="1"/>
  <c r="U524" i="1"/>
  <c r="Y524" i="1" s="1"/>
  <c r="S488" i="1"/>
  <c r="T488" i="1" s="1"/>
  <c r="U483" i="1"/>
  <c r="Y483" i="1" s="1"/>
  <c r="AB483" i="1"/>
  <c r="AC483" i="1" s="1"/>
  <c r="AA483" i="1"/>
  <c r="AB475" i="1"/>
  <c r="U475" i="1"/>
  <c r="Y475" i="1" s="1"/>
  <c r="AA475" i="1"/>
  <c r="U481" i="1"/>
  <c r="Y481" i="1" s="1"/>
  <c r="AB481" i="1"/>
  <c r="AA481" i="1"/>
  <c r="AB502" i="1"/>
  <c r="U502" i="1"/>
  <c r="Y502" i="1" s="1"/>
  <c r="AA502" i="1"/>
  <c r="AB470" i="1"/>
  <c r="U470" i="1"/>
  <c r="Y470" i="1" s="1"/>
  <c r="U436" i="1"/>
  <c r="Y436" i="1" s="1"/>
  <c r="AB436" i="1"/>
  <c r="AA436" i="1"/>
  <c r="S418" i="1"/>
  <c r="T418" i="1" s="1"/>
  <c r="K521" i="1"/>
  <c r="L521" i="1" s="1"/>
  <c r="Z452" i="1"/>
  <c r="P452" i="1"/>
  <c r="N452" i="1" s="1"/>
  <c r="Q452" i="1" s="1"/>
  <c r="K452" i="1" s="1"/>
  <c r="L452" i="1" s="1"/>
  <c r="AB440" i="1"/>
  <c r="U440" i="1"/>
  <c r="Y440" i="1" s="1"/>
  <c r="P440" i="1"/>
  <c r="N440" i="1" s="1"/>
  <c r="Q440" i="1" s="1"/>
  <c r="K440" i="1" s="1"/>
  <c r="L440" i="1" s="1"/>
  <c r="AA440" i="1"/>
  <c r="U423" i="1"/>
  <c r="Y423" i="1" s="1"/>
  <c r="AB423" i="1"/>
  <c r="AA423" i="1"/>
  <c r="Z400" i="1"/>
  <c r="S400" i="1"/>
  <c r="T400" i="1" s="1"/>
  <c r="Z396" i="1"/>
  <c r="S452" i="1"/>
  <c r="T452" i="1" s="1"/>
  <c r="AB428" i="1"/>
  <c r="U428" i="1"/>
  <c r="Y428" i="1" s="1"/>
  <c r="AA428" i="1"/>
  <c r="S406" i="1"/>
  <c r="T406" i="1" s="1"/>
  <c r="S396" i="1"/>
  <c r="T396" i="1" s="1"/>
  <c r="Z377" i="1"/>
  <c r="S377" i="1"/>
  <c r="T377" i="1" s="1"/>
  <c r="Z365" i="1"/>
  <c r="S365" i="1"/>
  <c r="T365" i="1" s="1"/>
  <c r="P365" i="1" s="1"/>
  <c r="N365" i="1" s="1"/>
  <c r="Q365" i="1" s="1"/>
  <c r="K365" i="1" s="1"/>
  <c r="L365" i="1" s="1"/>
  <c r="AB385" i="1"/>
  <c r="U385" i="1"/>
  <c r="Y385" i="1" s="1"/>
  <c r="AB328" i="1"/>
  <c r="U328" i="1"/>
  <c r="Y328" i="1" s="1"/>
  <c r="AA328" i="1"/>
  <c r="U281" i="1"/>
  <c r="Y281" i="1" s="1"/>
  <c r="AB281" i="1"/>
  <c r="P281" i="1"/>
  <c r="N281" i="1" s="1"/>
  <c r="Q281" i="1" s="1"/>
  <c r="K281" i="1" s="1"/>
  <c r="L281" i="1" s="1"/>
  <c r="AA281" i="1"/>
  <c r="U279" i="1"/>
  <c r="Y279" i="1" s="1"/>
  <c r="AB279" i="1"/>
  <c r="AA279" i="1"/>
  <c r="Z240" i="1"/>
  <c r="AB354" i="1"/>
  <c r="U354" i="1"/>
  <c r="Y354" i="1" s="1"/>
  <c r="AA354" i="1"/>
  <c r="U301" i="1"/>
  <c r="Y301" i="1" s="1"/>
  <c r="AB301" i="1"/>
  <c r="AA301" i="1"/>
  <c r="P301" i="1"/>
  <c r="N301" i="1" s="1"/>
  <c r="Q301" i="1" s="1"/>
  <c r="K301" i="1" s="1"/>
  <c r="L301" i="1" s="1"/>
  <c r="S233" i="1"/>
  <c r="T233" i="1" s="1"/>
  <c r="S222" i="1"/>
  <c r="T222" i="1" s="1"/>
  <c r="S217" i="1"/>
  <c r="T217" i="1" s="1"/>
  <c r="P217" i="1" s="1"/>
  <c r="N217" i="1" s="1"/>
  <c r="Q217" i="1" s="1"/>
  <c r="K217" i="1" s="1"/>
  <c r="L217" i="1" s="1"/>
  <c r="S206" i="1"/>
  <c r="T206" i="1" s="1"/>
  <c r="S201" i="1"/>
  <c r="T201" i="1" s="1"/>
  <c r="S194" i="1"/>
  <c r="T194" i="1" s="1"/>
  <c r="S186" i="1"/>
  <c r="T186" i="1" s="1"/>
  <c r="S178" i="1"/>
  <c r="T178" i="1" s="1"/>
  <c r="S170" i="1"/>
  <c r="T170" i="1" s="1"/>
  <c r="S162" i="1"/>
  <c r="T162" i="1" s="1"/>
  <c r="S154" i="1"/>
  <c r="T154" i="1" s="1"/>
  <c r="Z249" i="1"/>
  <c r="P249" i="1"/>
  <c r="N249" i="1" s="1"/>
  <c r="Q249" i="1" s="1"/>
  <c r="K249" i="1" s="1"/>
  <c r="L249" i="1" s="1"/>
  <c r="AB246" i="1"/>
  <c r="U246" i="1"/>
  <c r="Y246" i="1" s="1"/>
  <c r="AA246" i="1"/>
  <c r="P246" i="1"/>
  <c r="N246" i="1" s="1"/>
  <c r="Q246" i="1" s="1"/>
  <c r="K246" i="1" s="1"/>
  <c r="L246" i="1" s="1"/>
  <c r="U239" i="1"/>
  <c r="Y239" i="1" s="1"/>
  <c r="AB239" i="1"/>
  <c r="AA239" i="1"/>
  <c r="U352" i="1"/>
  <c r="Y352" i="1" s="1"/>
  <c r="AB352" i="1"/>
  <c r="AA352" i="1"/>
  <c r="S141" i="1"/>
  <c r="T141" i="1" s="1"/>
  <c r="Z132" i="1"/>
  <c r="Z28" i="1"/>
  <c r="P28" i="1"/>
  <c r="N28" i="1" s="1"/>
  <c r="Q28" i="1" s="1"/>
  <c r="K28" i="1" s="1"/>
  <c r="L28" i="1" s="1"/>
  <c r="S28" i="1"/>
  <c r="T28" i="1" s="1"/>
  <c r="Z20" i="1"/>
  <c r="S20" i="1"/>
  <c r="T20" i="1" s="1"/>
  <c r="Z207" i="1"/>
  <c r="Z191" i="1"/>
  <c r="AB164" i="1"/>
  <c r="U164" i="1"/>
  <c r="Y164" i="1" s="1"/>
  <c r="Z122" i="1"/>
  <c r="AB260" i="1"/>
  <c r="U260" i="1"/>
  <c r="Y260" i="1" s="1"/>
  <c r="U255" i="1"/>
  <c r="Y255" i="1" s="1"/>
  <c r="AB255" i="1"/>
  <c r="AC255" i="1" s="1"/>
  <c r="Z211" i="1"/>
  <c r="AB172" i="1"/>
  <c r="U172" i="1"/>
  <c r="Y172" i="1" s="1"/>
  <c r="P167" i="1"/>
  <c r="N167" i="1" s="1"/>
  <c r="Q167" i="1" s="1"/>
  <c r="K167" i="1" s="1"/>
  <c r="L167" i="1" s="1"/>
  <c r="Z167" i="1"/>
  <c r="Z162" i="1"/>
  <c r="P162" i="1"/>
  <c r="N162" i="1" s="1"/>
  <c r="Q162" i="1" s="1"/>
  <c r="K162" i="1" s="1"/>
  <c r="L162" i="1" s="1"/>
  <c r="S132" i="1"/>
  <c r="T132" i="1" s="1"/>
  <c r="P132" i="1" s="1"/>
  <c r="N132" i="1" s="1"/>
  <c r="Q132" i="1" s="1"/>
  <c r="K132" i="1" s="1"/>
  <c r="L132" i="1" s="1"/>
  <c r="S116" i="1"/>
  <c r="T116" i="1" s="1"/>
  <c r="S100" i="1"/>
  <c r="T100" i="1" s="1"/>
  <c r="P100" i="1" s="1"/>
  <c r="N100" i="1" s="1"/>
  <c r="Q100" i="1" s="1"/>
  <c r="K100" i="1" s="1"/>
  <c r="L100" i="1" s="1"/>
  <c r="Z60" i="1"/>
  <c r="Z32" i="1"/>
  <c r="AB431" i="1"/>
  <c r="U431" i="1"/>
  <c r="Y431" i="1" s="1"/>
  <c r="AA431" i="1"/>
  <c r="U253" i="1"/>
  <c r="Y253" i="1" s="1"/>
  <c r="AB253" i="1"/>
  <c r="Z130" i="1"/>
  <c r="U227" i="1"/>
  <c r="Y227" i="1" s="1"/>
  <c r="AB227" i="1"/>
  <c r="AB208" i="1"/>
  <c r="U208" i="1"/>
  <c r="Y208" i="1" s="1"/>
  <c r="Z196" i="1"/>
  <c r="AB184" i="1"/>
  <c r="U184" i="1"/>
  <c r="Y184" i="1" s="1"/>
  <c r="Z135" i="1"/>
  <c r="P119" i="1"/>
  <c r="N119" i="1" s="1"/>
  <c r="Q119" i="1" s="1"/>
  <c r="K119" i="1" s="1"/>
  <c r="L119" i="1" s="1"/>
  <c r="Z119" i="1"/>
  <c r="Z107" i="1"/>
  <c r="Z75" i="1"/>
  <c r="U305" i="1"/>
  <c r="Y305" i="1" s="1"/>
  <c r="AB305" i="1"/>
  <c r="Z215" i="1"/>
  <c r="Z98" i="1"/>
  <c r="U134" i="1"/>
  <c r="Y134" i="1" s="1"/>
  <c r="AB134" i="1"/>
  <c r="U102" i="1"/>
  <c r="Y102" i="1" s="1"/>
  <c r="AB102" i="1"/>
  <c r="U73" i="1"/>
  <c r="Y73" i="1" s="1"/>
  <c r="AA73" i="1"/>
  <c r="AB73" i="1"/>
  <c r="Z58" i="1"/>
  <c r="AB49" i="1"/>
  <c r="U49" i="1"/>
  <c r="Y49" i="1" s="1"/>
  <c r="AB42" i="1"/>
  <c r="U42" i="1"/>
  <c r="Y42" i="1" s="1"/>
  <c r="AB22" i="1"/>
  <c r="U22" i="1"/>
  <c r="Y22" i="1" s="1"/>
  <c r="AB143" i="1"/>
  <c r="U143" i="1"/>
  <c r="Y143" i="1" s="1"/>
  <c r="AB57" i="1"/>
  <c r="U57" i="1"/>
  <c r="Y57" i="1" s="1"/>
  <c r="Z35" i="1"/>
  <c r="U26" i="1"/>
  <c r="Y26" i="1" s="1"/>
  <c r="AB26" i="1"/>
  <c r="S130" i="1"/>
  <c r="T130" i="1" s="1"/>
  <c r="P130" i="1" s="1"/>
  <c r="N130" i="1" s="1"/>
  <c r="Q130" i="1" s="1"/>
  <c r="K130" i="1" s="1"/>
  <c r="L130" i="1" s="1"/>
  <c r="AB115" i="1"/>
  <c r="U115" i="1"/>
  <c r="Y115" i="1" s="1"/>
  <c r="S75" i="1"/>
  <c r="T75" i="1" s="1"/>
  <c r="P75" i="1" s="1"/>
  <c r="N75" i="1" s="1"/>
  <c r="Q75" i="1" s="1"/>
  <c r="K75" i="1" s="1"/>
  <c r="L75" i="1" s="1"/>
  <c r="Z38" i="1"/>
  <c r="U19" i="1"/>
  <c r="Y19" i="1" s="1"/>
  <c r="AB19" i="1"/>
  <c r="U179" i="1"/>
  <c r="Y179" i="1" s="1"/>
  <c r="AB179" i="1"/>
  <c r="U171" i="1"/>
  <c r="Y171" i="1" s="1"/>
  <c r="AB171" i="1"/>
  <c r="AB148" i="1"/>
  <c r="U148" i="1"/>
  <c r="Y148" i="1" s="1"/>
  <c r="S122" i="1"/>
  <c r="T122" i="1" s="1"/>
  <c r="P122" i="1" s="1"/>
  <c r="N122" i="1" s="1"/>
  <c r="Q122" i="1" s="1"/>
  <c r="K122" i="1" s="1"/>
  <c r="L122" i="1" s="1"/>
  <c r="AB86" i="1"/>
  <c r="AC86" i="1" s="1"/>
  <c r="U86" i="1"/>
  <c r="Y86" i="1" s="1"/>
  <c r="K77" i="1"/>
  <c r="L77" i="1" s="1"/>
  <c r="U62" i="1"/>
  <c r="Y62" i="1" s="1"/>
  <c r="AB62" i="1"/>
  <c r="P57" i="1"/>
  <c r="N57" i="1" s="1"/>
  <c r="Q57" i="1" s="1"/>
  <c r="K57" i="1" s="1"/>
  <c r="L57" i="1" s="1"/>
  <c r="S35" i="1"/>
  <c r="T35" i="1" s="1"/>
  <c r="P35" i="1" s="1"/>
  <c r="N35" i="1" s="1"/>
  <c r="Q35" i="1" s="1"/>
  <c r="K35" i="1" s="1"/>
  <c r="L35" i="1" s="1"/>
  <c r="Z31" i="1"/>
  <c r="U23" i="1"/>
  <c r="Y23" i="1" s="1"/>
  <c r="AB23" i="1"/>
  <c r="AB17" i="1"/>
  <c r="U17" i="1"/>
  <c r="Y17" i="1" s="1"/>
  <c r="U142" i="1"/>
  <c r="Y142" i="1" s="1"/>
  <c r="AB142" i="1"/>
  <c r="U110" i="1"/>
  <c r="Y110" i="1" s="1"/>
  <c r="AB110" i="1"/>
  <c r="U89" i="1"/>
  <c r="Y89" i="1" s="1"/>
  <c r="AA89" i="1"/>
  <c r="AB89" i="1"/>
  <c r="Z51" i="1"/>
  <c r="AB34" i="1"/>
  <c r="U34" i="1"/>
  <c r="Y34" i="1" s="1"/>
  <c r="AA26" i="1"/>
  <c r="S167" i="1"/>
  <c r="T167" i="1" s="1"/>
  <c r="P65" i="1"/>
  <c r="N65" i="1" s="1"/>
  <c r="Q65" i="1" s="1"/>
  <c r="K65" i="1" s="1"/>
  <c r="L65" i="1" s="1"/>
  <c r="AA42" i="1"/>
  <c r="AA19" i="1"/>
  <c r="AA441" i="1"/>
  <c r="U441" i="1"/>
  <c r="Y441" i="1" s="1"/>
  <c r="AB441" i="1"/>
  <c r="Z465" i="1"/>
  <c r="S413" i="1"/>
  <c r="T413" i="1" s="1"/>
  <c r="K450" i="1"/>
  <c r="L450" i="1" s="1"/>
  <c r="S398" i="1"/>
  <c r="T398" i="1" s="1"/>
  <c r="AB378" i="1"/>
  <c r="U378" i="1"/>
  <c r="Y378" i="1" s="1"/>
  <c r="AB366" i="1"/>
  <c r="U366" i="1"/>
  <c r="Y366" i="1" s="1"/>
  <c r="AB358" i="1"/>
  <c r="U358" i="1"/>
  <c r="Y358" i="1" s="1"/>
  <c r="Z398" i="1"/>
  <c r="P398" i="1"/>
  <c r="N398" i="1" s="1"/>
  <c r="Q398" i="1" s="1"/>
  <c r="K398" i="1" s="1"/>
  <c r="L398" i="1" s="1"/>
  <c r="Z323" i="1"/>
  <c r="U368" i="1"/>
  <c r="Y368" i="1" s="1"/>
  <c r="AB368" i="1"/>
  <c r="P311" i="1"/>
  <c r="N311" i="1" s="1"/>
  <c r="Q311" i="1" s="1"/>
  <c r="K311" i="1" s="1"/>
  <c r="L311" i="1" s="1"/>
  <c r="Z311" i="1"/>
  <c r="U303" i="1"/>
  <c r="Y303" i="1" s="1"/>
  <c r="AB303" i="1"/>
  <c r="AC303" i="1" s="1"/>
  <c r="AB292" i="1"/>
  <c r="U292" i="1"/>
  <c r="Y292" i="1" s="1"/>
  <c r="U273" i="1"/>
  <c r="Y273" i="1" s="1"/>
  <c r="AB273" i="1"/>
  <c r="AC273" i="1" s="1"/>
  <c r="Z241" i="1"/>
  <c r="S210" i="1"/>
  <c r="T210" i="1" s="1"/>
  <c r="S193" i="1"/>
  <c r="T193" i="1" s="1"/>
  <c r="S161" i="1"/>
  <c r="T161" i="1" s="1"/>
  <c r="P161" i="1" s="1"/>
  <c r="N161" i="1" s="1"/>
  <c r="Q161" i="1" s="1"/>
  <c r="K161" i="1" s="1"/>
  <c r="L161" i="1" s="1"/>
  <c r="K317" i="1"/>
  <c r="L317" i="1" s="1"/>
  <c r="P316" i="1"/>
  <c r="N316" i="1" s="1"/>
  <c r="Q316" i="1" s="1"/>
  <c r="K316" i="1" s="1"/>
  <c r="L316" i="1" s="1"/>
  <c r="Z316" i="1"/>
  <c r="P307" i="1"/>
  <c r="N307" i="1" s="1"/>
  <c r="Q307" i="1" s="1"/>
  <c r="K307" i="1" s="1"/>
  <c r="L307" i="1" s="1"/>
  <c r="Z307" i="1"/>
  <c r="U257" i="1"/>
  <c r="Y257" i="1" s="1"/>
  <c r="AB257" i="1"/>
  <c r="AB228" i="1"/>
  <c r="U228" i="1"/>
  <c r="Y228" i="1" s="1"/>
  <c r="Z198" i="1"/>
  <c r="Z182" i="1"/>
  <c r="Z112" i="1"/>
  <c r="Z71" i="1"/>
  <c r="Z253" i="1"/>
  <c r="P253" i="1"/>
  <c r="N253" i="1" s="1"/>
  <c r="Q253" i="1" s="1"/>
  <c r="K253" i="1" s="1"/>
  <c r="L253" i="1" s="1"/>
  <c r="P199" i="1"/>
  <c r="N199" i="1" s="1"/>
  <c r="Q199" i="1" s="1"/>
  <c r="K199" i="1" s="1"/>
  <c r="L199" i="1" s="1"/>
  <c r="Z199" i="1"/>
  <c r="Z169" i="1"/>
  <c r="Z126" i="1"/>
  <c r="Z235" i="1"/>
  <c r="Z203" i="1"/>
  <c r="P184" i="1"/>
  <c r="N184" i="1" s="1"/>
  <c r="Q184" i="1" s="1"/>
  <c r="K184" i="1" s="1"/>
  <c r="L184" i="1" s="1"/>
  <c r="Z184" i="1"/>
  <c r="S128" i="1"/>
  <c r="T128" i="1" s="1"/>
  <c r="Z56" i="1"/>
  <c r="U262" i="1"/>
  <c r="Y262" i="1" s="1"/>
  <c r="AB262" i="1"/>
  <c r="AB200" i="1"/>
  <c r="U200" i="1"/>
  <c r="Y200" i="1" s="1"/>
  <c r="AB152" i="1"/>
  <c r="U152" i="1"/>
  <c r="Y152" i="1" s="1"/>
  <c r="Z103" i="1"/>
  <c r="Z95" i="1"/>
  <c r="S76" i="1"/>
  <c r="T76" i="1" s="1"/>
  <c r="U24" i="1"/>
  <c r="Y24" i="1" s="1"/>
  <c r="AB24" i="1"/>
  <c r="AA292" i="1"/>
  <c r="P192" i="1"/>
  <c r="N192" i="1" s="1"/>
  <c r="Q192" i="1" s="1"/>
  <c r="K192" i="1" s="1"/>
  <c r="L192" i="1" s="1"/>
  <c r="Z192" i="1"/>
  <c r="Z27" i="1"/>
  <c r="Z26" i="1"/>
  <c r="P26" i="1"/>
  <c r="N26" i="1" s="1"/>
  <c r="Q26" i="1" s="1"/>
  <c r="K26" i="1" s="1"/>
  <c r="L26" i="1" s="1"/>
  <c r="AB139" i="1"/>
  <c r="U139" i="1"/>
  <c r="Y139" i="1" s="1"/>
  <c r="S107" i="1"/>
  <c r="T107" i="1" s="1"/>
  <c r="Z47" i="1"/>
  <c r="Z30" i="1"/>
  <c r="Z22" i="1"/>
  <c r="P22" i="1"/>
  <c r="N22" i="1" s="1"/>
  <c r="Q22" i="1" s="1"/>
  <c r="K22" i="1" s="1"/>
  <c r="L22" i="1" s="1"/>
  <c r="AA262" i="1"/>
  <c r="AB127" i="1"/>
  <c r="U127" i="1"/>
  <c r="Y127" i="1" s="1"/>
  <c r="S95" i="1"/>
  <c r="T95" i="1" s="1"/>
  <c r="P95" i="1" s="1"/>
  <c r="N95" i="1" s="1"/>
  <c r="Q95" i="1" s="1"/>
  <c r="K95" i="1" s="1"/>
  <c r="L95" i="1" s="1"/>
  <c r="AB67" i="1"/>
  <c r="U67" i="1"/>
  <c r="Y67" i="1" s="1"/>
  <c r="AA49" i="1"/>
  <c r="Z23" i="1"/>
  <c r="P23" i="1"/>
  <c r="N23" i="1" s="1"/>
  <c r="Q23" i="1" s="1"/>
  <c r="K23" i="1" s="1"/>
  <c r="L23" i="1" s="1"/>
  <c r="S196" i="1"/>
  <c r="T196" i="1" s="1"/>
  <c r="S98" i="1"/>
  <c r="T98" i="1" s="1"/>
  <c r="U59" i="1"/>
  <c r="Y59" i="1" s="1"/>
  <c r="AB59" i="1"/>
  <c r="AB45" i="1"/>
  <c r="AC45" i="1" s="1"/>
  <c r="U45" i="1"/>
  <c r="Y45" i="1" s="1"/>
  <c r="Z39" i="1"/>
  <c r="P464" i="1"/>
  <c r="N464" i="1" s="1"/>
  <c r="Q464" i="1" s="1"/>
  <c r="K464" i="1" s="1"/>
  <c r="L464" i="1" s="1"/>
  <c r="Z464" i="1"/>
  <c r="U459" i="1"/>
  <c r="Y459" i="1" s="1"/>
  <c r="AB459" i="1"/>
  <c r="S422" i="1"/>
  <c r="T422" i="1" s="1"/>
  <c r="S448" i="1"/>
  <c r="T448" i="1" s="1"/>
  <c r="P448" i="1" s="1"/>
  <c r="N448" i="1" s="1"/>
  <c r="Q448" i="1" s="1"/>
  <c r="K448" i="1" s="1"/>
  <c r="L448" i="1" s="1"/>
  <c r="S405" i="1"/>
  <c r="T405" i="1" s="1"/>
  <c r="P405" i="1" s="1"/>
  <c r="N405" i="1" s="1"/>
  <c r="Q405" i="1" s="1"/>
  <c r="K405" i="1" s="1"/>
  <c r="L405" i="1" s="1"/>
  <c r="Z405" i="1"/>
  <c r="U446" i="1"/>
  <c r="Y446" i="1" s="1"/>
  <c r="AB446" i="1"/>
  <c r="AA446" i="1"/>
  <c r="AB424" i="1"/>
  <c r="U424" i="1"/>
  <c r="Y424" i="1" s="1"/>
  <c r="Z456" i="1"/>
  <c r="P456" i="1"/>
  <c r="N456" i="1" s="1"/>
  <c r="Q456" i="1" s="1"/>
  <c r="K456" i="1" s="1"/>
  <c r="L456" i="1" s="1"/>
  <c r="AB404" i="1"/>
  <c r="U404" i="1"/>
  <c r="Y404" i="1" s="1"/>
  <c r="Z376" i="1"/>
  <c r="Z360" i="1"/>
  <c r="S388" i="1"/>
  <c r="T388" i="1" s="1"/>
  <c r="Z448" i="1"/>
  <c r="Z386" i="1"/>
  <c r="P386" i="1"/>
  <c r="N386" i="1" s="1"/>
  <c r="Q386" i="1" s="1"/>
  <c r="K386" i="1" s="1"/>
  <c r="L386" i="1" s="1"/>
  <c r="P366" i="1"/>
  <c r="N366" i="1" s="1"/>
  <c r="Q366" i="1" s="1"/>
  <c r="K366" i="1" s="1"/>
  <c r="L366" i="1" s="1"/>
  <c r="Z366" i="1"/>
  <c r="U321" i="1"/>
  <c r="Y321" i="1" s="1"/>
  <c r="AB321" i="1"/>
  <c r="S330" i="1"/>
  <c r="T330" i="1" s="1"/>
  <c r="Z327" i="1"/>
  <c r="U309" i="1"/>
  <c r="Y309" i="1" s="1"/>
  <c r="AB309" i="1"/>
  <c r="P309" i="1"/>
  <c r="N309" i="1" s="1"/>
  <c r="Q309" i="1" s="1"/>
  <c r="K309" i="1" s="1"/>
  <c r="L309" i="1" s="1"/>
  <c r="AB296" i="1"/>
  <c r="U296" i="1"/>
  <c r="Y296" i="1" s="1"/>
  <c r="S238" i="1"/>
  <c r="T238" i="1" s="1"/>
  <c r="P238" i="1" s="1"/>
  <c r="N238" i="1" s="1"/>
  <c r="Q238" i="1" s="1"/>
  <c r="K238" i="1" s="1"/>
  <c r="L238" i="1" s="1"/>
  <c r="AB316" i="1"/>
  <c r="U316" i="1"/>
  <c r="Y316" i="1" s="1"/>
  <c r="AA305" i="1"/>
  <c r="P296" i="1"/>
  <c r="N296" i="1" s="1"/>
  <c r="Q296" i="1" s="1"/>
  <c r="K296" i="1" s="1"/>
  <c r="L296" i="1" s="1"/>
  <c r="Z296" i="1"/>
  <c r="AB284" i="1"/>
  <c r="U284" i="1"/>
  <c r="Y284" i="1" s="1"/>
  <c r="U384" i="1"/>
  <c r="Y384" i="1" s="1"/>
  <c r="AB384" i="1"/>
  <c r="AC384" i="1" s="1"/>
  <c r="AB336" i="1"/>
  <c r="U336" i="1"/>
  <c r="Y336" i="1" s="1"/>
  <c r="S310" i="1"/>
  <c r="T310" i="1" s="1"/>
  <c r="Z304" i="1"/>
  <c r="AB288" i="1"/>
  <c r="U288" i="1"/>
  <c r="Y288" i="1" s="1"/>
  <c r="U243" i="1"/>
  <c r="Y243" i="1" s="1"/>
  <c r="AB243" i="1"/>
  <c r="AC243" i="1" s="1"/>
  <c r="S226" i="1"/>
  <c r="T226" i="1" s="1"/>
  <c r="S205" i="1"/>
  <c r="T205" i="1" s="1"/>
  <c r="S177" i="1"/>
  <c r="T177" i="1" s="1"/>
  <c r="U333" i="1"/>
  <c r="Y333" i="1" s="1"/>
  <c r="AB333" i="1"/>
  <c r="AC333" i="1" s="1"/>
  <c r="K289" i="1"/>
  <c r="L289" i="1" s="1"/>
  <c r="P252" i="1"/>
  <c r="N252" i="1" s="1"/>
  <c r="Q252" i="1" s="1"/>
  <c r="K252" i="1" s="1"/>
  <c r="L252" i="1" s="1"/>
  <c r="Z252" i="1"/>
  <c r="S252" i="1"/>
  <c r="T252" i="1" s="1"/>
  <c r="S215" i="1"/>
  <c r="T215" i="1" s="1"/>
  <c r="AB176" i="1"/>
  <c r="U176" i="1"/>
  <c r="Y176" i="1" s="1"/>
  <c r="Z166" i="1"/>
  <c r="Z94" i="1"/>
  <c r="P273" i="1"/>
  <c r="N273" i="1" s="1"/>
  <c r="Q273" i="1" s="1"/>
  <c r="K273" i="1" s="1"/>
  <c r="L273" i="1" s="1"/>
  <c r="K82" i="1"/>
  <c r="L82" i="1" s="1"/>
  <c r="Z76" i="1"/>
  <c r="P76" i="1"/>
  <c r="N76" i="1" s="1"/>
  <c r="Q76" i="1" s="1"/>
  <c r="K76" i="1" s="1"/>
  <c r="L76" i="1" s="1"/>
  <c r="P291" i="1"/>
  <c r="N291" i="1" s="1"/>
  <c r="Q291" i="1" s="1"/>
  <c r="K291" i="1" s="1"/>
  <c r="L291" i="1" s="1"/>
  <c r="Z291" i="1"/>
  <c r="P223" i="1"/>
  <c r="N223" i="1" s="1"/>
  <c r="Q223" i="1" s="1"/>
  <c r="K223" i="1" s="1"/>
  <c r="L223" i="1" s="1"/>
  <c r="Z223" i="1"/>
  <c r="U219" i="1"/>
  <c r="Y219" i="1" s="1"/>
  <c r="AB219" i="1"/>
  <c r="Z195" i="1"/>
  <c r="P131" i="1"/>
  <c r="N131" i="1" s="1"/>
  <c r="Q131" i="1" s="1"/>
  <c r="K131" i="1" s="1"/>
  <c r="L131" i="1" s="1"/>
  <c r="Z131" i="1"/>
  <c r="K91" i="1"/>
  <c r="L91" i="1" s="1"/>
  <c r="U64" i="1"/>
  <c r="Y64" i="1" s="1"/>
  <c r="AB64" i="1"/>
  <c r="S56" i="1"/>
  <c r="T56" i="1" s="1"/>
  <c r="S32" i="1"/>
  <c r="T32" i="1" s="1"/>
  <c r="U149" i="1"/>
  <c r="Y149" i="1" s="1"/>
  <c r="AB149" i="1"/>
  <c r="P102" i="1"/>
  <c r="N102" i="1" s="1"/>
  <c r="Q102" i="1" s="1"/>
  <c r="K102" i="1" s="1"/>
  <c r="L102" i="1" s="1"/>
  <c r="Z102" i="1"/>
  <c r="AB83" i="1"/>
  <c r="U83" i="1"/>
  <c r="Y83" i="1" s="1"/>
  <c r="S58" i="1"/>
  <c r="T58" i="1" s="1"/>
  <c r="P58" i="1" s="1"/>
  <c r="N58" i="1" s="1"/>
  <c r="Q58" i="1" s="1"/>
  <c r="K58" i="1" s="1"/>
  <c r="L58" i="1" s="1"/>
  <c r="Z42" i="1"/>
  <c r="P42" i="1"/>
  <c r="N42" i="1" s="1"/>
  <c r="Q42" i="1" s="1"/>
  <c r="K42" i="1" s="1"/>
  <c r="L42" i="1" s="1"/>
  <c r="S31" i="1"/>
  <c r="T31" i="1" s="1"/>
  <c r="AA22" i="1"/>
  <c r="AB50" i="1"/>
  <c r="U50" i="1"/>
  <c r="Y50" i="1" s="1"/>
  <c r="Z18" i="1"/>
  <c r="S530" i="1"/>
  <c r="T530" i="1" s="1"/>
  <c r="S539" i="1"/>
  <c r="T539" i="1" s="1"/>
  <c r="P537" i="1"/>
  <c r="N537" i="1" s="1"/>
  <c r="Q537" i="1" s="1"/>
  <c r="K537" i="1" s="1"/>
  <c r="L537" i="1" s="1"/>
  <c r="Z537" i="1"/>
  <c r="P533" i="1"/>
  <c r="N533" i="1" s="1"/>
  <c r="Q533" i="1" s="1"/>
  <c r="K533" i="1" s="1"/>
  <c r="L533" i="1" s="1"/>
  <c r="Z533" i="1"/>
  <c r="P529" i="1"/>
  <c r="N529" i="1" s="1"/>
  <c r="Q529" i="1" s="1"/>
  <c r="K529" i="1" s="1"/>
  <c r="L529" i="1" s="1"/>
  <c r="Z529" i="1"/>
  <c r="S535" i="1"/>
  <c r="T535" i="1" s="1"/>
  <c r="S515" i="1"/>
  <c r="T515" i="1" s="1"/>
  <c r="S504" i="1"/>
  <c r="T504" i="1" s="1"/>
  <c r="S499" i="1"/>
  <c r="T499" i="1" s="1"/>
  <c r="Z523" i="1"/>
  <c r="U505" i="1"/>
  <c r="Y505" i="1" s="1"/>
  <c r="AB505" i="1"/>
  <c r="AC505" i="1" s="1"/>
  <c r="Z493" i="1"/>
  <c r="S493" i="1"/>
  <c r="T493" i="1" s="1"/>
  <c r="P493" i="1" s="1"/>
  <c r="N493" i="1" s="1"/>
  <c r="Q493" i="1" s="1"/>
  <c r="K493" i="1" s="1"/>
  <c r="L493" i="1" s="1"/>
  <c r="Z489" i="1"/>
  <c r="P485" i="1"/>
  <c r="N485" i="1" s="1"/>
  <c r="Q485" i="1" s="1"/>
  <c r="K485" i="1" s="1"/>
  <c r="L485" i="1" s="1"/>
  <c r="Z485" i="1"/>
  <c r="S485" i="1"/>
  <c r="T485" i="1" s="1"/>
  <c r="P481" i="1"/>
  <c r="N481" i="1" s="1"/>
  <c r="Q481" i="1" s="1"/>
  <c r="K481" i="1" s="1"/>
  <c r="L481" i="1" s="1"/>
  <c r="Z481" i="1"/>
  <c r="S476" i="1"/>
  <c r="T476" i="1" s="1"/>
  <c r="P476" i="1" s="1"/>
  <c r="N476" i="1" s="1"/>
  <c r="Q476" i="1" s="1"/>
  <c r="K476" i="1" s="1"/>
  <c r="L476" i="1" s="1"/>
  <c r="U528" i="1"/>
  <c r="Y528" i="1" s="1"/>
  <c r="AB528" i="1"/>
  <c r="S523" i="1"/>
  <c r="T523" i="1" s="1"/>
  <c r="P523" i="1" s="1"/>
  <c r="N523" i="1" s="1"/>
  <c r="Q523" i="1" s="1"/>
  <c r="K523" i="1" s="1"/>
  <c r="L523" i="1" s="1"/>
  <c r="P505" i="1"/>
  <c r="N505" i="1" s="1"/>
  <c r="Q505" i="1" s="1"/>
  <c r="K505" i="1" s="1"/>
  <c r="L505" i="1" s="1"/>
  <c r="Z505" i="1"/>
  <c r="AB491" i="1"/>
  <c r="AC491" i="1" s="1"/>
  <c r="U491" i="1"/>
  <c r="Y491" i="1" s="1"/>
  <c r="S429" i="1"/>
  <c r="T429" i="1" s="1"/>
  <c r="S473" i="1"/>
  <c r="T473" i="1" s="1"/>
  <c r="U526" i="1"/>
  <c r="Y526" i="1" s="1"/>
  <c r="AB526" i="1"/>
  <c r="AA526" i="1"/>
  <c r="Z525" i="1"/>
  <c r="P528" i="1"/>
  <c r="N528" i="1" s="1"/>
  <c r="Q528" i="1" s="1"/>
  <c r="K528" i="1" s="1"/>
  <c r="L528" i="1" s="1"/>
  <c r="Z528" i="1"/>
  <c r="P491" i="1"/>
  <c r="N491" i="1" s="1"/>
  <c r="Q491" i="1" s="1"/>
  <c r="K491" i="1" s="1"/>
  <c r="L491" i="1" s="1"/>
  <c r="Z476" i="1"/>
  <c r="P463" i="1"/>
  <c r="N463" i="1" s="1"/>
  <c r="Q463" i="1" s="1"/>
  <c r="K463" i="1" s="1"/>
  <c r="L463" i="1" s="1"/>
  <c r="Z463" i="1"/>
  <c r="Z446" i="1"/>
  <c r="P446" i="1"/>
  <c r="N446" i="1" s="1"/>
  <c r="Q446" i="1" s="1"/>
  <c r="K446" i="1" s="1"/>
  <c r="L446" i="1" s="1"/>
  <c r="K466" i="1"/>
  <c r="L466" i="1" s="1"/>
  <c r="S426" i="1"/>
  <c r="T426" i="1" s="1"/>
  <c r="Z473" i="1"/>
  <c r="P473" i="1"/>
  <c r="N473" i="1" s="1"/>
  <c r="Q473" i="1" s="1"/>
  <c r="K473" i="1" s="1"/>
  <c r="L473" i="1" s="1"/>
  <c r="U471" i="1"/>
  <c r="Y471" i="1" s="1"/>
  <c r="AB471" i="1"/>
  <c r="AC471" i="1" s="1"/>
  <c r="P470" i="1"/>
  <c r="N470" i="1" s="1"/>
  <c r="Q470" i="1" s="1"/>
  <c r="K470" i="1" s="1"/>
  <c r="L470" i="1" s="1"/>
  <c r="Z470" i="1"/>
  <c r="U466" i="1"/>
  <c r="Y466" i="1" s="1"/>
  <c r="AB466" i="1"/>
  <c r="Z433" i="1"/>
  <c r="P433" i="1"/>
  <c r="N433" i="1" s="1"/>
  <c r="Q433" i="1" s="1"/>
  <c r="K433" i="1" s="1"/>
  <c r="L433" i="1" s="1"/>
  <c r="S525" i="1"/>
  <c r="T525" i="1" s="1"/>
  <c r="P525" i="1" s="1"/>
  <c r="N525" i="1" s="1"/>
  <c r="Q525" i="1" s="1"/>
  <c r="K525" i="1" s="1"/>
  <c r="L525" i="1" s="1"/>
  <c r="Z441" i="1"/>
  <c r="P441" i="1"/>
  <c r="N441" i="1" s="1"/>
  <c r="Q441" i="1" s="1"/>
  <c r="K441" i="1" s="1"/>
  <c r="L441" i="1" s="1"/>
  <c r="Z436" i="1"/>
  <c r="P436" i="1"/>
  <c r="N436" i="1" s="1"/>
  <c r="Q436" i="1" s="1"/>
  <c r="K436" i="1" s="1"/>
  <c r="L436" i="1" s="1"/>
  <c r="S432" i="1"/>
  <c r="T432" i="1" s="1"/>
  <c r="P432" i="1" s="1"/>
  <c r="N432" i="1" s="1"/>
  <c r="Q432" i="1" s="1"/>
  <c r="K432" i="1" s="1"/>
  <c r="L432" i="1" s="1"/>
  <c r="P428" i="1"/>
  <c r="N428" i="1" s="1"/>
  <c r="Q428" i="1" s="1"/>
  <c r="K428" i="1" s="1"/>
  <c r="L428" i="1" s="1"/>
  <c r="Z428" i="1"/>
  <c r="P424" i="1"/>
  <c r="N424" i="1" s="1"/>
  <c r="Q424" i="1" s="1"/>
  <c r="K424" i="1" s="1"/>
  <c r="L424" i="1" s="1"/>
  <c r="Z424" i="1"/>
  <c r="Z420" i="1"/>
  <c r="Z416" i="1"/>
  <c r="Z412" i="1"/>
  <c r="Z408" i="1"/>
  <c r="AA466" i="1"/>
  <c r="U438" i="1"/>
  <c r="Y438" i="1" s="1"/>
  <c r="AB438" i="1"/>
  <c r="AA438" i="1"/>
  <c r="U427" i="1"/>
  <c r="Y427" i="1" s="1"/>
  <c r="AB427" i="1"/>
  <c r="Z438" i="1"/>
  <c r="P438" i="1"/>
  <c r="N438" i="1" s="1"/>
  <c r="Q438" i="1" s="1"/>
  <c r="K438" i="1" s="1"/>
  <c r="L438" i="1" s="1"/>
  <c r="S420" i="1"/>
  <c r="T420" i="1" s="1"/>
  <c r="Z404" i="1"/>
  <c r="P404" i="1"/>
  <c r="N404" i="1" s="1"/>
  <c r="Q404" i="1" s="1"/>
  <c r="K404" i="1" s="1"/>
  <c r="L404" i="1" s="1"/>
  <c r="AA404" i="1"/>
  <c r="Z449" i="1"/>
  <c r="P449" i="1"/>
  <c r="N449" i="1" s="1"/>
  <c r="Q449" i="1" s="1"/>
  <c r="K449" i="1" s="1"/>
  <c r="L449" i="1" s="1"/>
  <c r="S403" i="1"/>
  <c r="T403" i="1" s="1"/>
  <c r="S395" i="1"/>
  <c r="T395" i="1" s="1"/>
  <c r="Z372" i="1"/>
  <c r="P372" i="1"/>
  <c r="N372" i="1" s="1"/>
  <c r="Q372" i="1" s="1"/>
  <c r="K372" i="1" s="1"/>
  <c r="L372" i="1" s="1"/>
  <c r="P435" i="1"/>
  <c r="N435" i="1" s="1"/>
  <c r="Q435" i="1" s="1"/>
  <c r="K435" i="1" s="1"/>
  <c r="L435" i="1" s="1"/>
  <c r="Z435" i="1"/>
  <c r="P423" i="1"/>
  <c r="N423" i="1" s="1"/>
  <c r="Q423" i="1" s="1"/>
  <c r="K423" i="1" s="1"/>
  <c r="L423" i="1" s="1"/>
  <c r="Z423" i="1"/>
  <c r="S408" i="1"/>
  <c r="T408" i="1" s="1"/>
  <c r="P408" i="1" s="1"/>
  <c r="N408" i="1" s="1"/>
  <c r="Q408" i="1" s="1"/>
  <c r="K408" i="1" s="1"/>
  <c r="L408" i="1" s="1"/>
  <c r="K347" i="1"/>
  <c r="L347" i="1" s="1"/>
  <c r="Z345" i="1"/>
  <c r="AA378" i="1"/>
  <c r="AA366" i="1"/>
  <c r="AA358" i="1"/>
  <c r="S356" i="1"/>
  <c r="T356" i="1" s="1"/>
  <c r="Z356" i="1"/>
  <c r="P352" i="1"/>
  <c r="N352" i="1" s="1"/>
  <c r="Q352" i="1" s="1"/>
  <c r="K352" i="1" s="1"/>
  <c r="L352" i="1" s="1"/>
  <c r="Z352" i="1"/>
  <c r="P415" i="1"/>
  <c r="N415" i="1" s="1"/>
  <c r="Q415" i="1" s="1"/>
  <c r="K415" i="1" s="1"/>
  <c r="L415" i="1" s="1"/>
  <c r="Z415" i="1"/>
  <c r="AB389" i="1"/>
  <c r="U389" i="1"/>
  <c r="Y389" i="1" s="1"/>
  <c r="AA389" i="1"/>
  <c r="P378" i="1"/>
  <c r="N378" i="1" s="1"/>
  <c r="Q378" i="1" s="1"/>
  <c r="K378" i="1" s="1"/>
  <c r="L378" i="1" s="1"/>
  <c r="Z378" i="1"/>
  <c r="P362" i="1"/>
  <c r="N362" i="1" s="1"/>
  <c r="Q362" i="1" s="1"/>
  <c r="K362" i="1" s="1"/>
  <c r="L362" i="1" s="1"/>
  <c r="Z362" i="1"/>
  <c r="K346" i="1"/>
  <c r="L346" i="1" s="1"/>
  <c r="P336" i="1"/>
  <c r="N336" i="1" s="1"/>
  <c r="Q336" i="1" s="1"/>
  <c r="K336" i="1" s="1"/>
  <c r="L336" i="1" s="1"/>
  <c r="Z336" i="1"/>
  <c r="AB350" i="1"/>
  <c r="AC350" i="1" s="1"/>
  <c r="U350" i="1"/>
  <c r="Y350" i="1" s="1"/>
  <c r="AB312" i="1"/>
  <c r="U312" i="1"/>
  <c r="Y312" i="1" s="1"/>
  <c r="U302" i="1"/>
  <c r="Y302" i="1" s="1"/>
  <c r="AB302" i="1"/>
  <c r="AC302" i="1" s="1"/>
  <c r="AA296" i="1"/>
  <c r="Z276" i="1"/>
  <c r="S266" i="1"/>
  <c r="T266" i="1" s="1"/>
  <c r="Z263" i="1"/>
  <c r="U261" i="1"/>
  <c r="Y261" i="1" s="1"/>
  <c r="AB261" i="1"/>
  <c r="P261" i="1"/>
  <c r="N261" i="1" s="1"/>
  <c r="Q261" i="1" s="1"/>
  <c r="K261" i="1" s="1"/>
  <c r="L261" i="1" s="1"/>
  <c r="U259" i="1"/>
  <c r="Y259" i="1" s="1"/>
  <c r="AB259" i="1"/>
  <c r="U392" i="1"/>
  <c r="Y392" i="1" s="1"/>
  <c r="AB392" i="1"/>
  <c r="AA392" i="1"/>
  <c r="Z331" i="1"/>
  <c r="U329" i="1"/>
  <c r="Y329" i="1" s="1"/>
  <c r="P329" i="1"/>
  <c r="N329" i="1" s="1"/>
  <c r="Q329" i="1" s="1"/>
  <c r="K329" i="1" s="1"/>
  <c r="L329" i="1" s="1"/>
  <c r="AB329" i="1"/>
  <c r="AC329" i="1" s="1"/>
  <c r="S327" i="1"/>
  <c r="T327" i="1" s="1"/>
  <c r="P327" i="1" s="1"/>
  <c r="N327" i="1" s="1"/>
  <c r="Q327" i="1" s="1"/>
  <c r="K327" i="1" s="1"/>
  <c r="L327" i="1" s="1"/>
  <c r="AA316" i="1"/>
  <c r="P299" i="1"/>
  <c r="N299" i="1" s="1"/>
  <c r="Q299" i="1" s="1"/>
  <c r="K299" i="1" s="1"/>
  <c r="L299" i="1" s="1"/>
  <c r="Z299" i="1"/>
  <c r="U297" i="1"/>
  <c r="Y297" i="1" s="1"/>
  <c r="P297" i="1"/>
  <c r="N297" i="1" s="1"/>
  <c r="Q297" i="1" s="1"/>
  <c r="K297" i="1" s="1"/>
  <c r="L297" i="1" s="1"/>
  <c r="AB297" i="1"/>
  <c r="AA284" i="1"/>
  <c r="Z267" i="1"/>
  <c r="U265" i="1"/>
  <c r="Y265" i="1" s="1"/>
  <c r="P265" i="1"/>
  <c r="N265" i="1" s="1"/>
  <c r="Q265" i="1" s="1"/>
  <c r="K265" i="1" s="1"/>
  <c r="L265" i="1" s="1"/>
  <c r="AB265" i="1"/>
  <c r="S263" i="1"/>
  <c r="T263" i="1" s="1"/>
  <c r="Z238" i="1"/>
  <c r="AA336" i="1"/>
  <c r="U289" i="1"/>
  <c r="Y289" i="1" s="1"/>
  <c r="AB289" i="1"/>
  <c r="AC289" i="1" s="1"/>
  <c r="P284" i="1"/>
  <c r="N284" i="1" s="1"/>
  <c r="Q284" i="1" s="1"/>
  <c r="K284" i="1" s="1"/>
  <c r="L284" i="1" s="1"/>
  <c r="Z284" i="1"/>
  <c r="P275" i="1"/>
  <c r="N275" i="1" s="1"/>
  <c r="Q275" i="1" s="1"/>
  <c r="K275" i="1" s="1"/>
  <c r="L275" i="1" s="1"/>
  <c r="Z275" i="1"/>
  <c r="Z257" i="1"/>
  <c r="P257" i="1"/>
  <c r="N257" i="1" s="1"/>
  <c r="Q257" i="1" s="1"/>
  <c r="K257" i="1" s="1"/>
  <c r="L257" i="1" s="1"/>
  <c r="Z256" i="1"/>
  <c r="U245" i="1"/>
  <c r="Y245" i="1" s="1"/>
  <c r="AB245" i="1"/>
  <c r="Z233" i="1"/>
  <c r="P233" i="1"/>
  <c r="N233" i="1" s="1"/>
  <c r="Q233" i="1" s="1"/>
  <c r="K233" i="1" s="1"/>
  <c r="L233" i="1" s="1"/>
  <c r="Z229" i="1"/>
  <c r="Z225" i="1"/>
  <c r="Z221" i="1"/>
  <c r="Z217" i="1"/>
  <c r="Z213" i="1"/>
  <c r="Z209" i="1"/>
  <c r="Z205" i="1"/>
  <c r="P205" i="1"/>
  <c r="N205" i="1" s="1"/>
  <c r="Q205" i="1" s="1"/>
  <c r="K205" i="1" s="1"/>
  <c r="L205" i="1" s="1"/>
  <c r="Z201" i="1"/>
  <c r="P201" i="1"/>
  <c r="N201" i="1" s="1"/>
  <c r="Q201" i="1" s="1"/>
  <c r="K201" i="1" s="1"/>
  <c r="L201" i="1" s="1"/>
  <c r="AA172" i="1"/>
  <c r="AA164" i="1"/>
  <c r="U347" i="1"/>
  <c r="Y347" i="1" s="1"/>
  <c r="AB347" i="1"/>
  <c r="AC347" i="1" s="1"/>
  <c r="AA347" i="1"/>
  <c r="U338" i="1"/>
  <c r="Y338" i="1" s="1"/>
  <c r="AB338" i="1"/>
  <c r="U317" i="1"/>
  <c r="Y317" i="1" s="1"/>
  <c r="AB317" i="1"/>
  <c r="AC317" i="1" s="1"/>
  <c r="S299" i="1"/>
  <c r="T299" i="1" s="1"/>
  <c r="U290" i="1"/>
  <c r="Y290" i="1" s="1"/>
  <c r="AB290" i="1"/>
  <c r="AC290" i="1" s="1"/>
  <c r="AA288" i="1"/>
  <c r="U285" i="1"/>
  <c r="Y285" i="1" s="1"/>
  <c r="AB285" i="1"/>
  <c r="AC285" i="1" s="1"/>
  <c r="P285" i="1"/>
  <c r="N285" i="1" s="1"/>
  <c r="Q285" i="1" s="1"/>
  <c r="K285" i="1" s="1"/>
  <c r="L285" i="1" s="1"/>
  <c r="U278" i="1"/>
  <c r="Y278" i="1" s="1"/>
  <c r="AB278" i="1"/>
  <c r="AC278" i="1" s="1"/>
  <c r="P268" i="1"/>
  <c r="N268" i="1" s="1"/>
  <c r="Q268" i="1" s="1"/>
  <c r="K268" i="1" s="1"/>
  <c r="L268" i="1" s="1"/>
  <c r="Z268" i="1"/>
  <c r="P259" i="1"/>
  <c r="N259" i="1" s="1"/>
  <c r="Q259" i="1" s="1"/>
  <c r="K259" i="1" s="1"/>
  <c r="L259" i="1" s="1"/>
  <c r="Z259" i="1"/>
  <c r="P239" i="1"/>
  <c r="N239" i="1" s="1"/>
  <c r="Q239" i="1" s="1"/>
  <c r="K239" i="1" s="1"/>
  <c r="L239" i="1" s="1"/>
  <c r="Z239" i="1"/>
  <c r="S230" i="1"/>
  <c r="T230" i="1" s="1"/>
  <c r="S225" i="1"/>
  <c r="T225" i="1" s="1"/>
  <c r="P225" i="1" s="1"/>
  <c r="N225" i="1" s="1"/>
  <c r="Q225" i="1" s="1"/>
  <c r="K225" i="1" s="1"/>
  <c r="L225" i="1" s="1"/>
  <c r="S214" i="1"/>
  <c r="T214" i="1" s="1"/>
  <c r="S209" i="1"/>
  <c r="T209" i="1" s="1"/>
  <c r="P209" i="1" s="1"/>
  <c r="N209" i="1" s="1"/>
  <c r="Q209" i="1" s="1"/>
  <c r="K209" i="1" s="1"/>
  <c r="L209" i="1" s="1"/>
  <c r="S198" i="1"/>
  <c r="T198" i="1" s="1"/>
  <c r="P198" i="1" s="1"/>
  <c r="N198" i="1" s="1"/>
  <c r="Q198" i="1" s="1"/>
  <c r="K198" i="1" s="1"/>
  <c r="L198" i="1" s="1"/>
  <c r="S190" i="1"/>
  <c r="T190" i="1" s="1"/>
  <c r="S182" i="1"/>
  <c r="T182" i="1" s="1"/>
  <c r="S174" i="1"/>
  <c r="T174" i="1" s="1"/>
  <c r="S166" i="1"/>
  <c r="T166" i="1" s="1"/>
  <c r="P166" i="1" s="1"/>
  <c r="N166" i="1" s="1"/>
  <c r="Q166" i="1" s="1"/>
  <c r="K166" i="1" s="1"/>
  <c r="L166" i="1" s="1"/>
  <c r="S158" i="1"/>
  <c r="T158" i="1" s="1"/>
  <c r="AA152" i="1"/>
  <c r="S331" i="1"/>
  <c r="T331" i="1" s="1"/>
  <c r="P319" i="1"/>
  <c r="N319" i="1" s="1"/>
  <c r="Q319" i="1" s="1"/>
  <c r="K319" i="1" s="1"/>
  <c r="L319" i="1" s="1"/>
  <c r="Z319" i="1"/>
  <c r="P288" i="1"/>
  <c r="N288" i="1" s="1"/>
  <c r="Q288" i="1" s="1"/>
  <c r="K288" i="1" s="1"/>
  <c r="L288" i="1" s="1"/>
  <c r="Z288" i="1"/>
  <c r="S276" i="1"/>
  <c r="T276" i="1" s="1"/>
  <c r="AB272" i="1"/>
  <c r="U272" i="1"/>
  <c r="Y272" i="1" s="1"/>
  <c r="U251" i="1"/>
  <c r="Y251" i="1" s="1"/>
  <c r="AB251" i="1"/>
  <c r="AC251" i="1" s="1"/>
  <c r="AA245" i="1"/>
  <c r="AA338" i="1"/>
  <c r="AA297" i="1"/>
  <c r="AA227" i="1"/>
  <c r="AB220" i="1"/>
  <c r="U220" i="1"/>
  <c r="Y220" i="1" s="1"/>
  <c r="S207" i="1"/>
  <c r="T207" i="1" s="1"/>
  <c r="Z188" i="1"/>
  <c r="P172" i="1"/>
  <c r="N172" i="1" s="1"/>
  <c r="Q172" i="1" s="1"/>
  <c r="K172" i="1" s="1"/>
  <c r="L172" i="1" s="1"/>
  <c r="Z172" i="1"/>
  <c r="AA171" i="1"/>
  <c r="Z156" i="1"/>
  <c r="AA149" i="1"/>
  <c r="AA143" i="1"/>
  <c r="Z140" i="1"/>
  <c r="P140" i="1"/>
  <c r="N140" i="1" s="1"/>
  <c r="Q140" i="1" s="1"/>
  <c r="K140" i="1" s="1"/>
  <c r="L140" i="1" s="1"/>
  <c r="S133" i="1"/>
  <c r="T133" i="1" s="1"/>
  <c r="AA127" i="1"/>
  <c r="Z124" i="1"/>
  <c r="S117" i="1"/>
  <c r="T117" i="1" s="1"/>
  <c r="Z108" i="1"/>
  <c r="S101" i="1"/>
  <c r="T101" i="1" s="1"/>
  <c r="Z92" i="1"/>
  <c r="Z79" i="1"/>
  <c r="S72" i="1"/>
  <c r="T72" i="1" s="1"/>
  <c r="Z44" i="1"/>
  <c r="P24" i="1"/>
  <c r="N24" i="1" s="1"/>
  <c r="Q24" i="1" s="1"/>
  <c r="K24" i="1" s="1"/>
  <c r="L24" i="1" s="1"/>
  <c r="Z24" i="1"/>
  <c r="Z151" i="1"/>
  <c r="P151" i="1"/>
  <c r="N151" i="1" s="1"/>
  <c r="Q151" i="1" s="1"/>
  <c r="K151" i="1" s="1"/>
  <c r="L151" i="1" s="1"/>
  <c r="P134" i="1"/>
  <c r="N134" i="1" s="1"/>
  <c r="Q134" i="1" s="1"/>
  <c r="K134" i="1" s="1"/>
  <c r="L134" i="1" s="1"/>
  <c r="Z134" i="1"/>
  <c r="Z106" i="1"/>
  <c r="P272" i="1"/>
  <c r="N272" i="1" s="1"/>
  <c r="Q272" i="1" s="1"/>
  <c r="K272" i="1" s="1"/>
  <c r="L272" i="1" s="1"/>
  <c r="Z272" i="1"/>
  <c r="S256" i="1"/>
  <c r="T256" i="1" s="1"/>
  <c r="P227" i="1"/>
  <c r="N227" i="1" s="1"/>
  <c r="Q227" i="1" s="1"/>
  <c r="K227" i="1" s="1"/>
  <c r="L227" i="1" s="1"/>
  <c r="Z227" i="1"/>
  <c r="S188" i="1"/>
  <c r="T188" i="1" s="1"/>
  <c r="P188" i="1" s="1"/>
  <c r="N188" i="1" s="1"/>
  <c r="Q188" i="1" s="1"/>
  <c r="K188" i="1" s="1"/>
  <c r="L188" i="1" s="1"/>
  <c r="P183" i="1"/>
  <c r="N183" i="1" s="1"/>
  <c r="Q183" i="1" s="1"/>
  <c r="K183" i="1" s="1"/>
  <c r="L183" i="1" s="1"/>
  <c r="Z183" i="1"/>
  <c r="Z161" i="1"/>
  <c r="P152" i="1"/>
  <c r="N152" i="1" s="1"/>
  <c r="Q152" i="1" s="1"/>
  <c r="K152" i="1" s="1"/>
  <c r="L152" i="1" s="1"/>
  <c r="Z152" i="1"/>
  <c r="Z149" i="1"/>
  <c r="P149" i="1"/>
  <c r="N149" i="1" s="1"/>
  <c r="Q149" i="1" s="1"/>
  <c r="K149" i="1" s="1"/>
  <c r="L149" i="1" s="1"/>
  <c r="S140" i="1"/>
  <c r="T140" i="1" s="1"/>
  <c r="S124" i="1"/>
  <c r="T124" i="1" s="1"/>
  <c r="P124" i="1" s="1"/>
  <c r="N124" i="1" s="1"/>
  <c r="Q124" i="1" s="1"/>
  <c r="K124" i="1" s="1"/>
  <c r="L124" i="1" s="1"/>
  <c r="S108" i="1"/>
  <c r="T108" i="1" s="1"/>
  <c r="S92" i="1"/>
  <c r="T92" i="1" s="1"/>
  <c r="P92" i="1" s="1"/>
  <c r="N92" i="1" s="1"/>
  <c r="Q92" i="1" s="1"/>
  <c r="K92" i="1" s="1"/>
  <c r="L92" i="1" s="1"/>
  <c r="Z52" i="1"/>
  <c r="Z305" i="1"/>
  <c r="P305" i="1"/>
  <c r="N305" i="1" s="1"/>
  <c r="Q305" i="1" s="1"/>
  <c r="K305" i="1" s="1"/>
  <c r="L305" i="1" s="1"/>
  <c r="Z153" i="1"/>
  <c r="P86" i="1"/>
  <c r="N86" i="1" s="1"/>
  <c r="Q86" i="1" s="1"/>
  <c r="K86" i="1" s="1"/>
  <c r="L86" i="1" s="1"/>
  <c r="P335" i="1"/>
  <c r="N335" i="1" s="1"/>
  <c r="Q335" i="1" s="1"/>
  <c r="K335" i="1" s="1"/>
  <c r="L335" i="1" s="1"/>
  <c r="Z335" i="1"/>
  <c r="S211" i="1"/>
  <c r="T211" i="1" s="1"/>
  <c r="P180" i="1"/>
  <c r="N180" i="1" s="1"/>
  <c r="Q180" i="1" s="1"/>
  <c r="K180" i="1" s="1"/>
  <c r="L180" i="1" s="1"/>
  <c r="Z180" i="1"/>
  <c r="AA179" i="1"/>
  <c r="Z173" i="1"/>
  <c r="Z163" i="1"/>
  <c r="AA148" i="1"/>
  <c r="P127" i="1"/>
  <c r="N127" i="1" s="1"/>
  <c r="Q127" i="1" s="1"/>
  <c r="K127" i="1" s="1"/>
  <c r="L127" i="1" s="1"/>
  <c r="Z127" i="1"/>
  <c r="AB90" i="1"/>
  <c r="U90" i="1"/>
  <c r="Y90" i="1" s="1"/>
  <c r="AA90" i="1"/>
  <c r="P83" i="1"/>
  <c r="N83" i="1" s="1"/>
  <c r="Q83" i="1" s="1"/>
  <c r="K83" i="1" s="1"/>
  <c r="L83" i="1" s="1"/>
  <c r="Z83" i="1"/>
  <c r="Z67" i="1"/>
  <c r="P67" i="1"/>
  <c r="N67" i="1" s="1"/>
  <c r="Q67" i="1" s="1"/>
  <c r="K67" i="1" s="1"/>
  <c r="L67" i="1" s="1"/>
  <c r="S180" i="1"/>
  <c r="T180" i="1" s="1"/>
  <c r="Z175" i="1"/>
  <c r="Z159" i="1"/>
  <c r="K147" i="1"/>
  <c r="L147" i="1" s="1"/>
  <c r="Z114" i="1"/>
  <c r="AB147" i="1"/>
  <c r="AC147" i="1" s="1"/>
  <c r="U147" i="1"/>
  <c r="Y147" i="1" s="1"/>
  <c r="AB78" i="1"/>
  <c r="AC78" i="1" s="1"/>
  <c r="U78" i="1"/>
  <c r="Y78" i="1" s="1"/>
  <c r="K69" i="1"/>
  <c r="L69" i="1" s="1"/>
  <c r="AA64" i="1"/>
  <c r="AA62" i="1"/>
  <c r="S47" i="1"/>
  <c r="T47" i="1" s="1"/>
  <c r="Z43" i="1"/>
  <c r="Z19" i="1"/>
  <c r="P19" i="1"/>
  <c r="N19" i="1" s="1"/>
  <c r="Q19" i="1" s="1"/>
  <c r="K19" i="1" s="1"/>
  <c r="L19" i="1" s="1"/>
  <c r="Z73" i="1"/>
  <c r="P73" i="1"/>
  <c r="N73" i="1" s="1"/>
  <c r="Q73" i="1" s="1"/>
  <c r="K73" i="1" s="1"/>
  <c r="L73" i="1" s="1"/>
  <c r="Z50" i="1"/>
  <c r="P50" i="1"/>
  <c r="N50" i="1" s="1"/>
  <c r="Q50" i="1" s="1"/>
  <c r="K50" i="1" s="1"/>
  <c r="L50" i="1" s="1"/>
  <c r="S39" i="1"/>
  <c r="T39" i="1" s="1"/>
  <c r="S79" i="1"/>
  <c r="T79" i="1" s="1"/>
  <c r="P79" i="1" s="1"/>
  <c r="N79" i="1" s="1"/>
  <c r="Q79" i="1" s="1"/>
  <c r="K79" i="1" s="1"/>
  <c r="L79" i="1" s="1"/>
  <c r="AB54" i="1"/>
  <c r="U54" i="1"/>
  <c r="Y54" i="1" s="1"/>
  <c r="AB29" i="1"/>
  <c r="AC29" i="1" s="1"/>
  <c r="U29" i="1"/>
  <c r="Y29" i="1" s="1"/>
  <c r="S159" i="1"/>
  <c r="T159" i="1" s="1"/>
  <c r="S106" i="1"/>
  <c r="T106" i="1" s="1"/>
  <c r="P106" i="1" s="1"/>
  <c r="N106" i="1" s="1"/>
  <c r="Q106" i="1" s="1"/>
  <c r="K106" i="1" s="1"/>
  <c r="L106" i="1" s="1"/>
  <c r="U81" i="1"/>
  <c r="Y81" i="1" s="1"/>
  <c r="AB81" i="1"/>
  <c r="AA81" i="1"/>
  <c r="U69" i="1"/>
  <c r="Y69" i="1" s="1"/>
  <c r="AB69" i="1"/>
  <c r="AA69" i="1"/>
  <c r="Z66" i="1"/>
  <c r="S51" i="1"/>
  <c r="T51" i="1" s="1"/>
  <c r="P51" i="1" s="1"/>
  <c r="N51" i="1" s="1"/>
  <c r="Q51" i="1" s="1"/>
  <c r="K51" i="1" s="1"/>
  <c r="L51" i="1" s="1"/>
  <c r="AB37" i="1"/>
  <c r="U37" i="1"/>
  <c r="Y37" i="1" s="1"/>
  <c r="S30" i="1"/>
  <c r="T30" i="1" s="1"/>
  <c r="P30" i="1" s="1"/>
  <c r="N30" i="1" s="1"/>
  <c r="Q30" i="1" s="1"/>
  <c r="K30" i="1" s="1"/>
  <c r="L30" i="1" s="1"/>
  <c r="AB25" i="1"/>
  <c r="AC25" i="1" s="1"/>
  <c r="U25" i="1"/>
  <c r="Y25" i="1" s="1"/>
  <c r="AA23" i="1"/>
  <c r="AA134" i="1"/>
  <c r="S126" i="1"/>
  <c r="T126" i="1" s="1"/>
  <c r="P126" i="1" s="1"/>
  <c r="N126" i="1" s="1"/>
  <c r="Q126" i="1" s="1"/>
  <c r="K126" i="1" s="1"/>
  <c r="L126" i="1" s="1"/>
  <c r="AA102" i="1"/>
  <c r="S94" i="1"/>
  <c r="T94" i="1" s="1"/>
  <c r="K85" i="1"/>
  <c r="L85" i="1" s="1"/>
  <c r="S175" i="1"/>
  <c r="T175" i="1" s="1"/>
  <c r="P175" i="1" s="1"/>
  <c r="N175" i="1" s="1"/>
  <c r="Q175" i="1" s="1"/>
  <c r="K175" i="1" s="1"/>
  <c r="L175" i="1" s="1"/>
  <c r="S114" i="1"/>
  <c r="T114" i="1" s="1"/>
  <c r="P114" i="1" s="1"/>
  <c r="N114" i="1" s="1"/>
  <c r="Q114" i="1" s="1"/>
  <c r="K114" i="1" s="1"/>
  <c r="L114" i="1" s="1"/>
  <c r="Z81" i="1"/>
  <c r="P81" i="1"/>
  <c r="N81" i="1" s="1"/>
  <c r="Q81" i="1" s="1"/>
  <c r="K81" i="1" s="1"/>
  <c r="L81" i="1" s="1"/>
  <c r="Z54" i="1"/>
  <c r="P54" i="1"/>
  <c r="N54" i="1" s="1"/>
  <c r="Q54" i="1" s="1"/>
  <c r="K54" i="1" s="1"/>
  <c r="L54" i="1" s="1"/>
  <c r="P49" i="1"/>
  <c r="N49" i="1" s="1"/>
  <c r="Q49" i="1" s="1"/>
  <c r="K49" i="1" s="1"/>
  <c r="L49" i="1" s="1"/>
  <c r="S43" i="1"/>
  <c r="T43" i="1" s="1"/>
  <c r="P43" i="1" s="1"/>
  <c r="N43" i="1" s="1"/>
  <c r="Q43" i="1" s="1"/>
  <c r="K43" i="1" s="1"/>
  <c r="L43" i="1" s="1"/>
  <c r="AA37" i="1"/>
  <c r="AB21" i="1"/>
  <c r="AC21" i="1" s="1"/>
  <c r="U21" i="1"/>
  <c r="Y21" i="1" s="1"/>
  <c r="P17" i="1"/>
  <c r="N17" i="1" s="1"/>
  <c r="Q17" i="1" s="1"/>
  <c r="K17" i="1" s="1"/>
  <c r="L17" i="1" s="1"/>
  <c r="Z468" i="1"/>
  <c r="U477" i="1"/>
  <c r="Y477" i="1" s="1"/>
  <c r="AA477" i="1"/>
  <c r="AB477" i="1"/>
  <c r="Z454" i="1"/>
  <c r="P454" i="1"/>
  <c r="N454" i="1" s="1"/>
  <c r="Q454" i="1" s="1"/>
  <c r="K454" i="1" s="1"/>
  <c r="L454" i="1" s="1"/>
  <c r="S421" i="1"/>
  <c r="T421" i="1" s="1"/>
  <c r="AA459" i="1"/>
  <c r="P411" i="1"/>
  <c r="N411" i="1" s="1"/>
  <c r="Q411" i="1" s="1"/>
  <c r="K411" i="1" s="1"/>
  <c r="L411" i="1" s="1"/>
  <c r="Z411" i="1"/>
  <c r="S387" i="1"/>
  <c r="T387" i="1" s="1"/>
  <c r="Z407" i="1"/>
  <c r="AB451" i="1"/>
  <c r="U451" i="1"/>
  <c r="Y451" i="1" s="1"/>
  <c r="U414" i="1"/>
  <c r="Y414" i="1" s="1"/>
  <c r="AB414" i="1"/>
  <c r="AB382" i="1"/>
  <c r="U382" i="1"/>
  <c r="Y382" i="1" s="1"/>
  <c r="AB374" i="1"/>
  <c r="U374" i="1"/>
  <c r="Y374" i="1" s="1"/>
  <c r="AB362" i="1"/>
  <c r="U362" i="1"/>
  <c r="Y362" i="1" s="1"/>
  <c r="Z348" i="1"/>
  <c r="P382" i="1"/>
  <c r="N382" i="1" s="1"/>
  <c r="Q382" i="1" s="1"/>
  <c r="K382" i="1" s="1"/>
  <c r="L382" i="1" s="1"/>
  <c r="Z382" i="1"/>
  <c r="AA414" i="1"/>
  <c r="S326" i="1"/>
  <c r="T326" i="1" s="1"/>
  <c r="U319" i="1"/>
  <c r="Y319" i="1" s="1"/>
  <c r="AB319" i="1"/>
  <c r="AC319" i="1" s="1"/>
  <c r="P385" i="1"/>
  <c r="N385" i="1" s="1"/>
  <c r="Q385" i="1" s="1"/>
  <c r="K385" i="1" s="1"/>
  <c r="L385" i="1" s="1"/>
  <c r="Z385" i="1"/>
  <c r="U341" i="1"/>
  <c r="Y341" i="1" s="1"/>
  <c r="AB341" i="1"/>
  <c r="AC341" i="1" s="1"/>
  <c r="P341" i="1"/>
  <c r="N341" i="1" s="1"/>
  <c r="Q341" i="1" s="1"/>
  <c r="K341" i="1" s="1"/>
  <c r="L341" i="1" s="1"/>
  <c r="U339" i="1"/>
  <c r="Y339" i="1" s="1"/>
  <c r="AB339" i="1"/>
  <c r="U325" i="1"/>
  <c r="Y325" i="1" s="1"/>
  <c r="AB325" i="1"/>
  <c r="P325" i="1"/>
  <c r="N325" i="1" s="1"/>
  <c r="Q325" i="1" s="1"/>
  <c r="K325" i="1" s="1"/>
  <c r="L325" i="1" s="1"/>
  <c r="S323" i="1"/>
  <c r="T323" i="1" s="1"/>
  <c r="S314" i="1"/>
  <c r="T314" i="1" s="1"/>
  <c r="U307" i="1"/>
  <c r="Y307" i="1" s="1"/>
  <c r="AB307" i="1"/>
  <c r="AC307" i="1" s="1"/>
  <c r="U286" i="1"/>
  <c r="Y286" i="1" s="1"/>
  <c r="AB286" i="1"/>
  <c r="P260" i="1"/>
  <c r="N260" i="1" s="1"/>
  <c r="Q260" i="1" s="1"/>
  <c r="K260" i="1" s="1"/>
  <c r="L260" i="1" s="1"/>
  <c r="Z260" i="1"/>
  <c r="P248" i="1"/>
  <c r="N248" i="1" s="1"/>
  <c r="Q248" i="1" s="1"/>
  <c r="K248" i="1" s="1"/>
  <c r="L248" i="1" s="1"/>
  <c r="Z248" i="1"/>
  <c r="Z391" i="1"/>
  <c r="AA368" i="1"/>
  <c r="P328" i="1"/>
  <c r="N328" i="1" s="1"/>
  <c r="Q328" i="1" s="1"/>
  <c r="K328" i="1" s="1"/>
  <c r="L328" i="1" s="1"/>
  <c r="Z328" i="1"/>
  <c r="Z264" i="1"/>
  <c r="U322" i="1"/>
  <c r="Y322" i="1" s="1"/>
  <c r="AB322" i="1"/>
  <c r="AC322" i="1" s="1"/>
  <c r="K245" i="1"/>
  <c r="L245" i="1" s="1"/>
  <c r="S221" i="1"/>
  <c r="T221" i="1" s="1"/>
  <c r="S185" i="1"/>
  <c r="T185" i="1" s="1"/>
  <c r="S169" i="1"/>
  <c r="T169" i="1" s="1"/>
  <c r="P169" i="1" s="1"/>
  <c r="N169" i="1" s="1"/>
  <c r="Q169" i="1" s="1"/>
  <c r="K169" i="1" s="1"/>
  <c r="L169" i="1" s="1"/>
  <c r="S153" i="1"/>
  <c r="T153" i="1" s="1"/>
  <c r="P153" i="1" s="1"/>
  <c r="N153" i="1" s="1"/>
  <c r="Q153" i="1" s="1"/>
  <c r="K153" i="1" s="1"/>
  <c r="L153" i="1" s="1"/>
  <c r="AB192" i="1"/>
  <c r="AC192" i="1" s="1"/>
  <c r="U192" i="1"/>
  <c r="Y192" i="1" s="1"/>
  <c r="AB160" i="1"/>
  <c r="U160" i="1"/>
  <c r="Y160" i="1" s="1"/>
  <c r="Z144" i="1"/>
  <c r="S137" i="1"/>
  <c r="T137" i="1" s="1"/>
  <c r="Z128" i="1"/>
  <c r="S121" i="1"/>
  <c r="T121" i="1" s="1"/>
  <c r="S105" i="1"/>
  <c r="T105" i="1" s="1"/>
  <c r="Z96" i="1"/>
  <c r="P48" i="1"/>
  <c r="N48" i="1" s="1"/>
  <c r="Q48" i="1" s="1"/>
  <c r="K48" i="1" s="1"/>
  <c r="L48" i="1" s="1"/>
  <c r="Z48" i="1"/>
  <c r="Z193" i="1"/>
  <c r="P193" i="1"/>
  <c r="N193" i="1" s="1"/>
  <c r="Q193" i="1" s="1"/>
  <c r="K193" i="1" s="1"/>
  <c r="L193" i="1" s="1"/>
  <c r="S144" i="1"/>
  <c r="T144" i="1" s="1"/>
  <c r="S112" i="1"/>
  <c r="T112" i="1" s="1"/>
  <c r="P112" i="1" s="1"/>
  <c r="N112" i="1" s="1"/>
  <c r="Q112" i="1" s="1"/>
  <c r="K112" i="1" s="1"/>
  <c r="L112" i="1" s="1"/>
  <c r="S96" i="1"/>
  <c r="T96" i="1" s="1"/>
  <c r="U258" i="1"/>
  <c r="Y258" i="1" s="1"/>
  <c r="AB258" i="1"/>
  <c r="AA258" i="1"/>
  <c r="P146" i="1"/>
  <c r="N146" i="1" s="1"/>
  <c r="Q146" i="1" s="1"/>
  <c r="K146" i="1" s="1"/>
  <c r="L146" i="1" s="1"/>
  <c r="Z146" i="1"/>
  <c r="AB232" i="1"/>
  <c r="U232" i="1"/>
  <c r="Y232" i="1" s="1"/>
  <c r="P164" i="1"/>
  <c r="N164" i="1" s="1"/>
  <c r="Q164" i="1" s="1"/>
  <c r="K164" i="1" s="1"/>
  <c r="L164" i="1" s="1"/>
  <c r="Z164" i="1"/>
  <c r="Z157" i="1"/>
  <c r="P148" i="1"/>
  <c r="N148" i="1" s="1"/>
  <c r="Q148" i="1" s="1"/>
  <c r="K148" i="1" s="1"/>
  <c r="L148" i="1" s="1"/>
  <c r="Z148" i="1"/>
  <c r="P143" i="1"/>
  <c r="N143" i="1" s="1"/>
  <c r="Q143" i="1" s="1"/>
  <c r="K143" i="1" s="1"/>
  <c r="L143" i="1" s="1"/>
  <c r="Z143" i="1"/>
  <c r="P115" i="1"/>
  <c r="N115" i="1" s="1"/>
  <c r="Q115" i="1" s="1"/>
  <c r="K115" i="1" s="1"/>
  <c r="L115" i="1" s="1"/>
  <c r="Z115" i="1"/>
  <c r="AB74" i="1"/>
  <c r="U74" i="1"/>
  <c r="Y74" i="1" s="1"/>
  <c r="AA74" i="1"/>
  <c r="U40" i="1"/>
  <c r="Y40" i="1" s="1"/>
  <c r="AB40" i="1"/>
  <c r="P542" i="1"/>
  <c r="N542" i="1" s="1"/>
  <c r="Q542" i="1" s="1"/>
  <c r="K542" i="1" s="1"/>
  <c r="L542" i="1" s="1"/>
  <c r="Z542" i="1"/>
  <c r="P176" i="1"/>
  <c r="N176" i="1" s="1"/>
  <c r="Q176" i="1" s="1"/>
  <c r="K176" i="1" s="1"/>
  <c r="L176" i="1" s="1"/>
  <c r="Z176" i="1"/>
  <c r="U183" i="1"/>
  <c r="Y183" i="1" s="1"/>
  <c r="AB183" i="1"/>
  <c r="S119" i="1"/>
  <c r="T119" i="1" s="1"/>
  <c r="Z89" i="1"/>
  <c r="P89" i="1"/>
  <c r="N89" i="1" s="1"/>
  <c r="Q89" i="1" s="1"/>
  <c r="K89" i="1" s="1"/>
  <c r="L89" i="1" s="1"/>
  <c r="AB65" i="1"/>
  <c r="AC65" i="1" s="1"/>
  <c r="U65" i="1"/>
  <c r="Y65" i="1" s="1"/>
  <c r="U187" i="1"/>
  <c r="Y187" i="1" s="1"/>
  <c r="AB187" i="1"/>
  <c r="AC187" i="1" s="1"/>
  <c r="U55" i="1"/>
  <c r="Y55" i="1" s="1"/>
  <c r="AB55" i="1"/>
  <c r="AB70" i="1"/>
  <c r="AC70" i="1" s="1"/>
  <c r="U70" i="1"/>
  <c r="Y70" i="1" s="1"/>
  <c r="S538" i="1"/>
  <c r="T538" i="1" s="1"/>
  <c r="P536" i="1"/>
  <c r="N536" i="1" s="1"/>
  <c r="Q536" i="1" s="1"/>
  <c r="K536" i="1" s="1"/>
  <c r="L536" i="1" s="1"/>
  <c r="Z536" i="1"/>
  <c r="S519" i="1"/>
  <c r="T519" i="1" s="1"/>
  <c r="S508" i="1"/>
  <c r="T508" i="1" s="1"/>
  <c r="S503" i="1"/>
  <c r="T503" i="1" s="1"/>
  <c r="P501" i="1"/>
  <c r="N501" i="1" s="1"/>
  <c r="Q501" i="1" s="1"/>
  <c r="K501" i="1" s="1"/>
  <c r="L501" i="1" s="1"/>
  <c r="Z501" i="1"/>
  <c r="Z539" i="1"/>
  <c r="U497" i="1"/>
  <c r="Y497" i="1" s="1"/>
  <c r="AB497" i="1"/>
  <c r="AC497" i="1" s="1"/>
  <c r="S480" i="1"/>
  <c r="T480" i="1" s="1"/>
  <c r="Z475" i="1"/>
  <c r="P475" i="1"/>
  <c r="N475" i="1" s="1"/>
  <c r="Q475" i="1" s="1"/>
  <c r="K475" i="1" s="1"/>
  <c r="L475" i="1" s="1"/>
  <c r="S437" i="1"/>
  <c r="T437" i="1" s="1"/>
  <c r="S472" i="1"/>
  <c r="T472" i="1" s="1"/>
  <c r="S465" i="1"/>
  <c r="T465" i="1" s="1"/>
  <c r="P465" i="1" s="1"/>
  <c r="N465" i="1" s="1"/>
  <c r="Q465" i="1" s="1"/>
  <c r="K465" i="1" s="1"/>
  <c r="L465" i="1" s="1"/>
  <c r="K526" i="1"/>
  <c r="L526" i="1" s="1"/>
  <c r="Z509" i="1"/>
  <c r="S489" i="1"/>
  <c r="T489" i="1" s="1"/>
  <c r="U521" i="1"/>
  <c r="Y521" i="1" s="1"/>
  <c r="AB521" i="1"/>
  <c r="AC521" i="1" s="1"/>
  <c r="S509" i="1"/>
  <c r="T509" i="1" s="1"/>
  <c r="P509" i="1" s="1"/>
  <c r="N509" i="1" s="1"/>
  <c r="Q509" i="1" s="1"/>
  <c r="K509" i="1" s="1"/>
  <c r="L509" i="1" s="1"/>
  <c r="AB495" i="1"/>
  <c r="AC495" i="1" s="1"/>
  <c r="U495" i="1"/>
  <c r="Y495" i="1" s="1"/>
  <c r="K469" i="1"/>
  <c r="L469" i="1" s="1"/>
  <c r="P451" i="1"/>
  <c r="N451" i="1" s="1"/>
  <c r="Q451" i="1" s="1"/>
  <c r="K451" i="1" s="1"/>
  <c r="L451" i="1" s="1"/>
  <c r="Z451" i="1"/>
  <c r="Z461" i="1"/>
  <c r="P461" i="1"/>
  <c r="N461" i="1" s="1"/>
  <c r="Q461" i="1" s="1"/>
  <c r="K461" i="1" s="1"/>
  <c r="L461" i="1" s="1"/>
  <c r="Z457" i="1"/>
  <c r="Z443" i="1"/>
  <c r="AB433" i="1"/>
  <c r="U433" i="1"/>
  <c r="Y433" i="1" s="1"/>
  <c r="AA433" i="1"/>
  <c r="AB479" i="1"/>
  <c r="AC479" i="1" s="1"/>
  <c r="U479" i="1"/>
  <c r="Y479" i="1" s="1"/>
  <c r="U469" i="1"/>
  <c r="Y469" i="1" s="1"/>
  <c r="AA469" i="1"/>
  <c r="AB469" i="1"/>
  <c r="S425" i="1"/>
  <c r="T425" i="1" s="1"/>
  <c r="S417" i="1"/>
  <c r="T417" i="1" s="1"/>
  <c r="S409" i="1"/>
  <c r="T409" i="1" s="1"/>
  <c r="AA449" i="1"/>
  <c r="AB449" i="1"/>
  <c r="U449" i="1"/>
  <c r="Y449" i="1" s="1"/>
  <c r="S457" i="1"/>
  <c r="T457" i="1" s="1"/>
  <c r="U434" i="1"/>
  <c r="Y434" i="1" s="1"/>
  <c r="AB434" i="1"/>
  <c r="AC434" i="1" s="1"/>
  <c r="Z432" i="1"/>
  <c r="Z430" i="1"/>
  <c r="P430" i="1"/>
  <c r="N430" i="1" s="1"/>
  <c r="Q430" i="1" s="1"/>
  <c r="K430" i="1" s="1"/>
  <c r="L430" i="1" s="1"/>
  <c r="S416" i="1"/>
  <c r="T416" i="1" s="1"/>
  <c r="P416" i="1" s="1"/>
  <c r="N416" i="1" s="1"/>
  <c r="Q416" i="1" s="1"/>
  <c r="K416" i="1" s="1"/>
  <c r="L416" i="1" s="1"/>
  <c r="P459" i="1"/>
  <c r="N459" i="1" s="1"/>
  <c r="Q459" i="1" s="1"/>
  <c r="K459" i="1" s="1"/>
  <c r="L459" i="1" s="1"/>
  <c r="Z459" i="1"/>
  <c r="U450" i="1"/>
  <c r="Y450" i="1" s="1"/>
  <c r="AB450" i="1"/>
  <c r="AC450" i="1" s="1"/>
  <c r="AB447" i="1"/>
  <c r="U447" i="1"/>
  <c r="Y447" i="1" s="1"/>
  <c r="AA447" i="1"/>
  <c r="S407" i="1"/>
  <c r="T407" i="1" s="1"/>
  <c r="P407" i="1" s="1"/>
  <c r="N407" i="1" s="1"/>
  <c r="Q407" i="1" s="1"/>
  <c r="K407" i="1" s="1"/>
  <c r="L407" i="1" s="1"/>
  <c r="S402" i="1"/>
  <c r="T402" i="1" s="1"/>
  <c r="Z368" i="1"/>
  <c r="P368" i="1"/>
  <c r="N368" i="1" s="1"/>
  <c r="Q368" i="1" s="1"/>
  <c r="K368" i="1" s="1"/>
  <c r="L368" i="1" s="1"/>
  <c r="U394" i="1"/>
  <c r="Y394" i="1" s="1"/>
  <c r="AB394" i="1"/>
  <c r="K355" i="1"/>
  <c r="L355" i="1" s="1"/>
  <c r="P353" i="1"/>
  <c r="N353" i="1" s="1"/>
  <c r="Q353" i="1" s="1"/>
  <c r="K353" i="1" s="1"/>
  <c r="L353" i="1" s="1"/>
  <c r="Z353" i="1"/>
  <c r="P393" i="1"/>
  <c r="N393" i="1" s="1"/>
  <c r="Q393" i="1" s="1"/>
  <c r="K393" i="1" s="1"/>
  <c r="L393" i="1" s="1"/>
  <c r="Z393" i="1"/>
  <c r="U383" i="1"/>
  <c r="Y383" i="1" s="1"/>
  <c r="AB383" i="1"/>
  <c r="AC383" i="1" s="1"/>
  <c r="P383" i="1"/>
  <c r="N383" i="1" s="1"/>
  <c r="Q383" i="1" s="1"/>
  <c r="K383" i="1" s="1"/>
  <c r="L383" i="1" s="1"/>
  <c r="S379" i="1"/>
  <c r="T379" i="1" s="1"/>
  <c r="S375" i="1"/>
  <c r="T375" i="1" s="1"/>
  <c r="S371" i="1"/>
  <c r="T371" i="1" s="1"/>
  <c r="S367" i="1"/>
  <c r="T367" i="1" s="1"/>
  <c r="S363" i="1"/>
  <c r="T363" i="1" s="1"/>
  <c r="S359" i="1"/>
  <c r="T359" i="1" s="1"/>
  <c r="S412" i="1"/>
  <c r="T412" i="1" s="1"/>
  <c r="P374" i="1"/>
  <c r="N374" i="1" s="1"/>
  <c r="Q374" i="1" s="1"/>
  <c r="K374" i="1" s="1"/>
  <c r="L374" i="1" s="1"/>
  <c r="Z374" i="1"/>
  <c r="P358" i="1"/>
  <c r="N358" i="1" s="1"/>
  <c r="Q358" i="1" s="1"/>
  <c r="K358" i="1" s="1"/>
  <c r="L358" i="1" s="1"/>
  <c r="Z358" i="1"/>
  <c r="Z354" i="1"/>
  <c r="P354" i="1"/>
  <c r="N354" i="1" s="1"/>
  <c r="Q354" i="1" s="1"/>
  <c r="K354" i="1" s="1"/>
  <c r="L354" i="1" s="1"/>
  <c r="Z342" i="1"/>
  <c r="S342" i="1"/>
  <c r="T342" i="1" s="1"/>
  <c r="P342" i="1" s="1"/>
  <c r="N342" i="1" s="1"/>
  <c r="Q342" i="1" s="1"/>
  <c r="K342" i="1" s="1"/>
  <c r="L342" i="1" s="1"/>
  <c r="Z394" i="1"/>
  <c r="P394" i="1"/>
  <c r="N394" i="1" s="1"/>
  <c r="Q394" i="1" s="1"/>
  <c r="K394" i="1" s="1"/>
  <c r="L394" i="1" s="1"/>
  <c r="P339" i="1"/>
  <c r="N339" i="1" s="1"/>
  <c r="Q339" i="1" s="1"/>
  <c r="K339" i="1" s="1"/>
  <c r="L339" i="1" s="1"/>
  <c r="Z339" i="1"/>
  <c r="U337" i="1"/>
  <c r="Y337" i="1" s="1"/>
  <c r="AB337" i="1"/>
  <c r="AC337" i="1" s="1"/>
  <c r="U335" i="1"/>
  <c r="Y335" i="1" s="1"/>
  <c r="AB335" i="1"/>
  <c r="AC335" i="1" s="1"/>
  <c r="S376" i="1"/>
  <c r="T376" i="1" s="1"/>
  <c r="S360" i="1"/>
  <c r="T360" i="1" s="1"/>
  <c r="P337" i="1"/>
  <c r="N337" i="1" s="1"/>
  <c r="Q337" i="1" s="1"/>
  <c r="K337" i="1" s="1"/>
  <c r="L337" i="1" s="1"/>
  <c r="U334" i="1"/>
  <c r="Y334" i="1" s="1"/>
  <c r="AB334" i="1"/>
  <c r="P321" i="1"/>
  <c r="N321" i="1" s="1"/>
  <c r="Q321" i="1" s="1"/>
  <c r="K321" i="1" s="1"/>
  <c r="L321" i="1" s="1"/>
  <c r="U318" i="1"/>
  <c r="Y318" i="1" s="1"/>
  <c r="AB318" i="1"/>
  <c r="AC318" i="1" s="1"/>
  <c r="AA312" i="1"/>
  <c r="AA303" i="1"/>
  <c r="P292" i="1"/>
  <c r="N292" i="1" s="1"/>
  <c r="Q292" i="1" s="1"/>
  <c r="K292" i="1" s="1"/>
  <c r="L292" i="1" s="1"/>
  <c r="Z292" i="1"/>
  <c r="P286" i="1"/>
  <c r="N286" i="1" s="1"/>
  <c r="Q286" i="1" s="1"/>
  <c r="K286" i="1" s="1"/>
  <c r="L286" i="1" s="1"/>
  <c r="S282" i="1"/>
  <c r="T282" i="1" s="1"/>
  <c r="P279" i="1"/>
  <c r="N279" i="1" s="1"/>
  <c r="Q279" i="1" s="1"/>
  <c r="K279" i="1" s="1"/>
  <c r="L279" i="1" s="1"/>
  <c r="Z279" i="1"/>
  <c r="U277" i="1"/>
  <c r="Y277" i="1" s="1"/>
  <c r="AB277" i="1"/>
  <c r="P277" i="1"/>
  <c r="N277" i="1" s="1"/>
  <c r="Q277" i="1" s="1"/>
  <c r="K277" i="1" s="1"/>
  <c r="L277" i="1" s="1"/>
  <c r="U275" i="1"/>
  <c r="Y275" i="1" s="1"/>
  <c r="AB275" i="1"/>
  <c r="S264" i="1"/>
  <c r="T264" i="1" s="1"/>
  <c r="P264" i="1" s="1"/>
  <c r="N264" i="1" s="1"/>
  <c r="Q264" i="1" s="1"/>
  <c r="K264" i="1" s="1"/>
  <c r="L264" i="1" s="1"/>
  <c r="U254" i="1"/>
  <c r="Y254" i="1" s="1"/>
  <c r="AB254" i="1"/>
  <c r="AC254" i="1" s="1"/>
  <c r="S240" i="1"/>
  <c r="T240" i="1" s="1"/>
  <c r="P240" i="1" s="1"/>
  <c r="N240" i="1" s="1"/>
  <c r="Q240" i="1" s="1"/>
  <c r="K240" i="1" s="1"/>
  <c r="L240" i="1" s="1"/>
  <c r="S236" i="1"/>
  <c r="T236" i="1" s="1"/>
  <c r="S345" i="1"/>
  <c r="T345" i="1" s="1"/>
  <c r="AA321" i="1"/>
  <c r="P312" i="1"/>
  <c r="N312" i="1" s="1"/>
  <c r="Q312" i="1" s="1"/>
  <c r="K312" i="1" s="1"/>
  <c r="L312" i="1" s="1"/>
  <c r="Z312" i="1"/>
  <c r="AB300" i="1"/>
  <c r="U300" i="1"/>
  <c r="Y300" i="1" s="1"/>
  <c r="P280" i="1"/>
  <c r="N280" i="1" s="1"/>
  <c r="Q280" i="1" s="1"/>
  <c r="K280" i="1" s="1"/>
  <c r="L280" i="1" s="1"/>
  <c r="Z280" i="1"/>
  <c r="AB268" i="1"/>
  <c r="U268" i="1"/>
  <c r="Y268" i="1" s="1"/>
  <c r="AA257" i="1"/>
  <c r="P384" i="1"/>
  <c r="N384" i="1" s="1"/>
  <c r="Q384" i="1" s="1"/>
  <c r="K384" i="1" s="1"/>
  <c r="L384" i="1" s="1"/>
  <c r="AA325" i="1"/>
  <c r="S304" i="1"/>
  <c r="T304" i="1" s="1"/>
  <c r="AA286" i="1"/>
  <c r="AA232" i="1"/>
  <c r="AA228" i="1"/>
  <c r="AA208" i="1"/>
  <c r="AA200" i="1"/>
  <c r="S294" i="1"/>
  <c r="T294" i="1" s="1"/>
  <c r="AA277" i="1"/>
  <c r="P271" i="1"/>
  <c r="N271" i="1" s="1"/>
  <c r="Q271" i="1" s="1"/>
  <c r="K271" i="1" s="1"/>
  <c r="L271" i="1" s="1"/>
  <c r="Z271" i="1"/>
  <c r="Z269" i="1"/>
  <c r="P269" i="1"/>
  <c r="N269" i="1" s="1"/>
  <c r="Q269" i="1" s="1"/>
  <c r="K269" i="1" s="1"/>
  <c r="L269" i="1" s="1"/>
  <c r="AA265" i="1"/>
  <c r="Z237" i="1"/>
  <c r="S234" i="1"/>
  <c r="T234" i="1" s="1"/>
  <c r="S229" i="1"/>
  <c r="T229" i="1" s="1"/>
  <c r="S218" i="1"/>
  <c r="T218" i="1" s="1"/>
  <c r="S213" i="1"/>
  <c r="T213" i="1" s="1"/>
  <c r="S202" i="1"/>
  <c r="T202" i="1" s="1"/>
  <c r="S197" i="1"/>
  <c r="T197" i="1" s="1"/>
  <c r="S189" i="1"/>
  <c r="T189" i="1" s="1"/>
  <c r="P189" i="1" s="1"/>
  <c r="N189" i="1" s="1"/>
  <c r="Q189" i="1" s="1"/>
  <c r="K189" i="1" s="1"/>
  <c r="L189" i="1" s="1"/>
  <c r="S181" i="1"/>
  <c r="T181" i="1" s="1"/>
  <c r="P181" i="1" s="1"/>
  <c r="N181" i="1" s="1"/>
  <c r="Q181" i="1" s="1"/>
  <c r="K181" i="1" s="1"/>
  <c r="L181" i="1" s="1"/>
  <c r="S173" i="1"/>
  <c r="T173" i="1" s="1"/>
  <c r="S165" i="1"/>
  <c r="T165" i="1" s="1"/>
  <c r="S157" i="1"/>
  <c r="T157" i="1" s="1"/>
  <c r="AA334" i="1"/>
  <c r="U274" i="1"/>
  <c r="Y274" i="1" s="1"/>
  <c r="AB274" i="1"/>
  <c r="AA274" i="1"/>
  <c r="AA272" i="1"/>
  <c r="S269" i="1"/>
  <c r="T269" i="1" s="1"/>
  <c r="AA261" i="1"/>
  <c r="P255" i="1"/>
  <c r="N255" i="1" s="1"/>
  <c r="Q255" i="1" s="1"/>
  <c r="K255" i="1" s="1"/>
  <c r="L255" i="1" s="1"/>
  <c r="Z255" i="1"/>
  <c r="S241" i="1"/>
  <c r="T241" i="1" s="1"/>
  <c r="S237" i="1"/>
  <c r="T237" i="1" s="1"/>
  <c r="P232" i="1"/>
  <c r="N232" i="1" s="1"/>
  <c r="Q232" i="1" s="1"/>
  <c r="K232" i="1" s="1"/>
  <c r="L232" i="1" s="1"/>
  <c r="Z232" i="1"/>
  <c r="P228" i="1"/>
  <c r="N228" i="1" s="1"/>
  <c r="Q228" i="1" s="1"/>
  <c r="K228" i="1" s="1"/>
  <c r="L228" i="1" s="1"/>
  <c r="Z228" i="1"/>
  <c r="P224" i="1"/>
  <c r="N224" i="1" s="1"/>
  <c r="Q224" i="1" s="1"/>
  <c r="K224" i="1" s="1"/>
  <c r="L224" i="1" s="1"/>
  <c r="Z224" i="1"/>
  <c r="P220" i="1"/>
  <c r="N220" i="1" s="1"/>
  <c r="Q220" i="1" s="1"/>
  <c r="K220" i="1" s="1"/>
  <c r="L220" i="1" s="1"/>
  <c r="Z220" i="1"/>
  <c r="Z216" i="1"/>
  <c r="Z212" i="1"/>
  <c r="P208" i="1"/>
  <c r="N208" i="1" s="1"/>
  <c r="Q208" i="1" s="1"/>
  <c r="K208" i="1" s="1"/>
  <c r="L208" i="1" s="1"/>
  <c r="Z208" i="1"/>
  <c r="P204" i="1"/>
  <c r="N204" i="1" s="1"/>
  <c r="Q204" i="1" s="1"/>
  <c r="K204" i="1" s="1"/>
  <c r="L204" i="1" s="1"/>
  <c r="Z204" i="1"/>
  <c r="P200" i="1"/>
  <c r="N200" i="1" s="1"/>
  <c r="Q200" i="1" s="1"/>
  <c r="K200" i="1" s="1"/>
  <c r="L200" i="1" s="1"/>
  <c r="Z200" i="1"/>
  <c r="P333" i="1"/>
  <c r="N333" i="1" s="1"/>
  <c r="Q333" i="1" s="1"/>
  <c r="K333" i="1" s="1"/>
  <c r="L333" i="1" s="1"/>
  <c r="P303" i="1"/>
  <c r="N303" i="1" s="1"/>
  <c r="Q303" i="1" s="1"/>
  <c r="K303" i="1" s="1"/>
  <c r="L303" i="1" s="1"/>
  <c r="Z303" i="1"/>
  <c r="S267" i="1"/>
  <c r="T267" i="1" s="1"/>
  <c r="U231" i="1"/>
  <c r="Y231" i="1" s="1"/>
  <c r="AB231" i="1"/>
  <c r="AA219" i="1"/>
  <c r="S212" i="1"/>
  <c r="T212" i="1" s="1"/>
  <c r="P212" i="1" s="1"/>
  <c r="N212" i="1" s="1"/>
  <c r="Q212" i="1" s="1"/>
  <c r="K212" i="1" s="1"/>
  <c r="L212" i="1" s="1"/>
  <c r="S199" i="1"/>
  <c r="T199" i="1" s="1"/>
  <c r="Z197" i="1"/>
  <c r="P197" i="1"/>
  <c r="N197" i="1" s="1"/>
  <c r="Q197" i="1" s="1"/>
  <c r="K197" i="1" s="1"/>
  <c r="L197" i="1" s="1"/>
  <c r="P187" i="1"/>
  <c r="N187" i="1" s="1"/>
  <c r="Q187" i="1" s="1"/>
  <c r="K187" i="1" s="1"/>
  <c r="L187" i="1" s="1"/>
  <c r="Z187" i="1"/>
  <c r="Z181" i="1"/>
  <c r="P171" i="1"/>
  <c r="N171" i="1" s="1"/>
  <c r="Q171" i="1" s="1"/>
  <c r="K171" i="1" s="1"/>
  <c r="L171" i="1" s="1"/>
  <c r="Z171" i="1"/>
  <c r="Z165" i="1"/>
  <c r="P165" i="1"/>
  <c r="N165" i="1" s="1"/>
  <c r="Q165" i="1" s="1"/>
  <c r="K165" i="1" s="1"/>
  <c r="L165" i="1" s="1"/>
  <c r="P155" i="1"/>
  <c r="N155" i="1" s="1"/>
  <c r="Q155" i="1" s="1"/>
  <c r="K155" i="1" s="1"/>
  <c r="L155" i="1" s="1"/>
  <c r="Z155" i="1"/>
  <c r="S145" i="1"/>
  <c r="T145" i="1" s="1"/>
  <c r="AA139" i="1"/>
  <c r="Z136" i="1"/>
  <c r="P136" i="1"/>
  <c r="N136" i="1" s="1"/>
  <c r="Q136" i="1" s="1"/>
  <c r="K136" i="1" s="1"/>
  <c r="L136" i="1" s="1"/>
  <c r="S129" i="1"/>
  <c r="T129" i="1" s="1"/>
  <c r="Z120" i="1"/>
  <c r="S113" i="1"/>
  <c r="T113" i="1" s="1"/>
  <c r="Z104" i="1"/>
  <c r="S97" i="1"/>
  <c r="T97" i="1" s="1"/>
  <c r="Z87" i="1"/>
  <c r="AA83" i="1"/>
  <c r="S80" i="1"/>
  <c r="T80" i="1" s="1"/>
  <c r="Z68" i="1"/>
  <c r="Z36" i="1"/>
  <c r="S443" i="1"/>
  <c r="T443" i="1" s="1"/>
  <c r="P443" i="1" s="1"/>
  <c r="N443" i="1" s="1"/>
  <c r="Q443" i="1" s="1"/>
  <c r="K443" i="1" s="1"/>
  <c r="L443" i="1" s="1"/>
  <c r="P427" i="1"/>
  <c r="N427" i="1" s="1"/>
  <c r="Q427" i="1" s="1"/>
  <c r="K427" i="1" s="1"/>
  <c r="L427" i="1" s="1"/>
  <c r="Z427" i="1"/>
  <c r="P160" i="1"/>
  <c r="N160" i="1" s="1"/>
  <c r="Q160" i="1" s="1"/>
  <c r="K160" i="1" s="1"/>
  <c r="L160" i="1" s="1"/>
  <c r="Z160" i="1"/>
  <c r="P138" i="1"/>
  <c r="N138" i="1" s="1"/>
  <c r="Q138" i="1" s="1"/>
  <c r="K138" i="1" s="1"/>
  <c r="L138" i="1" s="1"/>
  <c r="Z138" i="1"/>
  <c r="P118" i="1"/>
  <c r="N118" i="1" s="1"/>
  <c r="Q118" i="1" s="1"/>
  <c r="K118" i="1" s="1"/>
  <c r="L118" i="1" s="1"/>
  <c r="Z118" i="1"/>
  <c r="AA309" i="1"/>
  <c r="P219" i="1"/>
  <c r="N219" i="1" s="1"/>
  <c r="Q219" i="1" s="1"/>
  <c r="K219" i="1" s="1"/>
  <c r="L219" i="1" s="1"/>
  <c r="Z219" i="1"/>
  <c r="Z177" i="1"/>
  <c r="Z168" i="1"/>
  <c r="S156" i="1"/>
  <c r="T156" i="1" s="1"/>
  <c r="S151" i="1"/>
  <c r="T151" i="1" s="1"/>
  <c r="S136" i="1"/>
  <c r="T136" i="1" s="1"/>
  <c r="S120" i="1"/>
  <c r="T120" i="1" s="1"/>
  <c r="P120" i="1" s="1"/>
  <c r="N120" i="1" s="1"/>
  <c r="Q120" i="1" s="1"/>
  <c r="K120" i="1" s="1"/>
  <c r="L120" i="1" s="1"/>
  <c r="S104" i="1"/>
  <c r="T104" i="1" s="1"/>
  <c r="P104" i="1" s="1"/>
  <c r="N104" i="1" s="1"/>
  <c r="Q104" i="1" s="1"/>
  <c r="K104" i="1" s="1"/>
  <c r="L104" i="1" s="1"/>
  <c r="P90" i="1"/>
  <c r="N90" i="1" s="1"/>
  <c r="Q90" i="1" s="1"/>
  <c r="K90" i="1" s="1"/>
  <c r="L90" i="1" s="1"/>
  <c r="Z84" i="1"/>
  <c r="P74" i="1"/>
  <c r="N74" i="1" s="1"/>
  <c r="Q74" i="1" s="1"/>
  <c r="K74" i="1" s="1"/>
  <c r="L74" i="1" s="1"/>
  <c r="P64" i="1"/>
  <c r="N64" i="1" s="1"/>
  <c r="Q64" i="1" s="1"/>
  <c r="K64" i="1" s="1"/>
  <c r="L64" i="1" s="1"/>
  <c r="Z64" i="1"/>
  <c r="P40" i="1"/>
  <c r="N40" i="1" s="1"/>
  <c r="Q40" i="1" s="1"/>
  <c r="K40" i="1" s="1"/>
  <c r="L40" i="1" s="1"/>
  <c r="Z40" i="1"/>
  <c r="AB346" i="1"/>
  <c r="AC346" i="1" s="1"/>
  <c r="U346" i="1"/>
  <c r="Y346" i="1" s="1"/>
  <c r="P110" i="1"/>
  <c r="N110" i="1" s="1"/>
  <c r="Q110" i="1" s="1"/>
  <c r="K110" i="1" s="1"/>
  <c r="L110" i="1" s="1"/>
  <c r="Z110" i="1"/>
  <c r="P70" i="1"/>
  <c r="N70" i="1" s="1"/>
  <c r="Q70" i="1" s="1"/>
  <c r="K70" i="1" s="1"/>
  <c r="L70" i="1" s="1"/>
  <c r="P300" i="1"/>
  <c r="N300" i="1" s="1"/>
  <c r="Q300" i="1" s="1"/>
  <c r="K300" i="1" s="1"/>
  <c r="L300" i="1" s="1"/>
  <c r="Z300" i="1"/>
  <c r="S235" i="1"/>
  <c r="T235" i="1" s="1"/>
  <c r="S216" i="1"/>
  <c r="T216" i="1" s="1"/>
  <c r="S203" i="1"/>
  <c r="T203" i="1" s="1"/>
  <c r="P203" i="1" s="1"/>
  <c r="N203" i="1" s="1"/>
  <c r="Q203" i="1" s="1"/>
  <c r="K203" i="1" s="1"/>
  <c r="L203" i="1" s="1"/>
  <c r="Z189" i="1"/>
  <c r="P179" i="1"/>
  <c r="N179" i="1" s="1"/>
  <c r="Q179" i="1" s="1"/>
  <c r="K179" i="1" s="1"/>
  <c r="L179" i="1" s="1"/>
  <c r="Z179" i="1"/>
  <c r="S168" i="1"/>
  <c r="T168" i="1" s="1"/>
  <c r="P139" i="1"/>
  <c r="N139" i="1" s="1"/>
  <c r="Q139" i="1" s="1"/>
  <c r="K139" i="1" s="1"/>
  <c r="L139" i="1" s="1"/>
  <c r="Z139" i="1"/>
  <c r="Z123" i="1"/>
  <c r="Z111" i="1"/>
  <c r="Z99" i="1"/>
  <c r="S84" i="1"/>
  <c r="T84" i="1" s="1"/>
  <c r="AB82" i="1"/>
  <c r="AC82" i="1" s="1"/>
  <c r="U82" i="1"/>
  <c r="Y82" i="1" s="1"/>
  <c r="AA82" i="1"/>
  <c r="S68" i="1"/>
  <c r="T68" i="1" s="1"/>
  <c r="S60" i="1"/>
  <c r="T60" i="1" s="1"/>
  <c r="P60" i="1" s="1"/>
  <c r="N60" i="1" s="1"/>
  <c r="Q60" i="1" s="1"/>
  <c r="K60" i="1" s="1"/>
  <c r="L60" i="1" s="1"/>
  <c r="S52" i="1"/>
  <c r="T52" i="1" s="1"/>
  <c r="S44" i="1"/>
  <c r="T44" i="1" s="1"/>
  <c r="P44" i="1" s="1"/>
  <c r="N44" i="1" s="1"/>
  <c r="Q44" i="1" s="1"/>
  <c r="K44" i="1" s="1"/>
  <c r="L44" i="1" s="1"/>
  <c r="S36" i="1"/>
  <c r="T36" i="1" s="1"/>
  <c r="P36" i="1" s="1"/>
  <c r="N36" i="1" s="1"/>
  <c r="Q36" i="1" s="1"/>
  <c r="K36" i="1" s="1"/>
  <c r="L36" i="1" s="1"/>
  <c r="S348" i="1"/>
  <c r="T348" i="1" s="1"/>
  <c r="P348" i="1" s="1"/>
  <c r="N348" i="1" s="1"/>
  <c r="Q348" i="1" s="1"/>
  <c r="K348" i="1" s="1"/>
  <c r="L348" i="1" s="1"/>
  <c r="P251" i="1"/>
  <c r="N251" i="1" s="1"/>
  <c r="Q251" i="1" s="1"/>
  <c r="K251" i="1" s="1"/>
  <c r="L251" i="1" s="1"/>
  <c r="P231" i="1"/>
  <c r="N231" i="1" s="1"/>
  <c r="Q231" i="1" s="1"/>
  <c r="K231" i="1" s="1"/>
  <c r="L231" i="1" s="1"/>
  <c r="Z231" i="1"/>
  <c r="Z185" i="1"/>
  <c r="P185" i="1"/>
  <c r="N185" i="1" s="1"/>
  <c r="Q185" i="1" s="1"/>
  <c r="K185" i="1" s="1"/>
  <c r="L185" i="1" s="1"/>
  <c r="P142" i="1"/>
  <c r="N142" i="1" s="1"/>
  <c r="Q142" i="1" s="1"/>
  <c r="K142" i="1" s="1"/>
  <c r="L142" i="1" s="1"/>
  <c r="Z142" i="1"/>
  <c r="S191" i="1"/>
  <c r="T191" i="1" s="1"/>
  <c r="P191" i="1" s="1"/>
  <c r="N191" i="1" s="1"/>
  <c r="Q191" i="1" s="1"/>
  <c r="K191" i="1" s="1"/>
  <c r="L191" i="1" s="1"/>
  <c r="S163" i="1"/>
  <c r="T163" i="1" s="1"/>
  <c r="S135" i="1"/>
  <c r="T135" i="1" s="1"/>
  <c r="P135" i="1" s="1"/>
  <c r="N135" i="1" s="1"/>
  <c r="Q135" i="1" s="1"/>
  <c r="K135" i="1" s="1"/>
  <c r="L135" i="1" s="1"/>
  <c r="S103" i="1"/>
  <c r="T103" i="1" s="1"/>
  <c r="P103" i="1" s="1"/>
  <c r="N103" i="1" s="1"/>
  <c r="Q103" i="1" s="1"/>
  <c r="K103" i="1" s="1"/>
  <c r="L103" i="1" s="1"/>
  <c r="S87" i="1"/>
  <c r="T87" i="1" s="1"/>
  <c r="P87" i="1" s="1"/>
  <c r="N87" i="1" s="1"/>
  <c r="Q87" i="1" s="1"/>
  <c r="K87" i="1" s="1"/>
  <c r="L87" i="1" s="1"/>
  <c r="S66" i="1"/>
  <c r="T66" i="1" s="1"/>
  <c r="U63" i="1"/>
  <c r="Y63" i="1" s="1"/>
  <c r="AB63" i="1"/>
  <c r="AC63" i="1" s="1"/>
  <c r="Z59" i="1"/>
  <c r="P59" i="1"/>
  <c r="N59" i="1" s="1"/>
  <c r="Q59" i="1" s="1"/>
  <c r="K59" i="1" s="1"/>
  <c r="L59" i="1" s="1"/>
  <c r="AA57" i="1"/>
  <c r="AB33" i="1"/>
  <c r="AC33" i="1" s="1"/>
  <c r="U33" i="1"/>
  <c r="Y33" i="1" s="1"/>
  <c r="S195" i="1"/>
  <c r="T195" i="1" s="1"/>
  <c r="AA54" i="1"/>
  <c r="Z34" i="1"/>
  <c r="P34" i="1"/>
  <c r="N34" i="1" s="1"/>
  <c r="Q34" i="1" s="1"/>
  <c r="K34" i="1" s="1"/>
  <c r="L34" i="1" s="1"/>
  <c r="S99" i="1"/>
  <c r="T99" i="1" s="1"/>
  <c r="P99" i="1" s="1"/>
  <c r="N99" i="1" s="1"/>
  <c r="Q99" i="1" s="1"/>
  <c r="K99" i="1" s="1"/>
  <c r="L99" i="1" s="1"/>
  <c r="S38" i="1"/>
  <c r="T38" i="1" s="1"/>
  <c r="S27" i="1"/>
  <c r="T27" i="1" s="1"/>
  <c r="P27" i="1" s="1"/>
  <c r="N27" i="1" s="1"/>
  <c r="Q27" i="1" s="1"/>
  <c r="K27" i="1" s="1"/>
  <c r="L27" i="1" s="1"/>
  <c r="P25" i="1"/>
  <c r="N25" i="1" s="1"/>
  <c r="Q25" i="1" s="1"/>
  <c r="K25" i="1" s="1"/>
  <c r="L25" i="1" s="1"/>
  <c r="AA17" i="1"/>
  <c r="S123" i="1"/>
  <c r="T123" i="1" s="1"/>
  <c r="AB91" i="1"/>
  <c r="AC91" i="1" s="1"/>
  <c r="U91" i="1"/>
  <c r="Y91" i="1" s="1"/>
  <c r="Z63" i="1"/>
  <c r="P63" i="1"/>
  <c r="N63" i="1" s="1"/>
  <c r="Q63" i="1" s="1"/>
  <c r="K63" i="1" s="1"/>
  <c r="L63" i="1" s="1"/>
  <c r="Z62" i="1"/>
  <c r="P62" i="1"/>
  <c r="N62" i="1" s="1"/>
  <c r="Q62" i="1" s="1"/>
  <c r="K62" i="1" s="1"/>
  <c r="L62" i="1" s="1"/>
  <c r="AB53" i="1"/>
  <c r="AC53" i="1" s="1"/>
  <c r="U53" i="1"/>
  <c r="Y53" i="1" s="1"/>
  <c r="AB46" i="1"/>
  <c r="U46" i="1"/>
  <c r="Y46" i="1" s="1"/>
  <c r="P46" i="1"/>
  <c r="N46" i="1" s="1"/>
  <c r="Q46" i="1" s="1"/>
  <c r="K46" i="1" s="1"/>
  <c r="L46" i="1" s="1"/>
  <c r="Z46" i="1"/>
  <c r="AA34" i="1"/>
  <c r="AA24" i="1"/>
  <c r="S111" i="1"/>
  <c r="T111" i="1" s="1"/>
  <c r="U77" i="1"/>
  <c r="Y77" i="1" s="1"/>
  <c r="AB77" i="1"/>
  <c r="AC77" i="1" s="1"/>
  <c r="AA77" i="1"/>
  <c r="S71" i="1"/>
  <c r="T71" i="1" s="1"/>
  <c r="AA55" i="1"/>
  <c r="AB41" i="1"/>
  <c r="AC41" i="1" s="1"/>
  <c r="U41" i="1"/>
  <c r="Y41" i="1" s="1"/>
  <c r="P29" i="1"/>
  <c r="N29" i="1" s="1"/>
  <c r="Q29" i="1" s="1"/>
  <c r="K29" i="1" s="1"/>
  <c r="L29" i="1" s="1"/>
  <c r="S18" i="1"/>
  <c r="T18" i="1" s="1"/>
  <c r="U85" i="1"/>
  <c r="Y85" i="1" s="1"/>
  <c r="AB85" i="1"/>
  <c r="AA85" i="1"/>
  <c r="AB61" i="1"/>
  <c r="AC61" i="1" s="1"/>
  <c r="U61" i="1"/>
  <c r="Y61" i="1" s="1"/>
  <c r="Z55" i="1"/>
  <c r="P55" i="1"/>
  <c r="N55" i="1" s="1"/>
  <c r="Q55" i="1" s="1"/>
  <c r="K55" i="1" s="1"/>
  <c r="L55" i="1" s="1"/>
  <c r="AC34" i="1" l="1"/>
  <c r="AC274" i="1"/>
  <c r="AC382" i="1"/>
  <c r="AC69" i="1"/>
  <c r="AC115" i="1"/>
  <c r="AC246" i="1"/>
  <c r="AC301" i="1"/>
  <c r="AC428" i="1"/>
  <c r="AC506" i="1"/>
  <c r="AC460" i="1"/>
  <c r="AC463" i="1"/>
  <c r="AC231" i="1"/>
  <c r="AC449" i="1"/>
  <c r="AC433" i="1"/>
  <c r="AC272" i="1"/>
  <c r="AC219" i="1"/>
  <c r="AC288" i="1"/>
  <c r="AC446" i="1"/>
  <c r="AC179" i="1"/>
  <c r="AC475" i="1"/>
  <c r="AC146" i="1"/>
  <c r="AC487" i="1"/>
  <c r="AC306" i="1"/>
  <c r="AC454" i="1"/>
  <c r="AC469" i="1"/>
  <c r="AC374" i="1"/>
  <c r="AC297" i="1"/>
  <c r="AC262" i="1"/>
  <c r="AC142" i="1"/>
  <c r="AC184" i="1"/>
  <c r="AC385" i="1"/>
  <c r="AC423" i="1"/>
  <c r="AC415" i="1"/>
  <c r="AC155" i="1"/>
  <c r="U18" i="1"/>
  <c r="Y18" i="1" s="1"/>
  <c r="AB18" i="1"/>
  <c r="AC18" i="1" s="1"/>
  <c r="AA18" i="1"/>
  <c r="AB123" i="1"/>
  <c r="U123" i="1"/>
  <c r="Y123" i="1" s="1"/>
  <c r="AA123" i="1"/>
  <c r="U237" i="1"/>
  <c r="Y237" i="1" s="1"/>
  <c r="AB237" i="1"/>
  <c r="AA237" i="1"/>
  <c r="AB173" i="1"/>
  <c r="AC173" i="1" s="1"/>
  <c r="U173" i="1"/>
  <c r="Y173" i="1" s="1"/>
  <c r="AA173" i="1"/>
  <c r="AB304" i="1"/>
  <c r="AC304" i="1" s="1"/>
  <c r="U304" i="1"/>
  <c r="Y304" i="1" s="1"/>
  <c r="AA304" i="1"/>
  <c r="AC277" i="1"/>
  <c r="U371" i="1"/>
  <c r="Y371" i="1" s="1"/>
  <c r="AB371" i="1"/>
  <c r="AC371" i="1" s="1"/>
  <c r="P371" i="1"/>
  <c r="N371" i="1" s="1"/>
  <c r="Q371" i="1" s="1"/>
  <c r="K371" i="1" s="1"/>
  <c r="L371" i="1" s="1"/>
  <c r="AA371" i="1"/>
  <c r="U508" i="1"/>
  <c r="Y508" i="1" s="1"/>
  <c r="AB508" i="1"/>
  <c r="AC508" i="1" s="1"/>
  <c r="AA508" i="1"/>
  <c r="P508" i="1"/>
  <c r="N508" i="1" s="1"/>
  <c r="Q508" i="1" s="1"/>
  <c r="K508" i="1" s="1"/>
  <c r="L508" i="1" s="1"/>
  <c r="AB96" i="1"/>
  <c r="AC96" i="1" s="1"/>
  <c r="U96" i="1"/>
  <c r="Y96" i="1" s="1"/>
  <c r="AA96" i="1"/>
  <c r="U117" i="1"/>
  <c r="Y117" i="1" s="1"/>
  <c r="AB117" i="1"/>
  <c r="AA117" i="1"/>
  <c r="P117" i="1"/>
  <c r="N117" i="1" s="1"/>
  <c r="Q117" i="1" s="1"/>
  <c r="K117" i="1" s="1"/>
  <c r="L117" i="1" s="1"/>
  <c r="U174" i="1"/>
  <c r="Y174" i="1" s="1"/>
  <c r="AB174" i="1"/>
  <c r="AC174" i="1" s="1"/>
  <c r="P174" i="1"/>
  <c r="N174" i="1" s="1"/>
  <c r="Q174" i="1" s="1"/>
  <c r="K174" i="1" s="1"/>
  <c r="L174" i="1" s="1"/>
  <c r="AA174" i="1"/>
  <c r="AB420" i="1"/>
  <c r="U420" i="1"/>
  <c r="Y420" i="1" s="1"/>
  <c r="AA420" i="1"/>
  <c r="AC528" i="1"/>
  <c r="U539" i="1"/>
  <c r="Y539" i="1" s="1"/>
  <c r="AB539" i="1"/>
  <c r="AA539" i="1"/>
  <c r="U56" i="1"/>
  <c r="Y56" i="1" s="1"/>
  <c r="AB56" i="1"/>
  <c r="AA56" i="1"/>
  <c r="U20" i="1"/>
  <c r="Y20" i="1" s="1"/>
  <c r="AB20" i="1"/>
  <c r="AA20" i="1"/>
  <c r="U141" i="1"/>
  <c r="Y141" i="1" s="1"/>
  <c r="AB141" i="1"/>
  <c r="AC141" i="1" s="1"/>
  <c r="P141" i="1"/>
  <c r="N141" i="1" s="1"/>
  <c r="Q141" i="1" s="1"/>
  <c r="K141" i="1" s="1"/>
  <c r="L141" i="1" s="1"/>
  <c r="AA141" i="1"/>
  <c r="AB468" i="1"/>
  <c r="AC468" i="1" s="1"/>
  <c r="U468" i="1"/>
  <c r="Y468" i="1" s="1"/>
  <c r="AA468" i="1"/>
  <c r="U380" i="1"/>
  <c r="Y380" i="1" s="1"/>
  <c r="AB380" i="1"/>
  <c r="AA380" i="1"/>
  <c r="U93" i="1"/>
  <c r="Y93" i="1" s="1"/>
  <c r="AB93" i="1"/>
  <c r="AA93" i="1"/>
  <c r="P93" i="1"/>
  <c r="N93" i="1" s="1"/>
  <c r="Q93" i="1" s="1"/>
  <c r="K93" i="1" s="1"/>
  <c r="L93" i="1" s="1"/>
  <c r="AC386" i="1"/>
  <c r="AB445" i="1"/>
  <c r="U445" i="1"/>
  <c r="Y445" i="1" s="1"/>
  <c r="AA445" i="1"/>
  <c r="P445" i="1"/>
  <c r="N445" i="1" s="1"/>
  <c r="Q445" i="1" s="1"/>
  <c r="K445" i="1" s="1"/>
  <c r="L445" i="1" s="1"/>
  <c r="U287" i="1"/>
  <c r="Y287" i="1" s="1"/>
  <c r="AB287" i="1"/>
  <c r="AA287" i="1"/>
  <c r="U381" i="1"/>
  <c r="Y381" i="1" s="1"/>
  <c r="AB381" i="1"/>
  <c r="AA381" i="1"/>
  <c r="AB248" i="1"/>
  <c r="AC248" i="1" s="1"/>
  <c r="U248" i="1"/>
  <c r="Y248" i="1" s="1"/>
  <c r="AA248" i="1"/>
  <c r="U399" i="1"/>
  <c r="Y399" i="1" s="1"/>
  <c r="AB399" i="1"/>
  <c r="AC399" i="1" s="1"/>
  <c r="P399" i="1"/>
  <c r="N399" i="1" s="1"/>
  <c r="Q399" i="1" s="1"/>
  <c r="K399" i="1" s="1"/>
  <c r="L399" i="1" s="1"/>
  <c r="AA399" i="1"/>
  <c r="AB157" i="1"/>
  <c r="AC157" i="1" s="1"/>
  <c r="U157" i="1"/>
  <c r="Y157" i="1" s="1"/>
  <c r="AA157" i="1"/>
  <c r="P157" i="1"/>
  <c r="N157" i="1" s="1"/>
  <c r="Q157" i="1" s="1"/>
  <c r="K157" i="1" s="1"/>
  <c r="L157" i="1" s="1"/>
  <c r="U94" i="1"/>
  <c r="Y94" i="1" s="1"/>
  <c r="AB94" i="1"/>
  <c r="AC94" i="1" s="1"/>
  <c r="AA94" i="1"/>
  <c r="U159" i="1"/>
  <c r="Y159" i="1" s="1"/>
  <c r="AB159" i="1"/>
  <c r="AA159" i="1"/>
  <c r="U101" i="1"/>
  <c r="Y101" i="1" s="1"/>
  <c r="AB101" i="1"/>
  <c r="AA101" i="1"/>
  <c r="P101" i="1"/>
  <c r="N101" i="1" s="1"/>
  <c r="Q101" i="1" s="1"/>
  <c r="K101" i="1" s="1"/>
  <c r="L101" i="1" s="1"/>
  <c r="U158" i="1"/>
  <c r="Y158" i="1" s="1"/>
  <c r="AB158" i="1"/>
  <c r="P158" i="1"/>
  <c r="N158" i="1" s="1"/>
  <c r="Q158" i="1" s="1"/>
  <c r="K158" i="1" s="1"/>
  <c r="L158" i="1" s="1"/>
  <c r="AA158" i="1"/>
  <c r="U356" i="1"/>
  <c r="Y356" i="1" s="1"/>
  <c r="AB356" i="1"/>
  <c r="AA356" i="1"/>
  <c r="U98" i="1"/>
  <c r="Y98" i="1" s="1"/>
  <c r="AB98" i="1"/>
  <c r="AC98" i="1" s="1"/>
  <c r="AA98" i="1"/>
  <c r="U210" i="1"/>
  <c r="Y210" i="1" s="1"/>
  <c r="AB210" i="1"/>
  <c r="AC210" i="1" s="1"/>
  <c r="P210" i="1"/>
  <c r="N210" i="1" s="1"/>
  <c r="Q210" i="1" s="1"/>
  <c r="K210" i="1" s="1"/>
  <c r="L210" i="1" s="1"/>
  <c r="AA210" i="1"/>
  <c r="U413" i="1"/>
  <c r="Y413" i="1" s="1"/>
  <c r="P413" i="1"/>
  <c r="N413" i="1" s="1"/>
  <c r="Q413" i="1" s="1"/>
  <c r="K413" i="1" s="1"/>
  <c r="L413" i="1" s="1"/>
  <c r="AB413" i="1"/>
  <c r="AC413" i="1" s="1"/>
  <c r="AA413" i="1"/>
  <c r="U178" i="1"/>
  <c r="Y178" i="1" s="1"/>
  <c r="AB178" i="1"/>
  <c r="AC178" i="1" s="1"/>
  <c r="AA178" i="1"/>
  <c r="P178" i="1"/>
  <c r="N178" i="1" s="1"/>
  <c r="Q178" i="1" s="1"/>
  <c r="K178" i="1" s="1"/>
  <c r="L178" i="1" s="1"/>
  <c r="U377" i="1"/>
  <c r="Y377" i="1" s="1"/>
  <c r="AB377" i="1"/>
  <c r="AC377" i="1" s="1"/>
  <c r="AA377" i="1"/>
  <c r="U400" i="1"/>
  <c r="Y400" i="1" s="1"/>
  <c r="AB400" i="1"/>
  <c r="AA400" i="1"/>
  <c r="AC436" i="1"/>
  <c r="U488" i="1"/>
  <c r="Y488" i="1" s="1"/>
  <c r="AA488" i="1"/>
  <c r="AB488" i="1"/>
  <c r="AC488" i="1" s="1"/>
  <c r="P488" i="1"/>
  <c r="N488" i="1" s="1"/>
  <c r="Q488" i="1" s="1"/>
  <c r="K488" i="1" s="1"/>
  <c r="L488" i="1" s="1"/>
  <c r="U458" i="1"/>
  <c r="Y458" i="1" s="1"/>
  <c r="AB458" i="1"/>
  <c r="AA458" i="1"/>
  <c r="U247" i="1"/>
  <c r="Y247" i="1" s="1"/>
  <c r="AB247" i="1"/>
  <c r="AA247" i="1"/>
  <c r="AB482" i="1"/>
  <c r="AC482" i="1" s="1"/>
  <c r="U482" i="1"/>
  <c r="Y482" i="1" s="1"/>
  <c r="AA482" i="1"/>
  <c r="AB486" i="1"/>
  <c r="AC486" i="1" s="1"/>
  <c r="U486" i="1"/>
  <c r="Y486" i="1" s="1"/>
  <c r="AA486" i="1"/>
  <c r="AB510" i="1"/>
  <c r="U510" i="1"/>
  <c r="Y510" i="1" s="1"/>
  <c r="AA510" i="1"/>
  <c r="AC536" i="1"/>
  <c r="U517" i="1"/>
  <c r="Y517" i="1" s="1"/>
  <c r="AB517" i="1"/>
  <c r="AA517" i="1"/>
  <c r="AB71" i="1"/>
  <c r="U71" i="1"/>
  <c r="Y71" i="1" s="1"/>
  <c r="AA71" i="1"/>
  <c r="AB111" i="1"/>
  <c r="AC111" i="1" s="1"/>
  <c r="U111" i="1"/>
  <c r="Y111" i="1" s="1"/>
  <c r="AA111" i="1"/>
  <c r="U195" i="1"/>
  <c r="Y195" i="1" s="1"/>
  <c r="AB195" i="1"/>
  <c r="AC195" i="1" s="1"/>
  <c r="AA195" i="1"/>
  <c r="U66" i="1"/>
  <c r="Y66" i="1" s="1"/>
  <c r="AB66" i="1"/>
  <c r="AA66" i="1"/>
  <c r="U163" i="1"/>
  <c r="Y163" i="1" s="1"/>
  <c r="AB163" i="1"/>
  <c r="AA163" i="1"/>
  <c r="U52" i="1"/>
  <c r="Y52" i="1" s="1"/>
  <c r="AB52" i="1"/>
  <c r="AC52" i="1" s="1"/>
  <c r="AA52" i="1"/>
  <c r="P111" i="1"/>
  <c r="N111" i="1" s="1"/>
  <c r="Q111" i="1" s="1"/>
  <c r="K111" i="1" s="1"/>
  <c r="L111" i="1" s="1"/>
  <c r="U235" i="1"/>
  <c r="Y235" i="1" s="1"/>
  <c r="AB235" i="1"/>
  <c r="AC235" i="1" s="1"/>
  <c r="AA235" i="1"/>
  <c r="AB80" i="1"/>
  <c r="AA80" i="1"/>
  <c r="U80" i="1"/>
  <c r="Y80" i="1" s="1"/>
  <c r="P80" i="1"/>
  <c r="N80" i="1" s="1"/>
  <c r="Q80" i="1" s="1"/>
  <c r="K80" i="1" s="1"/>
  <c r="L80" i="1" s="1"/>
  <c r="U199" i="1"/>
  <c r="Y199" i="1" s="1"/>
  <c r="AB199" i="1"/>
  <c r="AC199" i="1" s="1"/>
  <c r="AA199" i="1"/>
  <c r="U241" i="1"/>
  <c r="Y241" i="1" s="1"/>
  <c r="AB241" i="1"/>
  <c r="AA241" i="1"/>
  <c r="U269" i="1"/>
  <c r="Y269" i="1" s="1"/>
  <c r="AB269" i="1"/>
  <c r="AA269" i="1"/>
  <c r="U294" i="1"/>
  <c r="Y294" i="1" s="1"/>
  <c r="AB294" i="1"/>
  <c r="P294" i="1"/>
  <c r="N294" i="1" s="1"/>
  <c r="Q294" i="1" s="1"/>
  <c r="K294" i="1" s="1"/>
  <c r="L294" i="1" s="1"/>
  <c r="AA294" i="1"/>
  <c r="AC268" i="1"/>
  <c r="AC300" i="1"/>
  <c r="AB345" i="1"/>
  <c r="U345" i="1"/>
  <c r="Y345" i="1" s="1"/>
  <c r="AA345" i="1"/>
  <c r="AB240" i="1"/>
  <c r="U240" i="1"/>
  <c r="Y240" i="1" s="1"/>
  <c r="AA240" i="1"/>
  <c r="AC275" i="1"/>
  <c r="U360" i="1"/>
  <c r="Y360" i="1" s="1"/>
  <c r="AB360" i="1"/>
  <c r="AA360" i="1"/>
  <c r="AC394" i="1"/>
  <c r="AB417" i="1"/>
  <c r="U417" i="1"/>
  <c r="Y417" i="1" s="1"/>
  <c r="P417" i="1"/>
  <c r="N417" i="1" s="1"/>
  <c r="Q417" i="1" s="1"/>
  <c r="K417" i="1" s="1"/>
  <c r="L417" i="1" s="1"/>
  <c r="AA417" i="1"/>
  <c r="AC40" i="1"/>
  <c r="AC74" i="1"/>
  <c r="AC232" i="1"/>
  <c r="AC258" i="1"/>
  <c r="P96" i="1"/>
  <c r="N96" i="1" s="1"/>
  <c r="Q96" i="1" s="1"/>
  <c r="K96" i="1" s="1"/>
  <c r="L96" i="1" s="1"/>
  <c r="U121" i="1"/>
  <c r="Y121" i="1" s="1"/>
  <c r="AB121" i="1"/>
  <c r="AA121" i="1"/>
  <c r="P121" i="1"/>
  <c r="N121" i="1" s="1"/>
  <c r="Q121" i="1" s="1"/>
  <c r="K121" i="1" s="1"/>
  <c r="L121" i="1" s="1"/>
  <c r="U137" i="1"/>
  <c r="Y137" i="1" s="1"/>
  <c r="AB137" i="1"/>
  <c r="AA137" i="1"/>
  <c r="P137" i="1"/>
  <c r="N137" i="1" s="1"/>
  <c r="Q137" i="1" s="1"/>
  <c r="K137" i="1" s="1"/>
  <c r="L137" i="1" s="1"/>
  <c r="U323" i="1"/>
  <c r="Y323" i="1" s="1"/>
  <c r="AB323" i="1"/>
  <c r="AA323" i="1"/>
  <c r="AC339" i="1"/>
  <c r="P468" i="1"/>
  <c r="N468" i="1" s="1"/>
  <c r="Q468" i="1" s="1"/>
  <c r="K468" i="1" s="1"/>
  <c r="L468" i="1" s="1"/>
  <c r="U114" i="1"/>
  <c r="Y114" i="1" s="1"/>
  <c r="AB114" i="1"/>
  <c r="AC114" i="1" s="1"/>
  <c r="AA114" i="1"/>
  <c r="AC37" i="1"/>
  <c r="AC81" i="1"/>
  <c r="U79" i="1"/>
  <c r="Y79" i="1" s="1"/>
  <c r="AB79" i="1"/>
  <c r="AC79" i="1" s="1"/>
  <c r="AA79" i="1"/>
  <c r="AC90" i="1"/>
  <c r="P52" i="1"/>
  <c r="N52" i="1" s="1"/>
  <c r="Q52" i="1" s="1"/>
  <c r="K52" i="1" s="1"/>
  <c r="L52" i="1" s="1"/>
  <c r="AB108" i="1"/>
  <c r="U108" i="1"/>
  <c r="Y108" i="1" s="1"/>
  <c r="AA108" i="1"/>
  <c r="AB140" i="1"/>
  <c r="AC140" i="1" s="1"/>
  <c r="U140" i="1"/>
  <c r="Y140" i="1" s="1"/>
  <c r="AA140" i="1"/>
  <c r="AB256" i="1"/>
  <c r="AC256" i="1" s="1"/>
  <c r="U256" i="1"/>
  <c r="Y256" i="1" s="1"/>
  <c r="AA256" i="1"/>
  <c r="U133" i="1"/>
  <c r="Y133" i="1" s="1"/>
  <c r="AB133" i="1"/>
  <c r="AA133" i="1"/>
  <c r="P133" i="1"/>
  <c r="N133" i="1" s="1"/>
  <c r="Q133" i="1" s="1"/>
  <c r="K133" i="1" s="1"/>
  <c r="L133" i="1" s="1"/>
  <c r="AB276" i="1"/>
  <c r="U276" i="1"/>
  <c r="Y276" i="1" s="1"/>
  <c r="AA276" i="1"/>
  <c r="AB209" i="1"/>
  <c r="U209" i="1"/>
  <c r="Y209" i="1" s="1"/>
  <c r="AA209" i="1"/>
  <c r="AB225" i="1"/>
  <c r="AC225" i="1" s="1"/>
  <c r="U225" i="1"/>
  <c r="Y225" i="1" s="1"/>
  <c r="AA225" i="1"/>
  <c r="AC338" i="1"/>
  <c r="P256" i="1"/>
  <c r="N256" i="1" s="1"/>
  <c r="Q256" i="1" s="1"/>
  <c r="K256" i="1" s="1"/>
  <c r="L256" i="1" s="1"/>
  <c r="U263" i="1"/>
  <c r="Y263" i="1" s="1"/>
  <c r="AB263" i="1"/>
  <c r="AA263" i="1"/>
  <c r="AC392" i="1"/>
  <c r="P263" i="1"/>
  <c r="N263" i="1" s="1"/>
  <c r="Q263" i="1" s="1"/>
  <c r="K263" i="1" s="1"/>
  <c r="L263" i="1" s="1"/>
  <c r="P276" i="1"/>
  <c r="N276" i="1" s="1"/>
  <c r="Q276" i="1" s="1"/>
  <c r="K276" i="1" s="1"/>
  <c r="L276" i="1" s="1"/>
  <c r="P356" i="1"/>
  <c r="N356" i="1" s="1"/>
  <c r="Q356" i="1" s="1"/>
  <c r="K356" i="1" s="1"/>
  <c r="L356" i="1" s="1"/>
  <c r="U403" i="1"/>
  <c r="Y403" i="1" s="1"/>
  <c r="AB403" i="1"/>
  <c r="AC403" i="1" s="1"/>
  <c r="AA403" i="1"/>
  <c r="P403" i="1"/>
  <c r="N403" i="1" s="1"/>
  <c r="Q403" i="1" s="1"/>
  <c r="K403" i="1" s="1"/>
  <c r="L403" i="1" s="1"/>
  <c r="AC526" i="1"/>
  <c r="U31" i="1"/>
  <c r="Y31" i="1" s="1"/>
  <c r="AB31" i="1"/>
  <c r="AA31" i="1"/>
  <c r="AC149" i="1"/>
  <c r="AC64" i="1"/>
  <c r="AB252" i="1"/>
  <c r="AA252" i="1"/>
  <c r="U252" i="1"/>
  <c r="Y252" i="1" s="1"/>
  <c r="AB238" i="1"/>
  <c r="U238" i="1"/>
  <c r="Y238" i="1" s="1"/>
  <c r="AA238" i="1"/>
  <c r="AC309" i="1"/>
  <c r="U330" i="1"/>
  <c r="Y330" i="1" s="1"/>
  <c r="AB330" i="1"/>
  <c r="P330" i="1"/>
  <c r="N330" i="1" s="1"/>
  <c r="Q330" i="1" s="1"/>
  <c r="K330" i="1" s="1"/>
  <c r="L330" i="1" s="1"/>
  <c r="AA330" i="1"/>
  <c r="P360" i="1"/>
  <c r="N360" i="1" s="1"/>
  <c r="Q360" i="1" s="1"/>
  <c r="K360" i="1" s="1"/>
  <c r="L360" i="1" s="1"/>
  <c r="AB196" i="1"/>
  <c r="U196" i="1"/>
  <c r="Y196" i="1" s="1"/>
  <c r="AA196" i="1"/>
  <c r="AC127" i="1"/>
  <c r="AB107" i="1"/>
  <c r="U107" i="1"/>
  <c r="Y107" i="1" s="1"/>
  <c r="AA107" i="1"/>
  <c r="AB76" i="1"/>
  <c r="AC76" i="1" s="1"/>
  <c r="AA76" i="1"/>
  <c r="U76" i="1"/>
  <c r="Y76" i="1" s="1"/>
  <c r="AC257" i="1"/>
  <c r="AB161" i="1"/>
  <c r="U161" i="1"/>
  <c r="Y161" i="1" s="1"/>
  <c r="AA161" i="1"/>
  <c r="AC366" i="1"/>
  <c r="AB398" i="1"/>
  <c r="U398" i="1"/>
  <c r="Y398" i="1" s="1"/>
  <c r="AA398" i="1"/>
  <c r="U167" i="1"/>
  <c r="Y167" i="1" s="1"/>
  <c r="AB167" i="1"/>
  <c r="AC167" i="1" s="1"/>
  <c r="AA167" i="1"/>
  <c r="AC148" i="1"/>
  <c r="U130" i="1"/>
  <c r="Y130" i="1" s="1"/>
  <c r="AB130" i="1"/>
  <c r="AC130" i="1" s="1"/>
  <c r="AA130" i="1"/>
  <c r="AC143" i="1"/>
  <c r="AC42" i="1"/>
  <c r="AC102" i="1"/>
  <c r="AC305" i="1"/>
  <c r="AC227" i="1"/>
  <c r="AC253" i="1"/>
  <c r="AC431" i="1"/>
  <c r="AB116" i="1"/>
  <c r="U116" i="1"/>
  <c r="Y116" i="1" s="1"/>
  <c r="AA116" i="1"/>
  <c r="AC172" i="1"/>
  <c r="U365" i="1"/>
  <c r="Y365" i="1" s="1"/>
  <c r="AB365" i="1"/>
  <c r="AA365" i="1"/>
  <c r="U452" i="1"/>
  <c r="Y452" i="1" s="1"/>
  <c r="AB452" i="1"/>
  <c r="AA452" i="1"/>
  <c r="AC440" i="1"/>
  <c r="U418" i="1"/>
  <c r="Y418" i="1" s="1"/>
  <c r="AB418" i="1"/>
  <c r="AA418" i="1"/>
  <c r="P418" i="1"/>
  <c r="N418" i="1" s="1"/>
  <c r="Q418" i="1" s="1"/>
  <c r="K418" i="1" s="1"/>
  <c r="L418" i="1" s="1"/>
  <c r="U540" i="1"/>
  <c r="Y540" i="1" s="1"/>
  <c r="AB540" i="1"/>
  <c r="AA540" i="1"/>
  <c r="AB397" i="1"/>
  <c r="AC397" i="1" s="1"/>
  <c r="U397" i="1"/>
  <c r="Y397" i="1" s="1"/>
  <c r="AA397" i="1"/>
  <c r="P380" i="1"/>
  <c r="N380" i="1" s="1"/>
  <c r="Q380" i="1" s="1"/>
  <c r="K380" i="1" s="1"/>
  <c r="L380" i="1" s="1"/>
  <c r="AC542" i="1"/>
  <c r="U298" i="1"/>
  <c r="Y298" i="1" s="1"/>
  <c r="AB298" i="1"/>
  <c r="AA298" i="1"/>
  <c r="P298" i="1"/>
  <c r="N298" i="1" s="1"/>
  <c r="Q298" i="1" s="1"/>
  <c r="K298" i="1" s="1"/>
  <c r="L298" i="1" s="1"/>
  <c r="U361" i="1"/>
  <c r="Y361" i="1" s="1"/>
  <c r="AB361" i="1"/>
  <c r="AA361" i="1"/>
  <c r="AB349" i="1"/>
  <c r="AC349" i="1" s="1"/>
  <c r="U349" i="1"/>
  <c r="Y349" i="1" s="1"/>
  <c r="AA349" i="1"/>
  <c r="AC353" i="1"/>
  <c r="AC464" i="1"/>
  <c r="AB534" i="1"/>
  <c r="U534" i="1"/>
  <c r="Y534" i="1" s="1"/>
  <c r="AA534" i="1"/>
  <c r="P534" i="1"/>
  <c r="N534" i="1" s="1"/>
  <c r="Q534" i="1" s="1"/>
  <c r="K534" i="1" s="1"/>
  <c r="L534" i="1" s="1"/>
  <c r="AB244" i="1"/>
  <c r="AC244" i="1" s="1"/>
  <c r="AA244" i="1"/>
  <c r="U244" i="1"/>
  <c r="Y244" i="1" s="1"/>
  <c r="AC291" i="1"/>
  <c r="U369" i="1"/>
  <c r="Y369" i="1" s="1"/>
  <c r="AB369" i="1"/>
  <c r="AA369" i="1"/>
  <c r="U364" i="1"/>
  <c r="Y364" i="1" s="1"/>
  <c r="AB364" i="1"/>
  <c r="AC364" i="1" s="1"/>
  <c r="AA364" i="1"/>
  <c r="AB88" i="1"/>
  <c r="AA88" i="1"/>
  <c r="U88" i="1"/>
  <c r="Y88" i="1" s="1"/>
  <c r="P88" i="1"/>
  <c r="N88" i="1" s="1"/>
  <c r="Q88" i="1" s="1"/>
  <c r="K88" i="1" s="1"/>
  <c r="L88" i="1" s="1"/>
  <c r="U125" i="1"/>
  <c r="Y125" i="1" s="1"/>
  <c r="AB125" i="1"/>
  <c r="AC125" i="1" s="1"/>
  <c r="AA125" i="1"/>
  <c r="P125" i="1"/>
  <c r="N125" i="1" s="1"/>
  <c r="Q125" i="1" s="1"/>
  <c r="K125" i="1" s="1"/>
  <c r="L125" i="1" s="1"/>
  <c r="P247" i="1"/>
  <c r="N247" i="1" s="1"/>
  <c r="Q247" i="1" s="1"/>
  <c r="K247" i="1" s="1"/>
  <c r="L247" i="1" s="1"/>
  <c r="AC271" i="1"/>
  <c r="AC313" i="1"/>
  <c r="AB324" i="1"/>
  <c r="U324" i="1"/>
  <c r="Y324" i="1" s="1"/>
  <c r="AA324" i="1"/>
  <c r="AC442" i="1"/>
  <c r="AB478" i="1"/>
  <c r="U478" i="1"/>
  <c r="Y478" i="1" s="1"/>
  <c r="AA478" i="1"/>
  <c r="AB498" i="1"/>
  <c r="U498" i="1"/>
  <c r="Y498" i="1" s="1"/>
  <c r="AA498" i="1"/>
  <c r="AB150" i="1"/>
  <c r="AC150" i="1" s="1"/>
  <c r="U150" i="1"/>
  <c r="Y150" i="1" s="1"/>
  <c r="AA150" i="1"/>
  <c r="P150" i="1"/>
  <c r="N150" i="1" s="1"/>
  <c r="Q150" i="1" s="1"/>
  <c r="K150" i="1" s="1"/>
  <c r="L150" i="1" s="1"/>
  <c r="AC492" i="1"/>
  <c r="AB467" i="1"/>
  <c r="U467" i="1"/>
  <c r="Y467" i="1" s="1"/>
  <c r="AA467" i="1"/>
  <c r="AC529" i="1"/>
  <c r="AA84" i="1"/>
  <c r="U84" i="1"/>
  <c r="Y84" i="1" s="1"/>
  <c r="AB84" i="1"/>
  <c r="AC84" i="1" s="1"/>
  <c r="AB216" i="1"/>
  <c r="AC216" i="1" s="1"/>
  <c r="U216" i="1"/>
  <c r="Y216" i="1" s="1"/>
  <c r="AA216" i="1"/>
  <c r="AB156" i="1"/>
  <c r="AC156" i="1" s="1"/>
  <c r="U156" i="1"/>
  <c r="Y156" i="1" s="1"/>
  <c r="AA156" i="1"/>
  <c r="AB443" i="1"/>
  <c r="U443" i="1"/>
  <c r="Y443" i="1" s="1"/>
  <c r="AA443" i="1"/>
  <c r="AB189" i="1"/>
  <c r="U189" i="1"/>
  <c r="Y189" i="1" s="1"/>
  <c r="AA189" i="1"/>
  <c r="U282" i="1"/>
  <c r="Y282" i="1" s="1"/>
  <c r="AB282" i="1"/>
  <c r="AC282" i="1" s="1"/>
  <c r="AA282" i="1"/>
  <c r="P282" i="1"/>
  <c r="N282" i="1" s="1"/>
  <c r="Q282" i="1" s="1"/>
  <c r="K282" i="1" s="1"/>
  <c r="L282" i="1" s="1"/>
  <c r="U363" i="1"/>
  <c r="Y363" i="1" s="1"/>
  <c r="AB363" i="1"/>
  <c r="P363" i="1"/>
  <c r="N363" i="1" s="1"/>
  <c r="Q363" i="1" s="1"/>
  <c r="K363" i="1" s="1"/>
  <c r="L363" i="1" s="1"/>
  <c r="AA363" i="1"/>
  <c r="AA472" i="1"/>
  <c r="U472" i="1"/>
  <c r="Y472" i="1" s="1"/>
  <c r="AB472" i="1"/>
  <c r="P472" i="1"/>
  <c r="N472" i="1" s="1"/>
  <c r="Q472" i="1" s="1"/>
  <c r="K472" i="1" s="1"/>
  <c r="L472" i="1" s="1"/>
  <c r="AB221" i="1"/>
  <c r="AC221" i="1" s="1"/>
  <c r="U221" i="1"/>
  <c r="Y221" i="1" s="1"/>
  <c r="AA221" i="1"/>
  <c r="AC54" i="1"/>
  <c r="AC220" i="1"/>
  <c r="U535" i="1"/>
  <c r="Y535" i="1" s="1"/>
  <c r="AB535" i="1"/>
  <c r="AA535" i="1"/>
  <c r="P535" i="1"/>
  <c r="N535" i="1" s="1"/>
  <c r="Q535" i="1" s="1"/>
  <c r="K535" i="1" s="1"/>
  <c r="L535" i="1" s="1"/>
  <c r="P18" i="1"/>
  <c r="N18" i="1" s="1"/>
  <c r="Q18" i="1" s="1"/>
  <c r="K18" i="1" s="1"/>
  <c r="L18" i="1" s="1"/>
  <c r="U422" i="1"/>
  <c r="Y422" i="1" s="1"/>
  <c r="AB422" i="1"/>
  <c r="AC422" i="1" s="1"/>
  <c r="P422" i="1"/>
  <c r="N422" i="1" s="1"/>
  <c r="Q422" i="1" s="1"/>
  <c r="K422" i="1" s="1"/>
  <c r="L422" i="1" s="1"/>
  <c r="AA422" i="1"/>
  <c r="AC152" i="1"/>
  <c r="AC228" i="1"/>
  <c r="AC368" i="1"/>
  <c r="U35" i="1"/>
  <c r="Y35" i="1" s="1"/>
  <c r="AB35" i="1"/>
  <c r="AA35" i="1"/>
  <c r="AC208" i="1"/>
  <c r="U162" i="1"/>
  <c r="Y162" i="1" s="1"/>
  <c r="AB162" i="1"/>
  <c r="AA162" i="1"/>
  <c r="U194" i="1"/>
  <c r="Y194" i="1" s="1"/>
  <c r="AB194" i="1"/>
  <c r="AC194" i="1" s="1"/>
  <c r="AA194" i="1"/>
  <c r="P194" i="1"/>
  <c r="N194" i="1" s="1"/>
  <c r="Q194" i="1" s="1"/>
  <c r="K194" i="1" s="1"/>
  <c r="L194" i="1" s="1"/>
  <c r="U206" i="1"/>
  <c r="Y206" i="1" s="1"/>
  <c r="AB206" i="1"/>
  <c r="P206" i="1"/>
  <c r="N206" i="1" s="1"/>
  <c r="Q206" i="1" s="1"/>
  <c r="K206" i="1" s="1"/>
  <c r="L206" i="1" s="1"/>
  <c r="AA206" i="1"/>
  <c r="U222" i="1"/>
  <c r="Y222" i="1" s="1"/>
  <c r="AB222" i="1"/>
  <c r="P222" i="1"/>
  <c r="N222" i="1" s="1"/>
  <c r="Q222" i="1" s="1"/>
  <c r="K222" i="1" s="1"/>
  <c r="L222" i="1" s="1"/>
  <c r="AA222" i="1"/>
  <c r="U406" i="1"/>
  <c r="Y406" i="1" s="1"/>
  <c r="AB406" i="1"/>
  <c r="P406" i="1"/>
  <c r="N406" i="1" s="1"/>
  <c r="Q406" i="1" s="1"/>
  <c r="K406" i="1" s="1"/>
  <c r="L406" i="1" s="1"/>
  <c r="AA406" i="1"/>
  <c r="AC481" i="1"/>
  <c r="U283" i="1"/>
  <c r="Y283" i="1" s="1"/>
  <c r="AB283" i="1"/>
  <c r="AA283" i="1"/>
  <c r="U444" i="1"/>
  <c r="Y444" i="1" s="1"/>
  <c r="AB444" i="1"/>
  <c r="AC444" i="1" s="1"/>
  <c r="AA444" i="1"/>
  <c r="U513" i="1"/>
  <c r="Y513" i="1" s="1"/>
  <c r="AB513" i="1"/>
  <c r="AC513" i="1" s="1"/>
  <c r="AA513" i="1"/>
  <c r="AC533" i="1"/>
  <c r="AC204" i="1"/>
  <c r="AC520" i="1"/>
  <c r="AB99" i="1"/>
  <c r="U99" i="1"/>
  <c r="Y99" i="1" s="1"/>
  <c r="AA99" i="1"/>
  <c r="AC85" i="1"/>
  <c r="U87" i="1"/>
  <c r="Y87" i="1" s="1"/>
  <c r="AB87" i="1"/>
  <c r="AA87" i="1"/>
  <c r="U191" i="1"/>
  <c r="Y191" i="1" s="1"/>
  <c r="AB191" i="1"/>
  <c r="AC191" i="1" s="1"/>
  <c r="AA191" i="1"/>
  <c r="U348" i="1"/>
  <c r="Y348" i="1" s="1"/>
  <c r="AB348" i="1"/>
  <c r="AC348" i="1" s="1"/>
  <c r="AA348" i="1"/>
  <c r="U60" i="1"/>
  <c r="Y60" i="1" s="1"/>
  <c r="AB60" i="1"/>
  <c r="AA60" i="1"/>
  <c r="AB168" i="1"/>
  <c r="U168" i="1"/>
  <c r="Y168" i="1" s="1"/>
  <c r="AA168" i="1"/>
  <c r="P84" i="1"/>
  <c r="N84" i="1" s="1"/>
  <c r="Q84" i="1" s="1"/>
  <c r="K84" i="1" s="1"/>
  <c r="L84" i="1" s="1"/>
  <c r="AB104" i="1"/>
  <c r="U104" i="1"/>
  <c r="Y104" i="1" s="1"/>
  <c r="AA104" i="1"/>
  <c r="AB136" i="1"/>
  <c r="AC136" i="1" s="1"/>
  <c r="U136" i="1"/>
  <c r="Y136" i="1" s="1"/>
  <c r="AA136" i="1"/>
  <c r="P168" i="1"/>
  <c r="N168" i="1" s="1"/>
  <c r="Q168" i="1" s="1"/>
  <c r="K168" i="1" s="1"/>
  <c r="L168" i="1" s="1"/>
  <c r="U97" i="1"/>
  <c r="Y97" i="1" s="1"/>
  <c r="AB97" i="1"/>
  <c r="P97" i="1"/>
  <c r="N97" i="1" s="1"/>
  <c r="Q97" i="1" s="1"/>
  <c r="K97" i="1" s="1"/>
  <c r="L97" i="1" s="1"/>
  <c r="AA97" i="1"/>
  <c r="U113" i="1"/>
  <c r="Y113" i="1" s="1"/>
  <c r="AB113" i="1"/>
  <c r="AC113" i="1" s="1"/>
  <c r="AA113" i="1"/>
  <c r="P113" i="1"/>
  <c r="N113" i="1" s="1"/>
  <c r="Q113" i="1" s="1"/>
  <c r="K113" i="1" s="1"/>
  <c r="L113" i="1" s="1"/>
  <c r="U129" i="1"/>
  <c r="Y129" i="1" s="1"/>
  <c r="AB129" i="1"/>
  <c r="P129" i="1"/>
  <c r="N129" i="1" s="1"/>
  <c r="Q129" i="1" s="1"/>
  <c r="K129" i="1" s="1"/>
  <c r="L129" i="1" s="1"/>
  <c r="AA129" i="1"/>
  <c r="AB212" i="1"/>
  <c r="AC212" i="1" s="1"/>
  <c r="U212" i="1"/>
  <c r="Y212" i="1" s="1"/>
  <c r="AA212" i="1"/>
  <c r="U267" i="1"/>
  <c r="Y267" i="1" s="1"/>
  <c r="AB267" i="1"/>
  <c r="AC267" i="1" s="1"/>
  <c r="AA267" i="1"/>
  <c r="AB165" i="1"/>
  <c r="U165" i="1"/>
  <c r="Y165" i="1" s="1"/>
  <c r="AA165" i="1"/>
  <c r="AB181" i="1"/>
  <c r="U181" i="1"/>
  <c r="Y181" i="1" s="1"/>
  <c r="AA181" i="1"/>
  <c r="AB197" i="1"/>
  <c r="AC197" i="1" s="1"/>
  <c r="U197" i="1"/>
  <c r="Y197" i="1" s="1"/>
  <c r="AA197" i="1"/>
  <c r="AB213" i="1"/>
  <c r="AC213" i="1" s="1"/>
  <c r="U213" i="1"/>
  <c r="Y213" i="1" s="1"/>
  <c r="AA213" i="1"/>
  <c r="AB229" i="1"/>
  <c r="U229" i="1"/>
  <c r="Y229" i="1" s="1"/>
  <c r="AA229" i="1"/>
  <c r="P237" i="1"/>
  <c r="N237" i="1" s="1"/>
  <c r="Q237" i="1" s="1"/>
  <c r="K237" i="1" s="1"/>
  <c r="L237" i="1" s="1"/>
  <c r="AC334" i="1"/>
  <c r="U376" i="1"/>
  <c r="Y376" i="1" s="1"/>
  <c r="AB376" i="1"/>
  <c r="AC376" i="1" s="1"/>
  <c r="AA376" i="1"/>
  <c r="U359" i="1"/>
  <c r="Y359" i="1" s="1"/>
  <c r="AB359" i="1"/>
  <c r="AC359" i="1" s="1"/>
  <c r="P359" i="1"/>
  <c r="N359" i="1" s="1"/>
  <c r="Q359" i="1" s="1"/>
  <c r="K359" i="1" s="1"/>
  <c r="L359" i="1" s="1"/>
  <c r="AA359" i="1"/>
  <c r="U367" i="1"/>
  <c r="Y367" i="1" s="1"/>
  <c r="AB367" i="1"/>
  <c r="AC367" i="1" s="1"/>
  <c r="P367" i="1"/>
  <c r="N367" i="1" s="1"/>
  <c r="Q367" i="1" s="1"/>
  <c r="K367" i="1" s="1"/>
  <c r="L367" i="1" s="1"/>
  <c r="AA367" i="1"/>
  <c r="U375" i="1"/>
  <c r="Y375" i="1" s="1"/>
  <c r="AB375" i="1"/>
  <c r="AC375" i="1" s="1"/>
  <c r="P375" i="1"/>
  <c r="N375" i="1" s="1"/>
  <c r="Q375" i="1" s="1"/>
  <c r="K375" i="1" s="1"/>
  <c r="L375" i="1" s="1"/>
  <c r="AA375" i="1"/>
  <c r="AB402" i="1"/>
  <c r="U402" i="1"/>
  <c r="Y402" i="1" s="1"/>
  <c r="AA402" i="1"/>
  <c r="AC447" i="1"/>
  <c r="AB457" i="1"/>
  <c r="U457" i="1"/>
  <c r="Y457" i="1" s="1"/>
  <c r="AA457" i="1"/>
  <c r="P457" i="1"/>
  <c r="N457" i="1" s="1"/>
  <c r="Q457" i="1" s="1"/>
  <c r="K457" i="1" s="1"/>
  <c r="L457" i="1" s="1"/>
  <c r="U489" i="1"/>
  <c r="Y489" i="1" s="1"/>
  <c r="AB489" i="1"/>
  <c r="AA489" i="1"/>
  <c r="AB437" i="1"/>
  <c r="U437" i="1"/>
  <c r="Y437" i="1" s="1"/>
  <c r="P437" i="1"/>
  <c r="N437" i="1" s="1"/>
  <c r="Q437" i="1" s="1"/>
  <c r="K437" i="1" s="1"/>
  <c r="L437" i="1" s="1"/>
  <c r="AA437" i="1"/>
  <c r="U480" i="1"/>
  <c r="Y480" i="1" s="1"/>
  <c r="AB480" i="1"/>
  <c r="AA480" i="1"/>
  <c r="P480" i="1"/>
  <c r="N480" i="1" s="1"/>
  <c r="Q480" i="1" s="1"/>
  <c r="K480" i="1" s="1"/>
  <c r="L480" i="1" s="1"/>
  <c r="P539" i="1"/>
  <c r="N539" i="1" s="1"/>
  <c r="Q539" i="1" s="1"/>
  <c r="K539" i="1" s="1"/>
  <c r="L539" i="1" s="1"/>
  <c r="AC55" i="1"/>
  <c r="AB119" i="1"/>
  <c r="AC119" i="1" s="1"/>
  <c r="U119" i="1"/>
  <c r="Y119" i="1" s="1"/>
  <c r="AA119" i="1"/>
  <c r="AB112" i="1"/>
  <c r="U112" i="1"/>
  <c r="Y112" i="1" s="1"/>
  <c r="AA112" i="1"/>
  <c r="AC160" i="1"/>
  <c r="AB153" i="1"/>
  <c r="U153" i="1"/>
  <c r="Y153" i="1" s="1"/>
  <c r="AA153" i="1"/>
  <c r="AB185" i="1"/>
  <c r="U185" i="1"/>
  <c r="Y185" i="1" s="1"/>
  <c r="AA185" i="1"/>
  <c r="U326" i="1"/>
  <c r="Y326" i="1" s="1"/>
  <c r="AB326" i="1"/>
  <c r="AC326" i="1" s="1"/>
  <c r="AA326" i="1"/>
  <c r="P326" i="1"/>
  <c r="N326" i="1" s="1"/>
  <c r="Q326" i="1" s="1"/>
  <c r="K326" i="1" s="1"/>
  <c r="L326" i="1" s="1"/>
  <c r="AC362" i="1"/>
  <c r="AC451" i="1"/>
  <c r="AB387" i="1"/>
  <c r="U387" i="1"/>
  <c r="Y387" i="1" s="1"/>
  <c r="P387" i="1"/>
  <c r="N387" i="1" s="1"/>
  <c r="Q387" i="1" s="1"/>
  <c r="K387" i="1" s="1"/>
  <c r="L387" i="1" s="1"/>
  <c r="AA387" i="1"/>
  <c r="AC477" i="1"/>
  <c r="U175" i="1"/>
  <c r="Y175" i="1" s="1"/>
  <c r="AB175" i="1"/>
  <c r="AC175" i="1" s="1"/>
  <c r="AA175" i="1"/>
  <c r="U126" i="1"/>
  <c r="Y126" i="1" s="1"/>
  <c r="AB126" i="1"/>
  <c r="AA126" i="1"/>
  <c r="U51" i="1"/>
  <c r="Y51" i="1" s="1"/>
  <c r="AB51" i="1"/>
  <c r="AA51" i="1"/>
  <c r="U39" i="1"/>
  <c r="Y39" i="1" s="1"/>
  <c r="AB39" i="1"/>
  <c r="AC39" i="1" s="1"/>
  <c r="AA39" i="1"/>
  <c r="AB180" i="1"/>
  <c r="AC180" i="1" s="1"/>
  <c r="U180" i="1"/>
  <c r="Y180" i="1" s="1"/>
  <c r="AA180" i="1"/>
  <c r="P163" i="1"/>
  <c r="N163" i="1" s="1"/>
  <c r="Q163" i="1" s="1"/>
  <c r="K163" i="1" s="1"/>
  <c r="L163" i="1" s="1"/>
  <c r="AB188" i="1"/>
  <c r="AC188" i="1" s="1"/>
  <c r="U188" i="1"/>
  <c r="Y188" i="1" s="1"/>
  <c r="AA188" i="1"/>
  <c r="AB72" i="1"/>
  <c r="AA72" i="1"/>
  <c r="U72" i="1"/>
  <c r="Y72" i="1" s="1"/>
  <c r="P72" i="1"/>
  <c r="N72" i="1" s="1"/>
  <c r="Q72" i="1" s="1"/>
  <c r="K72" i="1" s="1"/>
  <c r="L72" i="1" s="1"/>
  <c r="P108" i="1"/>
  <c r="N108" i="1" s="1"/>
  <c r="Q108" i="1" s="1"/>
  <c r="K108" i="1" s="1"/>
  <c r="L108" i="1" s="1"/>
  <c r="U207" i="1"/>
  <c r="Y207" i="1" s="1"/>
  <c r="AB207" i="1"/>
  <c r="AC207" i="1" s="1"/>
  <c r="AA207" i="1"/>
  <c r="U331" i="1"/>
  <c r="Y331" i="1" s="1"/>
  <c r="AB331" i="1"/>
  <c r="AA331" i="1"/>
  <c r="U166" i="1"/>
  <c r="Y166" i="1" s="1"/>
  <c r="AB166" i="1"/>
  <c r="AA166" i="1"/>
  <c r="U182" i="1"/>
  <c r="Y182" i="1" s="1"/>
  <c r="AB182" i="1"/>
  <c r="AC182" i="1" s="1"/>
  <c r="AA182" i="1"/>
  <c r="U198" i="1"/>
  <c r="Y198" i="1" s="1"/>
  <c r="AB198" i="1"/>
  <c r="AC198" i="1" s="1"/>
  <c r="AA198" i="1"/>
  <c r="U214" i="1"/>
  <c r="Y214" i="1" s="1"/>
  <c r="AB214" i="1"/>
  <c r="AC214" i="1" s="1"/>
  <c r="P214" i="1"/>
  <c r="N214" i="1" s="1"/>
  <c r="Q214" i="1" s="1"/>
  <c r="K214" i="1" s="1"/>
  <c r="L214" i="1" s="1"/>
  <c r="AA214" i="1"/>
  <c r="U230" i="1"/>
  <c r="Y230" i="1" s="1"/>
  <c r="AB230" i="1"/>
  <c r="AA230" i="1"/>
  <c r="P230" i="1"/>
  <c r="N230" i="1" s="1"/>
  <c r="Q230" i="1" s="1"/>
  <c r="K230" i="1" s="1"/>
  <c r="L230" i="1" s="1"/>
  <c r="U299" i="1"/>
  <c r="Y299" i="1" s="1"/>
  <c r="AB299" i="1"/>
  <c r="AA299" i="1"/>
  <c r="P213" i="1"/>
  <c r="N213" i="1" s="1"/>
  <c r="Q213" i="1" s="1"/>
  <c r="K213" i="1" s="1"/>
  <c r="L213" i="1" s="1"/>
  <c r="P221" i="1"/>
  <c r="N221" i="1" s="1"/>
  <c r="Q221" i="1" s="1"/>
  <c r="K221" i="1" s="1"/>
  <c r="L221" i="1" s="1"/>
  <c r="P229" i="1"/>
  <c r="N229" i="1" s="1"/>
  <c r="Q229" i="1" s="1"/>
  <c r="K229" i="1" s="1"/>
  <c r="L229" i="1" s="1"/>
  <c r="AC245" i="1"/>
  <c r="AC265" i="1"/>
  <c r="P267" i="1"/>
  <c r="N267" i="1" s="1"/>
  <c r="Q267" i="1" s="1"/>
  <c r="K267" i="1" s="1"/>
  <c r="L267" i="1" s="1"/>
  <c r="U327" i="1"/>
  <c r="Y327" i="1" s="1"/>
  <c r="AB327" i="1"/>
  <c r="AC327" i="1" s="1"/>
  <c r="AA327" i="1"/>
  <c r="AC261" i="1"/>
  <c r="U266" i="1"/>
  <c r="Y266" i="1" s="1"/>
  <c r="AB266" i="1"/>
  <c r="AC266" i="1" s="1"/>
  <c r="P266" i="1"/>
  <c r="N266" i="1" s="1"/>
  <c r="Q266" i="1" s="1"/>
  <c r="K266" i="1" s="1"/>
  <c r="L266" i="1" s="1"/>
  <c r="AA266" i="1"/>
  <c r="AC312" i="1"/>
  <c r="AC389" i="1"/>
  <c r="P345" i="1"/>
  <c r="N345" i="1" s="1"/>
  <c r="Q345" i="1" s="1"/>
  <c r="K345" i="1" s="1"/>
  <c r="L345" i="1" s="1"/>
  <c r="AC438" i="1"/>
  <c r="AB432" i="1"/>
  <c r="AC432" i="1" s="1"/>
  <c r="U432" i="1"/>
  <c r="Y432" i="1" s="1"/>
  <c r="AA432" i="1"/>
  <c r="AC466" i="1"/>
  <c r="U426" i="1"/>
  <c r="Y426" i="1" s="1"/>
  <c r="AB426" i="1"/>
  <c r="AC426" i="1" s="1"/>
  <c r="AA426" i="1"/>
  <c r="P426" i="1"/>
  <c r="N426" i="1" s="1"/>
  <c r="Q426" i="1" s="1"/>
  <c r="K426" i="1" s="1"/>
  <c r="L426" i="1" s="1"/>
  <c r="AB429" i="1"/>
  <c r="AC429" i="1" s="1"/>
  <c r="U429" i="1"/>
  <c r="Y429" i="1" s="1"/>
  <c r="AA429" i="1"/>
  <c r="P429" i="1"/>
  <c r="N429" i="1" s="1"/>
  <c r="Q429" i="1" s="1"/>
  <c r="K429" i="1" s="1"/>
  <c r="L429" i="1" s="1"/>
  <c r="AB476" i="1"/>
  <c r="AC476" i="1" s="1"/>
  <c r="U476" i="1"/>
  <c r="Y476" i="1" s="1"/>
  <c r="AA476" i="1"/>
  <c r="U485" i="1"/>
  <c r="Y485" i="1" s="1"/>
  <c r="AB485" i="1"/>
  <c r="AA485" i="1"/>
  <c r="P489" i="1"/>
  <c r="N489" i="1" s="1"/>
  <c r="Q489" i="1" s="1"/>
  <c r="K489" i="1" s="1"/>
  <c r="L489" i="1" s="1"/>
  <c r="AC83" i="1"/>
  <c r="AB205" i="1"/>
  <c r="AC205" i="1" s="1"/>
  <c r="U205" i="1"/>
  <c r="Y205" i="1" s="1"/>
  <c r="AA205" i="1"/>
  <c r="P304" i="1"/>
  <c r="N304" i="1" s="1"/>
  <c r="Q304" i="1" s="1"/>
  <c r="K304" i="1" s="1"/>
  <c r="L304" i="1" s="1"/>
  <c r="AC336" i="1"/>
  <c r="AC284" i="1"/>
  <c r="AC404" i="1"/>
  <c r="AC424" i="1"/>
  <c r="AC459" i="1"/>
  <c r="P39" i="1"/>
  <c r="N39" i="1" s="1"/>
  <c r="Q39" i="1" s="1"/>
  <c r="K39" i="1" s="1"/>
  <c r="L39" i="1" s="1"/>
  <c r="AC59" i="1"/>
  <c r="AC67" i="1"/>
  <c r="AC200" i="1"/>
  <c r="P56" i="1"/>
  <c r="N56" i="1" s="1"/>
  <c r="Q56" i="1" s="1"/>
  <c r="K56" i="1" s="1"/>
  <c r="L56" i="1" s="1"/>
  <c r="P235" i="1"/>
  <c r="N235" i="1" s="1"/>
  <c r="Q235" i="1" s="1"/>
  <c r="K235" i="1" s="1"/>
  <c r="L235" i="1" s="1"/>
  <c r="AC110" i="1"/>
  <c r="P31" i="1"/>
  <c r="N31" i="1" s="1"/>
  <c r="Q31" i="1" s="1"/>
  <c r="K31" i="1" s="1"/>
  <c r="L31" i="1" s="1"/>
  <c r="AC62" i="1"/>
  <c r="AC171" i="1"/>
  <c r="AC19" i="1"/>
  <c r="AB75" i="1"/>
  <c r="AC75" i="1" s="1"/>
  <c r="U75" i="1"/>
  <c r="Y75" i="1" s="1"/>
  <c r="AA75" i="1"/>
  <c r="AC26" i="1"/>
  <c r="AC73" i="1"/>
  <c r="P98" i="1"/>
  <c r="N98" i="1" s="1"/>
  <c r="Q98" i="1" s="1"/>
  <c r="K98" i="1" s="1"/>
  <c r="L98" i="1" s="1"/>
  <c r="P107" i="1"/>
  <c r="N107" i="1" s="1"/>
  <c r="Q107" i="1" s="1"/>
  <c r="K107" i="1" s="1"/>
  <c r="L107" i="1" s="1"/>
  <c r="P196" i="1"/>
  <c r="N196" i="1" s="1"/>
  <c r="Q196" i="1" s="1"/>
  <c r="K196" i="1" s="1"/>
  <c r="L196" i="1" s="1"/>
  <c r="P20" i="1"/>
  <c r="N20" i="1" s="1"/>
  <c r="Q20" i="1" s="1"/>
  <c r="K20" i="1" s="1"/>
  <c r="L20" i="1" s="1"/>
  <c r="AC239" i="1"/>
  <c r="U154" i="1"/>
  <c r="Y154" i="1" s="1"/>
  <c r="AB154" i="1"/>
  <c r="P154" i="1"/>
  <c r="N154" i="1" s="1"/>
  <c r="Q154" i="1" s="1"/>
  <c r="K154" i="1" s="1"/>
  <c r="L154" i="1" s="1"/>
  <c r="AA154" i="1"/>
  <c r="U170" i="1"/>
  <c r="Y170" i="1" s="1"/>
  <c r="AB170" i="1"/>
  <c r="AA170" i="1"/>
  <c r="P170" i="1"/>
  <c r="N170" i="1" s="1"/>
  <c r="Q170" i="1" s="1"/>
  <c r="K170" i="1" s="1"/>
  <c r="L170" i="1" s="1"/>
  <c r="U186" i="1"/>
  <c r="Y186" i="1" s="1"/>
  <c r="AB186" i="1"/>
  <c r="AA186" i="1"/>
  <c r="P186" i="1"/>
  <c r="N186" i="1" s="1"/>
  <c r="Q186" i="1" s="1"/>
  <c r="K186" i="1" s="1"/>
  <c r="L186" i="1" s="1"/>
  <c r="AC354" i="1"/>
  <c r="AC279" i="1"/>
  <c r="AC281" i="1"/>
  <c r="AC328" i="1"/>
  <c r="P377" i="1"/>
  <c r="N377" i="1" s="1"/>
  <c r="Q377" i="1" s="1"/>
  <c r="K377" i="1" s="1"/>
  <c r="L377" i="1" s="1"/>
  <c r="P400" i="1"/>
  <c r="N400" i="1" s="1"/>
  <c r="Q400" i="1" s="1"/>
  <c r="K400" i="1" s="1"/>
  <c r="L400" i="1" s="1"/>
  <c r="AC502" i="1"/>
  <c r="AC537" i="1"/>
  <c r="U511" i="1"/>
  <c r="Y511" i="1" s="1"/>
  <c r="AB511" i="1"/>
  <c r="AA511" i="1"/>
  <c r="P511" i="1"/>
  <c r="N511" i="1" s="1"/>
  <c r="Q511" i="1" s="1"/>
  <c r="K511" i="1" s="1"/>
  <c r="L511" i="1" s="1"/>
  <c r="P283" i="1"/>
  <c r="N283" i="1" s="1"/>
  <c r="Q283" i="1" s="1"/>
  <c r="K283" i="1" s="1"/>
  <c r="L283" i="1" s="1"/>
  <c r="AC131" i="1"/>
  <c r="AC138" i="1"/>
  <c r="U373" i="1"/>
  <c r="Y373" i="1" s="1"/>
  <c r="AB373" i="1"/>
  <c r="AC373" i="1" s="1"/>
  <c r="AA373" i="1"/>
  <c r="U419" i="1"/>
  <c r="Y419" i="1" s="1"/>
  <c r="AB419" i="1"/>
  <c r="AC419" i="1" s="1"/>
  <c r="AA419" i="1"/>
  <c r="AB401" i="1"/>
  <c r="U401" i="1"/>
  <c r="Y401" i="1" s="1"/>
  <c r="AA401" i="1"/>
  <c r="AC430" i="1"/>
  <c r="U410" i="1"/>
  <c r="Y410" i="1" s="1"/>
  <c r="AB410" i="1"/>
  <c r="AC410" i="1" s="1"/>
  <c r="P410" i="1"/>
  <c r="N410" i="1" s="1"/>
  <c r="Q410" i="1" s="1"/>
  <c r="K410" i="1" s="1"/>
  <c r="L410" i="1" s="1"/>
  <c r="AA410" i="1"/>
  <c r="AC474" i="1"/>
  <c r="U462" i="1"/>
  <c r="Y462" i="1" s="1"/>
  <c r="AB462" i="1"/>
  <c r="AC462" i="1" s="1"/>
  <c r="AA462" i="1"/>
  <c r="P462" i="1"/>
  <c r="N462" i="1" s="1"/>
  <c r="Q462" i="1" s="1"/>
  <c r="K462" i="1" s="1"/>
  <c r="L462" i="1" s="1"/>
  <c r="P513" i="1"/>
  <c r="N513" i="1" s="1"/>
  <c r="Q513" i="1" s="1"/>
  <c r="K513" i="1" s="1"/>
  <c r="L513" i="1" s="1"/>
  <c r="U507" i="1"/>
  <c r="Y507" i="1" s="1"/>
  <c r="P507" i="1"/>
  <c r="N507" i="1" s="1"/>
  <c r="Q507" i="1" s="1"/>
  <c r="K507" i="1" s="1"/>
  <c r="L507" i="1" s="1"/>
  <c r="AB507" i="1"/>
  <c r="AA507" i="1"/>
  <c r="U527" i="1"/>
  <c r="Y527" i="1" s="1"/>
  <c r="AB527" i="1"/>
  <c r="P527" i="1"/>
  <c r="N527" i="1" s="1"/>
  <c r="Q527" i="1" s="1"/>
  <c r="K527" i="1" s="1"/>
  <c r="L527" i="1" s="1"/>
  <c r="AA527" i="1"/>
  <c r="AB332" i="1"/>
  <c r="AC332" i="1" s="1"/>
  <c r="U332" i="1"/>
  <c r="Y332" i="1" s="1"/>
  <c r="AA332" i="1"/>
  <c r="P287" i="1"/>
  <c r="N287" i="1" s="1"/>
  <c r="Q287" i="1" s="1"/>
  <c r="K287" i="1" s="1"/>
  <c r="L287" i="1" s="1"/>
  <c r="P381" i="1"/>
  <c r="N381" i="1" s="1"/>
  <c r="Q381" i="1" s="1"/>
  <c r="K381" i="1" s="1"/>
  <c r="L381" i="1" s="1"/>
  <c r="P458" i="1"/>
  <c r="N458" i="1" s="1"/>
  <c r="Q458" i="1" s="1"/>
  <c r="K458" i="1" s="1"/>
  <c r="L458" i="1" s="1"/>
  <c r="AC490" i="1"/>
  <c r="AC223" i="1"/>
  <c r="AC311" i="1"/>
  <c r="AC280" i="1"/>
  <c r="AB308" i="1"/>
  <c r="U308" i="1"/>
  <c r="Y308" i="1" s="1"/>
  <c r="AA308" i="1"/>
  <c r="AB370" i="1"/>
  <c r="U370" i="1"/>
  <c r="Y370" i="1" s="1"/>
  <c r="AA370" i="1"/>
  <c r="U344" i="1"/>
  <c r="Y344" i="1" s="1"/>
  <c r="AB344" i="1"/>
  <c r="AC344" i="1" s="1"/>
  <c r="AA344" i="1"/>
  <c r="AB390" i="1"/>
  <c r="U390" i="1"/>
  <c r="Y390" i="1" s="1"/>
  <c r="AA390" i="1"/>
  <c r="AB391" i="1"/>
  <c r="AA391" i="1"/>
  <c r="U391" i="1"/>
  <c r="Y391" i="1" s="1"/>
  <c r="AC411" i="1"/>
  <c r="AC435" i="1"/>
  <c r="AB494" i="1"/>
  <c r="AC494" i="1" s="1"/>
  <c r="U494" i="1"/>
  <c r="Y494" i="1" s="1"/>
  <c r="AA494" i="1"/>
  <c r="P482" i="1"/>
  <c r="N482" i="1" s="1"/>
  <c r="Q482" i="1" s="1"/>
  <c r="K482" i="1" s="1"/>
  <c r="L482" i="1" s="1"/>
  <c r="P486" i="1"/>
  <c r="N486" i="1" s="1"/>
  <c r="Q486" i="1" s="1"/>
  <c r="K486" i="1" s="1"/>
  <c r="L486" i="1" s="1"/>
  <c r="P510" i="1"/>
  <c r="N510" i="1" s="1"/>
  <c r="Q510" i="1" s="1"/>
  <c r="K510" i="1" s="1"/>
  <c r="L510" i="1" s="1"/>
  <c r="P517" i="1"/>
  <c r="N517" i="1" s="1"/>
  <c r="Q517" i="1" s="1"/>
  <c r="K517" i="1" s="1"/>
  <c r="L517" i="1" s="1"/>
  <c r="AC249" i="1"/>
  <c r="AB38" i="1"/>
  <c r="AC38" i="1" s="1"/>
  <c r="U38" i="1"/>
  <c r="Y38" i="1" s="1"/>
  <c r="AA38" i="1"/>
  <c r="AB135" i="1"/>
  <c r="U135" i="1"/>
  <c r="Y135" i="1" s="1"/>
  <c r="AA135" i="1"/>
  <c r="U44" i="1"/>
  <c r="Y44" i="1" s="1"/>
  <c r="AB44" i="1"/>
  <c r="AA44" i="1"/>
  <c r="AB120" i="1"/>
  <c r="AC120" i="1" s="1"/>
  <c r="U120" i="1"/>
  <c r="Y120" i="1" s="1"/>
  <c r="AA120" i="1"/>
  <c r="AB264" i="1"/>
  <c r="AC264" i="1" s="1"/>
  <c r="U264" i="1"/>
  <c r="Y264" i="1" s="1"/>
  <c r="AA264" i="1"/>
  <c r="AB412" i="1"/>
  <c r="U412" i="1"/>
  <c r="Y412" i="1" s="1"/>
  <c r="AA412" i="1"/>
  <c r="U379" i="1"/>
  <c r="Y379" i="1" s="1"/>
  <c r="AB379" i="1"/>
  <c r="P379" i="1"/>
  <c r="N379" i="1" s="1"/>
  <c r="Q379" i="1" s="1"/>
  <c r="K379" i="1" s="1"/>
  <c r="L379" i="1" s="1"/>
  <c r="AA379" i="1"/>
  <c r="AB144" i="1"/>
  <c r="U144" i="1"/>
  <c r="Y144" i="1" s="1"/>
  <c r="AA144" i="1"/>
  <c r="AB169" i="1"/>
  <c r="AC169" i="1" s="1"/>
  <c r="U169" i="1"/>
  <c r="Y169" i="1" s="1"/>
  <c r="AA169" i="1"/>
  <c r="U211" i="1"/>
  <c r="Y211" i="1" s="1"/>
  <c r="AB211" i="1"/>
  <c r="AC211" i="1" s="1"/>
  <c r="AA211" i="1"/>
  <c r="P156" i="1"/>
  <c r="N156" i="1" s="1"/>
  <c r="Q156" i="1" s="1"/>
  <c r="K156" i="1" s="1"/>
  <c r="L156" i="1" s="1"/>
  <c r="U190" i="1"/>
  <c r="Y190" i="1" s="1"/>
  <c r="AB190" i="1"/>
  <c r="AC190" i="1" s="1"/>
  <c r="P190" i="1"/>
  <c r="N190" i="1" s="1"/>
  <c r="Q190" i="1" s="1"/>
  <c r="K190" i="1" s="1"/>
  <c r="L190" i="1" s="1"/>
  <c r="AA190" i="1"/>
  <c r="AB408" i="1"/>
  <c r="AC408" i="1" s="1"/>
  <c r="U408" i="1"/>
  <c r="Y408" i="1" s="1"/>
  <c r="AA408" i="1"/>
  <c r="P412" i="1"/>
  <c r="N412" i="1" s="1"/>
  <c r="Q412" i="1" s="1"/>
  <c r="K412" i="1" s="1"/>
  <c r="L412" i="1" s="1"/>
  <c r="P420" i="1"/>
  <c r="N420" i="1" s="1"/>
  <c r="Q420" i="1" s="1"/>
  <c r="K420" i="1" s="1"/>
  <c r="L420" i="1" s="1"/>
  <c r="U504" i="1"/>
  <c r="Y504" i="1" s="1"/>
  <c r="AB504" i="1"/>
  <c r="AC504" i="1" s="1"/>
  <c r="AA504" i="1"/>
  <c r="P504" i="1"/>
  <c r="N504" i="1" s="1"/>
  <c r="Q504" i="1" s="1"/>
  <c r="K504" i="1" s="1"/>
  <c r="L504" i="1" s="1"/>
  <c r="AB58" i="1"/>
  <c r="AC58" i="1" s="1"/>
  <c r="U58" i="1"/>
  <c r="Y58" i="1" s="1"/>
  <c r="AA58" i="1"/>
  <c r="U215" i="1"/>
  <c r="Y215" i="1" s="1"/>
  <c r="AB215" i="1"/>
  <c r="AA215" i="1"/>
  <c r="AB177" i="1"/>
  <c r="U177" i="1"/>
  <c r="Y177" i="1" s="1"/>
  <c r="AA177" i="1"/>
  <c r="AB405" i="1"/>
  <c r="U405" i="1"/>
  <c r="Y405" i="1" s="1"/>
  <c r="AA405" i="1"/>
  <c r="AB128" i="1"/>
  <c r="AC128" i="1" s="1"/>
  <c r="U128" i="1"/>
  <c r="Y128" i="1" s="1"/>
  <c r="AA128" i="1"/>
  <c r="AC23" i="1"/>
  <c r="P38" i="1"/>
  <c r="N38" i="1" s="1"/>
  <c r="Q38" i="1" s="1"/>
  <c r="K38" i="1" s="1"/>
  <c r="L38" i="1" s="1"/>
  <c r="P215" i="1"/>
  <c r="N215" i="1" s="1"/>
  <c r="Q215" i="1" s="1"/>
  <c r="K215" i="1" s="1"/>
  <c r="L215" i="1" s="1"/>
  <c r="AC46" i="1"/>
  <c r="U27" i="1"/>
  <c r="Y27" i="1" s="1"/>
  <c r="AB27" i="1"/>
  <c r="AA27" i="1"/>
  <c r="AB103" i="1"/>
  <c r="U103" i="1"/>
  <c r="Y103" i="1" s="1"/>
  <c r="AA103" i="1"/>
  <c r="U36" i="1"/>
  <c r="Y36" i="1" s="1"/>
  <c r="AB36" i="1"/>
  <c r="AA36" i="1"/>
  <c r="U68" i="1"/>
  <c r="Y68" i="1" s="1"/>
  <c r="AB68" i="1"/>
  <c r="AC68" i="1" s="1"/>
  <c r="AA68" i="1"/>
  <c r="P123" i="1"/>
  <c r="N123" i="1" s="1"/>
  <c r="Q123" i="1" s="1"/>
  <c r="K123" i="1" s="1"/>
  <c r="L123" i="1" s="1"/>
  <c r="U203" i="1"/>
  <c r="Y203" i="1" s="1"/>
  <c r="AB203" i="1"/>
  <c r="AC203" i="1" s="1"/>
  <c r="AA203" i="1"/>
  <c r="U151" i="1"/>
  <c r="Y151" i="1" s="1"/>
  <c r="AB151" i="1"/>
  <c r="AA151" i="1"/>
  <c r="P177" i="1"/>
  <c r="N177" i="1" s="1"/>
  <c r="Q177" i="1" s="1"/>
  <c r="K177" i="1" s="1"/>
  <c r="L177" i="1" s="1"/>
  <c r="P68" i="1"/>
  <c r="N68" i="1" s="1"/>
  <c r="Q68" i="1" s="1"/>
  <c r="K68" i="1" s="1"/>
  <c r="L68" i="1" s="1"/>
  <c r="U145" i="1"/>
  <c r="Y145" i="1" s="1"/>
  <c r="AB145" i="1"/>
  <c r="AC145" i="1" s="1"/>
  <c r="AA145" i="1"/>
  <c r="P145" i="1"/>
  <c r="N145" i="1" s="1"/>
  <c r="Q145" i="1" s="1"/>
  <c r="K145" i="1" s="1"/>
  <c r="L145" i="1" s="1"/>
  <c r="P216" i="1"/>
  <c r="N216" i="1" s="1"/>
  <c r="Q216" i="1" s="1"/>
  <c r="K216" i="1" s="1"/>
  <c r="L216" i="1" s="1"/>
  <c r="U202" i="1"/>
  <c r="Y202" i="1" s="1"/>
  <c r="AB202" i="1"/>
  <c r="P202" i="1"/>
  <c r="N202" i="1" s="1"/>
  <c r="Q202" i="1" s="1"/>
  <c r="K202" i="1" s="1"/>
  <c r="L202" i="1" s="1"/>
  <c r="AA202" i="1"/>
  <c r="U218" i="1"/>
  <c r="Y218" i="1" s="1"/>
  <c r="AB218" i="1"/>
  <c r="P218" i="1"/>
  <c r="N218" i="1" s="1"/>
  <c r="Q218" i="1" s="1"/>
  <c r="K218" i="1" s="1"/>
  <c r="L218" i="1" s="1"/>
  <c r="AA218" i="1"/>
  <c r="U234" i="1"/>
  <c r="Y234" i="1" s="1"/>
  <c r="AB234" i="1"/>
  <c r="P234" i="1"/>
  <c r="N234" i="1" s="1"/>
  <c r="Q234" i="1" s="1"/>
  <c r="K234" i="1" s="1"/>
  <c r="L234" i="1" s="1"/>
  <c r="AA234" i="1"/>
  <c r="AB236" i="1"/>
  <c r="U236" i="1"/>
  <c r="Y236" i="1" s="1"/>
  <c r="P236" i="1"/>
  <c r="N236" i="1" s="1"/>
  <c r="Q236" i="1" s="1"/>
  <c r="K236" i="1" s="1"/>
  <c r="L236" i="1" s="1"/>
  <c r="AA236" i="1"/>
  <c r="U342" i="1"/>
  <c r="Y342" i="1" s="1"/>
  <c r="AB342" i="1"/>
  <c r="AA342" i="1"/>
  <c r="U407" i="1"/>
  <c r="Y407" i="1" s="1"/>
  <c r="AB407" i="1"/>
  <c r="AC407" i="1" s="1"/>
  <c r="AA407" i="1"/>
  <c r="AB416" i="1"/>
  <c r="AC416" i="1" s="1"/>
  <c r="U416" i="1"/>
  <c r="Y416" i="1" s="1"/>
  <c r="AA416" i="1"/>
  <c r="AB409" i="1"/>
  <c r="U409" i="1"/>
  <c r="Y409" i="1" s="1"/>
  <c r="P409" i="1"/>
  <c r="N409" i="1" s="1"/>
  <c r="Q409" i="1" s="1"/>
  <c r="K409" i="1" s="1"/>
  <c r="L409" i="1" s="1"/>
  <c r="AA409" i="1"/>
  <c r="AB425" i="1"/>
  <c r="U425" i="1"/>
  <c r="Y425" i="1" s="1"/>
  <c r="P425" i="1"/>
  <c r="N425" i="1" s="1"/>
  <c r="Q425" i="1" s="1"/>
  <c r="K425" i="1" s="1"/>
  <c r="L425" i="1" s="1"/>
  <c r="AA425" i="1"/>
  <c r="U509" i="1"/>
  <c r="Y509" i="1" s="1"/>
  <c r="AB509" i="1"/>
  <c r="AA509" i="1"/>
  <c r="AB465" i="1"/>
  <c r="U465" i="1"/>
  <c r="Y465" i="1" s="1"/>
  <c r="AA465" i="1"/>
  <c r="U503" i="1"/>
  <c r="Y503" i="1" s="1"/>
  <c r="AB503" i="1"/>
  <c r="P503" i="1"/>
  <c r="N503" i="1" s="1"/>
  <c r="Q503" i="1" s="1"/>
  <c r="K503" i="1" s="1"/>
  <c r="L503" i="1" s="1"/>
  <c r="AA503" i="1"/>
  <c r="AB519" i="1"/>
  <c r="U519" i="1"/>
  <c r="Y519" i="1" s="1"/>
  <c r="P519" i="1"/>
  <c r="N519" i="1" s="1"/>
  <c r="Q519" i="1" s="1"/>
  <c r="K519" i="1" s="1"/>
  <c r="L519" i="1" s="1"/>
  <c r="AA519" i="1"/>
  <c r="U538" i="1"/>
  <c r="Y538" i="1" s="1"/>
  <c r="AB538" i="1"/>
  <c r="P538" i="1"/>
  <c r="N538" i="1" s="1"/>
  <c r="Q538" i="1" s="1"/>
  <c r="K538" i="1" s="1"/>
  <c r="L538" i="1" s="1"/>
  <c r="AA538" i="1"/>
  <c r="AC183" i="1"/>
  <c r="U105" i="1"/>
  <c r="Y105" i="1" s="1"/>
  <c r="AB105" i="1"/>
  <c r="P105" i="1"/>
  <c r="N105" i="1" s="1"/>
  <c r="Q105" i="1" s="1"/>
  <c r="K105" i="1" s="1"/>
  <c r="L105" i="1" s="1"/>
  <c r="AA105" i="1"/>
  <c r="P128" i="1"/>
  <c r="N128" i="1" s="1"/>
  <c r="Q128" i="1" s="1"/>
  <c r="K128" i="1" s="1"/>
  <c r="L128" i="1" s="1"/>
  <c r="P144" i="1"/>
  <c r="N144" i="1" s="1"/>
  <c r="Q144" i="1" s="1"/>
  <c r="K144" i="1" s="1"/>
  <c r="L144" i="1" s="1"/>
  <c r="AC286" i="1"/>
  <c r="U314" i="1"/>
  <c r="Y314" i="1" s="1"/>
  <c r="AB314" i="1"/>
  <c r="P314" i="1"/>
  <c r="N314" i="1" s="1"/>
  <c r="Q314" i="1" s="1"/>
  <c r="K314" i="1" s="1"/>
  <c r="L314" i="1" s="1"/>
  <c r="AA314" i="1"/>
  <c r="AC325" i="1"/>
  <c r="AC414" i="1"/>
  <c r="AB421" i="1"/>
  <c r="U421" i="1"/>
  <c r="Y421" i="1" s="1"/>
  <c r="P421" i="1"/>
  <c r="N421" i="1" s="1"/>
  <c r="Q421" i="1" s="1"/>
  <c r="K421" i="1" s="1"/>
  <c r="L421" i="1" s="1"/>
  <c r="AA421" i="1"/>
  <c r="U43" i="1"/>
  <c r="Y43" i="1" s="1"/>
  <c r="AB43" i="1"/>
  <c r="AA43" i="1"/>
  <c r="AB30" i="1"/>
  <c r="U30" i="1"/>
  <c r="Y30" i="1" s="1"/>
  <c r="AA30" i="1"/>
  <c r="P66" i="1"/>
  <c r="N66" i="1" s="1"/>
  <c r="Q66" i="1" s="1"/>
  <c r="K66" i="1" s="1"/>
  <c r="L66" i="1" s="1"/>
  <c r="U106" i="1"/>
  <c r="Y106" i="1" s="1"/>
  <c r="AB106" i="1"/>
  <c r="AA106" i="1"/>
  <c r="U47" i="1"/>
  <c r="Y47" i="1" s="1"/>
  <c r="AB47" i="1"/>
  <c r="AC47" i="1" s="1"/>
  <c r="AA47" i="1"/>
  <c r="P159" i="1"/>
  <c r="N159" i="1" s="1"/>
  <c r="Q159" i="1" s="1"/>
  <c r="K159" i="1" s="1"/>
  <c r="L159" i="1" s="1"/>
  <c r="P173" i="1"/>
  <c r="N173" i="1" s="1"/>
  <c r="Q173" i="1" s="1"/>
  <c r="K173" i="1" s="1"/>
  <c r="L173" i="1" s="1"/>
  <c r="AB92" i="1"/>
  <c r="U92" i="1"/>
  <c r="Y92" i="1" s="1"/>
  <c r="AA92" i="1"/>
  <c r="AB124" i="1"/>
  <c r="AC124" i="1" s="1"/>
  <c r="U124" i="1"/>
  <c r="Y124" i="1" s="1"/>
  <c r="AA124" i="1"/>
  <c r="P331" i="1"/>
  <c r="N331" i="1" s="1"/>
  <c r="Q331" i="1" s="1"/>
  <c r="K331" i="1" s="1"/>
  <c r="L331" i="1" s="1"/>
  <c r="AC259" i="1"/>
  <c r="U395" i="1"/>
  <c r="Y395" i="1" s="1"/>
  <c r="AB395" i="1"/>
  <c r="AA395" i="1"/>
  <c r="P395" i="1"/>
  <c r="N395" i="1" s="1"/>
  <c r="Q395" i="1" s="1"/>
  <c r="K395" i="1" s="1"/>
  <c r="L395" i="1" s="1"/>
  <c r="AC427" i="1"/>
  <c r="AB525" i="1"/>
  <c r="U525" i="1"/>
  <c r="Y525" i="1" s="1"/>
  <c r="AA525" i="1"/>
  <c r="U473" i="1"/>
  <c r="Y473" i="1" s="1"/>
  <c r="AB473" i="1"/>
  <c r="AA473" i="1"/>
  <c r="U523" i="1"/>
  <c r="Y523" i="1" s="1"/>
  <c r="AB523" i="1"/>
  <c r="AC523" i="1" s="1"/>
  <c r="AA523" i="1"/>
  <c r="U493" i="1"/>
  <c r="Y493" i="1" s="1"/>
  <c r="AB493" i="1"/>
  <c r="AC493" i="1" s="1"/>
  <c r="AA493" i="1"/>
  <c r="AB499" i="1"/>
  <c r="U499" i="1"/>
  <c r="Y499" i="1" s="1"/>
  <c r="AA499" i="1"/>
  <c r="P499" i="1"/>
  <c r="N499" i="1" s="1"/>
  <c r="Q499" i="1" s="1"/>
  <c r="K499" i="1" s="1"/>
  <c r="L499" i="1" s="1"/>
  <c r="AB515" i="1"/>
  <c r="U515" i="1"/>
  <c r="Y515" i="1" s="1"/>
  <c r="P515" i="1"/>
  <c r="N515" i="1" s="1"/>
  <c r="Q515" i="1" s="1"/>
  <c r="K515" i="1" s="1"/>
  <c r="L515" i="1" s="1"/>
  <c r="AA515" i="1"/>
  <c r="U530" i="1"/>
  <c r="Y530" i="1" s="1"/>
  <c r="AB530" i="1"/>
  <c r="AC530" i="1" s="1"/>
  <c r="P530" i="1"/>
  <c r="N530" i="1" s="1"/>
  <c r="Q530" i="1" s="1"/>
  <c r="K530" i="1" s="1"/>
  <c r="L530" i="1" s="1"/>
  <c r="AA530" i="1"/>
  <c r="AC50" i="1"/>
  <c r="U32" i="1"/>
  <c r="Y32" i="1" s="1"/>
  <c r="AB32" i="1"/>
  <c r="AC32" i="1" s="1"/>
  <c r="AA32" i="1"/>
  <c r="P195" i="1"/>
  <c r="N195" i="1" s="1"/>
  <c r="Q195" i="1" s="1"/>
  <c r="K195" i="1" s="1"/>
  <c r="L195" i="1" s="1"/>
  <c r="P94" i="1"/>
  <c r="N94" i="1" s="1"/>
  <c r="Q94" i="1" s="1"/>
  <c r="K94" i="1" s="1"/>
  <c r="L94" i="1" s="1"/>
  <c r="AC176" i="1"/>
  <c r="U226" i="1"/>
  <c r="Y226" i="1" s="1"/>
  <c r="AB226" i="1"/>
  <c r="AA226" i="1"/>
  <c r="P226" i="1"/>
  <c r="N226" i="1" s="1"/>
  <c r="Q226" i="1" s="1"/>
  <c r="K226" i="1" s="1"/>
  <c r="L226" i="1" s="1"/>
  <c r="U310" i="1"/>
  <c r="Y310" i="1" s="1"/>
  <c r="AB310" i="1"/>
  <c r="AA310" i="1"/>
  <c r="P310" i="1"/>
  <c r="N310" i="1" s="1"/>
  <c r="Q310" i="1" s="1"/>
  <c r="K310" i="1" s="1"/>
  <c r="L310" i="1" s="1"/>
  <c r="AC316" i="1"/>
  <c r="AC296" i="1"/>
  <c r="AC321" i="1"/>
  <c r="U388" i="1"/>
  <c r="Y388" i="1" s="1"/>
  <c r="AB388" i="1"/>
  <c r="AC388" i="1" s="1"/>
  <c r="AA388" i="1"/>
  <c r="P376" i="1"/>
  <c r="N376" i="1" s="1"/>
  <c r="Q376" i="1" s="1"/>
  <c r="K376" i="1" s="1"/>
  <c r="L376" i="1" s="1"/>
  <c r="AB448" i="1"/>
  <c r="AC448" i="1" s="1"/>
  <c r="U448" i="1"/>
  <c r="Y448" i="1" s="1"/>
  <c r="AA448" i="1"/>
  <c r="AB95" i="1"/>
  <c r="AC95" i="1" s="1"/>
  <c r="U95" i="1"/>
  <c r="Y95" i="1" s="1"/>
  <c r="AA95" i="1"/>
  <c r="P47" i="1"/>
  <c r="N47" i="1" s="1"/>
  <c r="Q47" i="1" s="1"/>
  <c r="K47" i="1" s="1"/>
  <c r="L47" i="1" s="1"/>
  <c r="AC139" i="1"/>
  <c r="AC24" i="1"/>
  <c r="P71" i="1"/>
  <c r="N71" i="1" s="1"/>
  <c r="Q71" i="1" s="1"/>
  <c r="K71" i="1" s="1"/>
  <c r="L71" i="1" s="1"/>
  <c r="P182" i="1"/>
  <c r="N182" i="1" s="1"/>
  <c r="Q182" i="1" s="1"/>
  <c r="K182" i="1" s="1"/>
  <c r="L182" i="1" s="1"/>
  <c r="AB193" i="1"/>
  <c r="AC193" i="1" s="1"/>
  <c r="U193" i="1"/>
  <c r="Y193" i="1" s="1"/>
  <c r="AA193" i="1"/>
  <c r="P241" i="1"/>
  <c r="N241" i="1" s="1"/>
  <c r="Q241" i="1" s="1"/>
  <c r="K241" i="1" s="1"/>
  <c r="L241" i="1" s="1"/>
  <c r="AC292" i="1"/>
  <c r="P323" i="1"/>
  <c r="N323" i="1" s="1"/>
  <c r="Q323" i="1" s="1"/>
  <c r="K323" i="1" s="1"/>
  <c r="L323" i="1" s="1"/>
  <c r="AC358" i="1"/>
  <c r="AC378" i="1"/>
  <c r="AC441" i="1"/>
  <c r="AC89" i="1"/>
  <c r="AC17" i="1"/>
  <c r="U122" i="1"/>
  <c r="Y122" i="1" s="1"/>
  <c r="AB122" i="1"/>
  <c r="AA122" i="1"/>
  <c r="AC57" i="1"/>
  <c r="AC22" i="1"/>
  <c r="AC49" i="1"/>
  <c r="AC134" i="1"/>
  <c r="P32" i="1"/>
  <c r="N32" i="1" s="1"/>
  <c r="Q32" i="1" s="1"/>
  <c r="K32" i="1" s="1"/>
  <c r="L32" i="1" s="1"/>
  <c r="AB100" i="1"/>
  <c r="U100" i="1"/>
  <c r="Y100" i="1" s="1"/>
  <c r="AA100" i="1"/>
  <c r="AB132" i="1"/>
  <c r="U132" i="1"/>
  <c r="Y132" i="1" s="1"/>
  <c r="AA132" i="1"/>
  <c r="P211" i="1"/>
  <c r="N211" i="1" s="1"/>
  <c r="Q211" i="1" s="1"/>
  <c r="K211" i="1" s="1"/>
  <c r="L211" i="1" s="1"/>
  <c r="AC260" i="1"/>
  <c r="AC164" i="1"/>
  <c r="P207" i="1"/>
  <c r="N207" i="1" s="1"/>
  <c r="Q207" i="1" s="1"/>
  <c r="K207" i="1" s="1"/>
  <c r="L207" i="1" s="1"/>
  <c r="U28" i="1"/>
  <c r="Y28" i="1" s="1"/>
  <c r="AB28" i="1"/>
  <c r="AC28" i="1" s="1"/>
  <c r="AA28" i="1"/>
  <c r="AC352" i="1"/>
  <c r="AB201" i="1"/>
  <c r="AC201" i="1" s="1"/>
  <c r="U201" i="1"/>
  <c r="Y201" i="1" s="1"/>
  <c r="AA201" i="1"/>
  <c r="AB217" i="1"/>
  <c r="AC217" i="1" s="1"/>
  <c r="U217" i="1"/>
  <c r="Y217" i="1" s="1"/>
  <c r="AA217" i="1"/>
  <c r="AB233" i="1"/>
  <c r="U233" i="1"/>
  <c r="Y233" i="1" s="1"/>
  <c r="AA233" i="1"/>
  <c r="U396" i="1"/>
  <c r="Y396" i="1" s="1"/>
  <c r="AB396" i="1"/>
  <c r="AA396" i="1"/>
  <c r="P396" i="1"/>
  <c r="N396" i="1" s="1"/>
  <c r="Q396" i="1" s="1"/>
  <c r="K396" i="1" s="1"/>
  <c r="L396" i="1" s="1"/>
  <c r="AC470" i="1"/>
  <c r="U500" i="1"/>
  <c r="Y500" i="1" s="1"/>
  <c r="AB500" i="1"/>
  <c r="AA500" i="1"/>
  <c r="P500" i="1"/>
  <c r="N500" i="1" s="1"/>
  <c r="Q500" i="1" s="1"/>
  <c r="K500" i="1" s="1"/>
  <c r="L500" i="1" s="1"/>
  <c r="U516" i="1"/>
  <c r="Y516" i="1" s="1"/>
  <c r="AB516" i="1"/>
  <c r="AA516" i="1"/>
  <c r="P516" i="1"/>
  <c r="N516" i="1" s="1"/>
  <c r="Q516" i="1" s="1"/>
  <c r="K516" i="1" s="1"/>
  <c r="L516" i="1" s="1"/>
  <c r="AC372" i="1"/>
  <c r="AB456" i="1"/>
  <c r="AC456" i="1" s="1"/>
  <c r="U456" i="1"/>
  <c r="Y456" i="1" s="1"/>
  <c r="AA456" i="1"/>
  <c r="AC118" i="1"/>
  <c r="P388" i="1"/>
  <c r="N388" i="1" s="1"/>
  <c r="Q388" i="1" s="1"/>
  <c r="K388" i="1" s="1"/>
  <c r="L388" i="1" s="1"/>
  <c r="AB518" i="1"/>
  <c r="AC518" i="1" s="1"/>
  <c r="U518" i="1"/>
  <c r="Y518" i="1" s="1"/>
  <c r="AA518" i="1"/>
  <c r="U512" i="1"/>
  <c r="Y512" i="1" s="1"/>
  <c r="AB512" i="1"/>
  <c r="AC512" i="1" s="1"/>
  <c r="AA512" i="1"/>
  <c r="P512" i="1"/>
  <c r="N512" i="1" s="1"/>
  <c r="Q512" i="1" s="1"/>
  <c r="K512" i="1" s="1"/>
  <c r="L512" i="1" s="1"/>
  <c r="U541" i="1"/>
  <c r="Y541" i="1" s="1"/>
  <c r="AB541" i="1"/>
  <c r="AC541" i="1" s="1"/>
  <c r="AA541" i="1"/>
  <c r="AC315" i="1"/>
  <c r="AB320" i="1"/>
  <c r="AC320" i="1" s="1"/>
  <c r="U320" i="1"/>
  <c r="Y320" i="1" s="1"/>
  <c r="AA320" i="1"/>
  <c r="AC357" i="1"/>
  <c r="P402" i="1"/>
  <c r="N402" i="1" s="1"/>
  <c r="Q402" i="1" s="1"/>
  <c r="K402" i="1" s="1"/>
  <c r="L402" i="1" s="1"/>
  <c r="AB453" i="1"/>
  <c r="AC453" i="1" s="1"/>
  <c r="U453" i="1"/>
  <c r="Y453" i="1" s="1"/>
  <c r="AA453" i="1"/>
  <c r="P453" i="1"/>
  <c r="N453" i="1" s="1"/>
  <c r="Q453" i="1" s="1"/>
  <c r="K453" i="1" s="1"/>
  <c r="L453" i="1" s="1"/>
  <c r="AC531" i="1"/>
  <c r="P116" i="1"/>
  <c r="N116" i="1" s="1"/>
  <c r="Q116" i="1" s="1"/>
  <c r="K116" i="1" s="1"/>
  <c r="L116" i="1" s="1"/>
  <c r="U295" i="1"/>
  <c r="Y295" i="1" s="1"/>
  <c r="AB295" i="1"/>
  <c r="AA295" i="1"/>
  <c r="P344" i="1"/>
  <c r="N344" i="1" s="1"/>
  <c r="Q344" i="1" s="1"/>
  <c r="K344" i="1" s="1"/>
  <c r="L344" i="1" s="1"/>
  <c r="P390" i="1"/>
  <c r="N390" i="1" s="1"/>
  <c r="Q390" i="1" s="1"/>
  <c r="K390" i="1" s="1"/>
  <c r="L390" i="1" s="1"/>
  <c r="AB461" i="1"/>
  <c r="AC461" i="1" s="1"/>
  <c r="U461" i="1"/>
  <c r="Y461" i="1" s="1"/>
  <c r="AA461" i="1"/>
  <c r="P494" i="1"/>
  <c r="N494" i="1" s="1"/>
  <c r="Q494" i="1" s="1"/>
  <c r="K494" i="1" s="1"/>
  <c r="L494" i="1" s="1"/>
  <c r="AC501" i="1"/>
  <c r="AB514" i="1"/>
  <c r="AC514" i="1" s="1"/>
  <c r="U514" i="1"/>
  <c r="Y514" i="1" s="1"/>
  <c r="AA514" i="1"/>
  <c r="P518" i="1"/>
  <c r="N518" i="1" s="1"/>
  <c r="Q518" i="1" s="1"/>
  <c r="K518" i="1" s="1"/>
  <c r="L518" i="1" s="1"/>
  <c r="AC48" i="1"/>
  <c r="U109" i="1"/>
  <c r="Y109" i="1" s="1"/>
  <c r="AB109" i="1"/>
  <c r="AA109" i="1"/>
  <c r="P109" i="1"/>
  <c r="N109" i="1" s="1"/>
  <c r="Q109" i="1" s="1"/>
  <c r="K109" i="1" s="1"/>
  <c r="L109" i="1" s="1"/>
  <c r="AC224" i="1"/>
  <c r="AC393" i="1"/>
  <c r="AC509" i="1" l="1"/>
  <c r="AC485" i="1"/>
  <c r="AC299" i="1"/>
  <c r="AC230" i="1"/>
  <c r="AC331" i="1"/>
  <c r="AC126" i="1"/>
  <c r="AC489" i="1"/>
  <c r="AC60" i="1"/>
  <c r="AC365" i="1"/>
  <c r="AC323" i="1"/>
  <c r="AC137" i="1"/>
  <c r="AC121" i="1"/>
  <c r="AC117" i="1"/>
  <c r="AC43" i="1"/>
  <c r="AC20" i="1"/>
  <c r="AC516" i="1"/>
  <c r="AC500" i="1"/>
  <c r="AC122" i="1"/>
  <c r="AC109" i="1"/>
  <c r="AC396" i="1"/>
  <c r="AC233" i="1"/>
  <c r="AC100" i="1"/>
  <c r="AC310" i="1"/>
  <c r="AC226" i="1"/>
  <c r="AC515" i="1"/>
  <c r="AC499" i="1"/>
  <c r="AC473" i="1"/>
  <c r="AC525" i="1"/>
  <c r="AC395" i="1"/>
  <c r="AC106" i="1"/>
  <c r="AC421" i="1"/>
  <c r="AC105" i="1"/>
  <c r="AC425" i="1"/>
  <c r="AC409" i="1"/>
  <c r="AC342" i="1"/>
  <c r="AC234" i="1"/>
  <c r="AC218" i="1"/>
  <c r="AC202" i="1"/>
  <c r="AC36" i="1"/>
  <c r="AC103" i="1"/>
  <c r="AC177" i="1"/>
  <c r="AC379" i="1"/>
  <c r="AC412" i="1"/>
  <c r="AC44" i="1"/>
  <c r="AC135" i="1"/>
  <c r="AC391" i="1"/>
  <c r="AC308" i="1"/>
  <c r="AC507" i="1"/>
  <c r="AC401" i="1"/>
  <c r="AC511" i="1"/>
  <c r="AC186" i="1"/>
  <c r="AC170" i="1"/>
  <c r="AC154" i="1"/>
  <c r="AC166" i="1"/>
  <c r="AC72" i="1"/>
  <c r="AC51" i="1"/>
  <c r="AC387" i="1"/>
  <c r="AC153" i="1"/>
  <c r="AC112" i="1"/>
  <c r="AC480" i="1"/>
  <c r="AC457" i="1"/>
  <c r="AC402" i="1"/>
  <c r="AC229" i="1"/>
  <c r="AC165" i="1"/>
  <c r="AC87" i="1"/>
  <c r="AC283" i="1"/>
  <c r="AC162" i="1"/>
  <c r="AC35" i="1"/>
  <c r="AC535" i="1"/>
  <c r="AC472" i="1"/>
  <c r="AC443" i="1"/>
  <c r="AC478" i="1"/>
  <c r="AC324" i="1"/>
  <c r="AC369" i="1"/>
  <c r="AC361" i="1"/>
  <c r="AC298" i="1"/>
  <c r="AC540" i="1"/>
  <c r="AC418" i="1"/>
  <c r="AC452" i="1"/>
  <c r="AC116" i="1"/>
  <c r="AC107" i="1"/>
  <c r="AC196" i="1"/>
  <c r="AC330" i="1"/>
  <c r="AC252" i="1"/>
  <c r="AC31" i="1"/>
  <c r="AC263" i="1"/>
  <c r="AC276" i="1"/>
  <c r="AC360" i="1"/>
  <c r="AC345" i="1"/>
  <c r="AC269" i="1"/>
  <c r="AC163" i="1"/>
  <c r="AC510" i="1"/>
  <c r="AC247" i="1"/>
  <c r="AC356" i="1"/>
  <c r="AC158" i="1"/>
  <c r="AC101" i="1"/>
  <c r="AC381" i="1"/>
  <c r="AC445" i="1"/>
  <c r="AC93" i="1"/>
  <c r="AC56" i="1"/>
  <c r="AC420" i="1"/>
  <c r="AC237" i="1"/>
  <c r="AC123" i="1"/>
  <c r="AC132" i="1"/>
  <c r="AC92" i="1"/>
  <c r="AC30" i="1"/>
  <c r="AC314" i="1"/>
  <c r="AC538" i="1"/>
  <c r="AC503" i="1"/>
  <c r="AC465" i="1"/>
  <c r="AC236" i="1"/>
  <c r="AC405" i="1"/>
  <c r="AC144" i="1"/>
  <c r="AC370" i="1"/>
  <c r="AC527" i="1"/>
  <c r="AC185" i="1"/>
  <c r="AC437" i="1"/>
  <c r="AC181" i="1"/>
  <c r="AC129" i="1"/>
  <c r="AC97" i="1"/>
  <c r="AC104" i="1"/>
  <c r="AC168" i="1"/>
  <c r="AC99" i="1"/>
  <c r="AC406" i="1"/>
  <c r="AC222" i="1"/>
  <c r="AC206" i="1"/>
  <c r="AC363" i="1"/>
  <c r="AC189" i="1"/>
  <c r="AC467" i="1"/>
  <c r="AC498" i="1"/>
  <c r="AC534" i="1"/>
  <c r="AC398" i="1"/>
  <c r="AC161" i="1"/>
  <c r="AC238" i="1"/>
  <c r="AC209" i="1"/>
  <c r="AC108" i="1"/>
  <c r="AC417" i="1"/>
  <c r="AC240" i="1"/>
  <c r="AC294" i="1"/>
  <c r="AC71" i="1"/>
  <c r="AC519" i="1"/>
  <c r="AC151" i="1"/>
  <c r="AC27" i="1"/>
  <c r="AC215" i="1"/>
  <c r="AC295" i="1"/>
  <c r="AC390" i="1"/>
  <c r="AC88" i="1"/>
  <c r="AC133" i="1"/>
  <c r="AC241" i="1"/>
  <c r="AC80" i="1"/>
  <c r="AC66" i="1"/>
  <c r="AC517" i="1"/>
  <c r="AC458" i="1"/>
  <c r="AC400" i="1"/>
  <c r="AC159" i="1"/>
  <c r="AC287" i="1"/>
  <c r="AC380" i="1"/>
  <c r="AC539" i="1"/>
</calcChain>
</file>

<file path=xl/sharedStrings.xml><?xml version="1.0" encoding="utf-8"?>
<sst xmlns="http://schemas.openxmlformats.org/spreadsheetml/2006/main" count="8311" uniqueCount="1289">
  <si>
    <t>File opened</t>
  </si>
  <si>
    <t>2018-07-18 11:20:24</t>
  </si>
  <si>
    <t>Console s/n</t>
  </si>
  <si>
    <t>68C-831455</t>
  </si>
  <si>
    <t>Console ver</t>
  </si>
  <si>
    <t>Bluestem v.1.3.4</t>
  </si>
  <si>
    <t>Scripts ver</t>
  </si>
  <si>
    <t>2018.05  1.3.4, Mar 2018</t>
  </si>
  <si>
    <t>Head s/n</t>
  </si>
  <si>
    <t>68H-581455</t>
  </si>
  <si>
    <t>Head ver</t>
  </si>
  <si>
    <t>1.3.0</t>
  </si>
  <si>
    <t>Head cal</t>
  </si>
  <si>
    <t>{"co2bspan2b": "0.113017", "flowazero": "0.305", "tazero": "0.0930309", "chamberpressurezero": "2.45142", "ssa_ref": "25340.6", "co2aspan1": "1.00428", "co2aspanconc2": "296.4", "co2aspan2b": "0.114598", "co2bspanconc2": "296.4", "co2bspan1": "1.00515", "h2obspan2a": "0.110724", "h2oaspan2a": "0.115001", "co2aspan2": "-0.0315546", "h2oazero": "0.970865", "co2bzero": "1.06084", "tbzero": "0.16855", "flowmeterzero": "1.02024", "oxygen": "21", "h2obspan2": "0", "h2obspanconc1": "23.36", "h2oaspan2b": "0.116838", "flowbzero": "0.29057", "ssb_ref": "42125.2", "h2obspanconc2": "0", "h2obzero": "0.986109", "co2aspan2a": "0.114522", "h2obspan1": "1.05125", "h2oaspan1": "1.01597", "co2azero": "0.960987", "h2oaspan2": "0", "co2aspanconc1": "504", "co2bspan2": "-0.0322931", "co2bspan2a": "0.112847", "h2obspan2b": "0.116399", "h2oaspanconc1": "23.36", "h2oaspanconc2": "0", "co2bspanconc1": "504"}</t>
  </si>
  <si>
    <t>Chamber type</t>
  </si>
  <si>
    <t>6800-13</t>
  </si>
  <si>
    <t>Chamber s/n</t>
  </si>
  <si>
    <t>CHM-10365</t>
  </si>
  <si>
    <t>Chamber rev</t>
  </si>
  <si>
    <t>0</t>
  </si>
  <si>
    <t>Chamber cal</t>
  </si>
  <si>
    <t>8.26</t>
  </si>
  <si>
    <t>HeadLS type</t>
  </si>
  <si>
    <t>6800-03</t>
  </si>
  <si>
    <t>HeadLS s/n</t>
  </si>
  <si>
    <t>181029</t>
  </si>
  <si>
    <t>HeadLS f</t>
  </si>
  <si>
    <t>0.0682 0.085 0.1056 0.0766</t>
  </si>
  <si>
    <t>HeadLS u0</t>
  </si>
  <si>
    <t>296 322 941 379</t>
  </si>
  <si>
    <t>11:20:24</t>
  </si>
  <si>
    <t>Stability Definition:	A (GasEx): Std&lt;1	ΔCO2 (Meas2): Std&lt;0.1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</si>
  <si>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</si>
  <si>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</si>
  <si>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</si>
  <si>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</si>
  <si>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</si>
  <si>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</si>
  <si>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</si>
  <si>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</si>
  <si>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</si>
  <si>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</si>
  <si>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</si>
  <si>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</si>
  <si>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</si>
  <si>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</si>
  <si>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</si>
  <si>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</si>
  <si>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</si>
  <si>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</si>
  <si>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</si>
  <si>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</si>
  <si>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</si>
  <si>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</si>
  <si>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</si>
  <si>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</si>
  <si>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</si>
  <si>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</si>
  <si>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</si>
  <si>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</si>
  <si>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</si>
  <si>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</si>
  <si>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</si>
  <si>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</si>
  <si>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</si>
  <si>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</si>
  <si>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</si>
  <si>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</si>
  <si>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</si>
  <si>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</si>
  <si>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</si>
  <si>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</si>
  <si>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</si>
  <si>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</si>
  <si>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10.5608 83.3056 364.083 618.932 880.402 1091.22 1287.71 1413.09</t>
  </si>
  <si>
    <t>Fs_true</t>
  </si>
  <si>
    <t>0.818476 108.854 401.609 600.784 800.235 1001.03 1200.16 1400.88</t>
  </si>
  <si>
    <t>leak_wt</t>
  </si>
  <si>
    <t>Sys</t>
  </si>
  <si>
    <t>UserDefVar</t>
  </si>
  <si>
    <t>GasEx</t>
  </si>
  <si>
    <t>Leak</t>
  </si>
  <si>
    <t>LeafQ</t>
  </si>
  <si>
    <t>Meas</t>
  </si>
  <si>
    <t>HeadLS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</si>
  <si>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</si>
  <si>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</si>
  <si>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</si>
  <si>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</si>
  <si>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</si>
  <si>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</si>
  <si>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</si>
  <si>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</si>
  <si>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</si>
  <si>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Tree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</si>
  <si>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</si>
  <si>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</si>
  <si>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</si>
  <si>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</si>
  <si>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</si>
  <si>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</si>
  <si>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</si>
  <si>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</si>
  <si>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</si>
  <si>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</si>
  <si>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</si>
  <si>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</si>
  <si>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</si>
  <si>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</si>
  <si>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</si>
  <si>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</si>
  <si>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</si>
  <si>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</si>
  <si>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</si>
  <si>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</si>
  <si>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</si>
  <si>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</si>
  <si>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</si>
  <si>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</si>
  <si>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</si>
  <si>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</si>
  <si>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</si>
  <si>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</si>
  <si>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</si>
  <si>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</si>
  <si>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</si>
  <si>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</si>
  <si>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</si>
  <si>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</si>
  <si>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</si>
  <si>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</si>
  <si>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</si>
  <si>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</si>
  <si>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</si>
  <si>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</si>
  <si>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</si>
  <si>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</si>
  <si>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</si>
  <si>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</si>
  <si>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</si>
  <si>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</si>
  <si>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</si>
  <si>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</si>
  <si>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</si>
  <si>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</si>
  <si>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</si>
  <si>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</si>
  <si>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f_green</t>
  </si>
  <si>
    <t>f_blue</t>
  </si>
  <si>
    <t>f_white</t>
  </si>
  <si>
    <t>Tled</t>
  </si>
  <si>
    <t>Pc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</si>
  <si>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</si>
  <si>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</si>
  <si>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</si>
  <si>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</si>
  <si>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</si>
  <si>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</si>
  <si>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</si>
  <si>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</si>
  <si>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</si>
  <si>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</si>
  <si>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</si>
  <si>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</si>
  <si>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</si>
  <si>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</si>
  <si>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</si>
  <si>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</si>
  <si>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</si>
  <si>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</si>
  <si>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</si>
  <si>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</si>
  <si>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</si>
  <si>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</si>
  <si>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</si>
  <si>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</si>
  <si>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</si>
  <si>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</si>
  <si>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</si>
  <si>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</si>
  <si>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</si>
  <si>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</si>
  <si>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</si>
  <si>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</si>
  <si>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</si>
  <si>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</si>
  <si>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</si>
  <si>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</si>
  <si>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</si>
  <si>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</si>
  <si>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</si>
  <si>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</si>
  <si>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</si>
  <si>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</si>
  <si>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</si>
  <si>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</si>
  <si>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</si>
  <si>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</si>
  <si>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</si>
  <si>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</si>
  <si>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</si>
  <si>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</si>
  <si>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</si>
  <si>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</si>
  <si>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</si>
  <si>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</si>
  <si>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</si>
  <si>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</si>
  <si>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</si>
  <si>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</si>
  <si>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</si>
  <si>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</si>
  <si>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</si>
  <si>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</si>
  <si>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</si>
  <si>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</si>
  <si>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</si>
  <si>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</si>
  <si>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</si>
  <si>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</si>
  <si>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</si>
  <si>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</si>
  <si>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</si>
  <si>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</si>
  <si>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</si>
  <si>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</si>
  <si>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</si>
  <si>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</si>
  <si>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20180718 11:23:28</t>
  </si>
  <si>
    <t>11:23:28</t>
  </si>
  <si>
    <t>1: Needles</t>
  </si>
  <si>
    <t>11:11:34</t>
  </si>
  <si>
    <t>2/2</t>
  </si>
  <si>
    <t>5</t>
  </si>
  <si>
    <t>11111111</t>
  </si>
  <si>
    <t>oooooooo</t>
  </si>
  <si>
    <t>off</t>
  </si>
  <si>
    <t>20180718 11:23:30</t>
  </si>
  <si>
    <t>11:23:30</t>
  </si>
  <si>
    <t>20180718 11:23:32</t>
  </si>
  <si>
    <t>11:23:32</t>
  </si>
  <si>
    <t>20180718 11:23:34</t>
  </si>
  <si>
    <t>11:23:34</t>
  </si>
  <si>
    <t>20180718 11:23:36</t>
  </si>
  <si>
    <t>11:23:36</t>
  </si>
  <si>
    <t>20180718 11:23:38</t>
  </si>
  <si>
    <t>11:23:38</t>
  </si>
  <si>
    <t>20180718 11:23:40</t>
  </si>
  <si>
    <t>11:23:40</t>
  </si>
  <si>
    <t>1/2</t>
  </si>
  <si>
    <t>20180718 11:23:42</t>
  </si>
  <si>
    <t>11:23:42</t>
  </si>
  <si>
    <t>20180718 11:23:44</t>
  </si>
  <si>
    <t>11:23:44</t>
  </si>
  <si>
    <t>20180718 11:23:46</t>
  </si>
  <si>
    <t>11:23:46</t>
  </si>
  <si>
    <t>0/2</t>
  </si>
  <si>
    <t>20180718 11:23:48</t>
  </si>
  <si>
    <t>11:23:48</t>
  </si>
  <si>
    <t>20180718 11:23:50</t>
  </si>
  <si>
    <t>11:23:50</t>
  </si>
  <si>
    <t>20180718 11:23:52</t>
  </si>
  <si>
    <t>11:23:52</t>
  </si>
  <si>
    <t>20180718 11:23:54</t>
  </si>
  <si>
    <t>11:23:54</t>
  </si>
  <si>
    <t>20180718 11:23:56</t>
  </si>
  <si>
    <t>11:23:56</t>
  </si>
  <si>
    <t>20180718 11:23:58</t>
  </si>
  <si>
    <t>11:23:58</t>
  </si>
  <si>
    <t>20180718 11:24:00</t>
  </si>
  <si>
    <t>11:24:00</t>
  </si>
  <si>
    <t>20180718 11:24:02</t>
  </si>
  <si>
    <t>11:24:02</t>
  </si>
  <si>
    <t>20180718 11:24:04</t>
  </si>
  <si>
    <t>11:24:04</t>
  </si>
  <si>
    <t>20180718 11:24:06</t>
  </si>
  <si>
    <t>11:24:06</t>
  </si>
  <si>
    <t>20180718 11:24:08</t>
  </si>
  <si>
    <t>11:24:08</t>
  </si>
  <si>
    <t>20180718 11:24:10</t>
  </si>
  <si>
    <t>11:24:10</t>
  </si>
  <si>
    <t>20180718 11:24:12</t>
  </si>
  <si>
    <t>11:24:12</t>
  </si>
  <si>
    <t>20180718 11:24:14</t>
  </si>
  <si>
    <t>11:24:14</t>
  </si>
  <si>
    <t>20180718 11:24:16</t>
  </si>
  <si>
    <t>11:24:16</t>
  </si>
  <si>
    <t>20180718 11:24:18</t>
  </si>
  <si>
    <t>11:24:18</t>
  </si>
  <si>
    <t>20180718 11:24:20</t>
  </si>
  <si>
    <t>11:24:20</t>
  </si>
  <si>
    <t>20180718 11:24:22</t>
  </si>
  <si>
    <t>11:24:22</t>
  </si>
  <si>
    <t>20180718 11:24:24</t>
  </si>
  <si>
    <t>11:24:24</t>
  </si>
  <si>
    <t>20180718 11:24:26</t>
  </si>
  <si>
    <t>11:24:26</t>
  </si>
  <si>
    <t>20180718 11:24:28</t>
  </si>
  <si>
    <t>11:24:28</t>
  </si>
  <si>
    <t>20180718 11:24:30</t>
  </si>
  <si>
    <t>11:24:30</t>
  </si>
  <si>
    <t>20180718 11:24:32</t>
  </si>
  <si>
    <t>11:24:32</t>
  </si>
  <si>
    <t>20180718 11:24:34</t>
  </si>
  <si>
    <t>11:24:34</t>
  </si>
  <si>
    <t>20180718 11:24:36</t>
  </si>
  <si>
    <t>11:24:36</t>
  </si>
  <si>
    <t>20180718 11:24:38</t>
  </si>
  <si>
    <t>11:24:38</t>
  </si>
  <si>
    <t>20180718 11:24:40</t>
  </si>
  <si>
    <t>11:24:40</t>
  </si>
  <si>
    <t>20180718 11:24:42</t>
  </si>
  <si>
    <t>11:24:42</t>
  </si>
  <si>
    <t>20180718 11:24:44</t>
  </si>
  <si>
    <t>11:24:44</t>
  </si>
  <si>
    <t>20180718 11:24:46</t>
  </si>
  <si>
    <t>11:24:46</t>
  </si>
  <si>
    <t>20180718 11:24:48</t>
  </si>
  <si>
    <t>11:24:48</t>
  </si>
  <si>
    <t>20180718 11:24:50</t>
  </si>
  <si>
    <t>11:24:50</t>
  </si>
  <si>
    <t>20180718 11:24:52</t>
  </si>
  <si>
    <t>11:24:52</t>
  </si>
  <si>
    <t>20180718 11:24:54</t>
  </si>
  <si>
    <t>11:24:54</t>
  </si>
  <si>
    <t>20180718 11:24:56</t>
  </si>
  <si>
    <t>11:24:56</t>
  </si>
  <si>
    <t>20180718 11:24:58</t>
  </si>
  <si>
    <t>11:24:58</t>
  </si>
  <si>
    <t>20180718 11:25:00</t>
  </si>
  <si>
    <t>11:25:00</t>
  </si>
  <si>
    <t>20180718 11:25:02</t>
  </si>
  <si>
    <t>11:25:02</t>
  </si>
  <si>
    <t>20180718 11:25:04</t>
  </si>
  <si>
    <t>11:25:04</t>
  </si>
  <si>
    <t>20180718 11:25:06</t>
  </si>
  <si>
    <t>11:25:06</t>
  </si>
  <si>
    <t>20180718 11:25:08</t>
  </si>
  <si>
    <t>11:25:08</t>
  </si>
  <si>
    <t>20180718 11:25:10</t>
  </si>
  <si>
    <t>11:25:10</t>
  </si>
  <si>
    <t>20180718 11:25:12</t>
  </si>
  <si>
    <t>11:25:12</t>
  </si>
  <si>
    <t>20180718 11:25:14</t>
  </si>
  <si>
    <t>11:25:14</t>
  </si>
  <si>
    <t>20180718 11:25:16</t>
  </si>
  <si>
    <t>11:25:16</t>
  </si>
  <si>
    <t>20180718 11:25:18</t>
  </si>
  <si>
    <t>11:25:18</t>
  </si>
  <si>
    <t>20180718 11:25:20</t>
  </si>
  <si>
    <t>11:25:20</t>
  </si>
  <si>
    <t>20180718 11:25:22</t>
  </si>
  <si>
    <t>11:25:22</t>
  </si>
  <si>
    <t>20180718 11:25:24</t>
  </si>
  <si>
    <t>11:25:24</t>
  </si>
  <si>
    <t>20180718 11:25:26</t>
  </si>
  <si>
    <t>11:25:26</t>
  </si>
  <si>
    <t>20180718 11:25:28</t>
  </si>
  <si>
    <t>11:25:28</t>
  </si>
  <si>
    <t>20180718 11:25:30</t>
  </si>
  <si>
    <t>11:25:30</t>
  </si>
  <si>
    <t>20180718 11:25:32</t>
  </si>
  <si>
    <t>11:25:32</t>
  </si>
  <si>
    <t>20180718 11:25:34</t>
  </si>
  <si>
    <t>11:25:34</t>
  </si>
  <si>
    <t>20180718 11:25:36</t>
  </si>
  <si>
    <t>11:25:36</t>
  </si>
  <si>
    <t>20180718 11:25:38</t>
  </si>
  <si>
    <t>11:25:38</t>
  </si>
  <si>
    <t>20180718 11:25:40</t>
  </si>
  <si>
    <t>11:25:40</t>
  </si>
  <si>
    <t>20180718 11:25:42</t>
  </si>
  <si>
    <t>11:25:42</t>
  </si>
  <si>
    <t>20180718 11:25:44</t>
  </si>
  <si>
    <t>11:25:44</t>
  </si>
  <si>
    <t>20180718 11:25:46</t>
  </si>
  <si>
    <t>11:25:46</t>
  </si>
  <si>
    <t>20180718 11:25:48</t>
  </si>
  <si>
    <t>11:25:48</t>
  </si>
  <si>
    <t>20180718 11:25:50</t>
  </si>
  <si>
    <t>11:25:50</t>
  </si>
  <si>
    <t>20180718 11:25:52</t>
  </si>
  <si>
    <t>11:25:52</t>
  </si>
  <si>
    <t>20180718 11:25:54</t>
  </si>
  <si>
    <t>11:25:54</t>
  </si>
  <si>
    <t>20180718 11:25:57</t>
  </si>
  <si>
    <t>11:25:57</t>
  </si>
  <si>
    <t>20180718 11:25:59</t>
  </si>
  <si>
    <t>11:25:59</t>
  </si>
  <si>
    <t>20180718 11:26:01</t>
  </si>
  <si>
    <t>11:26:01</t>
  </si>
  <si>
    <t>20180718 11:26:03</t>
  </si>
  <si>
    <t>11:26:03</t>
  </si>
  <si>
    <t>20180718 11:26:05</t>
  </si>
  <si>
    <t>11:26:05</t>
  </si>
  <si>
    <t>20180718 11:26:07</t>
  </si>
  <si>
    <t>11:26:07</t>
  </si>
  <si>
    <t>20180718 11:26:09</t>
  </si>
  <si>
    <t>11:26:09</t>
  </si>
  <si>
    <t>20180718 11:26:11</t>
  </si>
  <si>
    <t>11:26:11</t>
  </si>
  <si>
    <t>20180718 11:26:13</t>
  </si>
  <si>
    <t>11:26:13</t>
  </si>
  <si>
    <t>20180718 11:26:15</t>
  </si>
  <si>
    <t>11:26:15</t>
  </si>
  <si>
    <t>20180718 11:26:17</t>
  </si>
  <si>
    <t>11:26:17</t>
  </si>
  <si>
    <t>20180718 11:26:19</t>
  </si>
  <si>
    <t>11:26:19</t>
  </si>
  <si>
    <t>20180718 11:26:21</t>
  </si>
  <si>
    <t>11:26:21</t>
  </si>
  <si>
    <t>20180718 11:26:23</t>
  </si>
  <si>
    <t>11:26:23</t>
  </si>
  <si>
    <t>20180718 11:26:25</t>
  </si>
  <si>
    <t>11:26:25</t>
  </si>
  <si>
    <t>20180718 11:26:27</t>
  </si>
  <si>
    <t>11:26:27</t>
  </si>
  <si>
    <t>20180718 11:26:29</t>
  </si>
  <si>
    <t>11:26:29</t>
  </si>
  <si>
    <t>20180718 11:26:31</t>
  </si>
  <si>
    <t>11:26:31</t>
  </si>
  <si>
    <t>20180718 11:26:33</t>
  </si>
  <si>
    <t>11:26:33</t>
  </si>
  <si>
    <t>20180718 11:26:35</t>
  </si>
  <si>
    <t>11:26:35</t>
  </si>
  <si>
    <t>20180718 11:26:37</t>
  </si>
  <si>
    <t>11:26:37</t>
  </si>
  <si>
    <t>20180718 11:26:39</t>
  </si>
  <si>
    <t>11:26:39</t>
  </si>
  <si>
    <t>20180718 11:26:41</t>
  </si>
  <si>
    <t>11:26:41</t>
  </si>
  <si>
    <t>20180718 11:26:43</t>
  </si>
  <si>
    <t>11:26:43</t>
  </si>
  <si>
    <t>20180718 11:26:45</t>
  </si>
  <si>
    <t>11:26:45</t>
  </si>
  <si>
    <t>20180718 11:26:47</t>
  </si>
  <si>
    <t>11:26:47</t>
  </si>
  <si>
    <t>20180718 11:26:49</t>
  </si>
  <si>
    <t>11:26:49</t>
  </si>
  <si>
    <t>20180718 11:26:51</t>
  </si>
  <si>
    <t>11:26:51</t>
  </si>
  <si>
    <t>20180718 11:26:53</t>
  </si>
  <si>
    <t>11:26:53</t>
  </si>
  <si>
    <t>20180718 11:26:55</t>
  </si>
  <si>
    <t>11:26:55</t>
  </si>
  <si>
    <t>20180718 11:26:57</t>
  </si>
  <si>
    <t>11:26:57</t>
  </si>
  <si>
    <t>20180718 11:26:59</t>
  </si>
  <si>
    <t>11:26:59</t>
  </si>
  <si>
    <t>20180718 11:27:01</t>
  </si>
  <si>
    <t>11:27:01</t>
  </si>
  <si>
    <t>20180718 11:27:03</t>
  </si>
  <si>
    <t>11:27:03</t>
  </si>
  <si>
    <t>20180718 11:27:05</t>
  </si>
  <si>
    <t>11:27:05</t>
  </si>
  <si>
    <t>20180718 11:27:08</t>
  </si>
  <si>
    <t>11:27:08</t>
  </si>
  <si>
    <t>20180718 11:27:10</t>
  </si>
  <si>
    <t>11:27:10</t>
  </si>
  <si>
    <t>20180718 11:27:12</t>
  </si>
  <si>
    <t>11:27:12</t>
  </si>
  <si>
    <t>20180718 11:27:14</t>
  </si>
  <si>
    <t>11:27:14</t>
  </si>
  <si>
    <t>20180718 11:27:16</t>
  </si>
  <si>
    <t>11:27:16</t>
  </si>
  <si>
    <t>20180718 11:27:18</t>
  </si>
  <si>
    <t>11:27:18</t>
  </si>
  <si>
    <t>20180718 11:27:20</t>
  </si>
  <si>
    <t>11:27:20</t>
  </si>
  <si>
    <t>20180718 11:27:22</t>
  </si>
  <si>
    <t>11:27:22</t>
  </si>
  <si>
    <t>20180718 11:27:24</t>
  </si>
  <si>
    <t>11:27:24</t>
  </si>
  <si>
    <t>20180718 11:27:26</t>
  </si>
  <si>
    <t>11:27:26</t>
  </si>
  <si>
    <t>20180718 11:27:28</t>
  </si>
  <si>
    <t>11:27:28</t>
  </si>
  <si>
    <t>20180718 11:27:30</t>
  </si>
  <si>
    <t>11:27:30</t>
  </si>
  <si>
    <t>20180718 11:27:32</t>
  </si>
  <si>
    <t>11:27:32</t>
  </si>
  <si>
    <t>20180718 11:27:34</t>
  </si>
  <si>
    <t>11:27:34</t>
  </si>
  <si>
    <t>20180718 11:27:36</t>
  </si>
  <si>
    <t>11:27:36</t>
  </si>
  <si>
    <t>20180718 11:27:38</t>
  </si>
  <si>
    <t>11:27:38</t>
  </si>
  <si>
    <t>20180718 11:27:40</t>
  </si>
  <si>
    <t>11:27:40</t>
  </si>
  <si>
    <t>20180718 11:27:42</t>
  </si>
  <si>
    <t>11:27:42</t>
  </si>
  <si>
    <t>20180718 11:27:44</t>
  </si>
  <si>
    <t>11:27:44</t>
  </si>
  <si>
    <t>20180718 11:27:46</t>
  </si>
  <si>
    <t>11:27:46</t>
  </si>
  <si>
    <t>20180718 11:27:48</t>
  </si>
  <si>
    <t>11:27:48</t>
  </si>
  <si>
    <t>20180718 11:27:50</t>
  </si>
  <si>
    <t>11:27:50</t>
  </si>
  <si>
    <t>20180718 11:27:52</t>
  </si>
  <si>
    <t>11:27:52</t>
  </si>
  <si>
    <t>20180718 11:27:54</t>
  </si>
  <si>
    <t>11:27:54</t>
  </si>
  <si>
    <t>20180718 11:27:56</t>
  </si>
  <si>
    <t>11:27:56</t>
  </si>
  <si>
    <t>20180718 11:27:58</t>
  </si>
  <si>
    <t>11:27:58</t>
  </si>
  <si>
    <t>20180718 11:28:00</t>
  </si>
  <si>
    <t>11:28:00</t>
  </si>
  <si>
    <t>20180718 11:28:02</t>
  </si>
  <si>
    <t>11:28:02</t>
  </si>
  <si>
    <t>20180718 11:28:04</t>
  </si>
  <si>
    <t>11:28:04</t>
  </si>
  <si>
    <t>20180718 11:28:06</t>
  </si>
  <si>
    <t>11:28:06</t>
  </si>
  <si>
    <t>20180718 11:28:08</t>
  </si>
  <si>
    <t>11:28:08</t>
  </si>
  <si>
    <t>20180718 11:28:10</t>
  </si>
  <si>
    <t>11:28:10</t>
  </si>
  <si>
    <t>20180718 11:28:12</t>
  </si>
  <si>
    <t>11:28:12</t>
  </si>
  <si>
    <t>20180718 11:28:14</t>
  </si>
  <si>
    <t>11:28:14</t>
  </si>
  <si>
    <t>20180718 11:28:16</t>
  </si>
  <si>
    <t>11:28:16</t>
  </si>
  <si>
    <t>20180718 11:28:18</t>
  </si>
  <si>
    <t>11:28:18</t>
  </si>
  <si>
    <t>20180718 11:28:20</t>
  </si>
  <si>
    <t>11:28:20</t>
  </si>
  <si>
    <t>20180718 11:28:22</t>
  </si>
  <si>
    <t>11:28:22</t>
  </si>
  <si>
    <t>20180718 11:28:24</t>
  </si>
  <si>
    <t>11:28:24</t>
  </si>
  <si>
    <t>20180718 11:28:26</t>
  </si>
  <si>
    <t>11:28:26</t>
  </si>
  <si>
    <t>20180718 11:28:28</t>
  </si>
  <si>
    <t>11:28:28</t>
  </si>
  <si>
    <t>20180718 11:28:30</t>
  </si>
  <si>
    <t>11:28:30</t>
  </si>
  <si>
    <t>20180718 11:28:32</t>
  </si>
  <si>
    <t>11:28:32</t>
  </si>
  <si>
    <t>20180718 11:28:34</t>
  </si>
  <si>
    <t>11:28:34</t>
  </si>
  <si>
    <t>20180718 11:28:36</t>
  </si>
  <si>
    <t>11:28:36</t>
  </si>
  <si>
    <t>20180718 11:28:38</t>
  </si>
  <si>
    <t>11:28:38</t>
  </si>
  <si>
    <t>20180718 11:28:40</t>
  </si>
  <si>
    <t>11:28:40</t>
  </si>
  <si>
    <t>20180718 11:28:42</t>
  </si>
  <si>
    <t>11:28:42</t>
  </si>
  <si>
    <t>20180718 11:28:44</t>
  </si>
  <si>
    <t>11:28:44</t>
  </si>
  <si>
    <t>20180718 11:28:46</t>
  </si>
  <si>
    <t>11:28:46</t>
  </si>
  <si>
    <t>20180718 11:28:48</t>
  </si>
  <si>
    <t>11:28:48</t>
  </si>
  <si>
    <t>20180718 11:28:50</t>
  </si>
  <si>
    <t>11:28:50</t>
  </si>
  <si>
    <t>20180718 11:28:52</t>
  </si>
  <si>
    <t>11:28:52</t>
  </si>
  <si>
    <t>20180718 11:28:54</t>
  </si>
  <si>
    <t>11:28:54</t>
  </si>
  <si>
    <t>20180718 11:28:56</t>
  </si>
  <si>
    <t>11:28:56</t>
  </si>
  <si>
    <t>20180718 11:28:59</t>
  </si>
  <si>
    <t>11:28:59</t>
  </si>
  <si>
    <t>20180718 11:29:00</t>
  </si>
  <si>
    <t>11:29:00</t>
  </si>
  <si>
    <t>20180718 11:29:02</t>
  </si>
  <si>
    <t>11:29:02</t>
  </si>
  <si>
    <t>20180718 11:29:04</t>
  </si>
  <si>
    <t>11:29:04</t>
  </si>
  <si>
    <t>20180718 11:29:06</t>
  </si>
  <si>
    <t>11:29:06</t>
  </si>
  <si>
    <t>20180718 11:29:08</t>
  </si>
  <si>
    <t>11:29:08</t>
  </si>
  <si>
    <t>20180718 11:29:11</t>
  </si>
  <si>
    <t>11:29:11</t>
  </si>
  <si>
    <t>20180718 11:29:12</t>
  </si>
  <si>
    <t>11:29:12</t>
  </si>
  <si>
    <t>20180718 11:29:14</t>
  </si>
  <si>
    <t>11:29:14</t>
  </si>
  <si>
    <t>20180718 11:29:16</t>
  </si>
  <si>
    <t>11:29:16</t>
  </si>
  <si>
    <t>20180718 11:29:18</t>
  </si>
  <si>
    <t>11:29:18</t>
  </si>
  <si>
    <t>20180718 11:29:20</t>
  </si>
  <si>
    <t>11:29:20</t>
  </si>
  <si>
    <t>20180718 11:29:22</t>
  </si>
  <si>
    <t>11:29:22</t>
  </si>
  <si>
    <t>20180718 11:29:24</t>
  </si>
  <si>
    <t>11:29:24</t>
  </si>
  <si>
    <t>20180718 11:29:26</t>
  </si>
  <si>
    <t>11:29:26</t>
  </si>
  <si>
    <t>20180718 11:29:29</t>
  </si>
  <si>
    <t>11:29:29</t>
  </si>
  <si>
    <t>20180718 11:29:30</t>
  </si>
  <si>
    <t>11:29:30</t>
  </si>
  <si>
    <t>20180718 11:29:32</t>
  </si>
  <si>
    <t>11:29:32</t>
  </si>
  <si>
    <t>20180718 11:29:35</t>
  </si>
  <si>
    <t>11:29:35</t>
  </si>
  <si>
    <t>20180718 11:29:36</t>
  </si>
  <si>
    <t>11:29:36</t>
  </si>
  <si>
    <t>20180718 11:29:38</t>
  </si>
  <si>
    <t>11:29:38</t>
  </si>
  <si>
    <t>20180718 11:29:40</t>
  </si>
  <si>
    <t>11:29:40</t>
  </si>
  <si>
    <t>20180718 11:29:43</t>
  </si>
  <si>
    <t>11:29:43</t>
  </si>
  <si>
    <t>20180718 11:29:44</t>
  </si>
  <si>
    <t>11:29:44</t>
  </si>
  <si>
    <t>20180718 11:29:47</t>
  </si>
  <si>
    <t>11:29:47</t>
  </si>
  <si>
    <t>20180718 11:29:48</t>
  </si>
  <si>
    <t>11:29:48</t>
  </si>
  <si>
    <t>20180718 11:29:50</t>
  </si>
  <si>
    <t>11:29:50</t>
  </si>
  <si>
    <t>20180718 11:29:52</t>
  </si>
  <si>
    <t>11:29:52</t>
  </si>
  <si>
    <t>20180718 11:29:54</t>
  </si>
  <si>
    <t>11:29:54</t>
  </si>
  <si>
    <t>20180718 11:29:56</t>
  </si>
  <si>
    <t>11:29:56</t>
  </si>
  <si>
    <t>20180718 11:29:58</t>
  </si>
  <si>
    <t>11:29:58</t>
  </si>
  <si>
    <t>20180718 11:30:00</t>
  </si>
  <si>
    <t>11:30:00</t>
  </si>
  <si>
    <t>20180718 11:30:02</t>
  </si>
  <si>
    <t>11:30:02</t>
  </si>
  <si>
    <t>20180718 11:30:04</t>
  </si>
  <si>
    <t>11:30:04</t>
  </si>
  <si>
    <t>20180718 11:30:06</t>
  </si>
  <si>
    <t>11:30:06</t>
  </si>
  <si>
    <t>20180718 11:30:08</t>
  </si>
  <si>
    <t>11:30:08</t>
  </si>
  <si>
    <t>20180718 11:30:10</t>
  </si>
  <si>
    <t>11:30:10</t>
  </si>
  <si>
    <t>20180718 11:30:12</t>
  </si>
  <si>
    <t>11:30:12</t>
  </si>
  <si>
    <t>20180718 11:30:15</t>
  </si>
  <si>
    <t>11:30:15</t>
  </si>
  <si>
    <t>20180718 11:30:17</t>
  </si>
  <si>
    <t>11:30:17</t>
  </si>
  <si>
    <t>20180718 11:30:19</t>
  </si>
  <si>
    <t>11:30:19</t>
  </si>
  <si>
    <t>20180718 11:30:21</t>
  </si>
  <si>
    <t>11:30:21</t>
  </si>
  <si>
    <t>20180718 11:30:23</t>
  </si>
  <si>
    <t>11:30:23</t>
  </si>
  <si>
    <t>20180718 11:30:25</t>
  </si>
  <si>
    <t>11:30:25</t>
  </si>
  <si>
    <t>20180718 11:30:27</t>
  </si>
  <si>
    <t>11:30:27</t>
  </si>
  <si>
    <t>20180718 11:30:29</t>
  </si>
  <si>
    <t>11:30:29</t>
  </si>
  <si>
    <t>20180718 11:30:31</t>
  </si>
  <si>
    <t>11:30:31</t>
  </si>
  <si>
    <t>20180718 11:30:33</t>
  </si>
  <si>
    <t>11:30:33</t>
  </si>
  <si>
    <t>20180718 11:30:35</t>
  </si>
  <si>
    <t>11:30:35</t>
  </si>
  <si>
    <t>20180718 11:30:37</t>
  </si>
  <si>
    <t>11:30:37</t>
  </si>
  <si>
    <t>20180718 11:30:39</t>
  </si>
  <si>
    <t>11:30:39</t>
  </si>
  <si>
    <t>20180718 11:30:41</t>
  </si>
  <si>
    <t>11:30:41</t>
  </si>
  <si>
    <t>20180718 11:30:43</t>
  </si>
  <si>
    <t>11:30:43</t>
  </si>
  <si>
    <t>20180718 11:30:45</t>
  </si>
  <si>
    <t>11:30:45</t>
  </si>
  <si>
    <t>20180718 11:30:47</t>
  </si>
  <si>
    <t>11:30:47</t>
  </si>
  <si>
    <t>20180718 11:30:50</t>
  </si>
  <si>
    <t>11:30:50</t>
  </si>
  <si>
    <t>20180718 11:30:51</t>
  </si>
  <si>
    <t>11:30:51</t>
  </si>
  <si>
    <t>20180718 11:30:53</t>
  </si>
  <si>
    <t>11:30:53</t>
  </si>
  <si>
    <t>20180718 11:30:56</t>
  </si>
  <si>
    <t>11:30:56</t>
  </si>
  <si>
    <t>20180718 11:30:57</t>
  </si>
  <si>
    <t>11:30:57</t>
  </si>
  <si>
    <t>20180718 11:30:59</t>
  </si>
  <si>
    <t>11:30:59</t>
  </si>
  <si>
    <t>20180718 11:31:02</t>
  </si>
  <si>
    <t>11:31:02</t>
  </si>
  <si>
    <t>20180718 11:31:03</t>
  </si>
  <si>
    <t>11:31:03</t>
  </si>
  <si>
    <t>20180718 11:31:05</t>
  </si>
  <si>
    <t>11:31:05</t>
  </si>
  <si>
    <t>20180718 11:31:08</t>
  </si>
  <si>
    <t>11:31:08</t>
  </si>
  <si>
    <t>20180718 11:31:09</t>
  </si>
  <si>
    <t>11:31:09</t>
  </si>
  <si>
    <t>20180718 11:31:11</t>
  </si>
  <si>
    <t>11:31:11</t>
  </si>
  <si>
    <t>20180718 11:31:14</t>
  </si>
  <si>
    <t>11:31:14</t>
  </si>
  <si>
    <t>20180718 11:31:15</t>
  </si>
  <si>
    <t>11:31:15</t>
  </si>
  <si>
    <t>20180718 11:31:17</t>
  </si>
  <si>
    <t>11:31:17</t>
  </si>
  <si>
    <t>20180718 11:31:19</t>
  </si>
  <si>
    <t>11:31:19</t>
  </si>
  <si>
    <t>20180718 11:31:21</t>
  </si>
  <si>
    <t>11:31:21</t>
  </si>
  <si>
    <t>20180718 11:31:23</t>
  </si>
  <si>
    <t>11:31:23</t>
  </si>
  <si>
    <t>20180718 11:31:25</t>
  </si>
  <si>
    <t>11:31:25</t>
  </si>
  <si>
    <t>20180718 11:31:27</t>
  </si>
  <si>
    <t>11:31:27</t>
  </si>
  <si>
    <t>20180718 11:31:29</t>
  </si>
  <si>
    <t>11:31:29</t>
  </si>
  <si>
    <t>20180718 11:31:32</t>
  </si>
  <si>
    <t>11:31:32</t>
  </si>
  <si>
    <t>20180718 11:31:33</t>
  </si>
  <si>
    <t>11:31:33</t>
  </si>
  <si>
    <t>20180718 11:31:35</t>
  </si>
  <si>
    <t>11:31:35</t>
  </si>
  <si>
    <t>20180718 11:31:37</t>
  </si>
  <si>
    <t>11:31:37</t>
  </si>
  <si>
    <t>20180718 11:31:39</t>
  </si>
  <si>
    <t>11:31:39</t>
  </si>
  <si>
    <t>20180718 11:31:41</t>
  </si>
  <si>
    <t>11:31:41</t>
  </si>
  <si>
    <t>20180718 11:31:44</t>
  </si>
  <si>
    <t>11:31:44</t>
  </si>
  <si>
    <t>20180718 11:31:45</t>
  </si>
  <si>
    <t>11:31:45</t>
  </si>
  <si>
    <t>20180718 11:31:47</t>
  </si>
  <si>
    <t>11:31:47</t>
  </si>
  <si>
    <t>20180718 11:31:50</t>
  </si>
  <si>
    <t>11:31:50</t>
  </si>
  <si>
    <t>20180718 11:31:52</t>
  </si>
  <si>
    <t>11:31:52</t>
  </si>
  <si>
    <t>20180718 11:31:54</t>
  </si>
  <si>
    <t>11:31:54</t>
  </si>
  <si>
    <t>20180718 11:31:56</t>
  </si>
  <si>
    <t>11:31:56</t>
  </si>
  <si>
    <t>20180718 11:31:58</t>
  </si>
  <si>
    <t>11:31:58</t>
  </si>
  <si>
    <t>20180718 11:32:01</t>
  </si>
  <si>
    <t>11:32:01</t>
  </si>
  <si>
    <t>20180718 11:32:02</t>
  </si>
  <si>
    <t>11:32:02</t>
  </si>
  <si>
    <t>20180718 11:32:05</t>
  </si>
  <si>
    <t>11:32:05</t>
  </si>
  <si>
    <t>20180718 11:32:07</t>
  </si>
  <si>
    <t>11:32:07</t>
  </si>
  <si>
    <t>20180718 11:32:09</t>
  </si>
  <si>
    <t>11:32:09</t>
  </si>
  <si>
    <t>20180718 11:32:11</t>
  </si>
  <si>
    <t>11:32:11</t>
  </si>
  <si>
    <t>20180718 11:32:13</t>
  </si>
  <si>
    <t>11:32:13</t>
  </si>
  <si>
    <t>20180718 11:32:15</t>
  </si>
  <si>
    <t>11:32:15</t>
  </si>
  <si>
    <t>20180718 11:32:17</t>
  </si>
  <si>
    <t>11:32:17</t>
  </si>
  <si>
    <t>20180718 11:32:19</t>
  </si>
  <si>
    <t>11:32:19</t>
  </si>
  <si>
    <t>20180718 11:32:21</t>
  </si>
  <si>
    <t>11:32:21</t>
  </si>
  <si>
    <t>20180718 11:32:23</t>
  </si>
  <si>
    <t>11:32:23</t>
  </si>
  <si>
    <t>20180718 11:32:25</t>
  </si>
  <si>
    <t>11:32:25</t>
  </si>
  <si>
    <t>20180718 11:32:27</t>
  </si>
  <si>
    <t>11:32:27</t>
  </si>
  <si>
    <t>20180718 11:32:29</t>
  </si>
  <si>
    <t>11:32:29</t>
  </si>
  <si>
    <t>20180718 11:32:31</t>
  </si>
  <si>
    <t>11:32:31</t>
  </si>
  <si>
    <t>20180718 11:32:33</t>
  </si>
  <si>
    <t>11:32:33</t>
  </si>
  <si>
    <t>20180718 11:32:35</t>
  </si>
  <si>
    <t>11:32:35</t>
  </si>
  <si>
    <t>20180718 11:32:37</t>
  </si>
  <si>
    <t>11:32:37</t>
  </si>
  <si>
    <t>20180718 11:32:39</t>
  </si>
  <si>
    <t>11:32:39</t>
  </si>
  <si>
    <t>20180718 11:32:41</t>
  </si>
  <si>
    <t>11:32:41</t>
  </si>
  <si>
    <t>20180718 11:32:43</t>
  </si>
  <si>
    <t>11:32:43</t>
  </si>
  <si>
    <t>20180718 11:32:45</t>
  </si>
  <si>
    <t>11:32:45</t>
  </si>
  <si>
    <t>20180718 11:32:47</t>
  </si>
  <si>
    <t>11:32:47</t>
  </si>
  <si>
    <t>20180718 11:32:49</t>
  </si>
  <si>
    <t>11:32:49</t>
  </si>
  <si>
    <t>20180718 11:32:51</t>
  </si>
  <si>
    <t>11:32:51</t>
  </si>
  <si>
    <t>20180718 11:32:53</t>
  </si>
  <si>
    <t>11:32:53</t>
  </si>
  <si>
    <t>20180718 11:32:55</t>
  </si>
  <si>
    <t>11:32:55</t>
  </si>
  <si>
    <t>20180718 11:32:57</t>
  </si>
  <si>
    <t>11:32:57</t>
  </si>
  <si>
    <t>20180718 11:32:59</t>
  </si>
  <si>
    <t>11:32:59</t>
  </si>
  <si>
    <t>20180718 11:33:01</t>
  </si>
  <si>
    <t>11:33:01</t>
  </si>
  <si>
    <t>20180718 11:33:03</t>
  </si>
  <si>
    <t>11:33:03</t>
  </si>
  <si>
    <t>20180718 11:33:05</t>
  </si>
  <si>
    <t>11:33:05</t>
  </si>
  <si>
    <t>20180718 11:33:07</t>
  </si>
  <si>
    <t>11:33:07</t>
  </si>
  <si>
    <t>20180718 11:33:09</t>
  </si>
  <si>
    <t>11:33:09</t>
  </si>
  <si>
    <t>20180718 11:33:11</t>
  </si>
  <si>
    <t>11:33:11</t>
  </si>
  <si>
    <t>20180718 11:33:13</t>
  </si>
  <si>
    <t>11:33:13</t>
  </si>
  <si>
    <t>20180718 11:33:15</t>
  </si>
  <si>
    <t>11:33:15</t>
  </si>
  <si>
    <t>20180718 11:33:17</t>
  </si>
  <si>
    <t>11:33:17</t>
  </si>
  <si>
    <t>20180718 11:33:19</t>
  </si>
  <si>
    <t>11:33:19</t>
  </si>
  <si>
    <t>20180718 11:33:21</t>
  </si>
  <si>
    <t>11:33:21</t>
  </si>
  <si>
    <t>20180718 11:33:23</t>
  </si>
  <si>
    <t>11:33:23</t>
  </si>
  <si>
    <t>20180718 11:33:25</t>
  </si>
  <si>
    <t>11:33:25</t>
  </si>
  <si>
    <t>20180718 11:33:27</t>
  </si>
  <si>
    <t>11:33:27</t>
  </si>
  <si>
    <t>20180718 11:33:29</t>
  </si>
  <si>
    <t>11:33:29</t>
  </si>
  <si>
    <t>20180718 11:33:31</t>
  </si>
  <si>
    <t>11:33:31</t>
  </si>
  <si>
    <t>20180718 11:33:33</t>
  </si>
  <si>
    <t>11:33:33</t>
  </si>
  <si>
    <t>20180718 11:33:35</t>
  </si>
  <si>
    <t>11:33:35</t>
  </si>
  <si>
    <t>20180718 11:33:37</t>
  </si>
  <si>
    <t>11:33:37</t>
  </si>
  <si>
    <t>20180718 11:33:39</t>
  </si>
  <si>
    <t>11:33:39</t>
  </si>
  <si>
    <t>20180718 11:33:41</t>
  </si>
  <si>
    <t>11:33:41</t>
  </si>
  <si>
    <t>20180718 11:33:43</t>
  </si>
  <si>
    <t>11:33:43</t>
  </si>
  <si>
    <t>20180718 11:33:45</t>
  </si>
  <si>
    <t>11:33:45</t>
  </si>
  <si>
    <t>20180718 11:33:47</t>
  </si>
  <si>
    <t>11:33:47</t>
  </si>
  <si>
    <t>20180718 11:33:49</t>
  </si>
  <si>
    <t>11:33:49</t>
  </si>
  <si>
    <t>20180718 11:33:51</t>
  </si>
  <si>
    <t>11:33:51</t>
  </si>
  <si>
    <t>20180718 11:33:53</t>
  </si>
  <si>
    <t>11:33:53</t>
  </si>
  <si>
    <t>20180718 11:33:55</t>
  </si>
  <si>
    <t>11:33:55</t>
  </si>
  <si>
    <t>20180718 11:33:57</t>
  </si>
  <si>
    <t>11:33:57</t>
  </si>
  <si>
    <t>20180718 11:33:59</t>
  </si>
  <si>
    <t>11:33:59</t>
  </si>
  <si>
    <t>20180718 11:34:01</t>
  </si>
  <si>
    <t>11:34:01</t>
  </si>
  <si>
    <t>20180718 11:34:03</t>
  </si>
  <si>
    <t>11:34:03</t>
  </si>
  <si>
    <t>20180718 11:34:05</t>
  </si>
  <si>
    <t>11:34:05</t>
  </si>
  <si>
    <t>20180718 11:34:07</t>
  </si>
  <si>
    <t>11:34:07</t>
  </si>
  <si>
    <t>20180718 11:34:09</t>
  </si>
  <si>
    <t>11:34:09</t>
  </si>
  <si>
    <t>20180718 11:34:11</t>
  </si>
  <si>
    <t>11:34:11</t>
  </si>
  <si>
    <t>20180718 11:34:13</t>
  </si>
  <si>
    <t>11:34:13</t>
  </si>
  <si>
    <t>20180718 11:34:15</t>
  </si>
  <si>
    <t>11:34:15</t>
  </si>
  <si>
    <t>20180718 11:34:17</t>
  </si>
  <si>
    <t>11:34:17</t>
  </si>
  <si>
    <t>20180718 11:34:19</t>
  </si>
  <si>
    <t>11:34:19</t>
  </si>
  <si>
    <t>20180718 11:34:21</t>
  </si>
  <si>
    <t>11:34:21</t>
  </si>
  <si>
    <t>20180718 11:34:23</t>
  </si>
  <si>
    <t>11:34:23</t>
  </si>
  <si>
    <t>20180718 11:34:25</t>
  </si>
  <si>
    <t>11:34:25</t>
  </si>
  <si>
    <t>20180718 11:34:27</t>
  </si>
  <si>
    <t>11:34:27</t>
  </si>
  <si>
    <t>20180718 11:34:29</t>
  </si>
  <si>
    <t>11:34:29</t>
  </si>
  <si>
    <t>20180718 11:34:31</t>
  </si>
  <si>
    <t>11:34:31</t>
  </si>
  <si>
    <t>20180718 11:34:33</t>
  </si>
  <si>
    <t>11:34:33</t>
  </si>
  <si>
    <t>20180718 11:34:35</t>
  </si>
  <si>
    <t>11:34:35</t>
  </si>
  <si>
    <t>20180718 11:34:37</t>
  </si>
  <si>
    <t>11:34:37</t>
  </si>
  <si>
    <t>20180718 11:34:39</t>
  </si>
  <si>
    <t>11:34:39</t>
  </si>
  <si>
    <t>20180718 11:34:41</t>
  </si>
  <si>
    <t>11:34:41</t>
  </si>
  <si>
    <t>20180718 11:34:43</t>
  </si>
  <si>
    <t>11:34:43</t>
  </si>
  <si>
    <t>20180718 11:34:45</t>
  </si>
  <si>
    <t>11:34:45</t>
  </si>
  <si>
    <t>20180718 11:34:47</t>
  </si>
  <si>
    <t>11:34:47</t>
  </si>
  <si>
    <t>20180718 11:34:49</t>
  </si>
  <si>
    <t>11:34:49</t>
  </si>
  <si>
    <t>20180718 11:34:51</t>
  </si>
  <si>
    <t>11:34:51</t>
  </si>
  <si>
    <t>20180718 11:34:53</t>
  </si>
  <si>
    <t>11:34:53</t>
  </si>
  <si>
    <t>20180718 11:34:55</t>
  </si>
  <si>
    <t>11:34:55</t>
  </si>
  <si>
    <t>20180718 11:34:57</t>
  </si>
  <si>
    <t>11:34:57</t>
  </si>
  <si>
    <t>20180718 11:34:59</t>
  </si>
  <si>
    <t>11:34:59</t>
  </si>
  <si>
    <t>20180718 11:35:01</t>
  </si>
  <si>
    <t>11:35:01</t>
  </si>
  <si>
    <t>20180718 11:35:03</t>
  </si>
  <si>
    <t>11:35:03</t>
  </si>
  <si>
    <t>20180718 11:35:05</t>
  </si>
  <si>
    <t>11:35:05</t>
  </si>
  <si>
    <t>20180718 11:35:07</t>
  </si>
  <si>
    <t>11:35:07</t>
  </si>
  <si>
    <t>20180718 11:35:09</t>
  </si>
  <si>
    <t>11:35:09</t>
  </si>
  <si>
    <t>20180718 11:35:11</t>
  </si>
  <si>
    <t>11:35:11</t>
  </si>
  <si>
    <t>20180718 11:35:13</t>
  </si>
  <si>
    <t>11:35:13</t>
  </si>
  <si>
    <t>20180718 11:35:15</t>
  </si>
  <si>
    <t>11:35:15</t>
  </si>
  <si>
    <t>20180718 11:35:17</t>
  </si>
  <si>
    <t>11:35:17</t>
  </si>
  <si>
    <t>20180718 11:35:19</t>
  </si>
  <si>
    <t>11:35:19</t>
  </si>
  <si>
    <t>20180718 11:35:21</t>
  </si>
  <si>
    <t>11:35:21</t>
  </si>
  <si>
    <t>20180718 11:35:23</t>
  </si>
  <si>
    <t>11:35:23</t>
  </si>
  <si>
    <t>20180718 11:35:25</t>
  </si>
  <si>
    <t>11:35:25</t>
  </si>
  <si>
    <t>20180718 11:35:27</t>
  </si>
  <si>
    <t>11:35:27</t>
  </si>
  <si>
    <t>20180718 11:35:29</t>
  </si>
  <si>
    <t>11:35:29</t>
  </si>
  <si>
    <t>20180718 11:35:31</t>
  </si>
  <si>
    <t>11:35:31</t>
  </si>
  <si>
    <t>20180718 11:35:33</t>
  </si>
  <si>
    <t>11:35:33</t>
  </si>
  <si>
    <t>20180718 11:35:35</t>
  </si>
  <si>
    <t>11:35:35</t>
  </si>
  <si>
    <t>20180718 11:35:37</t>
  </si>
  <si>
    <t>11:35:37</t>
  </si>
  <si>
    <t>20180718 11:35:39</t>
  </si>
  <si>
    <t>11:35:39</t>
  </si>
  <si>
    <t>20180718 11:35:41</t>
  </si>
  <si>
    <t>11:35:41</t>
  </si>
  <si>
    <t>20180718 11:35:43</t>
  </si>
  <si>
    <t>11:35:43</t>
  </si>
  <si>
    <t>20180718 11:35:45</t>
  </si>
  <si>
    <t>11:35:45</t>
  </si>
  <si>
    <t>20180718 11:35:47</t>
  </si>
  <si>
    <t>11:35:47</t>
  </si>
  <si>
    <t>20180718 11:35:49</t>
  </si>
  <si>
    <t>11:35:49</t>
  </si>
  <si>
    <t>20180718 11:35:51</t>
  </si>
  <si>
    <t>11:35:51</t>
  </si>
  <si>
    <t>20180718 11:35:53</t>
  </si>
  <si>
    <t>11:35:53</t>
  </si>
  <si>
    <t>20180718 11:35:55</t>
  </si>
  <si>
    <t>11:35:55</t>
  </si>
  <si>
    <t>20180718 11:35:57</t>
  </si>
  <si>
    <t>11:35:57</t>
  </si>
  <si>
    <t>20180718 11:35:59</t>
  </si>
  <si>
    <t>11:35:59</t>
  </si>
  <si>
    <t>20180718 11:36:01</t>
  </si>
  <si>
    <t>11:36:01</t>
  </si>
  <si>
    <t>20180718 11:36:03</t>
  </si>
  <si>
    <t>11:36:03</t>
  </si>
  <si>
    <t>20180718 11:36:05</t>
  </si>
  <si>
    <t>11:36:05</t>
  </si>
  <si>
    <t>20180718 11:36:07</t>
  </si>
  <si>
    <t>11:36:07</t>
  </si>
  <si>
    <t>20180718 11:36:09</t>
  </si>
  <si>
    <t>11:36:09</t>
  </si>
  <si>
    <t>20180718 11:36:11</t>
  </si>
  <si>
    <t>11:36:11</t>
  </si>
  <si>
    <t>20180718 11:36:13</t>
  </si>
  <si>
    <t>11:36:13</t>
  </si>
  <si>
    <t>20180718 11:36:15</t>
  </si>
  <si>
    <t>11:36:15</t>
  </si>
  <si>
    <t>20180718 11:36:17</t>
  </si>
  <si>
    <t>11:36:17</t>
  </si>
  <si>
    <t>20180718 11:36:19</t>
  </si>
  <si>
    <t>11:36:19</t>
  </si>
  <si>
    <t>20180718 11:36:21</t>
  </si>
  <si>
    <t>11:36:21</t>
  </si>
  <si>
    <t>20180718 11:36:23</t>
  </si>
  <si>
    <t>11:36:23</t>
  </si>
  <si>
    <t>20180718 11:36:25</t>
  </si>
  <si>
    <t>11:36:25</t>
  </si>
  <si>
    <t>20180718 11:36:27</t>
  </si>
  <si>
    <t>11:36:27</t>
  </si>
  <si>
    <t>20180718 11:36:29</t>
  </si>
  <si>
    <t>11:36:29</t>
  </si>
  <si>
    <t>20180718 11:36:31</t>
  </si>
  <si>
    <t>11:36:31</t>
  </si>
  <si>
    <t>20180718 11:36:33</t>
  </si>
  <si>
    <t>11:36:33</t>
  </si>
  <si>
    <t>20180718 11:36:35</t>
  </si>
  <si>
    <t>11:36:35</t>
  </si>
  <si>
    <t>20180718 11:36:37</t>
  </si>
  <si>
    <t>11:36:37</t>
  </si>
  <si>
    <t>20180718 11:36:39</t>
  </si>
  <si>
    <t>11:36:39</t>
  </si>
  <si>
    <t>20180718 11:36:41</t>
  </si>
  <si>
    <t>11:36:41</t>
  </si>
  <si>
    <t>20180718 11:36:43</t>
  </si>
  <si>
    <t>11:36:43</t>
  </si>
  <si>
    <t>20180718 11:36:45</t>
  </si>
  <si>
    <t>11:36:45</t>
  </si>
  <si>
    <t>20180718 11:36:47</t>
  </si>
  <si>
    <t>11:36:47</t>
  </si>
  <si>
    <t>20180718 11:36:49</t>
  </si>
  <si>
    <t>11:36:49</t>
  </si>
  <si>
    <t>20180718 11:36:51</t>
  </si>
  <si>
    <t>11:36:51</t>
  </si>
  <si>
    <t>20180718 11:36:53</t>
  </si>
  <si>
    <t>11:36:53</t>
  </si>
  <si>
    <t>20180718 11:36:55</t>
  </si>
  <si>
    <t>11:36:55</t>
  </si>
  <si>
    <t>20180718 11:36:57</t>
  </si>
  <si>
    <t>11:36:57</t>
  </si>
  <si>
    <t>20180718 11:36:59</t>
  </si>
  <si>
    <t>11:36:59</t>
  </si>
  <si>
    <t>20180718 11:37:01</t>
  </si>
  <si>
    <t>11:37:01</t>
  </si>
  <si>
    <t>20180718 11:37:03</t>
  </si>
  <si>
    <t>11:37:03</t>
  </si>
  <si>
    <t>20180718 11:37:05</t>
  </si>
  <si>
    <t>11:37:05</t>
  </si>
  <si>
    <t>20180718 11:37:07</t>
  </si>
  <si>
    <t>11:37:07</t>
  </si>
  <si>
    <t>20180718 11:37:09</t>
  </si>
  <si>
    <t>11:37:09</t>
  </si>
  <si>
    <t>20180718 11:37:11</t>
  </si>
  <si>
    <t>11:37:11</t>
  </si>
  <si>
    <t>20180718 11:37:13</t>
  </si>
  <si>
    <t>11:37:13</t>
  </si>
  <si>
    <t>20180718 11:37:15</t>
  </si>
  <si>
    <t>11:37:15</t>
  </si>
  <si>
    <t>20180718 11:37:17</t>
  </si>
  <si>
    <t>11:37:17</t>
  </si>
  <si>
    <t>20180718 11:37:19</t>
  </si>
  <si>
    <t>11:37:19</t>
  </si>
  <si>
    <t>20180718 11:37:21</t>
  </si>
  <si>
    <t>11:37:21</t>
  </si>
  <si>
    <t>20180718 11:37:23</t>
  </si>
  <si>
    <t>11:37:23</t>
  </si>
  <si>
    <t>20180718 11:37:25</t>
  </si>
  <si>
    <t>11:37:25</t>
  </si>
  <si>
    <t>20180718 11:37:27</t>
  </si>
  <si>
    <t>11:37:27</t>
  </si>
  <si>
    <t>20180718 11:37:29</t>
  </si>
  <si>
    <t>11:37:29</t>
  </si>
  <si>
    <t>20180718 11:37:31</t>
  </si>
  <si>
    <t>11:37:31</t>
  </si>
  <si>
    <t>20180718 11:37:33</t>
  </si>
  <si>
    <t>11:37:33</t>
  </si>
  <si>
    <t>20180718 11:37:35</t>
  </si>
  <si>
    <t>11:37:35</t>
  </si>
  <si>
    <t>20180718 11:37:37</t>
  </si>
  <si>
    <t>11:37:37</t>
  </si>
  <si>
    <t>20180718 11:37:39</t>
  </si>
  <si>
    <t>11:37:39</t>
  </si>
  <si>
    <t>20180718 11:37:41</t>
  </si>
  <si>
    <t>11:37:41</t>
  </si>
  <si>
    <t>20180718 11:37:43</t>
  </si>
  <si>
    <t>11:37:43</t>
  </si>
  <si>
    <t>20180718 11:37:45</t>
  </si>
  <si>
    <t>11:37:45</t>
  </si>
  <si>
    <t>20180718 11:37:47</t>
  </si>
  <si>
    <t>11:37:47</t>
  </si>
  <si>
    <t>20180718 11:37:49</t>
  </si>
  <si>
    <t>11:37:49</t>
  </si>
  <si>
    <t>20180718 11:37:51</t>
  </si>
  <si>
    <t>11:37:51</t>
  </si>
  <si>
    <t>20180718 11:37:53</t>
  </si>
  <si>
    <t>11:37:53</t>
  </si>
  <si>
    <t>20180718 11:37:55</t>
  </si>
  <si>
    <t>11:37:55</t>
  </si>
  <si>
    <t>20180718 11:37:57</t>
  </si>
  <si>
    <t>11:37:57</t>
  </si>
  <si>
    <t>20180718 11:37:59</t>
  </si>
  <si>
    <t>11:37:59</t>
  </si>
  <si>
    <t>20180718 11:38:01</t>
  </si>
  <si>
    <t>11:38:01</t>
  </si>
  <si>
    <t>20180718 11:38:03</t>
  </si>
  <si>
    <t>11:38:03</t>
  </si>
  <si>
    <t>20180718 11:38:05</t>
  </si>
  <si>
    <t>11:38:05</t>
  </si>
  <si>
    <t>20180718 11:38:07</t>
  </si>
  <si>
    <t>11:38:07</t>
  </si>
  <si>
    <t>20180718 11:38:09</t>
  </si>
  <si>
    <t>11:38:09</t>
  </si>
  <si>
    <t>20180718 11:38:11</t>
  </si>
  <si>
    <t>11:38:11</t>
  </si>
  <si>
    <t>20180718 11:38:13</t>
  </si>
  <si>
    <t>11:38:13</t>
  </si>
  <si>
    <t>20180718 11:38:15</t>
  </si>
  <si>
    <t>11:38:15</t>
  </si>
  <si>
    <t>20180718 11:38:17</t>
  </si>
  <si>
    <t>11:38:17</t>
  </si>
  <si>
    <t>20180718 11:38:19</t>
  </si>
  <si>
    <t>11:38:19</t>
  </si>
  <si>
    <t>20180718 11:38:21</t>
  </si>
  <si>
    <t>11:38:21</t>
  </si>
  <si>
    <t>20180718 11:38:23</t>
  </si>
  <si>
    <t>11:38:23</t>
  </si>
  <si>
    <t>20180718 11:38:25</t>
  </si>
  <si>
    <t>11:38:25</t>
  </si>
  <si>
    <t>20180718 11:38:27</t>
  </si>
  <si>
    <t>11:38:27</t>
  </si>
  <si>
    <t>20180718 11:38:29</t>
  </si>
  <si>
    <t>11:38:29</t>
  </si>
  <si>
    <t>20180718 11:38:31</t>
  </si>
  <si>
    <t>11:38:31</t>
  </si>
  <si>
    <t>20180718 11:38:33</t>
  </si>
  <si>
    <t>11:38:33</t>
  </si>
  <si>
    <t>20180718 11:38:35</t>
  </si>
  <si>
    <t>11:38:35</t>
  </si>
  <si>
    <t>20180718 11:38:37</t>
  </si>
  <si>
    <t>11:38:37</t>
  </si>
  <si>
    <t>20180718 11:38:39</t>
  </si>
  <si>
    <t>11:38:39</t>
  </si>
  <si>
    <t>20180718 11:38:41</t>
  </si>
  <si>
    <t>11:38:41</t>
  </si>
  <si>
    <t>20180718 11:38:43</t>
  </si>
  <si>
    <t>11:38:43</t>
  </si>
  <si>
    <t>20180718 11:38:45</t>
  </si>
  <si>
    <t>11:38:45</t>
  </si>
  <si>
    <t>20180718 11:38:47</t>
  </si>
  <si>
    <t>11:38:47</t>
  </si>
  <si>
    <t>20180718 11:38:49</t>
  </si>
  <si>
    <t>11:38:49</t>
  </si>
  <si>
    <t>20180718 11:38:51</t>
  </si>
  <si>
    <t>11:38:51</t>
  </si>
  <si>
    <t>20180718 11:38:53</t>
  </si>
  <si>
    <t>11:38:53</t>
  </si>
  <si>
    <t>20180718 11:38:55</t>
  </si>
  <si>
    <t>11:38:55</t>
  </si>
  <si>
    <t>20180718 11:38:57</t>
  </si>
  <si>
    <t>11:38:57</t>
  </si>
  <si>
    <t>20180718 11:38:59</t>
  </si>
  <si>
    <t>11:38:59</t>
  </si>
  <si>
    <t>20180718 11:39:01</t>
  </si>
  <si>
    <t>11:39:01</t>
  </si>
  <si>
    <t>20180718 11:39:03</t>
  </si>
  <si>
    <t>11:39:03</t>
  </si>
  <si>
    <t>20180718 11:39:05</t>
  </si>
  <si>
    <t>11:39:05</t>
  </si>
  <si>
    <t>20180718 11:39:07</t>
  </si>
  <si>
    <t>11:39:07</t>
  </si>
  <si>
    <t>20180718 11:39:09</t>
  </si>
  <si>
    <t>11:39:09</t>
  </si>
  <si>
    <t>20180718 11:39:11</t>
  </si>
  <si>
    <t>11:39:11</t>
  </si>
  <si>
    <t>20180718 11:39:13</t>
  </si>
  <si>
    <t>11:39:13</t>
  </si>
  <si>
    <t>20180718 11:39:15</t>
  </si>
  <si>
    <t>11:39:15</t>
  </si>
  <si>
    <t>20180718 11:39:17</t>
  </si>
  <si>
    <t>11:39:17</t>
  </si>
  <si>
    <t>20180718 11:39:19</t>
  </si>
  <si>
    <t>11:39:19</t>
  </si>
  <si>
    <t>20180718 11:39:21</t>
  </si>
  <si>
    <t>11:39:21</t>
  </si>
  <si>
    <t>20180718 11:39:23</t>
  </si>
  <si>
    <t>11:39:23</t>
  </si>
  <si>
    <t>20180718 11:39:25</t>
  </si>
  <si>
    <t>11:39:25</t>
  </si>
  <si>
    <t>20180718 11:39:27</t>
  </si>
  <si>
    <t>11:39:27</t>
  </si>
  <si>
    <t>20180718 11:39:29</t>
  </si>
  <si>
    <t>11:39:29</t>
  </si>
  <si>
    <t>20180718 11:39:31</t>
  </si>
  <si>
    <t>11:39:31</t>
  </si>
  <si>
    <t>20180718 11:39:33</t>
  </si>
  <si>
    <t>11:39:33</t>
  </si>
  <si>
    <t>20180718 11:39:35</t>
  </si>
  <si>
    <t>11:39:35</t>
  </si>
  <si>
    <t>20180718 11:39:37</t>
  </si>
  <si>
    <t>11:39:37</t>
  </si>
  <si>
    <t>20180718 11:39:39</t>
  </si>
  <si>
    <t>11:39:39</t>
  </si>
  <si>
    <t>20180718 11:39:41</t>
  </si>
  <si>
    <t>11:39:41</t>
  </si>
  <si>
    <t>20180718 11:39:43</t>
  </si>
  <si>
    <t>11:39:43</t>
  </si>
  <si>
    <t>20180718 11:39:45</t>
  </si>
  <si>
    <t>11:39:45</t>
  </si>
  <si>
    <t>20180718 11:39:47</t>
  </si>
  <si>
    <t>11:39:47</t>
  </si>
  <si>
    <t>20180718 11:39:49</t>
  </si>
  <si>
    <t>11:39:49</t>
  </si>
  <si>
    <t>20180718 11:39:51</t>
  </si>
  <si>
    <t>11:39:51</t>
  </si>
  <si>
    <t>20180718 11:39:53</t>
  </si>
  <si>
    <t>11:39:53</t>
  </si>
  <si>
    <t>20180718 11:39:55</t>
  </si>
  <si>
    <t>11:39:55</t>
  </si>
  <si>
    <t>20180718 11:39:57</t>
  </si>
  <si>
    <t>11:39:57</t>
  </si>
  <si>
    <t>20180718 11:39:59</t>
  </si>
  <si>
    <t>11:39:59</t>
  </si>
  <si>
    <t>20180718 11:40:01</t>
  </si>
  <si>
    <t>11:40:01</t>
  </si>
  <si>
    <t>20180718 11:40:03</t>
  </si>
  <si>
    <t>11:40:03</t>
  </si>
  <si>
    <t>20180718 11:40:05</t>
  </si>
  <si>
    <t>11:40:05</t>
  </si>
  <si>
    <t>20180718 11:40:07</t>
  </si>
  <si>
    <t>11:40:07</t>
  </si>
  <si>
    <t>20180718 11:40:09</t>
  </si>
  <si>
    <t>11:40:09</t>
  </si>
  <si>
    <t>20180718 11:40:11</t>
  </si>
  <si>
    <t>11:40:11</t>
  </si>
  <si>
    <t>20180718 11:40:13</t>
  </si>
  <si>
    <t>11:40:13</t>
  </si>
  <si>
    <t>20180718 11:40:15</t>
  </si>
  <si>
    <t>11:40:15</t>
  </si>
  <si>
    <t>20180718 11:40:17</t>
  </si>
  <si>
    <t>11:40:17</t>
  </si>
  <si>
    <t>20180718 11:40:19</t>
  </si>
  <si>
    <t>11:40:19</t>
  </si>
  <si>
    <t>20180718 11:40:21</t>
  </si>
  <si>
    <t>11:40:21</t>
  </si>
  <si>
    <t>20180718 11:40:23</t>
  </si>
  <si>
    <t>11:40:23</t>
  </si>
  <si>
    <t>20180718 11:40:25</t>
  </si>
  <si>
    <t>11:40:25</t>
  </si>
  <si>
    <t>20180718 11:40:27</t>
  </si>
  <si>
    <t>11:40:27</t>
  </si>
  <si>
    <t>20180718 11:40:29</t>
  </si>
  <si>
    <t>11:40:29</t>
  </si>
  <si>
    <t>20180718 11:40:31</t>
  </si>
  <si>
    <t>11:40:31</t>
  </si>
  <si>
    <t>20180718 11:40:33</t>
  </si>
  <si>
    <t>11:40:33</t>
  </si>
  <si>
    <t>20180718 11:40:35</t>
  </si>
  <si>
    <t>11:40:35</t>
  </si>
  <si>
    <t>20180718 11:40:37</t>
  </si>
  <si>
    <t>11:40:37</t>
  </si>
  <si>
    <t>20180718 11:40:39</t>
  </si>
  <si>
    <t>11:40:39</t>
  </si>
  <si>
    <t>20180718 11:40:41</t>
  </si>
  <si>
    <t>11:40:41</t>
  </si>
  <si>
    <t>20180718 11:40:43</t>
  </si>
  <si>
    <t>11:40:43</t>
  </si>
  <si>
    <t>20180718 11:40:45</t>
  </si>
  <si>
    <t>11:40:45</t>
  </si>
  <si>
    <t>20180718 11:40:47</t>
  </si>
  <si>
    <t>11:40:47</t>
  </si>
  <si>
    <t>20180718 11:40:49</t>
  </si>
  <si>
    <t>11:40:49</t>
  </si>
  <si>
    <t>20180718 11:40:51</t>
  </si>
  <si>
    <t>11:40:51</t>
  </si>
  <si>
    <t>20180718 11:40:53</t>
  </si>
  <si>
    <t>11:40:53</t>
  </si>
  <si>
    <t>20180718 11:40:55</t>
  </si>
  <si>
    <t>11:40:55</t>
  </si>
  <si>
    <t>20180718 11:40:57</t>
  </si>
  <si>
    <t>11:40:57</t>
  </si>
  <si>
    <t>20180718 11:40:59</t>
  </si>
  <si>
    <t>11:40:59</t>
  </si>
  <si>
    <t>20180718 11:41:01</t>
  </si>
  <si>
    <t>11:41:01</t>
  </si>
  <si>
    <t>20180718 11:41:03</t>
  </si>
  <si>
    <t>11:41:03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</si>
</sst>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542"/>
  <sheetViews>
    <sheetView tabSelected="1" topLeftCell="BD1" workbookViewId="0">
      <selection activeCell="BT9" sqref="BT9"/>
    </sheetView>
  </sheetViews>
  <sheetFormatPr baseColWidth="10" defaultColWidth="9.140625" defaultRowHeight="15" x14ac:dyDescent="0.25"/>
  <sheetData>
    <row r="2" spans="1:124" x14ac:dyDescent="0.25">
      <c r="A2" t="s">
        <v>32</v>
      </c>
      <c r="B2" t="s">
        <v>33</v>
      </c>
      <c r="C2" t="s">
        <v>34</v>
      </c>
      <c r="D2" t="s">
        <v>35</v>
      </c>
    </row>
    <row r="3" spans="1:124" x14ac:dyDescent="0.25">
      <c r="B3">
        <v>4</v>
      </c>
      <c r="C3">
        <v>21</v>
      </c>
      <c r="D3" t="s">
        <v>15</v>
      </c>
    </row>
    <row r="4" spans="1:124" x14ac:dyDescent="0.25">
      <c r="A4" t="s">
        <v>36</v>
      </c>
      <c r="B4" t="s">
        <v>37</v>
      </c>
    </row>
    <row r="5" spans="1:124" x14ac:dyDescent="0.25">
      <c r="B5">
        <v>2</v>
      </c>
    </row>
    <row r="6" spans="1:124" x14ac:dyDescent="0.25">
      <c r="A6" t="s">
        <v>38</v>
      </c>
      <c r="B6" t="s">
        <v>39</v>
      </c>
      <c r="C6" t="s">
        <v>40</v>
      </c>
      <c r="D6" t="s">
        <v>41</v>
      </c>
      <c r="E6" t="s">
        <v>42</v>
      </c>
    </row>
    <row r="7" spans="1:124" x14ac:dyDescent="0.25">
      <c r="B7">
        <v>0</v>
      </c>
      <c r="C7">
        <v>0.5</v>
      </c>
      <c r="D7">
        <v>0.5</v>
      </c>
      <c r="E7">
        <v>0</v>
      </c>
    </row>
    <row r="8" spans="1:124" x14ac:dyDescent="0.25">
      <c r="A8" t="s">
        <v>43</v>
      </c>
      <c r="B8" t="s">
        <v>44</v>
      </c>
      <c r="C8" t="s">
        <v>46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24" x14ac:dyDescent="0.25">
      <c r="B9" t="s">
        <v>45</v>
      </c>
      <c r="C9" t="s">
        <v>47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 x14ac:dyDescent="0.25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</row>
    <row r="11" spans="1:124" x14ac:dyDescent="0.25">
      <c r="B11">
        <v>0</v>
      </c>
      <c r="C11">
        <v>0</v>
      </c>
      <c r="D11">
        <v>1</v>
      </c>
      <c r="E11">
        <v>0</v>
      </c>
      <c r="F11">
        <v>0</v>
      </c>
    </row>
    <row r="12" spans="1:124" x14ac:dyDescent="0.25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">
        <v>75</v>
      </c>
      <c r="H12" t="s">
        <v>77</v>
      </c>
    </row>
    <row r="13" spans="1:124" x14ac:dyDescent="0.25">
      <c r="B13">
        <v>-6276</v>
      </c>
      <c r="C13">
        <v>6.6</v>
      </c>
      <c r="D13">
        <v>1.7090000000000001E-5</v>
      </c>
      <c r="E13">
        <v>3.11</v>
      </c>
      <c r="F13" t="s">
        <v>74</v>
      </c>
      <c r="G13" t="s">
        <v>76</v>
      </c>
      <c r="H13">
        <v>0</v>
      </c>
    </row>
    <row r="14" spans="1:124" x14ac:dyDescent="0.25">
      <c r="A14" t="s">
        <v>78</v>
      </c>
      <c r="B14" t="s">
        <v>78</v>
      </c>
      <c r="C14" t="s">
        <v>78</v>
      </c>
      <c r="D14" t="s">
        <v>78</v>
      </c>
      <c r="E14" t="s">
        <v>78</v>
      </c>
      <c r="F14" t="s">
        <v>79</v>
      </c>
      <c r="G14" t="s">
        <v>80</v>
      </c>
      <c r="H14" t="s">
        <v>80</v>
      </c>
      <c r="I14" t="s">
        <v>80</v>
      </c>
      <c r="J14" t="s">
        <v>80</v>
      </c>
      <c r="K14" t="s">
        <v>80</v>
      </c>
      <c r="L14" t="s">
        <v>80</v>
      </c>
      <c r="M14" t="s">
        <v>80</v>
      </c>
      <c r="N14" t="s">
        <v>80</v>
      </c>
      <c r="O14" t="s">
        <v>80</v>
      </c>
      <c r="P14" t="s">
        <v>80</v>
      </c>
      <c r="Q14" t="s">
        <v>80</v>
      </c>
      <c r="R14" t="s">
        <v>80</v>
      </c>
      <c r="S14" t="s">
        <v>80</v>
      </c>
      <c r="T14" t="s">
        <v>80</v>
      </c>
      <c r="U14" t="s">
        <v>80</v>
      </c>
      <c r="V14" t="s">
        <v>80</v>
      </c>
      <c r="W14" t="s">
        <v>80</v>
      </c>
      <c r="X14" t="s">
        <v>80</v>
      </c>
      <c r="Y14" t="s">
        <v>80</v>
      </c>
      <c r="Z14" t="s">
        <v>80</v>
      </c>
      <c r="AA14" t="s">
        <v>80</v>
      </c>
      <c r="AB14" t="s">
        <v>80</v>
      </c>
      <c r="AC14" t="s">
        <v>80</v>
      </c>
      <c r="AD14" t="s">
        <v>80</v>
      </c>
      <c r="AE14" t="s">
        <v>80</v>
      </c>
      <c r="AF14" t="s">
        <v>80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82</v>
      </c>
      <c r="AM14" t="s">
        <v>82</v>
      </c>
      <c r="AN14" t="s">
        <v>82</v>
      </c>
      <c r="AO14" t="s">
        <v>82</v>
      </c>
      <c r="AP14" t="s">
        <v>36</v>
      </c>
      <c r="AQ14" t="s">
        <v>36</v>
      </c>
      <c r="AR14" t="s">
        <v>36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84</v>
      </c>
      <c r="BM14" t="s">
        <v>84</v>
      </c>
      <c r="BN14" t="s">
        <v>85</v>
      </c>
      <c r="BO14" t="s">
        <v>85</v>
      </c>
      <c r="BP14" t="s">
        <v>85</v>
      </c>
      <c r="BQ14" t="s">
        <v>85</v>
      </c>
      <c r="BR14" t="s">
        <v>85</v>
      </c>
      <c r="BS14" t="s">
        <v>85</v>
      </c>
      <c r="BT14" t="s">
        <v>85</v>
      </c>
      <c r="BU14" t="s">
        <v>85</v>
      </c>
      <c r="BV14" t="s">
        <v>85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88</v>
      </c>
      <c r="DB14" t="s">
        <v>88</v>
      </c>
      <c r="DC14" t="s">
        <v>88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88</v>
      </c>
      <c r="DJ14" t="s">
        <v>88</v>
      </c>
      <c r="DK14" t="s">
        <v>88</v>
      </c>
      <c r="DL14" t="s">
        <v>88</v>
      </c>
      <c r="DM14" t="s">
        <v>88</v>
      </c>
      <c r="DN14" t="s">
        <v>88</v>
      </c>
      <c r="DO14" t="s">
        <v>88</v>
      </c>
      <c r="DP14" t="s">
        <v>88</v>
      </c>
      <c r="DQ14" t="s">
        <v>88</v>
      </c>
      <c r="DR14" t="s">
        <v>88</v>
      </c>
      <c r="DS14" t="s">
        <v>88</v>
      </c>
      <c r="DT14" t="s">
        <v>88</v>
      </c>
    </row>
    <row r="15" spans="1:124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81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95</v>
      </c>
      <c r="AT15" t="s">
        <v>132</v>
      </c>
      <c r="AU15" t="s">
        <v>133</v>
      </c>
      <c r="AV15" t="s">
        <v>134</v>
      </c>
      <c r="AW15" t="s">
        <v>135</v>
      </c>
      <c r="AX15" t="s">
        <v>136</v>
      </c>
      <c r="AY15" t="s">
        <v>137</v>
      </c>
      <c r="AZ15" t="s">
        <v>138</v>
      </c>
      <c r="BA15" t="s">
        <v>139</v>
      </c>
      <c r="BB15" t="s">
        <v>140</v>
      </c>
      <c r="BC15" t="s">
        <v>141</v>
      </c>
      <c r="BD15" t="s">
        <v>142</v>
      </c>
      <c r="BE15" t="s">
        <v>143</v>
      </c>
      <c r="BF15" t="s">
        <v>144</v>
      </c>
      <c r="BG15" t="s">
        <v>145</v>
      </c>
      <c r="BH15" t="s">
        <v>146</v>
      </c>
      <c r="BI15" t="s">
        <v>147</v>
      </c>
      <c r="BJ15" t="s">
        <v>148</v>
      </c>
      <c r="BK15" t="s">
        <v>149</v>
      </c>
      <c r="BL15" t="s">
        <v>150</v>
      </c>
      <c r="BM15" t="s">
        <v>151</v>
      </c>
      <c r="BN15" t="s">
        <v>90</v>
      </c>
      <c r="BO15" t="s">
        <v>93</v>
      </c>
      <c r="BP15" t="s">
        <v>152</v>
      </c>
      <c r="BQ15" t="s">
        <v>153</v>
      </c>
      <c r="BR15" t="s">
        <v>154</v>
      </c>
      <c r="BS15" t="s">
        <v>155</v>
      </c>
      <c r="BT15" t="s">
        <v>156</v>
      </c>
      <c r="BU15" t="s">
        <v>157</v>
      </c>
      <c r="BV15" t="s">
        <v>158</v>
      </c>
      <c r="BW15" t="s">
        <v>159</v>
      </c>
      <c r="BX15" t="s">
        <v>160</v>
      </c>
      <c r="BY15" t="s">
        <v>161</v>
      </c>
      <c r="BZ15" t="s">
        <v>162</v>
      </c>
      <c r="CA15" t="s">
        <v>163</v>
      </c>
      <c r="CB15" t="s">
        <v>164</v>
      </c>
      <c r="CC15" t="s">
        <v>165</v>
      </c>
      <c r="CD15" t="s">
        <v>166</v>
      </c>
      <c r="CE15" t="s">
        <v>167</v>
      </c>
      <c r="CF15" t="s">
        <v>168</v>
      </c>
      <c r="CG15" t="s">
        <v>169</v>
      </c>
      <c r="CH15" t="s">
        <v>170</v>
      </c>
      <c r="CI15" t="s">
        <v>171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</row>
    <row r="16" spans="1:124" x14ac:dyDescent="0.25">
      <c r="B16" t="s">
        <v>209</v>
      </c>
      <c r="C16" t="s">
        <v>209</v>
      </c>
      <c r="G16" t="s">
        <v>209</v>
      </c>
      <c r="H16" t="s">
        <v>210</v>
      </c>
      <c r="I16" t="s">
        <v>211</v>
      </c>
      <c r="J16" t="s">
        <v>212</v>
      </c>
      <c r="K16" t="s">
        <v>212</v>
      </c>
      <c r="L16" t="s">
        <v>137</v>
      </c>
      <c r="M16" t="s">
        <v>137</v>
      </c>
      <c r="N16" t="s">
        <v>210</v>
      </c>
      <c r="O16" t="s">
        <v>210</v>
      </c>
      <c r="P16" t="s">
        <v>210</v>
      </c>
      <c r="Q16" t="s">
        <v>210</v>
      </c>
      <c r="R16" t="s">
        <v>213</v>
      </c>
      <c r="S16" t="s">
        <v>214</v>
      </c>
      <c r="T16" t="s">
        <v>214</v>
      </c>
      <c r="U16" t="s">
        <v>215</v>
      </c>
      <c r="V16" t="s">
        <v>216</v>
      </c>
      <c r="W16" t="s">
        <v>215</v>
      </c>
      <c r="X16" t="s">
        <v>215</v>
      </c>
      <c r="Y16" t="s">
        <v>215</v>
      </c>
      <c r="Z16" t="s">
        <v>213</v>
      </c>
      <c r="AA16" t="s">
        <v>213</v>
      </c>
      <c r="AB16" t="s">
        <v>213</v>
      </c>
      <c r="AC16" t="s">
        <v>213</v>
      </c>
      <c r="AG16" t="s">
        <v>217</v>
      </c>
      <c r="AH16" t="s">
        <v>216</v>
      </c>
      <c r="AJ16" t="s">
        <v>216</v>
      </c>
      <c r="AK16" t="s">
        <v>217</v>
      </c>
      <c r="AL16" t="s">
        <v>211</v>
      </c>
      <c r="AM16" t="s">
        <v>211</v>
      </c>
      <c r="AO16" t="s">
        <v>218</v>
      </c>
      <c r="AP16" t="s">
        <v>219</v>
      </c>
      <c r="AS16" t="s">
        <v>209</v>
      </c>
      <c r="AT16" t="s">
        <v>212</v>
      </c>
      <c r="AU16" t="s">
        <v>212</v>
      </c>
      <c r="AV16" t="s">
        <v>220</v>
      </c>
      <c r="AW16" t="s">
        <v>220</v>
      </c>
      <c r="AX16" t="s">
        <v>217</v>
      </c>
      <c r="AY16" t="s">
        <v>215</v>
      </c>
      <c r="AZ16" t="s">
        <v>215</v>
      </c>
      <c r="BA16" t="s">
        <v>214</v>
      </c>
      <c r="BB16" t="s">
        <v>214</v>
      </c>
      <c r="BC16" t="s">
        <v>214</v>
      </c>
      <c r="BD16" t="s">
        <v>221</v>
      </c>
      <c r="BE16" t="s">
        <v>211</v>
      </c>
      <c r="BF16" t="s">
        <v>211</v>
      </c>
      <c r="BG16" t="s">
        <v>211</v>
      </c>
      <c r="BL16" t="s">
        <v>214</v>
      </c>
      <c r="BN16" t="s">
        <v>222</v>
      </c>
      <c r="BQ16" t="s">
        <v>223</v>
      </c>
      <c r="BR16" t="s">
        <v>224</v>
      </c>
      <c r="BS16" t="s">
        <v>223</v>
      </c>
      <c r="BT16" t="s">
        <v>224</v>
      </c>
      <c r="BU16" t="s">
        <v>216</v>
      </c>
      <c r="BV16" t="s">
        <v>216</v>
      </c>
      <c r="BW16" t="s">
        <v>211</v>
      </c>
      <c r="BX16" t="s">
        <v>225</v>
      </c>
      <c r="BY16" t="s">
        <v>211</v>
      </c>
      <c r="CA16" t="s">
        <v>212</v>
      </c>
      <c r="CB16" t="s">
        <v>226</v>
      </c>
      <c r="CC16" t="s">
        <v>212</v>
      </c>
      <c r="CH16" t="s">
        <v>227</v>
      </c>
      <c r="CI16" t="s">
        <v>227</v>
      </c>
      <c r="CJ16" t="s">
        <v>227</v>
      </c>
      <c r="CK16" t="s">
        <v>227</v>
      </c>
      <c r="CL16" t="s">
        <v>227</v>
      </c>
      <c r="CM16" t="s">
        <v>227</v>
      </c>
      <c r="CN16" t="s">
        <v>227</v>
      </c>
      <c r="CO16" t="s">
        <v>227</v>
      </c>
      <c r="CP16" t="s">
        <v>227</v>
      </c>
      <c r="CQ16" t="s">
        <v>227</v>
      </c>
      <c r="CR16" t="s">
        <v>227</v>
      </c>
      <c r="CS16" t="s">
        <v>227</v>
      </c>
      <c r="CZ16" t="s">
        <v>227</v>
      </c>
      <c r="DA16" t="s">
        <v>216</v>
      </c>
      <c r="DB16" t="s">
        <v>216</v>
      </c>
      <c r="DC16" t="s">
        <v>223</v>
      </c>
      <c r="DD16" t="s">
        <v>224</v>
      </c>
      <c r="DF16" t="s">
        <v>217</v>
      </c>
      <c r="DG16" t="s">
        <v>217</v>
      </c>
      <c r="DH16" t="s">
        <v>214</v>
      </c>
      <c r="DI16" t="s">
        <v>214</v>
      </c>
      <c r="DJ16" t="s">
        <v>214</v>
      </c>
      <c r="DK16" t="s">
        <v>214</v>
      </c>
      <c r="DL16" t="s">
        <v>214</v>
      </c>
      <c r="DM16" t="s">
        <v>216</v>
      </c>
      <c r="DN16" t="s">
        <v>216</v>
      </c>
      <c r="DO16" t="s">
        <v>216</v>
      </c>
      <c r="DP16" t="s">
        <v>214</v>
      </c>
      <c r="DQ16" t="s">
        <v>212</v>
      </c>
      <c r="DR16" t="s">
        <v>220</v>
      </c>
      <c r="DS16" t="s">
        <v>216</v>
      </c>
      <c r="DT16" t="s">
        <v>216</v>
      </c>
    </row>
    <row r="17" spans="1:124" x14ac:dyDescent="0.25">
      <c r="A17">
        <v>1</v>
      </c>
      <c r="B17">
        <v>1531927408.8</v>
      </c>
      <c r="C17">
        <v>0</v>
      </c>
      <c r="D17" t="s">
        <v>228</v>
      </c>
      <c r="E17" t="s">
        <v>229</v>
      </c>
      <c r="G17">
        <v>1531927400.8</v>
      </c>
      <c r="H17">
        <f t="shared" ref="H17:H80" si="0">AX17*AI17*(AV17-AW17)/(100*AP17*(1000-AI17*AV17))</f>
        <v>1.138309871308589E-3</v>
      </c>
      <c r="I17">
        <f t="shared" ref="I17:I80" si="1">AX17*AI17*(AU17-AT17*(1000-AI17*AW17)/(1000-AI17*AV17))/(100*AP17)</f>
        <v>13.695085127673854</v>
      </c>
      <c r="J17">
        <f t="shared" ref="J17:J80" si="2">AT17 - IF(AI17&gt;1, I17*AP17*100/(AK17*BD17), 0)</f>
        <v>395.292483870968</v>
      </c>
      <c r="K17">
        <f t="shared" ref="K17:K80" si="3">((Q17-H17/2)*J17-I17)/(Q17+H17/2)</f>
        <v>257.09425889453451</v>
      </c>
      <c r="L17">
        <f t="shared" ref="L17:L80" si="4">K17*(AY17+AZ17)/1000</f>
        <v>25.500144351374111</v>
      </c>
      <c r="M17">
        <f t="shared" ref="M17:M80" si="5">(AT17 - IF(AI17&gt;1, I17*AP17*100/(AK17*BD17), 0))*(AY17+AZ17)/1000</f>
        <v>39.207469832525284</v>
      </c>
      <c r="N17">
        <f t="shared" ref="N17:N80" si="6">2/((1/P17-1/O17)+SIGN(P17)*SQRT((1/P17-1/O17)*(1/P17-1/O17) + 4*AQ17/((AQ17+1)*(AQ17+1))*(2*1/P17*1/O17-1/O17*1/O17)))</f>
        <v>0.16672961946775461</v>
      </c>
      <c r="O17">
        <f t="shared" ref="O17:O80" si="7">AF17+AE17*AP17+AD17*AP17*AP17</f>
        <v>3</v>
      </c>
      <c r="P17">
        <f t="shared" ref="P17:P80" si="8">H17*(1000-(1000*0.61365*EXP(17.502*T17/(240.97+T17))/(AY17+AZ17)+AV17)/2)/(1000*0.61365*EXP(17.502*T17/(240.97+T17))/(AY17+AZ17)-AV17)</f>
        <v>0.16222175748526971</v>
      </c>
      <c r="Q17">
        <f t="shared" ref="Q17:Q80" si="9">1/((AQ17+1)/(N17/1.6)+1/(O17/1.37)) + AQ17/((AQ17+1)/(N17/1.6) + AQ17/(O17/1.37))</f>
        <v>0.10178418908544569</v>
      </c>
      <c r="R17">
        <f t="shared" ref="R17:R80" si="10">(AM17*AO17)</f>
        <v>215.02224678894049</v>
      </c>
      <c r="S17">
        <f t="shared" ref="S17:S80" si="11">(BA17+(R17+2*0.95*0.0000000567*(((BA17+$B$7)+273)^4-(BA17+273)^4)-44100*H17)/(1.84*29.3*O17+8*0.95*0.0000000567*(BA17+273)^3))</f>
        <v>24.247136000793077</v>
      </c>
      <c r="T17">
        <f t="shared" ref="T17:T80" si="12">($C$7*BB17+$D$7*BC17+$E$7*S17)</f>
        <v>23.793472580645151</v>
      </c>
      <c r="U17">
        <f t="shared" ref="U17:U80" si="13">0.61365*EXP(17.502*T17/(240.97+T17))</f>
        <v>2.9580194577125547</v>
      </c>
      <c r="V17">
        <f t="shared" ref="V17:V80" si="14">(W17/X17*100)</f>
        <v>79.448312042733406</v>
      </c>
      <c r="W17">
        <f t="shared" ref="W17:W80" si="15">AV17*(AY17+AZ17)/1000</f>
        <v>2.2804106332218441</v>
      </c>
      <c r="X17">
        <f t="shared" ref="X17:X80" si="16">0.61365*EXP(17.502*BA17/(240.97+BA17))</f>
        <v>2.8703072155834652</v>
      </c>
      <c r="Y17">
        <f t="shared" ref="Y17:Y80" si="17">(U17-AV17*(AY17+AZ17)/1000)</f>
        <v>0.67760882449071058</v>
      </c>
      <c r="Z17">
        <f t="shared" ref="Z17:Z80" si="18">(-H17*44100)</f>
        <v>-50.199465324708775</v>
      </c>
      <c r="AA17">
        <f t="shared" ref="AA17:AA80" si="19">2*29.3*O17*0.92*(BA17-T17)</f>
        <v>-80.766523703224109</v>
      </c>
      <c r="AB17">
        <f t="shared" ref="AB17:AB80" si="20">2*0.95*0.0000000567*(((BA17+$B$7)+273)^4-(T17+273)^4)</f>
        <v>-5.6116184797616073</v>
      </c>
      <c r="AC17">
        <f t="shared" ref="AC17:AC80" si="21">R17+AB17+Z17+AA17</f>
        <v>78.444639281246012</v>
      </c>
      <c r="AD17">
        <v>0</v>
      </c>
      <c r="AE17">
        <v>0</v>
      </c>
      <c r="AF17">
        <v>3</v>
      </c>
      <c r="AG17">
        <v>43</v>
      </c>
      <c r="AH17">
        <v>7</v>
      </c>
      <c r="AI17">
        <f t="shared" ref="AI17:AI80" si="22">IF(AG17*$H$13&gt;=AK17,1,(AK17/(AK17-AG17*$H$13)))</f>
        <v>1</v>
      </c>
      <c r="AJ17">
        <f t="shared" ref="AJ17:AJ80" si="23">(AI17-1)*100</f>
        <v>0</v>
      </c>
      <c r="AK17">
        <f t="shared" ref="AK17:AK80" si="24">MAX(0,($B$13+$C$13*BD17)/(1+$D$13*BD17)*AY17/(BA17+273)*$E$13)</f>
        <v>72278.830549683888</v>
      </c>
      <c r="AL17">
        <f t="shared" ref="AL17:AL80" si="25">$B$11*BE17+$C$11*BF17+$D$11*BG17</f>
        <v>1199.99870967742</v>
      </c>
      <c r="AM17">
        <f t="shared" ref="AM17:AM80" si="26">AL17*AN17</f>
        <v>963.35911635467585</v>
      </c>
      <c r="AN17">
        <f t="shared" ref="AN17:AN80" si="27">($B$11*$D$9+$C$11*$D$9+$D$11*(BH17*$E$9+BI17*$F$9+BJ17*$G$9+BK17*$H$9))/($B$11+$C$11+$D$11)</f>
        <v>0.80280012685483892</v>
      </c>
      <c r="AO17">
        <f t="shared" ref="AO17:AO80" si="28">($B$11*$K$9+$C$11*$K$9+$D$11*(BH17*$L$9+BI17*$M$9+BJ17*$N$9+BK17*$O$9))/($B$11+$C$11+$D$11)</f>
        <v>0.22320051073225808</v>
      </c>
      <c r="AP17">
        <v>10.478999999999999</v>
      </c>
      <c r="AQ17">
        <v>1</v>
      </c>
      <c r="AR17" t="s">
        <v>230</v>
      </c>
      <c r="AS17">
        <v>1531927400.8</v>
      </c>
      <c r="AT17">
        <v>395.292483870968</v>
      </c>
      <c r="AU17">
        <v>419.99580645161302</v>
      </c>
      <c r="AV17">
        <v>22.991261290322601</v>
      </c>
      <c r="AW17">
        <v>21.0489903225806</v>
      </c>
      <c r="AX17">
        <v>600.02448387096797</v>
      </c>
      <c r="AY17">
        <v>99.085925806451598</v>
      </c>
      <c r="AZ17">
        <v>0.1000477</v>
      </c>
      <c r="BA17">
        <v>23.2941</v>
      </c>
      <c r="BB17">
        <v>23.9013483870968</v>
      </c>
      <c r="BC17">
        <v>23.685596774193499</v>
      </c>
      <c r="BD17">
        <v>14000</v>
      </c>
      <c r="BE17">
        <v>1046.9438709677399</v>
      </c>
      <c r="BF17">
        <v>27.926706451612901</v>
      </c>
      <c r="BG17">
        <v>1199.99870967742</v>
      </c>
      <c r="BH17">
        <v>0.32999516129032302</v>
      </c>
      <c r="BI17">
        <v>0.33000458064516103</v>
      </c>
      <c r="BJ17">
        <v>0.33000319354838697</v>
      </c>
      <c r="BK17">
        <v>9.9976087096774208E-3</v>
      </c>
      <c r="BL17">
        <v>23</v>
      </c>
      <c r="BM17">
        <v>17743.064516129001</v>
      </c>
      <c r="BN17">
        <v>1531935528.5999999</v>
      </c>
      <c r="BO17" t="s">
        <v>231</v>
      </c>
      <c r="BP17">
        <v>39</v>
      </c>
      <c r="BQ17">
        <v>-0.50900000000000001</v>
      </c>
      <c r="BR17">
        <v>4.1000000000000002E-2</v>
      </c>
      <c r="BS17">
        <v>420</v>
      </c>
      <c r="BT17">
        <v>21</v>
      </c>
      <c r="BU17">
        <v>0.31</v>
      </c>
      <c r="BV17">
        <v>0.15</v>
      </c>
      <c r="BW17">
        <v>14.3107981187839</v>
      </c>
      <c r="BX17">
        <v>6.56373903569126E-2</v>
      </c>
      <c r="BY17">
        <v>4.3237938307967697E-2</v>
      </c>
      <c r="BZ17">
        <v>1</v>
      </c>
      <c r="CA17">
        <v>-24.705604761904802</v>
      </c>
      <c r="CB17">
        <v>-0.17258568997649701</v>
      </c>
      <c r="CC17">
        <v>3.7750395471791098E-2</v>
      </c>
      <c r="CD17">
        <v>1</v>
      </c>
      <c r="CE17">
        <v>2</v>
      </c>
      <c r="CF17">
        <v>2</v>
      </c>
      <c r="CG17" t="s">
        <v>232</v>
      </c>
      <c r="CH17">
        <v>1.8609599999999999</v>
      </c>
      <c r="CI17">
        <v>1.85791</v>
      </c>
      <c r="CJ17">
        <v>1.86073</v>
      </c>
      <c r="CK17">
        <v>1.8534999999999999</v>
      </c>
      <c r="CL17">
        <v>1.8520799999999999</v>
      </c>
      <c r="CM17">
        <v>1.8529100000000001</v>
      </c>
      <c r="CN17">
        <v>1.8565799999999999</v>
      </c>
      <c r="CO17">
        <v>1.8628100000000001</v>
      </c>
      <c r="CP17" t="s">
        <v>233</v>
      </c>
      <c r="CQ17" t="s">
        <v>19</v>
      </c>
      <c r="CR17" t="s">
        <v>19</v>
      </c>
      <c r="CS17" t="s">
        <v>19</v>
      </c>
      <c r="CT17" t="s">
        <v>234</v>
      </c>
      <c r="CU17" t="s">
        <v>235</v>
      </c>
      <c r="CV17" t="s">
        <v>236</v>
      </c>
      <c r="CW17" t="s">
        <v>236</v>
      </c>
      <c r="CX17" t="s">
        <v>236</v>
      </c>
      <c r="CY17" t="s">
        <v>236</v>
      </c>
      <c r="CZ17">
        <v>0</v>
      </c>
      <c r="DA17">
        <v>100</v>
      </c>
      <c r="DB17">
        <v>100</v>
      </c>
      <c r="DC17">
        <v>-0.50900000000000001</v>
      </c>
      <c r="DD17">
        <v>4.1000000000000002E-2</v>
      </c>
      <c r="DE17">
        <v>3</v>
      </c>
      <c r="DF17">
        <v>562.495</v>
      </c>
      <c r="DG17">
        <v>297.19600000000003</v>
      </c>
      <c r="DH17">
        <v>22.9998</v>
      </c>
      <c r="DI17">
        <v>23.675000000000001</v>
      </c>
      <c r="DJ17">
        <v>30.000299999999999</v>
      </c>
      <c r="DK17">
        <v>23.692599999999999</v>
      </c>
      <c r="DL17">
        <v>23.697199999999999</v>
      </c>
      <c r="DM17">
        <v>20.468599999999999</v>
      </c>
      <c r="DN17">
        <v>5.3715700000000002</v>
      </c>
      <c r="DO17">
        <v>100</v>
      </c>
      <c r="DP17">
        <v>23</v>
      </c>
      <c r="DQ17">
        <v>420</v>
      </c>
      <c r="DR17">
        <v>21</v>
      </c>
      <c r="DS17">
        <v>100.901</v>
      </c>
      <c r="DT17">
        <v>104.532</v>
      </c>
    </row>
    <row r="18" spans="1:124" x14ac:dyDescent="0.25">
      <c r="A18">
        <v>2</v>
      </c>
      <c r="B18">
        <v>1531927410.8</v>
      </c>
      <c r="C18">
        <v>2</v>
      </c>
      <c r="D18" t="s">
        <v>237</v>
      </c>
      <c r="E18" t="s">
        <v>238</v>
      </c>
      <c r="G18">
        <v>1531927402.35484</v>
      </c>
      <c r="H18">
        <f t="shared" si="0"/>
        <v>1.1380184341603316E-3</v>
      </c>
      <c r="I18">
        <f t="shared" si="1"/>
        <v>13.700804604740716</v>
      </c>
      <c r="J18">
        <f t="shared" si="2"/>
        <v>395.28487096774199</v>
      </c>
      <c r="K18">
        <f t="shared" si="3"/>
        <v>256.94489873003738</v>
      </c>
      <c r="L18">
        <f t="shared" si="4"/>
        <v>25.485436077741291</v>
      </c>
      <c r="M18">
        <f t="shared" si="5"/>
        <v>39.206878055714952</v>
      </c>
      <c r="N18">
        <f t="shared" si="6"/>
        <v>0.16662182006308851</v>
      </c>
      <c r="O18">
        <f t="shared" si="7"/>
        <v>3</v>
      </c>
      <c r="P18">
        <f t="shared" si="8"/>
        <v>0.16211970663190486</v>
      </c>
      <c r="Q18">
        <f t="shared" si="9"/>
        <v>0.10171990877064468</v>
      </c>
      <c r="R18">
        <f t="shared" si="10"/>
        <v>215.02246252884223</v>
      </c>
      <c r="S18">
        <f t="shared" si="11"/>
        <v>24.24745012345841</v>
      </c>
      <c r="T18">
        <f t="shared" si="12"/>
        <v>23.794924193548347</v>
      </c>
      <c r="U18">
        <f t="shared" si="13"/>
        <v>2.9582778044311899</v>
      </c>
      <c r="V18">
        <f t="shared" si="14"/>
        <v>79.447285873261535</v>
      </c>
      <c r="W18">
        <f t="shared" si="15"/>
        <v>2.2804140531553889</v>
      </c>
      <c r="X18">
        <f t="shared" si="16"/>
        <v>2.870348594152385</v>
      </c>
      <c r="Y18">
        <f t="shared" si="17"/>
        <v>0.67786375127580101</v>
      </c>
      <c r="Z18">
        <f t="shared" si="18"/>
        <v>-50.186612946470625</v>
      </c>
      <c r="AA18">
        <f t="shared" si="19"/>
        <v>-80.962693819351344</v>
      </c>
      <c r="AB18">
        <f t="shared" si="20"/>
        <v>-5.6252963993169569</v>
      </c>
      <c r="AC18">
        <f t="shared" si="21"/>
        <v>78.247859363703284</v>
      </c>
      <c r="AD18">
        <v>0</v>
      </c>
      <c r="AE18">
        <v>0</v>
      </c>
      <c r="AF18">
        <v>3</v>
      </c>
      <c r="AG18">
        <v>43</v>
      </c>
      <c r="AH18">
        <v>7</v>
      </c>
      <c r="AI18">
        <f t="shared" si="22"/>
        <v>1</v>
      </c>
      <c r="AJ18">
        <f t="shared" si="23"/>
        <v>0</v>
      </c>
      <c r="AK18">
        <f t="shared" si="24"/>
        <v>72278.045487475159</v>
      </c>
      <c r="AL18">
        <f t="shared" si="25"/>
        <v>1199.9996774193501</v>
      </c>
      <c r="AM18">
        <f t="shared" si="26"/>
        <v>963.35993467736341</v>
      </c>
      <c r="AN18">
        <f t="shared" si="27"/>
        <v>0.80280016137096766</v>
      </c>
      <c r="AO18">
        <f t="shared" si="28"/>
        <v>0.22320054508064516</v>
      </c>
      <c r="AP18">
        <v>10.478999999999999</v>
      </c>
      <c r="AQ18">
        <v>1</v>
      </c>
      <c r="AR18" t="s">
        <v>230</v>
      </c>
      <c r="AS18">
        <v>1531927402.35484</v>
      </c>
      <c r="AT18">
        <v>395.28487096774199</v>
      </c>
      <c r="AU18">
        <v>419.99780645161297</v>
      </c>
      <c r="AV18">
        <v>22.991199999999999</v>
      </c>
      <c r="AW18">
        <v>21.0494387096774</v>
      </c>
      <c r="AX18">
        <v>600.02835483871002</v>
      </c>
      <c r="AY18">
        <v>99.086335483870997</v>
      </c>
      <c r="AZ18">
        <v>0.10005118387096799</v>
      </c>
      <c r="BA18">
        <v>23.294338709677401</v>
      </c>
      <c r="BB18">
        <v>23.901764516128999</v>
      </c>
      <c r="BC18">
        <v>23.688083870967699</v>
      </c>
      <c r="BD18">
        <v>13999.774193548399</v>
      </c>
      <c r="BE18">
        <v>1046.96129032258</v>
      </c>
      <c r="BF18">
        <v>27.921506451612899</v>
      </c>
      <c r="BG18">
        <v>1199.9996774193501</v>
      </c>
      <c r="BH18">
        <v>0.32999487096774199</v>
      </c>
      <c r="BI18">
        <v>0.33000474193548401</v>
      </c>
      <c r="BJ18">
        <v>0.33000338709677401</v>
      </c>
      <c r="BK18">
        <v>9.99760483870968E-3</v>
      </c>
      <c r="BL18">
        <v>23</v>
      </c>
      <c r="BM18">
        <v>17743.0741935484</v>
      </c>
      <c r="BN18">
        <v>1531926694.2</v>
      </c>
      <c r="BO18" t="s">
        <v>231</v>
      </c>
      <c r="BP18">
        <v>39</v>
      </c>
      <c r="BQ18">
        <v>-0.50900000000000001</v>
      </c>
      <c r="BR18">
        <v>4.1000000000000002E-2</v>
      </c>
      <c r="BS18">
        <v>420</v>
      </c>
      <c r="BT18">
        <v>21</v>
      </c>
      <c r="BU18">
        <v>0.31</v>
      </c>
      <c r="BV18">
        <v>0.15</v>
      </c>
      <c r="BW18">
        <v>14.3114508430579</v>
      </c>
      <c r="BX18">
        <v>6.5730654845011796E-2</v>
      </c>
      <c r="BY18">
        <v>4.3295632772109197E-2</v>
      </c>
      <c r="BZ18">
        <v>1</v>
      </c>
      <c r="CA18">
        <v>-24.709352380952399</v>
      </c>
      <c r="CB18">
        <v>-0.209290338673115</v>
      </c>
      <c r="CC18">
        <v>3.9833852784589903E-2</v>
      </c>
      <c r="CD18">
        <v>1</v>
      </c>
      <c r="CE18">
        <v>2</v>
      </c>
      <c r="CF18">
        <v>2</v>
      </c>
      <c r="CG18" t="s">
        <v>232</v>
      </c>
      <c r="CH18">
        <v>1.8609599999999999</v>
      </c>
      <c r="CI18">
        <v>1.85791</v>
      </c>
      <c r="CJ18">
        <v>1.8607199999999999</v>
      </c>
      <c r="CK18">
        <v>1.8534999999999999</v>
      </c>
      <c r="CL18">
        <v>1.8520799999999999</v>
      </c>
      <c r="CM18">
        <v>1.8529</v>
      </c>
      <c r="CN18">
        <v>1.8565799999999999</v>
      </c>
      <c r="CO18">
        <v>1.8628100000000001</v>
      </c>
      <c r="CP18" t="s">
        <v>233</v>
      </c>
      <c r="CQ18" t="s">
        <v>19</v>
      </c>
      <c r="CR18" t="s">
        <v>19</v>
      </c>
      <c r="CS18" t="s">
        <v>19</v>
      </c>
      <c r="CT18" t="s">
        <v>234</v>
      </c>
      <c r="CU18" t="s">
        <v>235</v>
      </c>
      <c r="CV18" t="s">
        <v>236</v>
      </c>
      <c r="CW18" t="s">
        <v>236</v>
      </c>
      <c r="CX18" t="s">
        <v>236</v>
      </c>
      <c r="CY18" t="s">
        <v>236</v>
      </c>
      <c r="CZ18">
        <v>0</v>
      </c>
      <c r="DA18">
        <v>100</v>
      </c>
      <c r="DB18">
        <v>100</v>
      </c>
      <c r="DC18">
        <v>-0.50900000000000001</v>
      </c>
      <c r="DD18">
        <v>4.1000000000000002E-2</v>
      </c>
      <c r="DE18">
        <v>3</v>
      </c>
      <c r="DF18">
        <v>562.67700000000002</v>
      </c>
      <c r="DG18">
        <v>297.26900000000001</v>
      </c>
      <c r="DH18">
        <v>22.999700000000001</v>
      </c>
      <c r="DI18">
        <v>23.675000000000001</v>
      </c>
      <c r="DJ18">
        <v>30.000299999999999</v>
      </c>
      <c r="DK18">
        <v>23.692599999999999</v>
      </c>
      <c r="DL18">
        <v>23.6982</v>
      </c>
      <c r="DM18">
        <v>20.467700000000001</v>
      </c>
      <c r="DN18">
        <v>5.3715700000000002</v>
      </c>
      <c r="DO18">
        <v>100</v>
      </c>
      <c r="DP18">
        <v>23</v>
      </c>
      <c r="DQ18">
        <v>420</v>
      </c>
      <c r="DR18">
        <v>21</v>
      </c>
      <c r="DS18">
        <v>100.901</v>
      </c>
      <c r="DT18">
        <v>104.532</v>
      </c>
    </row>
    <row r="19" spans="1:124" x14ac:dyDescent="0.25">
      <c r="A19">
        <v>3</v>
      </c>
      <c r="B19">
        <v>1531927412.8</v>
      </c>
      <c r="C19">
        <v>4</v>
      </c>
      <c r="D19" t="s">
        <v>239</v>
      </c>
      <c r="E19" t="s">
        <v>240</v>
      </c>
      <c r="G19">
        <v>1531927403.9516101</v>
      </c>
      <c r="H19">
        <f t="shared" si="0"/>
        <v>1.1377263886786786E-3</v>
      </c>
      <c r="I19">
        <f t="shared" si="1"/>
        <v>13.706727351617335</v>
      </c>
      <c r="J19">
        <f t="shared" si="2"/>
        <v>395.28</v>
      </c>
      <c r="K19">
        <f t="shared" si="3"/>
        <v>256.82775245111162</v>
      </c>
      <c r="L19">
        <f t="shared" si="4"/>
        <v>25.47393544918377</v>
      </c>
      <c r="M19">
        <f t="shared" si="5"/>
        <v>39.206577592388918</v>
      </c>
      <c r="N19">
        <f t="shared" si="6"/>
        <v>0.16655323352411402</v>
      </c>
      <c r="O19">
        <f t="shared" si="7"/>
        <v>3</v>
      </c>
      <c r="P19">
        <f t="shared" si="8"/>
        <v>0.16205477570710677</v>
      </c>
      <c r="Q19">
        <f t="shared" si="9"/>
        <v>0.10167900991104679</v>
      </c>
      <c r="R19">
        <f t="shared" si="10"/>
        <v>215.02245327438939</v>
      </c>
      <c r="S19">
        <f t="shared" si="11"/>
        <v>24.247527763689302</v>
      </c>
      <c r="T19">
        <f t="shared" si="12"/>
        <v>23.795435483871003</v>
      </c>
      <c r="U19">
        <f t="shared" si="13"/>
        <v>2.95836880458506</v>
      </c>
      <c r="V19">
        <f t="shared" si="14"/>
        <v>79.446938296227643</v>
      </c>
      <c r="W19">
        <f t="shared" si="15"/>
        <v>2.2804045207290544</v>
      </c>
      <c r="X19">
        <f t="shared" si="16"/>
        <v>2.870349153325817</v>
      </c>
      <c r="Y19">
        <f t="shared" si="17"/>
        <v>0.6779642838560056</v>
      </c>
      <c r="Z19">
        <f t="shared" si="18"/>
        <v>-50.173733740729723</v>
      </c>
      <c r="AA19">
        <f t="shared" si="19"/>
        <v>-81.044866141936623</v>
      </c>
      <c r="AB19">
        <f t="shared" si="20"/>
        <v>-5.6310204040128298</v>
      </c>
      <c r="AC19">
        <f t="shared" si="21"/>
        <v>78.172832987710208</v>
      </c>
      <c r="AD19">
        <v>0</v>
      </c>
      <c r="AE19">
        <v>0</v>
      </c>
      <c r="AF19">
        <v>3</v>
      </c>
      <c r="AG19">
        <v>43</v>
      </c>
      <c r="AH19">
        <v>7</v>
      </c>
      <c r="AI19">
        <f t="shared" si="22"/>
        <v>1</v>
      </c>
      <c r="AJ19">
        <f t="shared" si="23"/>
        <v>0</v>
      </c>
      <c r="AK19">
        <f t="shared" si="24"/>
        <v>72279.943764397569</v>
      </c>
      <c r="AL19">
        <f t="shared" si="25"/>
        <v>1199.9996774193501</v>
      </c>
      <c r="AM19">
        <f t="shared" si="26"/>
        <v>963.3599425160711</v>
      </c>
      <c r="AN19">
        <f t="shared" si="27"/>
        <v>0.80280016790322584</v>
      </c>
      <c r="AO19">
        <f t="shared" si="28"/>
        <v>0.22320053365806447</v>
      </c>
      <c r="AP19">
        <v>10.478999999999999</v>
      </c>
      <c r="AQ19">
        <v>1</v>
      </c>
      <c r="AR19" t="s">
        <v>230</v>
      </c>
      <c r="AS19">
        <v>1531927403.9516101</v>
      </c>
      <c r="AT19">
        <v>395.28</v>
      </c>
      <c r="AU19">
        <v>420.00299999999999</v>
      </c>
      <c r="AV19">
        <v>22.990996774193501</v>
      </c>
      <c r="AW19">
        <v>21.049738709677399</v>
      </c>
      <c r="AX19">
        <v>600.03</v>
      </c>
      <c r="AY19">
        <v>99.086809677419396</v>
      </c>
      <c r="AZ19">
        <v>0.100039119354839</v>
      </c>
      <c r="BA19">
        <v>23.294341935483899</v>
      </c>
      <c r="BB19">
        <v>23.901409677419402</v>
      </c>
      <c r="BC19">
        <v>23.689461290322601</v>
      </c>
      <c r="BD19">
        <v>14000.1161290323</v>
      </c>
      <c r="BE19">
        <v>1046.98096774194</v>
      </c>
      <c r="BF19">
        <v>27.9174258064516</v>
      </c>
      <c r="BG19">
        <v>1199.9996774193501</v>
      </c>
      <c r="BH19">
        <v>0.32999503225806498</v>
      </c>
      <c r="BI19">
        <v>0.33000464516129002</v>
      </c>
      <c r="BJ19">
        <v>0.33000332258064502</v>
      </c>
      <c r="BK19">
        <v>9.9975980645161302E-3</v>
      </c>
      <c r="BL19">
        <v>23</v>
      </c>
      <c r="BM19">
        <v>17743.080645161299</v>
      </c>
      <c r="BN19">
        <v>1531926694.2</v>
      </c>
      <c r="BO19" t="s">
        <v>231</v>
      </c>
      <c r="BP19">
        <v>39</v>
      </c>
      <c r="BQ19">
        <v>-0.50900000000000001</v>
      </c>
      <c r="BR19">
        <v>4.1000000000000002E-2</v>
      </c>
      <c r="BS19">
        <v>420</v>
      </c>
      <c r="BT19">
        <v>21</v>
      </c>
      <c r="BU19">
        <v>0.31</v>
      </c>
      <c r="BV19">
        <v>0.15</v>
      </c>
      <c r="BW19">
        <v>14.315276257777301</v>
      </c>
      <c r="BX19">
        <v>6.3833500625395501E-2</v>
      </c>
      <c r="BY19">
        <v>4.2162558406817402E-2</v>
      </c>
      <c r="BZ19">
        <v>1</v>
      </c>
      <c r="CA19">
        <v>-24.7107142857143</v>
      </c>
      <c r="CB19">
        <v>-0.32232631444897902</v>
      </c>
      <c r="CC19">
        <v>4.08891042153946E-2</v>
      </c>
      <c r="CD19">
        <v>1</v>
      </c>
      <c r="CE19">
        <v>2</v>
      </c>
      <c r="CF19">
        <v>2</v>
      </c>
      <c r="CG19" t="s">
        <v>232</v>
      </c>
      <c r="CH19">
        <v>1.8609599999999999</v>
      </c>
      <c r="CI19">
        <v>1.85791</v>
      </c>
      <c r="CJ19">
        <v>1.8607499999999999</v>
      </c>
      <c r="CK19">
        <v>1.8534999999999999</v>
      </c>
      <c r="CL19">
        <v>1.8520799999999999</v>
      </c>
      <c r="CM19">
        <v>1.8529</v>
      </c>
      <c r="CN19">
        <v>1.8566</v>
      </c>
      <c r="CO19">
        <v>1.8628199999999999</v>
      </c>
      <c r="CP19" t="s">
        <v>233</v>
      </c>
      <c r="CQ19" t="s">
        <v>19</v>
      </c>
      <c r="CR19" t="s">
        <v>19</v>
      </c>
      <c r="CS19" t="s">
        <v>19</v>
      </c>
      <c r="CT19" t="s">
        <v>234</v>
      </c>
      <c r="CU19" t="s">
        <v>235</v>
      </c>
      <c r="CV19" t="s">
        <v>236</v>
      </c>
      <c r="CW19" t="s">
        <v>236</v>
      </c>
      <c r="CX19" t="s">
        <v>236</v>
      </c>
      <c r="CY19" t="s">
        <v>236</v>
      </c>
      <c r="CZ19">
        <v>0</v>
      </c>
      <c r="DA19">
        <v>100</v>
      </c>
      <c r="DB19">
        <v>100</v>
      </c>
      <c r="DC19">
        <v>-0.50900000000000001</v>
      </c>
      <c r="DD19">
        <v>4.1000000000000002E-2</v>
      </c>
      <c r="DE19">
        <v>3</v>
      </c>
      <c r="DF19">
        <v>562.66899999999998</v>
      </c>
      <c r="DG19">
        <v>297.262</v>
      </c>
      <c r="DH19">
        <v>22.999700000000001</v>
      </c>
      <c r="DI19">
        <v>23.675999999999998</v>
      </c>
      <c r="DJ19">
        <v>30.0002</v>
      </c>
      <c r="DK19">
        <v>23.6935</v>
      </c>
      <c r="DL19">
        <v>23.698799999999999</v>
      </c>
      <c r="DM19">
        <v>20.467700000000001</v>
      </c>
      <c r="DN19">
        <v>5.3715700000000002</v>
      </c>
      <c r="DO19">
        <v>100</v>
      </c>
      <c r="DP19">
        <v>23</v>
      </c>
      <c r="DQ19">
        <v>420</v>
      </c>
      <c r="DR19">
        <v>21</v>
      </c>
      <c r="DS19">
        <v>100.901</v>
      </c>
      <c r="DT19">
        <v>104.532</v>
      </c>
    </row>
    <row r="20" spans="1:124" x14ac:dyDescent="0.25">
      <c r="A20">
        <v>4</v>
      </c>
      <c r="B20">
        <v>1531927414.8</v>
      </c>
      <c r="C20">
        <v>6</v>
      </c>
      <c r="D20" t="s">
        <v>241</v>
      </c>
      <c r="E20" t="s">
        <v>242</v>
      </c>
      <c r="G20">
        <v>1531927405.59677</v>
      </c>
      <c r="H20">
        <f t="shared" si="0"/>
        <v>1.1374817906926876E-3</v>
      </c>
      <c r="I20">
        <f t="shared" si="1"/>
        <v>13.710262221301262</v>
      </c>
      <c r="J20">
        <f t="shared" si="2"/>
        <v>395.27848387096799</v>
      </c>
      <c r="K20">
        <f t="shared" si="3"/>
        <v>256.77326452898342</v>
      </c>
      <c r="L20">
        <f t="shared" si="4"/>
        <v>25.468648368909921</v>
      </c>
      <c r="M20">
        <f t="shared" si="5"/>
        <v>39.206607946401576</v>
      </c>
      <c r="N20">
        <f t="shared" si="6"/>
        <v>0.16652946819178702</v>
      </c>
      <c r="O20">
        <f t="shared" si="7"/>
        <v>3</v>
      </c>
      <c r="P20">
        <f t="shared" si="8"/>
        <v>0.16203227671329218</v>
      </c>
      <c r="Q20">
        <f t="shared" si="9"/>
        <v>0.10166483821617288</v>
      </c>
      <c r="R20">
        <f t="shared" si="10"/>
        <v>215.02233283851049</v>
      </c>
      <c r="S20">
        <f t="shared" si="11"/>
        <v>24.247199360001037</v>
      </c>
      <c r="T20">
        <f t="shared" si="12"/>
        <v>23.795101612903199</v>
      </c>
      <c r="U20">
        <f t="shared" si="13"/>
        <v>2.9583093814943244</v>
      </c>
      <c r="V20">
        <f t="shared" si="14"/>
        <v>79.448419274532526</v>
      </c>
      <c r="W20">
        <f t="shared" si="15"/>
        <v>2.2803932757389078</v>
      </c>
      <c r="X20">
        <f t="shared" si="16"/>
        <v>2.8702814940333194</v>
      </c>
      <c r="Y20">
        <f t="shared" si="17"/>
        <v>0.67791610575541661</v>
      </c>
      <c r="Z20">
        <f t="shared" si="18"/>
        <v>-50.162946969547527</v>
      </c>
      <c r="AA20">
        <f t="shared" si="19"/>
        <v>-81.053996399999861</v>
      </c>
      <c r="AB20">
        <f t="shared" si="20"/>
        <v>-5.6316341482537986</v>
      </c>
      <c r="AC20">
        <f t="shared" si="21"/>
        <v>78.173755320709304</v>
      </c>
      <c r="AD20">
        <v>0</v>
      </c>
      <c r="AE20">
        <v>0</v>
      </c>
      <c r="AF20">
        <v>3</v>
      </c>
      <c r="AG20">
        <v>43</v>
      </c>
      <c r="AH20">
        <v>7</v>
      </c>
      <c r="AI20">
        <f t="shared" si="22"/>
        <v>1</v>
      </c>
      <c r="AJ20">
        <f t="shared" si="23"/>
        <v>0</v>
      </c>
      <c r="AK20">
        <f t="shared" si="24"/>
        <v>72282.694731681171</v>
      </c>
      <c r="AL20">
        <f t="shared" si="25"/>
        <v>1199.9993548387099</v>
      </c>
      <c r="AM20">
        <f t="shared" si="26"/>
        <v>963.35974451598815</v>
      </c>
      <c r="AN20">
        <f t="shared" si="27"/>
        <v>0.80280021870967744</v>
      </c>
      <c r="AO20">
        <f t="shared" si="28"/>
        <v>0.22320045451612902</v>
      </c>
      <c r="AP20">
        <v>10.478999999999999</v>
      </c>
      <c r="AQ20">
        <v>1</v>
      </c>
      <c r="AR20" t="s">
        <v>230</v>
      </c>
      <c r="AS20">
        <v>1531927405.59677</v>
      </c>
      <c r="AT20">
        <v>395.27848387096799</v>
      </c>
      <c r="AU20">
        <v>420.00774193548398</v>
      </c>
      <c r="AV20">
        <v>22.990777419354799</v>
      </c>
      <c r="AW20">
        <v>21.049916129032301</v>
      </c>
      <c r="AX20">
        <v>600.023774193549</v>
      </c>
      <c r="AY20">
        <v>99.087296774193504</v>
      </c>
      <c r="AZ20">
        <v>0.10000925483871</v>
      </c>
      <c r="BA20">
        <v>23.2939516129032</v>
      </c>
      <c r="BB20">
        <v>23.9005193548387</v>
      </c>
      <c r="BC20">
        <v>23.689683870967698</v>
      </c>
      <c r="BD20">
        <v>14000.6225806452</v>
      </c>
      <c r="BE20">
        <v>1046.9961290322599</v>
      </c>
      <c r="BF20">
        <v>27.9133903225806</v>
      </c>
      <c r="BG20">
        <v>1199.9993548387099</v>
      </c>
      <c r="BH20">
        <v>0.329996193548387</v>
      </c>
      <c r="BI20">
        <v>0.33000406451612901</v>
      </c>
      <c r="BJ20">
        <v>0.33000274193548401</v>
      </c>
      <c r="BK20">
        <v>9.9975806451612897E-3</v>
      </c>
      <c r="BL20">
        <v>23</v>
      </c>
      <c r="BM20">
        <v>17743.087096774201</v>
      </c>
      <c r="BN20">
        <v>1531926694.2</v>
      </c>
      <c r="BO20" t="s">
        <v>231</v>
      </c>
      <c r="BP20">
        <v>39</v>
      </c>
      <c r="BQ20">
        <v>-0.50900000000000001</v>
      </c>
      <c r="BR20">
        <v>4.1000000000000002E-2</v>
      </c>
      <c r="BS20">
        <v>420</v>
      </c>
      <c r="BT20">
        <v>21</v>
      </c>
      <c r="BU20">
        <v>0.31</v>
      </c>
      <c r="BV20">
        <v>0.15</v>
      </c>
      <c r="BW20">
        <v>14.317677764310201</v>
      </c>
      <c r="BX20">
        <v>6.2792561836840399E-2</v>
      </c>
      <c r="BY20">
        <v>4.1560369748087002E-2</v>
      </c>
      <c r="BZ20">
        <v>1</v>
      </c>
      <c r="CA20">
        <v>-24.714642857142898</v>
      </c>
      <c r="CB20">
        <v>-0.34516808755431</v>
      </c>
      <c r="CC20">
        <v>4.1285851046074198E-2</v>
      </c>
      <c r="CD20">
        <v>1</v>
      </c>
      <c r="CE20">
        <v>2</v>
      </c>
      <c r="CF20">
        <v>2</v>
      </c>
      <c r="CG20" t="s">
        <v>232</v>
      </c>
      <c r="CH20">
        <v>1.86097</v>
      </c>
      <c r="CI20">
        <v>1.85791</v>
      </c>
      <c r="CJ20">
        <v>1.8607800000000001</v>
      </c>
      <c r="CK20">
        <v>1.8534999999999999</v>
      </c>
      <c r="CL20">
        <v>1.8520799999999999</v>
      </c>
      <c r="CM20">
        <v>1.8529100000000001</v>
      </c>
      <c r="CN20">
        <v>1.8566</v>
      </c>
      <c r="CO20">
        <v>1.86283</v>
      </c>
      <c r="CP20" t="s">
        <v>233</v>
      </c>
      <c r="CQ20" t="s">
        <v>19</v>
      </c>
      <c r="CR20" t="s">
        <v>19</v>
      </c>
      <c r="CS20" t="s">
        <v>19</v>
      </c>
      <c r="CT20" t="s">
        <v>234</v>
      </c>
      <c r="CU20" t="s">
        <v>235</v>
      </c>
      <c r="CV20" t="s">
        <v>236</v>
      </c>
      <c r="CW20" t="s">
        <v>236</v>
      </c>
      <c r="CX20" t="s">
        <v>236</v>
      </c>
      <c r="CY20" t="s">
        <v>236</v>
      </c>
      <c r="CZ20">
        <v>0</v>
      </c>
      <c r="DA20">
        <v>100</v>
      </c>
      <c r="DB20">
        <v>100</v>
      </c>
      <c r="DC20">
        <v>-0.50900000000000001</v>
      </c>
      <c r="DD20">
        <v>4.1000000000000002E-2</v>
      </c>
      <c r="DE20">
        <v>3</v>
      </c>
      <c r="DF20">
        <v>562.64300000000003</v>
      </c>
      <c r="DG20">
        <v>297.21699999999998</v>
      </c>
      <c r="DH20">
        <v>22.999600000000001</v>
      </c>
      <c r="DI20">
        <v>23.677</v>
      </c>
      <c r="DJ20">
        <v>30.0001</v>
      </c>
      <c r="DK20">
        <v>23.694500000000001</v>
      </c>
      <c r="DL20">
        <v>23.698799999999999</v>
      </c>
      <c r="DM20">
        <v>20.4681</v>
      </c>
      <c r="DN20">
        <v>5.3715700000000002</v>
      </c>
      <c r="DO20">
        <v>100</v>
      </c>
      <c r="DP20">
        <v>23</v>
      </c>
      <c r="DQ20">
        <v>420</v>
      </c>
      <c r="DR20">
        <v>21</v>
      </c>
      <c r="DS20">
        <v>100.9</v>
      </c>
      <c r="DT20">
        <v>104.532</v>
      </c>
    </row>
    <row r="21" spans="1:124" x14ac:dyDescent="0.25">
      <c r="A21">
        <v>5</v>
      </c>
      <c r="B21">
        <v>1531927416.8</v>
      </c>
      <c r="C21">
        <v>8</v>
      </c>
      <c r="D21" t="s">
        <v>243</v>
      </c>
      <c r="E21" t="s">
        <v>244</v>
      </c>
      <c r="G21">
        <v>1531927407.3</v>
      </c>
      <c r="H21">
        <f t="shared" si="0"/>
        <v>1.1371712823123926E-3</v>
      </c>
      <c r="I21">
        <f t="shared" si="1"/>
        <v>13.710311578498491</v>
      </c>
      <c r="J21">
        <f t="shared" si="2"/>
        <v>395.27829032258097</v>
      </c>
      <c r="K21">
        <f t="shared" si="3"/>
        <v>256.76226400428266</v>
      </c>
      <c r="L21">
        <f t="shared" si="4"/>
        <v>25.46768383615478</v>
      </c>
      <c r="M21">
        <f t="shared" si="5"/>
        <v>39.206783614680162</v>
      </c>
      <c r="N21">
        <f t="shared" si="6"/>
        <v>0.16651546177027071</v>
      </c>
      <c r="O21">
        <f t="shared" si="7"/>
        <v>3</v>
      </c>
      <c r="P21">
        <f t="shared" si="8"/>
        <v>0.16201901654436246</v>
      </c>
      <c r="Q21">
        <f t="shared" si="9"/>
        <v>0.10165648589126562</v>
      </c>
      <c r="R21">
        <f t="shared" si="10"/>
        <v>215.02230016868128</v>
      </c>
      <c r="S21">
        <f t="shared" si="11"/>
        <v>24.246594905868196</v>
      </c>
      <c r="T21">
        <f t="shared" si="12"/>
        <v>23.794285483870951</v>
      </c>
      <c r="U21">
        <f t="shared" si="13"/>
        <v>2.9581641294443055</v>
      </c>
      <c r="V21">
        <f t="shared" si="14"/>
        <v>79.451014117021131</v>
      </c>
      <c r="W21">
        <f t="shared" si="15"/>
        <v>2.2803735736390864</v>
      </c>
      <c r="X21">
        <f t="shared" si="16"/>
        <v>2.8701629538427151</v>
      </c>
      <c r="Y21">
        <f t="shared" si="17"/>
        <v>0.67779055580521907</v>
      </c>
      <c r="Z21">
        <f t="shared" si="18"/>
        <v>-50.149253549976514</v>
      </c>
      <c r="AA21">
        <f t="shared" si="19"/>
        <v>-81.032605509671811</v>
      </c>
      <c r="AB21">
        <f t="shared" si="20"/>
        <v>-5.6301051883996278</v>
      </c>
      <c r="AC21">
        <f t="shared" si="21"/>
        <v>78.210335920633327</v>
      </c>
      <c r="AD21">
        <v>0</v>
      </c>
      <c r="AE21">
        <v>0</v>
      </c>
      <c r="AF21">
        <v>3</v>
      </c>
      <c r="AG21">
        <v>43</v>
      </c>
      <c r="AH21">
        <v>7</v>
      </c>
      <c r="AI21">
        <f t="shared" si="22"/>
        <v>1</v>
      </c>
      <c r="AJ21">
        <f t="shared" si="23"/>
        <v>0</v>
      </c>
      <c r="AK21">
        <f t="shared" si="24"/>
        <v>72286.016775562573</v>
      </c>
      <c r="AL21">
        <f t="shared" si="25"/>
        <v>1199.9996774193501</v>
      </c>
      <c r="AM21">
        <f t="shared" si="26"/>
        <v>963.36009154828912</v>
      </c>
      <c r="AN21">
        <f t="shared" si="27"/>
        <v>0.80280029209677428</v>
      </c>
      <c r="AO21">
        <f t="shared" si="28"/>
        <v>0.22320034020000001</v>
      </c>
      <c r="AP21">
        <v>10.478999999999999</v>
      </c>
      <c r="AQ21">
        <v>1</v>
      </c>
      <c r="AR21" t="s">
        <v>230</v>
      </c>
      <c r="AS21">
        <v>1531927407.3</v>
      </c>
      <c r="AT21">
        <v>395.27829032258097</v>
      </c>
      <c r="AU21">
        <v>420.00770967741897</v>
      </c>
      <c r="AV21">
        <v>22.990464516128998</v>
      </c>
      <c r="AW21">
        <v>21.0501096774194</v>
      </c>
      <c r="AX21">
        <v>600.01674193548399</v>
      </c>
      <c r="AY21">
        <v>99.087825806451605</v>
      </c>
      <c r="AZ21">
        <v>9.9973206451612895E-2</v>
      </c>
      <c r="BA21">
        <v>23.293267741935502</v>
      </c>
      <c r="BB21">
        <v>23.899364516129001</v>
      </c>
      <c r="BC21">
        <v>23.6892064516129</v>
      </c>
      <c r="BD21">
        <v>14001.2322580645</v>
      </c>
      <c r="BE21">
        <v>1047.0093548387099</v>
      </c>
      <c r="BF21">
        <v>27.908819354838698</v>
      </c>
      <c r="BG21">
        <v>1199.9996774193501</v>
      </c>
      <c r="BH21">
        <v>0.32999787096774202</v>
      </c>
      <c r="BI21">
        <v>0.33000322580645203</v>
      </c>
      <c r="BJ21">
        <v>0.33000190322580603</v>
      </c>
      <c r="BK21">
        <v>9.9975554838709693E-3</v>
      </c>
      <c r="BL21">
        <v>23</v>
      </c>
      <c r="BM21">
        <v>17743.103225806499</v>
      </c>
      <c r="BN21">
        <v>1531926694.2</v>
      </c>
      <c r="BO21" t="s">
        <v>231</v>
      </c>
      <c r="BP21">
        <v>39</v>
      </c>
      <c r="BQ21">
        <v>-0.50900000000000001</v>
      </c>
      <c r="BR21">
        <v>4.1000000000000002E-2</v>
      </c>
      <c r="BS21">
        <v>420</v>
      </c>
      <c r="BT21">
        <v>21</v>
      </c>
      <c r="BU21">
        <v>0.31</v>
      </c>
      <c r="BV21">
        <v>0.15</v>
      </c>
      <c r="BW21">
        <v>14.319506680016501</v>
      </c>
      <c r="BX21">
        <v>6.1964344530610498E-2</v>
      </c>
      <c r="BY21">
        <v>4.1197975578928701E-2</v>
      </c>
      <c r="BZ21">
        <v>1</v>
      </c>
      <c r="CA21">
        <v>-24.720835714285698</v>
      </c>
      <c r="CB21">
        <v>-0.22188583974028001</v>
      </c>
      <c r="CC21">
        <v>3.6192368449903901E-2</v>
      </c>
      <c r="CD21">
        <v>1</v>
      </c>
      <c r="CE21">
        <v>2</v>
      </c>
      <c r="CF21">
        <v>2</v>
      </c>
      <c r="CG21" t="s">
        <v>232</v>
      </c>
      <c r="CH21">
        <v>1.86097</v>
      </c>
      <c r="CI21">
        <v>1.85791</v>
      </c>
      <c r="CJ21">
        <v>1.86077</v>
      </c>
      <c r="CK21">
        <v>1.85351</v>
      </c>
      <c r="CL21">
        <v>1.8520799999999999</v>
      </c>
      <c r="CM21">
        <v>1.8529100000000001</v>
      </c>
      <c r="CN21">
        <v>1.8565799999999999</v>
      </c>
      <c r="CO21">
        <v>1.86283</v>
      </c>
      <c r="CP21" t="s">
        <v>233</v>
      </c>
      <c r="CQ21" t="s">
        <v>19</v>
      </c>
      <c r="CR21" t="s">
        <v>19</v>
      </c>
      <c r="CS21" t="s">
        <v>19</v>
      </c>
      <c r="CT21" t="s">
        <v>234</v>
      </c>
      <c r="CU21" t="s">
        <v>235</v>
      </c>
      <c r="CV21" t="s">
        <v>236</v>
      </c>
      <c r="CW21" t="s">
        <v>236</v>
      </c>
      <c r="CX21" t="s">
        <v>236</v>
      </c>
      <c r="CY21" t="s">
        <v>236</v>
      </c>
      <c r="CZ21">
        <v>0</v>
      </c>
      <c r="DA21">
        <v>100</v>
      </c>
      <c r="DB21">
        <v>100</v>
      </c>
      <c r="DC21">
        <v>-0.50900000000000001</v>
      </c>
      <c r="DD21">
        <v>4.1000000000000002E-2</v>
      </c>
      <c r="DE21">
        <v>3</v>
      </c>
      <c r="DF21">
        <v>562.48199999999997</v>
      </c>
      <c r="DG21">
        <v>297.36799999999999</v>
      </c>
      <c r="DH21">
        <v>22.999300000000002</v>
      </c>
      <c r="DI21">
        <v>23.677099999999999</v>
      </c>
      <c r="DJ21">
        <v>30.0001</v>
      </c>
      <c r="DK21">
        <v>23.694600000000001</v>
      </c>
      <c r="DL21">
        <v>23.6996</v>
      </c>
      <c r="DM21">
        <v>20.168299999999999</v>
      </c>
      <c r="DN21">
        <v>5.3715700000000002</v>
      </c>
      <c r="DO21">
        <v>100</v>
      </c>
      <c r="DP21">
        <v>23</v>
      </c>
      <c r="DQ21">
        <v>405</v>
      </c>
      <c r="DR21">
        <v>21</v>
      </c>
      <c r="DS21">
        <v>100.9</v>
      </c>
      <c r="DT21">
        <v>104.532</v>
      </c>
    </row>
    <row r="22" spans="1:124" x14ac:dyDescent="0.25">
      <c r="A22">
        <v>6</v>
      </c>
      <c r="B22">
        <v>1531927418.8</v>
      </c>
      <c r="C22">
        <v>10</v>
      </c>
      <c r="D22" t="s">
        <v>245</v>
      </c>
      <c r="E22" t="s">
        <v>246</v>
      </c>
      <c r="G22">
        <v>1531927409.04194</v>
      </c>
      <c r="H22">
        <f t="shared" si="0"/>
        <v>1.136833418488209E-3</v>
      </c>
      <c r="I22">
        <f t="shared" si="1"/>
        <v>13.704850244330464</v>
      </c>
      <c r="J22">
        <f t="shared" si="2"/>
        <v>395.27470967741903</v>
      </c>
      <c r="K22">
        <f t="shared" si="3"/>
        <v>256.81688520629251</v>
      </c>
      <c r="L22">
        <f t="shared" si="4"/>
        <v>25.473207655849848</v>
      </c>
      <c r="M22">
        <f t="shared" si="5"/>
        <v>39.206591702997372</v>
      </c>
      <c r="N22">
        <f t="shared" si="6"/>
        <v>0.16651999299986681</v>
      </c>
      <c r="O22">
        <f t="shared" si="7"/>
        <v>3</v>
      </c>
      <c r="P22">
        <f t="shared" si="8"/>
        <v>0.16202330635972728</v>
      </c>
      <c r="Q22">
        <f t="shared" si="9"/>
        <v>0.10165918796272332</v>
      </c>
      <c r="R22">
        <f t="shared" si="10"/>
        <v>215.02232317362157</v>
      </c>
      <c r="S22">
        <f t="shared" si="11"/>
        <v>24.24583655980814</v>
      </c>
      <c r="T22">
        <f t="shared" si="12"/>
        <v>23.7930177419355</v>
      </c>
      <c r="U22">
        <f t="shared" si="13"/>
        <v>2.9579385131334512</v>
      </c>
      <c r="V22">
        <f t="shared" si="14"/>
        <v>79.454720243239677</v>
      </c>
      <c r="W22">
        <f t="shared" si="15"/>
        <v>2.2803635507980222</v>
      </c>
      <c r="X22">
        <f t="shared" si="16"/>
        <v>2.8700164619760833</v>
      </c>
      <c r="Y22">
        <f t="shared" si="17"/>
        <v>0.67757496233542902</v>
      </c>
      <c r="Z22">
        <f t="shared" si="18"/>
        <v>-50.134353755330018</v>
      </c>
      <c r="AA22">
        <f t="shared" si="19"/>
        <v>-80.964259006447804</v>
      </c>
      <c r="AB22">
        <f t="shared" si="20"/>
        <v>-5.6252963789535073</v>
      </c>
      <c r="AC22">
        <f t="shared" si="21"/>
        <v>78.298414032890264</v>
      </c>
      <c r="AD22">
        <v>0</v>
      </c>
      <c r="AE22">
        <v>0</v>
      </c>
      <c r="AF22">
        <v>3</v>
      </c>
      <c r="AG22">
        <v>43</v>
      </c>
      <c r="AH22">
        <v>7</v>
      </c>
      <c r="AI22">
        <f t="shared" si="22"/>
        <v>1</v>
      </c>
      <c r="AJ22">
        <f t="shared" si="23"/>
        <v>0</v>
      </c>
      <c r="AK22">
        <f t="shared" si="24"/>
        <v>72283.600229668402</v>
      </c>
      <c r="AL22">
        <f t="shared" si="25"/>
        <v>1200</v>
      </c>
      <c r="AM22">
        <f t="shared" si="26"/>
        <v>963.36038438709579</v>
      </c>
      <c r="AN22">
        <f t="shared" si="27"/>
        <v>0.80280032032257986</v>
      </c>
      <c r="AO22">
        <f t="shared" si="28"/>
        <v>0.22320029623225784</v>
      </c>
      <c r="AP22">
        <v>10.478999999999999</v>
      </c>
      <c r="AQ22">
        <v>1</v>
      </c>
      <c r="AR22" t="s">
        <v>230</v>
      </c>
      <c r="AS22">
        <v>1531927409.04194</v>
      </c>
      <c r="AT22">
        <v>395.27470967741903</v>
      </c>
      <c r="AU22">
        <v>419.99458064516102</v>
      </c>
      <c r="AV22">
        <v>22.990267741935501</v>
      </c>
      <c r="AW22">
        <v>21.050470967741902</v>
      </c>
      <c r="AX22">
        <v>600.011161290323</v>
      </c>
      <c r="AY22">
        <v>99.088267741935496</v>
      </c>
      <c r="AZ22">
        <v>9.9944261290322606E-2</v>
      </c>
      <c r="BA22">
        <v>23.292422580645201</v>
      </c>
      <c r="BB22">
        <v>23.897648387096801</v>
      </c>
      <c r="BC22">
        <v>23.6883870967742</v>
      </c>
      <c r="BD22">
        <v>14000.583870967699</v>
      </c>
      <c r="BE22">
        <v>1047.0183870967701</v>
      </c>
      <c r="BF22">
        <v>27.9032612903226</v>
      </c>
      <c r="BG22">
        <v>1200</v>
      </c>
      <c r="BH22">
        <v>0.32999851612903203</v>
      </c>
      <c r="BI22">
        <v>0.330002903225806</v>
      </c>
      <c r="BJ22">
        <v>0.330001580645161</v>
      </c>
      <c r="BK22">
        <v>9.9975458064516208E-3</v>
      </c>
      <c r="BL22">
        <v>23</v>
      </c>
      <c r="BM22">
        <v>17743.1161290323</v>
      </c>
      <c r="BN22">
        <v>1531926694.2</v>
      </c>
      <c r="BO22" t="s">
        <v>231</v>
      </c>
      <c r="BP22">
        <v>39</v>
      </c>
      <c r="BQ22">
        <v>-0.50900000000000001</v>
      </c>
      <c r="BR22">
        <v>4.1000000000000002E-2</v>
      </c>
      <c r="BS22">
        <v>420</v>
      </c>
      <c r="BT22">
        <v>21</v>
      </c>
      <c r="BU22">
        <v>0.31</v>
      </c>
      <c r="BV22">
        <v>0.15</v>
      </c>
      <c r="BW22">
        <v>14.321275136833901</v>
      </c>
      <c r="BX22">
        <v>5.9518229171737297E-2</v>
      </c>
      <c r="BY22">
        <v>4.0135588158221602E-2</v>
      </c>
      <c r="BZ22">
        <v>1</v>
      </c>
      <c r="CA22">
        <v>-24.7250023809524</v>
      </c>
      <c r="CB22">
        <v>-8.6778703849495001E-2</v>
      </c>
      <c r="CC22">
        <v>3.15042362086905E-2</v>
      </c>
      <c r="CD22">
        <v>1</v>
      </c>
      <c r="CE22">
        <v>2</v>
      </c>
      <c r="CF22">
        <v>2</v>
      </c>
      <c r="CG22" t="s">
        <v>232</v>
      </c>
      <c r="CH22">
        <v>1.8609599999999999</v>
      </c>
      <c r="CI22">
        <v>1.85791</v>
      </c>
      <c r="CJ22">
        <v>1.8607800000000001</v>
      </c>
      <c r="CK22">
        <v>1.8535200000000001</v>
      </c>
      <c r="CL22">
        <v>1.8521000000000001</v>
      </c>
      <c r="CM22">
        <v>1.85293</v>
      </c>
      <c r="CN22">
        <v>1.8565799999999999</v>
      </c>
      <c r="CO22">
        <v>1.8628400000000001</v>
      </c>
      <c r="CP22" t="s">
        <v>233</v>
      </c>
      <c r="CQ22" t="s">
        <v>19</v>
      </c>
      <c r="CR22" t="s">
        <v>19</v>
      </c>
      <c r="CS22" t="s">
        <v>19</v>
      </c>
      <c r="CT22" t="s">
        <v>234</v>
      </c>
      <c r="CU22" t="s">
        <v>235</v>
      </c>
      <c r="CV22" t="s">
        <v>236</v>
      </c>
      <c r="CW22" t="s">
        <v>236</v>
      </c>
      <c r="CX22" t="s">
        <v>236</v>
      </c>
      <c r="CY22" t="s">
        <v>236</v>
      </c>
      <c r="CZ22">
        <v>0</v>
      </c>
      <c r="DA22">
        <v>100</v>
      </c>
      <c r="DB22">
        <v>100</v>
      </c>
      <c r="DC22">
        <v>-0.50900000000000001</v>
      </c>
      <c r="DD22">
        <v>4.1000000000000002E-2</v>
      </c>
      <c r="DE22">
        <v>3</v>
      </c>
      <c r="DF22">
        <v>562.32899999999995</v>
      </c>
      <c r="DG22">
        <v>297.45299999999997</v>
      </c>
      <c r="DH22">
        <v>22.998999999999999</v>
      </c>
      <c r="DI22">
        <v>23.678000000000001</v>
      </c>
      <c r="DJ22">
        <v>30.0001</v>
      </c>
      <c r="DK22">
        <v>23.695499999999999</v>
      </c>
      <c r="DL22">
        <v>23.700600000000001</v>
      </c>
      <c r="DM22">
        <v>19.805</v>
      </c>
      <c r="DN22">
        <v>5.3715700000000002</v>
      </c>
      <c r="DO22">
        <v>100</v>
      </c>
      <c r="DP22">
        <v>23</v>
      </c>
      <c r="DQ22">
        <v>395</v>
      </c>
      <c r="DR22">
        <v>21</v>
      </c>
      <c r="DS22">
        <v>100.901</v>
      </c>
      <c r="DT22">
        <v>104.532</v>
      </c>
    </row>
    <row r="23" spans="1:124" x14ac:dyDescent="0.25">
      <c r="A23">
        <v>7</v>
      </c>
      <c r="B23">
        <v>1531927420.8</v>
      </c>
      <c r="C23">
        <v>12</v>
      </c>
      <c r="D23" t="s">
        <v>247</v>
      </c>
      <c r="E23" t="s">
        <v>248</v>
      </c>
      <c r="G23">
        <v>1531927410.8322599</v>
      </c>
      <c r="H23">
        <f t="shared" si="0"/>
        <v>1.1364806155881142E-3</v>
      </c>
      <c r="I23">
        <f t="shared" si="1"/>
        <v>13.576167946647601</v>
      </c>
      <c r="J23">
        <f t="shared" si="2"/>
        <v>395.26116129032198</v>
      </c>
      <c r="K23">
        <f t="shared" si="3"/>
        <v>258.05809655286112</v>
      </c>
      <c r="L23">
        <f t="shared" si="4"/>
        <v>25.596423118820027</v>
      </c>
      <c r="M23">
        <f t="shared" si="5"/>
        <v>39.205403984489237</v>
      </c>
      <c r="N23">
        <f t="shared" si="6"/>
        <v>0.1665133701346839</v>
      </c>
      <c r="O23">
        <f t="shared" si="7"/>
        <v>3</v>
      </c>
      <c r="P23">
        <f t="shared" si="8"/>
        <v>0.16201703634452388</v>
      </c>
      <c r="Q23">
        <f t="shared" si="9"/>
        <v>0.1016552386019997</v>
      </c>
      <c r="R23">
        <f t="shared" si="10"/>
        <v>215.02237638510914</v>
      </c>
      <c r="S23">
        <f t="shared" si="11"/>
        <v>24.245049960008206</v>
      </c>
      <c r="T23">
        <f t="shared" si="12"/>
        <v>23.792053225806448</v>
      </c>
      <c r="U23">
        <f t="shared" si="13"/>
        <v>2.9577668711082965</v>
      </c>
      <c r="V23">
        <f t="shared" si="14"/>
        <v>79.459247026343462</v>
      </c>
      <c r="W23">
        <f t="shared" si="15"/>
        <v>2.2803726315829702</v>
      </c>
      <c r="X23">
        <f t="shared" si="16"/>
        <v>2.8698643857359341</v>
      </c>
      <c r="Y23">
        <f t="shared" si="17"/>
        <v>0.67739423952532629</v>
      </c>
      <c r="Z23">
        <f t="shared" si="18"/>
        <v>-50.118795147435833</v>
      </c>
      <c r="AA23">
        <f t="shared" si="19"/>
        <v>-80.950172322583569</v>
      </c>
      <c r="AB23">
        <f t="shared" si="20"/>
        <v>-5.6242652503633694</v>
      </c>
      <c r="AC23">
        <f t="shared" si="21"/>
        <v>78.329143664726359</v>
      </c>
      <c r="AD23">
        <v>0</v>
      </c>
      <c r="AE23">
        <v>0</v>
      </c>
      <c r="AF23">
        <v>3</v>
      </c>
      <c r="AG23">
        <v>43</v>
      </c>
      <c r="AH23">
        <v>7</v>
      </c>
      <c r="AI23">
        <f t="shared" si="22"/>
        <v>1</v>
      </c>
      <c r="AJ23">
        <f t="shared" si="23"/>
        <v>0</v>
      </c>
      <c r="AK23">
        <f t="shared" si="24"/>
        <v>72279.087201116577</v>
      </c>
      <c r="AL23">
        <f t="shared" si="25"/>
        <v>1200.0003225806399</v>
      </c>
      <c r="AM23">
        <f t="shared" si="26"/>
        <v>963.36064548397053</v>
      </c>
      <c r="AN23">
        <f t="shared" si="27"/>
        <v>0.8028003220967741</v>
      </c>
      <c r="AO23">
        <f t="shared" si="28"/>
        <v>0.22320029097419355</v>
      </c>
      <c r="AP23">
        <v>10.478999999999999</v>
      </c>
      <c r="AQ23">
        <v>1</v>
      </c>
      <c r="AR23" t="s">
        <v>230</v>
      </c>
      <c r="AS23">
        <v>1531927410.8322599</v>
      </c>
      <c r="AT23">
        <v>395.26116129032198</v>
      </c>
      <c r="AU23">
        <v>419.756129032258</v>
      </c>
      <c r="AV23">
        <v>22.990267741935501</v>
      </c>
      <c r="AW23">
        <v>21.051064516128999</v>
      </c>
      <c r="AX23">
        <v>600.00854838709699</v>
      </c>
      <c r="AY23">
        <v>99.088677419354894</v>
      </c>
      <c r="AZ23">
        <v>9.9929567741935496E-2</v>
      </c>
      <c r="BA23">
        <v>23.291545161290301</v>
      </c>
      <c r="BB23">
        <v>23.896932258064499</v>
      </c>
      <c r="BC23">
        <v>23.687174193548401</v>
      </c>
      <c r="BD23">
        <v>13999.4774193548</v>
      </c>
      <c r="BE23">
        <v>1047.01548387097</v>
      </c>
      <c r="BF23">
        <v>27.8953290322581</v>
      </c>
      <c r="BG23">
        <v>1200.0003225806399</v>
      </c>
      <c r="BH23">
        <v>0.32999858064516102</v>
      </c>
      <c r="BI23">
        <v>0.330002838709678</v>
      </c>
      <c r="BJ23">
        <v>0.330001580645161</v>
      </c>
      <c r="BK23">
        <v>9.9975361290322601E-3</v>
      </c>
      <c r="BL23">
        <v>23</v>
      </c>
      <c r="BM23">
        <v>17743.122580645198</v>
      </c>
      <c r="BN23">
        <v>1531926694.2</v>
      </c>
      <c r="BO23" t="s">
        <v>231</v>
      </c>
      <c r="BP23">
        <v>39</v>
      </c>
      <c r="BQ23">
        <v>-0.50900000000000001</v>
      </c>
      <c r="BR23">
        <v>4.1000000000000002E-2</v>
      </c>
      <c r="BS23">
        <v>420</v>
      </c>
      <c r="BT23">
        <v>21</v>
      </c>
      <c r="BU23">
        <v>0.31</v>
      </c>
      <c r="BV23">
        <v>0.15</v>
      </c>
      <c r="BW23">
        <v>14.3171079536382</v>
      </c>
      <c r="BX23">
        <v>3.91564370336209E-2</v>
      </c>
      <c r="BY23">
        <v>7.0780593722664903E-2</v>
      </c>
      <c r="BZ23">
        <v>1</v>
      </c>
      <c r="CA23">
        <v>-24.615078571428601</v>
      </c>
      <c r="CB23">
        <v>1.80362782211522</v>
      </c>
      <c r="CC23">
        <v>0.42201192577129498</v>
      </c>
      <c r="CD23">
        <v>0</v>
      </c>
      <c r="CE23">
        <v>1</v>
      </c>
      <c r="CF23">
        <v>2</v>
      </c>
      <c r="CG23" t="s">
        <v>249</v>
      </c>
      <c r="CH23">
        <v>1.86097</v>
      </c>
      <c r="CI23">
        <v>1.8579000000000001</v>
      </c>
      <c r="CJ23">
        <v>1.8607800000000001</v>
      </c>
      <c r="CK23">
        <v>1.8535200000000001</v>
      </c>
      <c r="CL23">
        <v>1.85209</v>
      </c>
      <c r="CM23">
        <v>1.8529599999999999</v>
      </c>
      <c r="CN23">
        <v>1.8566</v>
      </c>
      <c r="CO23">
        <v>1.8628400000000001</v>
      </c>
      <c r="CP23" t="s">
        <v>233</v>
      </c>
      <c r="CQ23" t="s">
        <v>19</v>
      </c>
      <c r="CR23" t="s">
        <v>19</v>
      </c>
      <c r="CS23" t="s">
        <v>19</v>
      </c>
      <c r="CT23" t="s">
        <v>234</v>
      </c>
      <c r="CU23" t="s">
        <v>235</v>
      </c>
      <c r="CV23" t="s">
        <v>236</v>
      </c>
      <c r="CW23" t="s">
        <v>236</v>
      </c>
      <c r="CX23" t="s">
        <v>236</v>
      </c>
      <c r="CY23" t="s">
        <v>236</v>
      </c>
      <c r="CZ23">
        <v>0</v>
      </c>
      <c r="DA23">
        <v>100</v>
      </c>
      <c r="DB23">
        <v>100</v>
      </c>
      <c r="DC23">
        <v>-0.50900000000000001</v>
      </c>
      <c r="DD23">
        <v>4.1000000000000002E-2</v>
      </c>
      <c r="DE23">
        <v>3</v>
      </c>
      <c r="DF23">
        <v>562.55700000000002</v>
      </c>
      <c r="DG23">
        <v>297.30799999999999</v>
      </c>
      <c r="DH23">
        <v>22.999099999999999</v>
      </c>
      <c r="DI23">
        <v>23.678999999999998</v>
      </c>
      <c r="DJ23">
        <v>30.0001</v>
      </c>
      <c r="DK23">
        <v>23.6965</v>
      </c>
      <c r="DL23">
        <v>23.7011</v>
      </c>
      <c r="DM23">
        <v>19.575399999999998</v>
      </c>
      <c r="DN23">
        <v>5.3715700000000002</v>
      </c>
      <c r="DO23">
        <v>100</v>
      </c>
      <c r="DP23">
        <v>23</v>
      </c>
      <c r="DQ23">
        <v>395</v>
      </c>
      <c r="DR23">
        <v>21</v>
      </c>
      <c r="DS23">
        <v>100.901</v>
      </c>
      <c r="DT23">
        <v>104.532</v>
      </c>
    </row>
    <row r="24" spans="1:124" x14ac:dyDescent="0.25">
      <c r="A24">
        <v>8</v>
      </c>
      <c r="B24">
        <v>1531927422.8</v>
      </c>
      <c r="C24">
        <v>14</v>
      </c>
      <c r="D24" t="s">
        <v>250</v>
      </c>
      <c r="E24" t="s">
        <v>251</v>
      </c>
      <c r="G24">
        <v>1531927412.68065</v>
      </c>
      <c r="H24">
        <f t="shared" si="0"/>
        <v>1.13611060564796E-3</v>
      </c>
      <c r="I24">
        <f t="shared" si="1"/>
        <v>13.138914447595528</v>
      </c>
      <c r="J24">
        <f t="shared" si="2"/>
        <v>395.20035483870998</v>
      </c>
      <c r="K24">
        <f t="shared" si="3"/>
        <v>262.25386196982384</v>
      </c>
      <c r="L24">
        <f t="shared" si="4"/>
        <v>26.012696982506036</v>
      </c>
      <c r="M24">
        <f t="shared" si="5"/>
        <v>39.199525988224018</v>
      </c>
      <c r="N24">
        <f t="shared" si="6"/>
        <v>0.16648407306327356</v>
      </c>
      <c r="O24">
        <f t="shared" si="7"/>
        <v>3</v>
      </c>
      <c r="P24">
        <f t="shared" si="8"/>
        <v>0.16198929998750874</v>
      </c>
      <c r="Q24">
        <f t="shared" si="9"/>
        <v>0.10163776802404052</v>
      </c>
      <c r="R24">
        <f t="shared" si="10"/>
        <v>215.02218583504455</v>
      </c>
      <c r="S24">
        <f t="shared" si="11"/>
        <v>24.24446943717512</v>
      </c>
      <c r="T24">
        <f t="shared" si="12"/>
        <v>23.79169677419355</v>
      </c>
      <c r="U24">
        <f t="shared" si="13"/>
        <v>2.9577034403901101</v>
      </c>
      <c r="V24">
        <f t="shared" si="14"/>
        <v>79.46381892225422</v>
      </c>
      <c r="W24">
        <f t="shared" si="15"/>
        <v>2.2804109869834188</v>
      </c>
      <c r="X24">
        <f t="shared" si="16"/>
        <v>2.8697475378253925</v>
      </c>
      <c r="Y24">
        <f t="shared" si="17"/>
        <v>0.67729245340669131</v>
      </c>
      <c r="Z24">
        <f t="shared" si="18"/>
        <v>-50.102477709075039</v>
      </c>
      <c r="AA24">
        <f t="shared" si="19"/>
        <v>-81.001562632264253</v>
      </c>
      <c r="AB24">
        <f t="shared" si="20"/>
        <v>-5.6278064175637068</v>
      </c>
      <c r="AC24">
        <f t="shared" si="21"/>
        <v>78.290339076141564</v>
      </c>
      <c r="AD24">
        <v>0</v>
      </c>
      <c r="AE24">
        <v>0</v>
      </c>
      <c r="AF24">
        <v>3</v>
      </c>
      <c r="AG24">
        <v>43</v>
      </c>
      <c r="AH24">
        <v>7</v>
      </c>
      <c r="AI24">
        <f t="shared" si="22"/>
        <v>1</v>
      </c>
      <c r="AJ24">
        <f t="shared" si="23"/>
        <v>0</v>
      </c>
      <c r="AK24">
        <f t="shared" si="24"/>
        <v>72279.148342405955</v>
      </c>
      <c r="AL24">
        <f t="shared" si="25"/>
        <v>1199.9993548387099</v>
      </c>
      <c r="AM24">
        <f t="shared" si="26"/>
        <v>963.35990603203095</v>
      </c>
      <c r="AN24">
        <f t="shared" si="27"/>
        <v>0.80280035330645216</v>
      </c>
      <c r="AO24">
        <f t="shared" si="28"/>
        <v>0.22320026450000011</v>
      </c>
      <c r="AP24">
        <v>10.478999999999999</v>
      </c>
      <c r="AQ24">
        <v>1</v>
      </c>
      <c r="AR24" t="s">
        <v>230</v>
      </c>
      <c r="AS24">
        <v>1531927412.68065</v>
      </c>
      <c r="AT24">
        <v>395.20035483870998</v>
      </c>
      <c r="AU24">
        <v>418.93129032258099</v>
      </c>
      <c r="AV24">
        <v>22.990564516129002</v>
      </c>
      <c r="AW24">
        <v>21.051993548387099</v>
      </c>
      <c r="AX24">
        <v>600.00864516129002</v>
      </c>
      <c r="AY24">
        <v>99.089058064516095</v>
      </c>
      <c r="AZ24">
        <v>9.9936854838709704E-2</v>
      </c>
      <c r="BA24">
        <v>23.290870967741899</v>
      </c>
      <c r="BB24">
        <v>23.8973709677419</v>
      </c>
      <c r="BC24">
        <v>23.686022580645201</v>
      </c>
      <c r="BD24">
        <v>13999.393548387099</v>
      </c>
      <c r="BE24">
        <v>1047.01096774194</v>
      </c>
      <c r="BF24">
        <v>27.884890322580599</v>
      </c>
      <c r="BG24">
        <v>1199.9993548387099</v>
      </c>
      <c r="BH24">
        <v>0.32999903225806498</v>
      </c>
      <c r="BI24">
        <v>0.33000264516129002</v>
      </c>
      <c r="BJ24">
        <v>0.33000135483871001</v>
      </c>
      <c r="BK24">
        <v>9.9975145161290292E-3</v>
      </c>
      <c r="BL24">
        <v>23</v>
      </c>
      <c r="BM24">
        <v>17743.1161290323</v>
      </c>
      <c r="BN24">
        <v>1531926694.2</v>
      </c>
      <c r="BO24" t="s">
        <v>231</v>
      </c>
      <c r="BP24">
        <v>39</v>
      </c>
      <c r="BQ24">
        <v>-0.50900000000000001</v>
      </c>
      <c r="BR24">
        <v>4.1000000000000002E-2</v>
      </c>
      <c r="BS24">
        <v>420</v>
      </c>
      <c r="BT24">
        <v>21</v>
      </c>
      <c r="BU24">
        <v>0.31</v>
      </c>
      <c r="BV24">
        <v>0.15</v>
      </c>
      <c r="BW24">
        <v>14.278420043848101</v>
      </c>
      <c r="BX24">
        <v>-8.1039392035688607E-2</v>
      </c>
      <c r="BY24">
        <v>0.33554098647421499</v>
      </c>
      <c r="BZ24">
        <v>1</v>
      </c>
      <c r="CA24">
        <v>-24.0900904761905</v>
      </c>
      <c r="CB24">
        <v>9.8009965455050505</v>
      </c>
      <c r="CC24">
        <v>1.72537858575879</v>
      </c>
      <c r="CD24">
        <v>0</v>
      </c>
      <c r="CE24">
        <v>1</v>
      </c>
      <c r="CF24">
        <v>2</v>
      </c>
      <c r="CG24" t="s">
        <v>249</v>
      </c>
      <c r="CH24">
        <v>1.8609599999999999</v>
      </c>
      <c r="CI24">
        <v>1.8579000000000001</v>
      </c>
      <c r="CJ24">
        <v>1.8607499999999999</v>
      </c>
      <c r="CK24">
        <v>1.8535200000000001</v>
      </c>
      <c r="CL24">
        <v>1.8520700000000001</v>
      </c>
      <c r="CM24">
        <v>1.8529500000000001</v>
      </c>
      <c r="CN24">
        <v>1.8565799999999999</v>
      </c>
      <c r="CO24">
        <v>1.86283</v>
      </c>
      <c r="CP24" t="s">
        <v>233</v>
      </c>
      <c r="CQ24" t="s">
        <v>19</v>
      </c>
      <c r="CR24" t="s">
        <v>19</v>
      </c>
      <c r="CS24" t="s">
        <v>19</v>
      </c>
      <c r="CT24" t="s">
        <v>234</v>
      </c>
      <c r="CU24" t="s">
        <v>235</v>
      </c>
      <c r="CV24" t="s">
        <v>236</v>
      </c>
      <c r="CW24" t="s">
        <v>236</v>
      </c>
      <c r="CX24" t="s">
        <v>236</v>
      </c>
      <c r="CY24" t="s">
        <v>236</v>
      </c>
      <c r="CZ24">
        <v>0</v>
      </c>
      <c r="DA24">
        <v>100</v>
      </c>
      <c r="DB24">
        <v>100</v>
      </c>
      <c r="DC24">
        <v>-0.50900000000000001</v>
      </c>
      <c r="DD24">
        <v>4.1000000000000002E-2</v>
      </c>
      <c r="DE24">
        <v>3</v>
      </c>
      <c r="DF24">
        <v>562.54</v>
      </c>
      <c r="DG24">
        <v>297.26900000000001</v>
      </c>
      <c r="DH24">
        <v>22.999500000000001</v>
      </c>
      <c r="DI24">
        <v>23.678999999999998</v>
      </c>
      <c r="DJ24">
        <v>30.0002</v>
      </c>
      <c r="DK24">
        <v>23.6966</v>
      </c>
      <c r="DL24">
        <v>23.702100000000002</v>
      </c>
      <c r="DM24">
        <v>19.290700000000001</v>
      </c>
      <c r="DN24">
        <v>5.3715700000000002</v>
      </c>
      <c r="DO24">
        <v>100</v>
      </c>
      <c r="DP24">
        <v>23</v>
      </c>
      <c r="DQ24">
        <v>385</v>
      </c>
      <c r="DR24">
        <v>21</v>
      </c>
      <c r="DS24">
        <v>100.901</v>
      </c>
      <c r="DT24">
        <v>104.533</v>
      </c>
    </row>
    <row r="25" spans="1:124" x14ac:dyDescent="0.25">
      <c r="A25">
        <v>9</v>
      </c>
      <c r="B25">
        <v>1531927424.8</v>
      </c>
      <c r="C25">
        <v>16</v>
      </c>
      <c r="D25" t="s">
        <v>252</v>
      </c>
      <c r="E25" t="s">
        <v>253</v>
      </c>
      <c r="G25">
        <v>1531927414.56774</v>
      </c>
      <c r="H25">
        <f t="shared" si="0"/>
        <v>1.1356001437801402E-3</v>
      </c>
      <c r="I25">
        <f t="shared" si="1"/>
        <v>12.350061783689336</v>
      </c>
      <c r="J25">
        <f t="shared" si="2"/>
        <v>395.00996774193499</v>
      </c>
      <c r="K25">
        <f t="shared" si="3"/>
        <v>269.7459117013895</v>
      </c>
      <c r="L25">
        <f t="shared" si="4"/>
        <v>26.755903201418743</v>
      </c>
      <c r="M25">
        <f t="shared" si="5"/>
        <v>39.180754932807055</v>
      </c>
      <c r="N25">
        <f t="shared" si="6"/>
        <v>0.1664298708431888</v>
      </c>
      <c r="O25">
        <f t="shared" si="7"/>
        <v>3</v>
      </c>
      <c r="P25">
        <f t="shared" si="8"/>
        <v>0.16193798453473512</v>
      </c>
      <c r="Q25">
        <f t="shared" si="9"/>
        <v>0.10160544550550846</v>
      </c>
      <c r="R25">
        <f t="shared" si="10"/>
        <v>215.02205581456823</v>
      </c>
      <c r="S25">
        <f t="shared" si="11"/>
        <v>24.244260352873361</v>
      </c>
      <c r="T25">
        <f t="shared" si="12"/>
        <v>23.791458064516149</v>
      </c>
      <c r="U25">
        <f t="shared" si="13"/>
        <v>2.957660962565138</v>
      </c>
      <c r="V25">
        <f t="shared" si="14"/>
        <v>79.467023241888327</v>
      </c>
      <c r="W25">
        <f t="shared" si="15"/>
        <v>2.2804562941946451</v>
      </c>
      <c r="X25">
        <f t="shared" si="16"/>
        <v>2.8696888359001482</v>
      </c>
      <c r="Y25">
        <f t="shared" si="17"/>
        <v>0.67720466837049287</v>
      </c>
      <c r="Z25">
        <f t="shared" si="18"/>
        <v>-50.079966340704182</v>
      </c>
      <c r="AA25">
        <f t="shared" si="19"/>
        <v>-81.017736232264213</v>
      </c>
      <c r="AB25">
        <f t="shared" si="20"/>
        <v>-5.6289136837351483</v>
      </c>
      <c r="AC25">
        <f t="shared" si="21"/>
        <v>78.295439557864711</v>
      </c>
      <c r="AD25">
        <v>0</v>
      </c>
      <c r="AE25">
        <v>0</v>
      </c>
      <c r="AF25">
        <v>3</v>
      </c>
      <c r="AG25">
        <v>43</v>
      </c>
      <c r="AH25">
        <v>7</v>
      </c>
      <c r="AI25">
        <f t="shared" si="22"/>
        <v>1</v>
      </c>
      <c r="AJ25">
        <f t="shared" si="23"/>
        <v>0</v>
      </c>
      <c r="AK25">
        <f t="shared" si="24"/>
        <v>72279.983094523966</v>
      </c>
      <c r="AL25">
        <f t="shared" si="25"/>
        <v>1199.99870967742</v>
      </c>
      <c r="AM25">
        <f t="shared" si="26"/>
        <v>963.35946909623169</v>
      </c>
      <c r="AN25">
        <f t="shared" si="27"/>
        <v>0.80280042080645153</v>
      </c>
      <c r="AO25">
        <f t="shared" si="28"/>
        <v>0.2232002307677419</v>
      </c>
      <c r="AP25">
        <v>10.478999999999999</v>
      </c>
      <c r="AQ25">
        <v>1</v>
      </c>
      <c r="AR25" t="s">
        <v>230</v>
      </c>
      <c r="AS25">
        <v>1531927414.56774</v>
      </c>
      <c r="AT25">
        <v>395.00996774193499</v>
      </c>
      <c r="AU25">
        <v>417.36232258064501</v>
      </c>
      <c r="AV25">
        <v>22.990954838709701</v>
      </c>
      <c r="AW25">
        <v>21.0532677419355</v>
      </c>
      <c r="AX25">
        <v>600.01238709677398</v>
      </c>
      <c r="AY25">
        <v>99.089325806451598</v>
      </c>
      <c r="AZ25">
        <v>9.9955812903225805E-2</v>
      </c>
      <c r="BA25">
        <v>23.290532258064498</v>
      </c>
      <c r="BB25">
        <v>23.8978903225807</v>
      </c>
      <c r="BC25">
        <v>23.685025806451598</v>
      </c>
      <c r="BD25">
        <v>13999.516129032299</v>
      </c>
      <c r="BE25">
        <v>1047.0083870967701</v>
      </c>
      <c r="BF25">
        <v>27.8746774193548</v>
      </c>
      <c r="BG25">
        <v>1199.99870967742</v>
      </c>
      <c r="BH25">
        <v>0.32999974193548398</v>
      </c>
      <c r="BI25">
        <v>0.33000245161290298</v>
      </c>
      <c r="BJ25">
        <v>0.33000093548387099</v>
      </c>
      <c r="BK25">
        <v>9.9974767741935495E-3</v>
      </c>
      <c r="BL25">
        <v>23</v>
      </c>
      <c r="BM25">
        <v>17743.106451612901</v>
      </c>
      <c r="BN25">
        <v>1531926694.2</v>
      </c>
      <c r="BO25" t="s">
        <v>231</v>
      </c>
      <c r="BP25">
        <v>39</v>
      </c>
      <c r="BQ25">
        <v>-0.50900000000000001</v>
      </c>
      <c r="BR25">
        <v>4.1000000000000002E-2</v>
      </c>
      <c r="BS25">
        <v>420</v>
      </c>
      <c r="BT25">
        <v>21</v>
      </c>
      <c r="BU25">
        <v>0.31</v>
      </c>
      <c r="BV25">
        <v>0.15</v>
      </c>
      <c r="BW25">
        <v>14.173797790106899</v>
      </c>
      <c r="BX25">
        <v>-0.39096140627613601</v>
      </c>
      <c r="BY25">
        <v>0.89531039612857199</v>
      </c>
      <c r="BZ25">
        <v>1</v>
      </c>
      <c r="CA25">
        <v>-22.949747619047599</v>
      </c>
      <c r="CB25">
        <v>25.6118616819405</v>
      </c>
      <c r="CC25">
        <v>3.7727274938657498</v>
      </c>
      <c r="CD25">
        <v>0</v>
      </c>
      <c r="CE25">
        <v>1</v>
      </c>
      <c r="CF25">
        <v>2</v>
      </c>
      <c r="CG25" t="s">
        <v>249</v>
      </c>
      <c r="CH25">
        <v>1.8609599999999999</v>
      </c>
      <c r="CI25">
        <v>1.85791</v>
      </c>
      <c r="CJ25">
        <v>1.8607400000000001</v>
      </c>
      <c r="CK25">
        <v>1.8535200000000001</v>
      </c>
      <c r="CL25">
        <v>1.8520700000000001</v>
      </c>
      <c r="CM25">
        <v>1.85293</v>
      </c>
      <c r="CN25">
        <v>1.85656</v>
      </c>
      <c r="CO25">
        <v>1.8628199999999999</v>
      </c>
      <c r="CP25" t="s">
        <v>233</v>
      </c>
      <c r="CQ25" t="s">
        <v>19</v>
      </c>
      <c r="CR25" t="s">
        <v>19</v>
      </c>
      <c r="CS25" t="s">
        <v>19</v>
      </c>
      <c r="CT25" t="s">
        <v>234</v>
      </c>
      <c r="CU25" t="s">
        <v>235</v>
      </c>
      <c r="CV25" t="s">
        <v>236</v>
      </c>
      <c r="CW25" t="s">
        <v>236</v>
      </c>
      <c r="CX25" t="s">
        <v>236</v>
      </c>
      <c r="CY25" t="s">
        <v>236</v>
      </c>
      <c r="CZ25">
        <v>0</v>
      </c>
      <c r="DA25">
        <v>100</v>
      </c>
      <c r="DB25">
        <v>100</v>
      </c>
      <c r="DC25">
        <v>-0.50900000000000001</v>
      </c>
      <c r="DD25">
        <v>4.1000000000000002E-2</v>
      </c>
      <c r="DE25">
        <v>3</v>
      </c>
      <c r="DF25">
        <v>562.40499999999997</v>
      </c>
      <c r="DG25">
        <v>297.363</v>
      </c>
      <c r="DH25">
        <v>22.999600000000001</v>
      </c>
      <c r="DI25">
        <v>23.679500000000001</v>
      </c>
      <c r="DJ25">
        <v>30.0002</v>
      </c>
      <c r="DK25">
        <v>23.697500000000002</v>
      </c>
      <c r="DL25">
        <v>23.7028</v>
      </c>
      <c r="DM25">
        <v>18.979600000000001</v>
      </c>
      <c r="DN25">
        <v>5.3715700000000002</v>
      </c>
      <c r="DO25">
        <v>100</v>
      </c>
      <c r="DP25">
        <v>23</v>
      </c>
      <c r="DQ25">
        <v>375</v>
      </c>
      <c r="DR25">
        <v>21</v>
      </c>
      <c r="DS25">
        <v>100.901</v>
      </c>
      <c r="DT25">
        <v>104.533</v>
      </c>
    </row>
    <row r="26" spans="1:124" x14ac:dyDescent="0.25">
      <c r="A26">
        <v>10</v>
      </c>
      <c r="B26">
        <v>1531927426.8</v>
      </c>
      <c r="C26">
        <v>18</v>
      </c>
      <c r="D26" t="s">
        <v>254</v>
      </c>
      <c r="E26" t="s">
        <v>255</v>
      </c>
      <c r="G26">
        <v>1531927416.5032301</v>
      </c>
      <c r="H26">
        <f t="shared" si="0"/>
        <v>1.1350187532922417E-3</v>
      </c>
      <c r="I26">
        <f t="shared" si="1"/>
        <v>11.283358868030849</v>
      </c>
      <c r="J26">
        <f t="shared" si="2"/>
        <v>394.60925806451598</v>
      </c>
      <c r="K26">
        <f t="shared" si="3"/>
        <v>279.75916790004948</v>
      </c>
      <c r="L26">
        <f t="shared" si="4"/>
        <v>27.749203387839771</v>
      </c>
      <c r="M26">
        <f t="shared" si="5"/>
        <v>39.141139298315984</v>
      </c>
      <c r="N26">
        <f t="shared" si="6"/>
        <v>0.16638131899889133</v>
      </c>
      <c r="O26">
        <f t="shared" si="7"/>
        <v>3</v>
      </c>
      <c r="P26">
        <f t="shared" si="8"/>
        <v>0.16189201775725079</v>
      </c>
      <c r="Q26">
        <f t="shared" si="9"/>
        <v>0.10157649207217774</v>
      </c>
      <c r="R26">
        <f t="shared" si="10"/>
        <v>215.02199811211958</v>
      </c>
      <c r="S26">
        <f t="shared" si="11"/>
        <v>24.24446629906754</v>
      </c>
      <c r="T26">
        <f t="shared" si="12"/>
        <v>23.7908677419355</v>
      </c>
      <c r="U26">
        <f t="shared" si="13"/>
        <v>2.9575559183428477</v>
      </c>
      <c r="V26">
        <f t="shared" si="14"/>
        <v>79.468380895602877</v>
      </c>
      <c r="W26">
        <f t="shared" si="15"/>
        <v>2.2805032516243622</v>
      </c>
      <c r="X26">
        <f t="shared" si="16"/>
        <v>2.869698899012735</v>
      </c>
      <c r="Y26">
        <f t="shared" si="17"/>
        <v>0.67705266671848552</v>
      </c>
      <c r="Z26">
        <f t="shared" si="18"/>
        <v>-50.054327020187863</v>
      </c>
      <c r="AA26">
        <f t="shared" si="19"/>
        <v>-80.912868696784372</v>
      </c>
      <c r="AB26">
        <f t="shared" si="20"/>
        <v>-5.6216125988229164</v>
      </c>
      <c r="AC26">
        <f t="shared" si="21"/>
        <v>78.433189796324442</v>
      </c>
      <c r="AD26">
        <v>0</v>
      </c>
      <c r="AE26">
        <v>0</v>
      </c>
      <c r="AF26">
        <v>3</v>
      </c>
      <c r="AG26">
        <v>43</v>
      </c>
      <c r="AH26">
        <v>7</v>
      </c>
      <c r="AI26">
        <f t="shared" si="22"/>
        <v>1</v>
      </c>
      <c r="AJ26">
        <f t="shared" si="23"/>
        <v>0</v>
      </c>
      <c r="AK26">
        <f t="shared" si="24"/>
        <v>72282.589814376435</v>
      </c>
      <c r="AL26">
        <f t="shared" si="25"/>
        <v>1199.99870967742</v>
      </c>
      <c r="AM26">
        <f t="shared" si="26"/>
        <v>963.35941828983414</v>
      </c>
      <c r="AN26">
        <f t="shared" si="27"/>
        <v>0.80280037846774144</v>
      </c>
      <c r="AO26">
        <f t="shared" si="28"/>
        <v>0.22320018264193536</v>
      </c>
      <c r="AP26">
        <v>10.478999999999999</v>
      </c>
      <c r="AQ26">
        <v>1</v>
      </c>
      <c r="AR26" t="s">
        <v>230</v>
      </c>
      <c r="AS26">
        <v>1531927416.5032301</v>
      </c>
      <c r="AT26">
        <v>394.60925806451598</v>
      </c>
      <c r="AU26">
        <v>415.097451612903</v>
      </c>
      <c r="AV26">
        <v>22.991351612903198</v>
      </c>
      <c r="AW26">
        <v>21.054658064516101</v>
      </c>
      <c r="AX26">
        <v>600.012612903226</v>
      </c>
      <c r="AY26">
        <v>99.089664516129005</v>
      </c>
      <c r="AZ26">
        <v>9.9947735483870995E-2</v>
      </c>
      <c r="BA26">
        <v>23.290590322580599</v>
      </c>
      <c r="BB26">
        <v>23.897448387096802</v>
      </c>
      <c r="BC26">
        <v>23.684287096774199</v>
      </c>
      <c r="BD26">
        <v>14000.038709677399</v>
      </c>
      <c r="BE26">
        <v>1047.0080645161299</v>
      </c>
      <c r="BF26">
        <v>27.8664806451613</v>
      </c>
      <c r="BG26">
        <v>1199.99870967742</v>
      </c>
      <c r="BH26">
        <v>0.330000193548387</v>
      </c>
      <c r="BI26">
        <v>0.330002258064516</v>
      </c>
      <c r="BJ26">
        <v>0.33000064516129002</v>
      </c>
      <c r="BK26">
        <v>9.9974319354838703E-3</v>
      </c>
      <c r="BL26">
        <v>23</v>
      </c>
      <c r="BM26">
        <v>17743.106451612901</v>
      </c>
      <c r="BN26">
        <v>1531926694.2</v>
      </c>
      <c r="BO26" t="s">
        <v>231</v>
      </c>
      <c r="BP26">
        <v>39</v>
      </c>
      <c r="BQ26">
        <v>-0.50900000000000001</v>
      </c>
      <c r="BR26">
        <v>4.1000000000000002E-2</v>
      </c>
      <c r="BS26">
        <v>420</v>
      </c>
      <c r="BT26">
        <v>21</v>
      </c>
      <c r="BU26">
        <v>0.31</v>
      </c>
      <c r="BV26">
        <v>0.15</v>
      </c>
      <c r="BW26">
        <v>14.0147238382313</v>
      </c>
      <c r="BX26">
        <v>-0.84687137300427395</v>
      </c>
      <c r="BY26">
        <v>1.51702116239625</v>
      </c>
      <c r="BZ26">
        <v>0</v>
      </c>
      <c r="CA26">
        <v>-21.280238571428601</v>
      </c>
      <c r="CB26">
        <v>45.886010456995002</v>
      </c>
      <c r="CC26">
        <v>5.91743329599782</v>
      </c>
      <c r="CD26">
        <v>0</v>
      </c>
      <c r="CE26">
        <v>0</v>
      </c>
      <c r="CF26">
        <v>2</v>
      </c>
      <c r="CG26" t="s">
        <v>256</v>
      </c>
      <c r="CH26">
        <v>1.8609599999999999</v>
      </c>
      <c r="CI26">
        <v>1.85791</v>
      </c>
      <c r="CJ26">
        <v>1.86073</v>
      </c>
      <c r="CK26">
        <v>1.85351</v>
      </c>
      <c r="CL26">
        <v>1.8520799999999999</v>
      </c>
      <c r="CM26">
        <v>1.8529500000000001</v>
      </c>
      <c r="CN26">
        <v>1.8566</v>
      </c>
      <c r="CO26">
        <v>1.8628199999999999</v>
      </c>
      <c r="CP26" t="s">
        <v>233</v>
      </c>
      <c r="CQ26" t="s">
        <v>19</v>
      </c>
      <c r="CR26" t="s">
        <v>19</v>
      </c>
      <c r="CS26" t="s">
        <v>19</v>
      </c>
      <c r="CT26" t="s">
        <v>234</v>
      </c>
      <c r="CU26" t="s">
        <v>235</v>
      </c>
      <c r="CV26" t="s">
        <v>236</v>
      </c>
      <c r="CW26" t="s">
        <v>236</v>
      </c>
      <c r="CX26" t="s">
        <v>236</v>
      </c>
      <c r="CY26" t="s">
        <v>236</v>
      </c>
      <c r="CZ26">
        <v>0</v>
      </c>
      <c r="DA26">
        <v>100</v>
      </c>
      <c r="DB26">
        <v>100</v>
      </c>
      <c r="DC26">
        <v>-0.50900000000000001</v>
      </c>
      <c r="DD26">
        <v>4.1000000000000002E-2</v>
      </c>
      <c r="DE26">
        <v>3</v>
      </c>
      <c r="DF26">
        <v>562.48800000000006</v>
      </c>
      <c r="DG26">
        <v>297.35300000000001</v>
      </c>
      <c r="DH26">
        <v>22.999700000000001</v>
      </c>
      <c r="DI26">
        <v>23.680499999999999</v>
      </c>
      <c r="DJ26">
        <v>30.0002</v>
      </c>
      <c r="DK26">
        <v>23.698499999999999</v>
      </c>
      <c r="DL26">
        <v>23.703099999999999</v>
      </c>
      <c r="DM26">
        <v>18.773900000000001</v>
      </c>
      <c r="DN26">
        <v>5.3715700000000002</v>
      </c>
      <c r="DO26">
        <v>100</v>
      </c>
      <c r="DP26">
        <v>23</v>
      </c>
      <c r="DQ26">
        <v>375</v>
      </c>
      <c r="DR26">
        <v>21</v>
      </c>
      <c r="DS26">
        <v>100.901</v>
      </c>
      <c r="DT26">
        <v>104.533</v>
      </c>
    </row>
    <row r="27" spans="1:124" x14ac:dyDescent="0.25">
      <c r="A27">
        <v>11</v>
      </c>
      <c r="B27">
        <v>1531927428.8</v>
      </c>
      <c r="C27">
        <v>20</v>
      </c>
      <c r="D27" t="s">
        <v>257</v>
      </c>
      <c r="E27" t="s">
        <v>258</v>
      </c>
      <c r="G27">
        <v>1531927418.4967699</v>
      </c>
      <c r="H27">
        <f t="shared" si="0"/>
        <v>1.1346214455423332E-3</v>
      </c>
      <c r="I27">
        <f t="shared" si="1"/>
        <v>9.9945874193174689</v>
      </c>
      <c r="J27">
        <f t="shared" si="2"/>
        <v>393.93922580645199</v>
      </c>
      <c r="K27">
        <f t="shared" si="3"/>
        <v>291.70161686627762</v>
      </c>
      <c r="L27">
        <f t="shared" si="4"/>
        <v>28.93391383531976</v>
      </c>
      <c r="M27">
        <f t="shared" si="5"/>
        <v>39.074872941351032</v>
      </c>
      <c r="N27">
        <f t="shared" si="6"/>
        <v>0.1663587033773142</v>
      </c>
      <c r="O27">
        <f t="shared" si="7"/>
        <v>3</v>
      </c>
      <c r="P27">
        <f t="shared" si="8"/>
        <v>0.16187060602186465</v>
      </c>
      <c r="Q27">
        <f t="shared" si="9"/>
        <v>0.10156300532626537</v>
      </c>
      <c r="R27">
        <f t="shared" si="10"/>
        <v>215.02193502960756</v>
      </c>
      <c r="S27">
        <f t="shared" si="11"/>
        <v>24.245083051727274</v>
      </c>
      <c r="T27">
        <f t="shared" si="12"/>
        <v>23.790506451612949</v>
      </c>
      <c r="U27">
        <f t="shared" si="13"/>
        <v>2.9574916305920724</v>
      </c>
      <c r="V27">
        <f t="shared" si="14"/>
        <v>79.468684166719498</v>
      </c>
      <c r="W27">
        <f t="shared" si="15"/>
        <v>2.2805830403206668</v>
      </c>
      <c r="X27">
        <f t="shared" si="16"/>
        <v>2.8697883502590407</v>
      </c>
      <c r="Y27">
        <f t="shared" si="17"/>
        <v>0.6769085902714056</v>
      </c>
      <c r="Z27">
        <f t="shared" si="18"/>
        <v>-50.036805748416896</v>
      </c>
      <c r="AA27">
        <f t="shared" si="19"/>
        <v>-80.7709584000077</v>
      </c>
      <c r="AB27">
        <f t="shared" si="20"/>
        <v>-5.6117574271554327</v>
      </c>
      <c r="AC27">
        <f t="shared" si="21"/>
        <v>78.602413454027541</v>
      </c>
      <c r="AD27">
        <v>0</v>
      </c>
      <c r="AE27">
        <v>0</v>
      </c>
      <c r="AF27">
        <v>3</v>
      </c>
      <c r="AG27">
        <v>44</v>
      </c>
      <c r="AH27">
        <v>7</v>
      </c>
      <c r="AI27">
        <f t="shared" si="22"/>
        <v>1</v>
      </c>
      <c r="AJ27">
        <f t="shared" si="23"/>
        <v>0</v>
      </c>
      <c r="AK27">
        <f t="shared" si="24"/>
        <v>72281.948373959662</v>
      </c>
      <c r="AL27">
        <f t="shared" si="25"/>
        <v>1199.99870967742</v>
      </c>
      <c r="AM27">
        <f t="shared" si="26"/>
        <v>963.35937387052707</v>
      </c>
      <c r="AN27">
        <f t="shared" si="27"/>
        <v>0.80280034145161239</v>
      </c>
      <c r="AO27">
        <f t="shared" si="28"/>
        <v>0.2232001274516128</v>
      </c>
      <c r="AP27">
        <v>10.478999999999999</v>
      </c>
      <c r="AQ27">
        <v>1</v>
      </c>
      <c r="AR27" t="s">
        <v>230</v>
      </c>
      <c r="AS27">
        <v>1531927418.4967699</v>
      </c>
      <c r="AT27">
        <v>393.93922580645199</v>
      </c>
      <c r="AU27">
        <v>412.17522580645198</v>
      </c>
      <c r="AV27">
        <v>22.992041935483901</v>
      </c>
      <c r="AW27">
        <v>21.056006451612902</v>
      </c>
      <c r="AX27">
        <v>600.00603225806503</v>
      </c>
      <c r="AY27">
        <v>99.090203225806505</v>
      </c>
      <c r="AZ27">
        <v>9.9901190322580602E-2</v>
      </c>
      <c r="BA27">
        <v>23.291106451612901</v>
      </c>
      <c r="BB27">
        <v>23.8973032258065</v>
      </c>
      <c r="BC27">
        <v>23.683709677419401</v>
      </c>
      <c r="BD27">
        <v>13999.8387096774</v>
      </c>
      <c r="BE27">
        <v>1047.0106451612901</v>
      </c>
      <c r="BF27">
        <v>27.860299999999999</v>
      </c>
      <c r="BG27">
        <v>1199.99870967742</v>
      </c>
      <c r="BH27">
        <v>0.33000070967741901</v>
      </c>
      <c r="BI27">
        <v>0.33000187096774197</v>
      </c>
      <c r="BJ27">
        <v>0.33000045161290298</v>
      </c>
      <c r="BK27">
        <v>9.9973903225806498E-3</v>
      </c>
      <c r="BL27">
        <v>23</v>
      </c>
      <c r="BM27">
        <v>17743.109677419401</v>
      </c>
      <c r="BN27">
        <v>1531926694.2</v>
      </c>
      <c r="BO27" t="s">
        <v>231</v>
      </c>
      <c r="BP27">
        <v>39</v>
      </c>
      <c r="BQ27">
        <v>-0.50900000000000001</v>
      </c>
      <c r="BR27">
        <v>4.1000000000000002E-2</v>
      </c>
      <c r="BS27">
        <v>420</v>
      </c>
      <c r="BT27">
        <v>21</v>
      </c>
      <c r="BU27">
        <v>0.31</v>
      </c>
      <c r="BV27">
        <v>0.15</v>
      </c>
      <c r="BW27">
        <v>13.812011264048</v>
      </c>
      <c r="BX27">
        <v>-1.41316202216736</v>
      </c>
      <c r="BY27">
        <v>2.1586850252514802</v>
      </c>
      <c r="BZ27">
        <v>0</v>
      </c>
      <c r="CA27">
        <v>-19.210985238095201</v>
      </c>
      <c r="CB27">
        <v>66.7164298235937</v>
      </c>
      <c r="CC27">
        <v>7.83577190559431</v>
      </c>
      <c r="CD27">
        <v>0</v>
      </c>
      <c r="CE27">
        <v>0</v>
      </c>
      <c r="CF27">
        <v>2</v>
      </c>
      <c r="CG27" t="s">
        <v>256</v>
      </c>
      <c r="CH27">
        <v>1.8609599999999999</v>
      </c>
      <c r="CI27">
        <v>1.85791</v>
      </c>
      <c r="CJ27">
        <v>1.8607</v>
      </c>
      <c r="CK27">
        <v>1.85351</v>
      </c>
      <c r="CL27">
        <v>1.8520700000000001</v>
      </c>
      <c r="CM27">
        <v>1.8529199999999999</v>
      </c>
      <c r="CN27">
        <v>1.8566100000000001</v>
      </c>
      <c r="CO27">
        <v>1.8628199999999999</v>
      </c>
      <c r="CP27" t="s">
        <v>233</v>
      </c>
      <c r="CQ27" t="s">
        <v>19</v>
      </c>
      <c r="CR27" t="s">
        <v>19</v>
      </c>
      <c r="CS27" t="s">
        <v>19</v>
      </c>
      <c r="CT27" t="s">
        <v>234</v>
      </c>
      <c r="CU27" t="s">
        <v>235</v>
      </c>
      <c r="CV27" t="s">
        <v>236</v>
      </c>
      <c r="CW27" t="s">
        <v>236</v>
      </c>
      <c r="CX27" t="s">
        <v>236</v>
      </c>
      <c r="CY27" t="s">
        <v>236</v>
      </c>
      <c r="CZ27">
        <v>0</v>
      </c>
      <c r="DA27">
        <v>100</v>
      </c>
      <c r="DB27">
        <v>100</v>
      </c>
      <c r="DC27">
        <v>-0.50900000000000001</v>
      </c>
      <c r="DD27">
        <v>4.1000000000000002E-2</v>
      </c>
      <c r="DE27">
        <v>3</v>
      </c>
      <c r="DF27">
        <v>562.10900000000004</v>
      </c>
      <c r="DG27">
        <v>297.38099999999997</v>
      </c>
      <c r="DH27">
        <v>22.9998</v>
      </c>
      <c r="DI27">
        <v>23.681000000000001</v>
      </c>
      <c r="DJ27">
        <v>30.000299999999999</v>
      </c>
      <c r="DK27">
        <v>23.698499999999999</v>
      </c>
      <c r="DL27">
        <v>23.7041</v>
      </c>
      <c r="DM27">
        <v>18.499099999999999</v>
      </c>
      <c r="DN27">
        <v>5.3715700000000002</v>
      </c>
      <c r="DO27">
        <v>100</v>
      </c>
      <c r="DP27">
        <v>23</v>
      </c>
      <c r="DQ27">
        <v>365</v>
      </c>
      <c r="DR27">
        <v>21</v>
      </c>
      <c r="DS27">
        <v>100.902</v>
      </c>
      <c r="DT27">
        <v>104.533</v>
      </c>
    </row>
    <row r="28" spans="1:124" x14ac:dyDescent="0.25">
      <c r="A28">
        <v>12</v>
      </c>
      <c r="B28">
        <v>1531927430.8</v>
      </c>
      <c r="C28">
        <v>22</v>
      </c>
      <c r="D28" t="s">
        <v>259</v>
      </c>
      <c r="E28" t="s">
        <v>260</v>
      </c>
      <c r="G28">
        <v>1531927420.49032</v>
      </c>
      <c r="H28">
        <f t="shared" si="0"/>
        <v>1.1343244374363199E-3</v>
      </c>
      <c r="I28">
        <f t="shared" si="1"/>
        <v>8.501874444012131</v>
      </c>
      <c r="J28">
        <f t="shared" si="2"/>
        <v>392.95454838709702</v>
      </c>
      <c r="K28">
        <f t="shared" si="3"/>
        <v>305.33653821808878</v>
      </c>
      <c r="L28">
        <f t="shared" si="4"/>
        <v>30.286458261611422</v>
      </c>
      <c r="M28">
        <f t="shared" si="5"/>
        <v>38.977325143889793</v>
      </c>
      <c r="N28">
        <f t="shared" si="6"/>
        <v>0.16634282486907517</v>
      </c>
      <c r="O28">
        <f t="shared" si="7"/>
        <v>3</v>
      </c>
      <c r="P28">
        <f t="shared" si="8"/>
        <v>0.16185557267254955</v>
      </c>
      <c r="Q28">
        <f t="shared" si="9"/>
        <v>0.10155353618324432</v>
      </c>
      <c r="R28">
        <f t="shared" si="10"/>
        <v>215.02177828252144</v>
      </c>
      <c r="S28">
        <f t="shared" si="11"/>
        <v>24.246195940314859</v>
      </c>
      <c r="T28">
        <f t="shared" si="12"/>
        <v>23.790579032258051</v>
      </c>
      <c r="U28">
        <f t="shared" si="13"/>
        <v>2.9575045454439119</v>
      </c>
      <c r="V28">
        <f t="shared" si="14"/>
        <v>79.468073978591107</v>
      </c>
      <c r="W28">
        <f t="shared" si="15"/>
        <v>2.2807085940178728</v>
      </c>
      <c r="X28">
        <f t="shared" si="16"/>
        <v>2.8699683782852237</v>
      </c>
      <c r="Y28">
        <f t="shared" si="17"/>
        <v>0.6767959514260391</v>
      </c>
      <c r="Z28">
        <f t="shared" si="18"/>
        <v>-50.023707690941713</v>
      </c>
      <c r="AA28">
        <f t="shared" si="19"/>
        <v>-80.614700554840283</v>
      </c>
      <c r="AB28">
        <f t="shared" si="20"/>
        <v>-5.6009325048025422</v>
      </c>
      <c r="AC28">
        <f t="shared" si="21"/>
        <v>78.782437531936921</v>
      </c>
      <c r="AD28">
        <v>0</v>
      </c>
      <c r="AE28">
        <v>0</v>
      </c>
      <c r="AF28">
        <v>3</v>
      </c>
      <c r="AG28">
        <v>44</v>
      </c>
      <c r="AH28">
        <v>7</v>
      </c>
      <c r="AI28">
        <f t="shared" si="22"/>
        <v>1</v>
      </c>
      <c r="AJ28">
        <f t="shared" si="23"/>
        <v>0</v>
      </c>
      <c r="AK28">
        <f t="shared" si="24"/>
        <v>72284.073275488321</v>
      </c>
      <c r="AL28">
        <f t="shared" si="25"/>
        <v>1199.9980645161299</v>
      </c>
      <c r="AM28">
        <f t="shared" si="26"/>
        <v>963.35888670896725</v>
      </c>
      <c r="AN28">
        <f t="shared" si="27"/>
        <v>0.80280036709677383</v>
      </c>
      <c r="AO28">
        <f t="shared" si="28"/>
        <v>0.22320007761290311</v>
      </c>
      <c r="AP28">
        <v>10.478999999999999</v>
      </c>
      <c r="AQ28">
        <v>1</v>
      </c>
      <c r="AR28" t="s">
        <v>230</v>
      </c>
      <c r="AS28">
        <v>1531927420.49032</v>
      </c>
      <c r="AT28">
        <v>392.95454838709702</v>
      </c>
      <c r="AU28">
        <v>408.58154838709697</v>
      </c>
      <c r="AV28">
        <v>22.993235483871</v>
      </c>
      <c r="AW28">
        <v>21.057690322580601</v>
      </c>
      <c r="AX28">
        <v>600.00019354838696</v>
      </c>
      <c r="AY28">
        <v>99.090570967741897</v>
      </c>
      <c r="AZ28">
        <v>9.9845083870967702E-2</v>
      </c>
      <c r="BA28">
        <v>23.2921451612903</v>
      </c>
      <c r="BB28">
        <v>23.898467741935502</v>
      </c>
      <c r="BC28">
        <v>23.682690322580601</v>
      </c>
      <c r="BD28">
        <v>14000.3032258065</v>
      </c>
      <c r="BE28">
        <v>1047.0083870967701</v>
      </c>
      <c r="BF28">
        <v>27.854929032258099</v>
      </c>
      <c r="BG28">
        <v>1199.9980645161299</v>
      </c>
      <c r="BH28">
        <v>0.33000138709677401</v>
      </c>
      <c r="BI28">
        <v>0.33000138709677401</v>
      </c>
      <c r="BJ28">
        <v>0.33000025806451599</v>
      </c>
      <c r="BK28">
        <v>9.9973419354838708E-3</v>
      </c>
      <c r="BL28">
        <v>23</v>
      </c>
      <c r="BM28">
        <v>17743.099999999999</v>
      </c>
      <c r="BN28">
        <v>1531926694.2</v>
      </c>
      <c r="BO28" t="s">
        <v>231</v>
      </c>
      <c r="BP28">
        <v>39</v>
      </c>
      <c r="BQ28">
        <v>-0.50900000000000001</v>
      </c>
      <c r="BR28">
        <v>4.1000000000000002E-2</v>
      </c>
      <c r="BS28">
        <v>420</v>
      </c>
      <c r="BT28">
        <v>21</v>
      </c>
      <c r="BU28">
        <v>0.31</v>
      </c>
      <c r="BV28">
        <v>0.15</v>
      </c>
      <c r="BW28">
        <v>13.5698476957684</v>
      </c>
      <c r="BX28">
        <v>-2.0747025088907201</v>
      </c>
      <c r="BY28">
        <v>2.82002508299023</v>
      </c>
      <c r="BZ28">
        <v>0</v>
      </c>
      <c r="CA28">
        <v>-16.7653058809524</v>
      </c>
      <c r="CB28">
        <v>86.676183121406893</v>
      </c>
      <c r="CC28">
        <v>9.5448598581024005</v>
      </c>
      <c r="CD28">
        <v>0</v>
      </c>
      <c r="CE28">
        <v>0</v>
      </c>
      <c r="CF28">
        <v>2</v>
      </c>
      <c r="CG28" t="s">
        <v>256</v>
      </c>
      <c r="CH28">
        <v>1.8609599999999999</v>
      </c>
      <c r="CI28">
        <v>1.8579000000000001</v>
      </c>
      <c r="CJ28">
        <v>1.8607100000000001</v>
      </c>
      <c r="CK28">
        <v>1.8535200000000001</v>
      </c>
      <c r="CL28">
        <v>1.8520700000000001</v>
      </c>
      <c r="CM28">
        <v>1.8529</v>
      </c>
      <c r="CN28">
        <v>1.8566</v>
      </c>
      <c r="CO28">
        <v>1.8628</v>
      </c>
      <c r="CP28" t="s">
        <v>233</v>
      </c>
      <c r="CQ28" t="s">
        <v>19</v>
      </c>
      <c r="CR28" t="s">
        <v>19</v>
      </c>
      <c r="CS28" t="s">
        <v>19</v>
      </c>
      <c r="CT28" t="s">
        <v>234</v>
      </c>
      <c r="CU28" t="s">
        <v>235</v>
      </c>
      <c r="CV28" t="s">
        <v>236</v>
      </c>
      <c r="CW28" t="s">
        <v>236</v>
      </c>
      <c r="CX28" t="s">
        <v>236</v>
      </c>
      <c r="CY28" t="s">
        <v>236</v>
      </c>
      <c r="CZ28">
        <v>0</v>
      </c>
      <c r="DA28">
        <v>100</v>
      </c>
      <c r="DB28">
        <v>100</v>
      </c>
      <c r="DC28">
        <v>-0.50900000000000001</v>
      </c>
      <c r="DD28">
        <v>4.1000000000000002E-2</v>
      </c>
      <c r="DE28">
        <v>3</v>
      </c>
      <c r="DF28">
        <v>561.81200000000001</v>
      </c>
      <c r="DG28">
        <v>297.33999999999997</v>
      </c>
      <c r="DH28">
        <v>23.000399999999999</v>
      </c>
      <c r="DI28">
        <v>23.6815</v>
      </c>
      <c r="DJ28">
        <v>30.0002</v>
      </c>
      <c r="DK28">
        <v>23.6995</v>
      </c>
      <c r="DL28">
        <v>23.704699999999999</v>
      </c>
      <c r="DM28">
        <v>18.230399999999999</v>
      </c>
      <c r="DN28">
        <v>5.3715700000000002</v>
      </c>
      <c r="DO28">
        <v>100</v>
      </c>
      <c r="DP28">
        <v>23</v>
      </c>
      <c r="DQ28">
        <v>355</v>
      </c>
      <c r="DR28">
        <v>21</v>
      </c>
      <c r="DS28">
        <v>100.902</v>
      </c>
      <c r="DT28">
        <v>104.532</v>
      </c>
    </row>
    <row r="29" spans="1:124" x14ac:dyDescent="0.25">
      <c r="A29">
        <v>13</v>
      </c>
      <c r="B29">
        <v>1531927432.8</v>
      </c>
      <c r="C29">
        <v>24</v>
      </c>
      <c r="D29" t="s">
        <v>261</v>
      </c>
      <c r="E29" t="s">
        <v>262</v>
      </c>
      <c r="G29">
        <v>1531927422.49032</v>
      </c>
      <c r="H29">
        <f t="shared" si="0"/>
        <v>1.1340719299642271E-3</v>
      </c>
      <c r="I29">
        <f t="shared" si="1"/>
        <v>6.8488233865384363</v>
      </c>
      <c r="J29">
        <f t="shared" si="2"/>
        <v>391.60932258064503</v>
      </c>
      <c r="K29">
        <f t="shared" si="3"/>
        <v>320.1766978800643</v>
      </c>
      <c r="L29">
        <f t="shared" si="4"/>
        <v>31.758480832967738</v>
      </c>
      <c r="M29">
        <f t="shared" si="5"/>
        <v>38.843917272979269</v>
      </c>
      <c r="N29">
        <f t="shared" si="6"/>
        <v>0.16630047714738788</v>
      </c>
      <c r="O29">
        <f t="shared" si="7"/>
        <v>3</v>
      </c>
      <c r="P29">
        <f t="shared" si="8"/>
        <v>0.16181547859729406</v>
      </c>
      <c r="Q29">
        <f t="shared" si="9"/>
        <v>0.10152828192875005</v>
      </c>
      <c r="R29">
        <f t="shared" si="10"/>
        <v>215.0216386741829</v>
      </c>
      <c r="S29">
        <f t="shared" si="11"/>
        <v>24.247558707201463</v>
      </c>
      <c r="T29">
        <f t="shared" si="12"/>
        <v>23.791538709677447</v>
      </c>
      <c r="U29">
        <f t="shared" si="13"/>
        <v>2.9576753131220159</v>
      </c>
      <c r="V29">
        <f t="shared" si="14"/>
        <v>79.467216417902492</v>
      </c>
      <c r="W29">
        <f t="shared" si="15"/>
        <v>2.2808630445820128</v>
      </c>
      <c r="X29">
        <f t="shared" si="16"/>
        <v>2.8701937067826835</v>
      </c>
      <c r="Y29">
        <f t="shared" si="17"/>
        <v>0.67681226854000309</v>
      </c>
      <c r="Z29">
        <f t="shared" si="18"/>
        <v>-50.012572111422415</v>
      </c>
      <c r="AA29">
        <f t="shared" si="19"/>
        <v>-80.559658141943501</v>
      </c>
      <c r="AB29">
        <f t="shared" si="20"/>
        <v>-5.5971722494097786</v>
      </c>
      <c r="AC29">
        <f t="shared" si="21"/>
        <v>78.852236171407228</v>
      </c>
      <c r="AD29">
        <v>0</v>
      </c>
      <c r="AE29">
        <v>0</v>
      </c>
      <c r="AF29">
        <v>3</v>
      </c>
      <c r="AG29">
        <v>44</v>
      </c>
      <c r="AH29">
        <v>7</v>
      </c>
      <c r="AI29">
        <f t="shared" si="22"/>
        <v>1</v>
      </c>
      <c r="AJ29">
        <f t="shared" si="23"/>
        <v>0</v>
      </c>
      <c r="AK29">
        <f t="shared" si="24"/>
        <v>72284.190690943273</v>
      </c>
      <c r="AL29">
        <f t="shared" si="25"/>
        <v>1199.99774193548</v>
      </c>
      <c r="AM29">
        <f t="shared" si="26"/>
        <v>963.3586211604711</v>
      </c>
      <c r="AN29">
        <f t="shared" si="27"/>
        <v>0.80280036161290358</v>
      </c>
      <c r="AO29">
        <f t="shared" si="28"/>
        <v>0.22319999421935494</v>
      </c>
      <c r="AP29">
        <v>10.478999999999999</v>
      </c>
      <c r="AQ29">
        <v>1</v>
      </c>
      <c r="AR29" t="s">
        <v>230</v>
      </c>
      <c r="AS29">
        <v>1531927422.49032</v>
      </c>
      <c r="AT29">
        <v>391.60932258064503</v>
      </c>
      <c r="AU29">
        <v>404.346612903226</v>
      </c>
      <c r="AV29">
        <v>22.994777419354801</v>
      </c>
      <c r="AW29">
        <v>21.059638709677401</v>
      </c>
      <c r="AX29">
        <v>599.99167741935503</v>
      </c>
      <c r="AY29">
        <v>99.090664516128996</v>
      </c>
      <c r="AZ29">
        <v>9.9817000000000003E-2</v>
      </c>
      <c r="BA29">
        <v>23.2934451612903</v>
      </c>
      <c r="BB29">
        <v>23.900348387096798</v>
      </c>
      <c r="BC29">
        <v>23.682729032258099</v>
      </c>
      <c r="BD29">
        <v>14000.3838709677</v>
      </c>
      <c r="BE29">
        <v>1046.9993548387099</v>
      </c>
      <c r="BF29">
        <v>27.849558064516099</v>
      </c>
      <c r="BG29">
        <v>1199.99774193548</v>
      </c>
      <c r="BH29">
        <v>0.33000241935483898</v>
      </c>
      <c r="BI29">
        <v>0.33000093548387099</v>
      </c>
      <c r="BJ29">
        <v>0.32999967741935499</v>
      </c>
      <c r="BK29">
        <v>9.9972735483870902E-3</v>
      </c>
      <c r="BL29">
        <v>23</v>
      </c>
      <c r="BM29">
        <v>17743.106451612901</v>
      </c>
      <c r="BN29">
        <v>1531926694.2</v>
      </c>
      <c r="BO29" t="s">
        <v>231</v>
      </c>
      <c r="BP29">
        <v>39</v>
      </c>
      <c r="BQ29">
        <v>-0.50900000000000001</v>
      </c>
      <c r="BR29">
        <v>4.1000000000000002E-2</v>
      </c>
      <c r="BS29">
        <v>420</v>
      </c>
      <c r="BT29">
        <v>21</v>
      </c>
      <c r="BU29">
        <v>0.31</v>
      </c>
      <c r="BV29">
        <v>0.15</v>
      </c>
      <c r="BW29">
        <v>13.2938411752306</v>
      </c>
      <c r="BX29">
        <v>-2.8101660744589601</v>
      </c>
      <c r="BY29">
        <v>3.4815149640718399</v>
      </c>
      <c r="BZ29">
        <v>0</v>
      </c>
      <c r="CA29">
        <v>-14.015314452381</v>
      </c>
      <c r="CB29">
        <v>103.307462720049</v>
      </c>
      <c r="CC29">
        <v>10.915414211821499</v>
      </c>
      <c r="CD29">
        <v>0</v>
      </c>
      <c r="CE29">
        <v>0</v>
      </c>
      <c r="CF29">
        <v>2</v>
      </c>
      <c r="CG29" t="s">
        <v>256</v>
      </c>
      <c r="CH29">
        <v>1.8609599999999999</v>
      </c>
      <c r="CI29">
        <v>1.85791</v>
      </c>
      <c r="CJ29">
        <v>1.8607400000000001</v>
      </c>
      <c r="CK29">
        <v>1.8535200000000001</v>
      </c>
      <c r="CL29">
        <v>1.85209</v>
      </c>
      <c r="CM29">
        <v>1.8529100000000001</v>
      </c>
      <c r="CN29">
        <v>1.85659</v>
      </c>
      <c r="CO29">
        <v>1.8628</v>
      </c>
      <c r="CP29" t="s">
        <v>233</v>
      </c>
      <c r="CQ29" t="s">
        <v>19</v>
      </c>
      <c r="CR29" t="s">
        <v>19</v>
      </c>
      <c r="CS29" t="s">
        <v>19</v>
      </c>
      <c r="CT29" t="s">
        <v>234</v>
      </c>
      <c r="CU29" t="s">
        <v>235</v>
      </c>
      <c r="CV29" t="s">
        <v>236</v>
      </c>
      <c r="CW29" t="s">
        <v>236</v>
      </c>
      <c r="CX29" t="s">
        <v>236</v>
      </c>
      <c r="CY29" t="s">
        <v>236</v>
      </c>
      <c r="CZ29">
        <v>0</v>
      </c>
      <c r="DA29">
        <v>100</v>
      </c>
      <c r="DB29">
        <v>100</v>
      </c>
      <c r="DC29">
        <v>-0.50900000000000001</v>
      </c>
      <c r="DD29">
        <v>4.1000000000000002E-2</v>
      </c>
      <c r="DE29">
        <v>3</v>
      </c>
      <c r="DF29">
        <v>562.07500000000005</v>
      </c>
      <c r="DG29">
        <v>297.20499999999998</v>
      </c>
      <c r="DH29">
        <v>23.000900000000001</v>
      </c>
      <c r="DI29">
        <v>23.682500000000001</v>
      </c>
      <c r="DJ29">
        <v>30.0002</v>
      </c>
      <c r="DK29">
        <v>23.700500000000002</v>
      </c>
      <c r="DL29">
        <v>23.705100000000002</v>
      </c>
      <c r="DM29">
        <v>18.023599999999998</v>
      </c>
      <c r="DN29">
        <v>5.64968</v>
      </c>
      <c r="DO29">
        <v>100</v>
      </c>
      <c r="DP29">
        <v>23</v>
      </c>
      <c r="DQ29">
        <v>355</v>
      </c>
      <c r="DR29">
        <v>21</v>
      </c>
      <c r="DS29">
        <v>100.901</v>
      </c>
      <c r="DT29">
        <v>104.533</v>
      </c>
    </row>
    <row r="30" spans="1:124" x14ac:dyDescent="0.25">
      <c r="A30">
        <v>14</v>
      </c>
      <c r="B30">
        <v>1531927434.8</v>
      </c>
      <c r="C30">
        <v>26</v>
      </c>
      <c r="D30" t="s">
        <v>263</v>
      </c>
      <c r="E30" t="s">
        <v>264</v>
      </c>
      <c r="G30">
        <v>1531927424.4935501</v>
      </c>
      <c r="H30">
        <f t="shared" si="0"/>
        <v>1.133968618751837E-3</v>
      </c>
      <c r="I30">
        <f t="shared" si="1"/>
        <v>5.0763594824960414</v>
      </c>
      <c r="J30">
        <f t="shared" si="2"/>
        <v>389.867419354839</v>
      </c>
      <c r="K30">
        <f t="shared" si="3"/>
        <v>335.79816666393248</v>
      </c>
      <c r="L30">
        <f t="shared" si="4"/>
        <v>33.307948060166808</v>
      </c>
      <c r="M30">
        <f t="shared" si="5"/>
        <v>38.671097830079432</v>
      </c>
      <c r="N30">
        <f t="shared" si="6"/>
        <v>0.16624596159691388</v>
      </c>
      <c r="O30">
        <f t="shared" si="7"/>
        <v>3</v>
      </c>
      <c r="P30">
        <f t="shared" si="8"/>
        <v>0.16176386342577234</v>
      </c>
      <c r="Q30">
        <f t="shared" si="9"/>
        <v>0.10149577089578897</v>
      </c>
      <c r="R30">
        <f t="shared" si="10"/>
        <v>215.02146227236739</v>
      </c>
      <c r="S30">
        <f t="shared" si="11"/>
        <v>24.248883217031334</v>
      </c>
      <c r="T30">
        <f t="shared" si="12"/>
        <v>23.793283870967748</v>
      </c>
      <c r="U30">
        <f t="shared" si="13"/>
        <v>2.9579858740882523</v>
      </c>
      <c r="V30">
        <f t="shared" si="14"/>
        <v>79.466504200913462</v>
      </c>
      <c r="W30">
        <f t="shared" si="15"/>
        <v>2.281021675551306</v>
      </c>
      <c r="X30">
        <f t="shared" si="16"/>
        <v>2.8704190507540734</v>
      </c>
      <c r="Y30">
        <f t="shared" si="17"/>
        <v>0.67696419853694634</v>
      </c>
      <c r="Z30">
        <f t="shared" si="18"/>
        <v>-50.008016086956012</v>
      </c>
      <c r="AA30">
        <f t="shared" si="19"/>
        <v>-80.631656748391649</v>
      </c>
      <c r="AB30">
        <f t="shared" si="20"/>
        <v>-5.6022609113888215</v>
      </c>
      <c r="AC30">
        <f t="shared" si="21"/>
        <v>78.779528525630909</v>
      </c>
      <c r="AD30">
        <v>0</v>
      </c>
      <c r="AE30">
        <v>0</v>
      </c>
      <c r="AF30">
        <v>3</v>
      </c>
      <c r="AG30">
        <v>44</v>
      </c>
      <c r="AH30">
        <v>7</v>
      </c>
      <c r="AI30">
        <f t="shared" si="22"/>
        <v>1</v>
      </c>
      <c r="AJ30">
        <f t="shared" si="23"/>
        <v>0</v>
      </c>
      <c r="AK30">
        <f t="shared" si="24"/>
        <v>72281.233970946079</v>
      </c>
      <c r="AL30">
        <f t="shared" si="25"/>
        <v>1199.9970967741899</v>
      </c>
      <c r="AM30">
        <f t="shared" si="26"/>
        <v>963.35807661191529</v>
      </c>
      <c r="AN30">
        <f t="shared" si="27"/>
        <v>0.80280033943548423</v>
      </c>
      <c r="AO30">
        <f t="shared" si="28"/>
        <v>0.22319993727419371</v>
      </c>
      <c r="AP30">
        <v>10.478999999999999</v>
      </c>
      <c r="AQ30">
        <v>1</v>
      </c>
      <c r="AR30" t="s">
        <v>230</v>
      </c>
      <c r="AS30">
        <v>1531927424.4935501</v>
      </c>
      <c r="AT30">
        <v>389.867419354839</v>
      </c>
      <c r="AU30">
        <v>399.50554838709701</v>
      </c>
      <c r="AV30">
        <v>22.996400000000001</v>
      </c>
      <c r="AW30">
        <v>21.0614387096774</v>
      </c>
      <c r="AX30">
        <v>599.99103225806505</v>
      </c>
      <c r="AY30">
        <v>99.090561290322597</v>
      </c>
      <c r="AZ30">
        <v>9.9819619354838698E-2</v>
      </c>
      <c r="BA30">
        <v>23.294745161290301</v>
      </c>
      <c r="BB30">
        <v>23.902387096774198</v>
      </c>
      <c r="BC30">
        <v>23.684180645161302</v>
      </c>
      <c r="BD30">
        <v>13999.819354838701</v>
      </c>
      <c r="BE30">
        <v>1046.9848387096799</v>
      </c>
      <c r="BF30">
        <v>27.8429741935484</v>
      </c>
      <c r="BG30">
        <v>1199.9970967741899</v>
      </c>
      <c r="BH30">
        <v>0.33000306451612899</v>
      </c>
      <c r="BI30">
        <v>0.33000067741935502</v>
      </c>
      <c r="BJ30">
        <v>0.32999929032258102</v>
      </c>
      <c r="BK30">
        <v>9.9972112903225809E-3</v>
      </c>
      <c r="BL30">
        <v>23</v>
      </c>
      <c r="BM30">
        <v>17743.103225806499</v>
      </c>
      <c r="BN30">
        <v>1531926694.2</v>
      </c>
      <c r="BO30" t="s">
        <v>231</v>
      </c>
      <c r="BP30">
        <v>39</v>
      </c>
      <c r="BQ30">
        <v>-0.50900000000000001</v>
      </c>
      <c r="BR30">
        <v>4.1000000000000002E-2</v>
      </c>
      <c r="BS30">
        <v>420</v>
      </c>
      <c r="BT30">
        <v>21</v>
      </c>
      <c r="BU30">
        <v>0.31</v>
      </c>
      <c r="BV30">
        <v>0.15</v>
      </c>
      <c r="BW30">
        <v>12.993178362555501</v>
      </c>
      <c r="BX30">
        <v>-3.59091447437399</v>
      </c>
      <c r="BY30">
        <v>4.1154768809591298</v>
      </c>
      <c r="BZ30">
        <v>0</v>
      </c>
      <c r="CA30">
        <v>-11.0444523095238</v>
      </c>
      <c r="CB30">
        <v>114.47156628456</v>
      </c>
      <c r="CC30">
        <v>11.799509000444401</v>
      </c>
      <c r="CD30">
        <v>0</v>
      </c>
      <c r="CE30">
        <v>0</v>
      </c>
      <c r="CF30">
        <v>2</v>
      </c>
      <c r="CG30" t="s">
        <v>256</v>
      </c>
      <c r="CH30">
        <v>1.86097</v>
      </c>
      <c r="CI30">
        <v>1.85791</v>
      </c>
      <c r="CJ30">
        <v>1.86077</v>
      </c>
      <c r="CK30">
        <v>1.8535200000000001</v>
      </c>
      <c r="CL30">
        <v>1.85209</v>
      </c>
      <c r="CM30">
        <v>1.8529100000000001</v>
      </c>
      <c r="CN30">
        <v>1.85659</v>
      </c>
      <c r="CO30">
        <v>1.8628</v>
      </c>
      <c r="CP30" t="s">
        <v>233</v>
      </c>
      <c r="CQ30" t="s">
        <v>19</v>
      </c>
      <c r="CR30" t="s">
        <v>19</v>
      </c>
      <c r="CS30" t="s">
        <v>19</v>
      </c>
      <c r="CT30" t="s">
        <v>234</v>
      </c>
      <c r="CU30" t="s">
        <v>235</v>
      </c>
      <c r="CV30" t="s">
        <v>236</v>
      </c>
      <c r="CW30" t="s">
        <v>236</v>
      </c>
      <c r="CX30" t="s">
        <v>236</v>
      </c>
      <c r="CY30" t="s">
        <v>236</v>
      </c>
      <c r="CZ30">
        <v>0</v>
      </c>
      <c r="DA30">
        <v>100</v>
      </c>
      <c r="DB30">
        <v>100</v>
      </c>
      <c r="DC30">
        <v>-0.50900000000000001</v>
      </c>
      <c r="DD30">
        <v>4.1000000000000002E-2</v>
      </c>
      <c r="DE30">
        <v>3</v>
      </c>
      <c r="DF30">
        <v>561.96799999999996</v>
      </c>
      <c r="DG30">
        <v>297.32400000000001</v>
      </c>
      <c r="DH30">
        <v>23.001000000000001</v>
      </c>
      <c r="DI30">
        <v>23.683</v>
      </c>
      <c r="DJ30">
        <v>30.000299999999999</v>
      </c>
      <c r="DK30">
        <v>23.700500000000002</v>
      </c>
      <c r="DL30">
        <v>23.706099999999999</v>
      </c>
      <c r="DM30">
        <v>17.728400000000001</v>
      </c>
      <c r="DN30">
        <v>5.64968</v>
      </c>
      <c r="DO30">
        <v>100</v>
      </c>
      <c r="DP30">
        <v>23</v>
      </c>
      <c r="DQ30">
        <v>345</v>
      </c>
      <c r="DR30">
        <v>21</v>
      </c>
      <c r="DS30">
        <v>100.9</v>
      </c>
      <c r="DT30">
        <v>104.533</v>
      </c>
    </row>
    <row r="31" spans="1:124" x14ac:dyDescent="0.25">
      <c r="A31">
        <v>15</v>
      </c>
      <c r="B31">
        <v>1531927436.8</v>
      </c>
      <c r="C31">
        <v>28</v>
      </c>
      <c r="D31" t="s">
        <v>265</v>
      </c>
      <c r="E31" t="s">
        <v>266</v>
      </c>
      <c r="G31">
        <v>1531927426.48387</v>
      </c>
      <c r="H31">
        <f t="shared" si="0"/>
        <v>1.1343526311898128E-3</v>
      </c>
      <c r="I31">
        <f t="shared" si="1"/>
        <v>3.197735982191436</v>
      </c>
      <c r="J31">
        <f t="shared" si="2"/>
        <v>387.70058064516098</v>
      </c>
      <c r="K31">
        <f t="shared" si="3"/>
        <v>352.06600078515788</v>
      </c>
      <c r="L31">
        <f t="shared" si="4"/>
        <v>34.921490588272142</v>
      </c>
      <c r="M31">
        <f t="shared" si="5"/>
        <v>38.456091039389015</v>
      </c>
      <c r="N31">
        <f t="shared" si="6"/>
        <v>0.16627207365003474</v>
      </c>
      <c r="O31">
        <f t="shared" si="7"/>
        <v>3</v>
      </c>
      <c r="P31">
        <f t="shared" si="8"/>
        <v>0.16178858635890106</v>
      </c>
      <c r="Q31">
        <f t="shared" si="9"/>
        <v>0.10151134320815894</v>
      </c>
      <c r="R31">
        <f t="shared" si="10"/>
        <v>215.02129053998385</v>
      </c>
      <c r="S31">
        <f t="shared" si="11"/>
        <v>24.249870719232163</v>
      </c>
      <c r="T31">
        <f t="shared" si="12"/>
        <v>23.794858064516099</v>
      </c>
      <c r="U31">
        <f t="shared" si="13"/>
        <v>2.9582660348739696</v>
      </c>
      <c r="V31">
        <f t="shared" si="14"/>
        <v>79.466767822421247</v>
      </c>
      <c r="W31">
        <f t="shared" si="15"/>
        <v>2.2811789984198789</v>
      </c>
      <c r="X31">
        <f t="shared" si="16"/>
        <v>2.8706075016382546</v>
      </c>
      <c r="Y31">
        <f t="shared" si="17"/>
        <v>0.67708703645409063</v>
      </c>
      <c r="Z31">
        <f t="shared" si="18"/>
        <v>-50.024951035470743</v>
      </c>
      <c r="AA31">
        <f t="shared" si="19"/>
        <v>-80.710437832255735</v>
      </c>
      <c r="AB31">
        <f t="shared" si="20"/>
        <v>-5.6078100918316327</v>
      </c>
      <c r="AC31">
        <f t="shared" si="21"/>
        <v>78.678091580425757</v>
      </c>
      <c r="AD31">
        <v>0</v>
      </c>
      <c r="AE31">
        <v>0</v>
      </c>
      <c r="AF31">
        <v>3</v>
      </c>
      <c r="AG31">
        <v>44</v>
      </c>
      <c r="AH31">
        <v>7</v>
      </c>
      <c r="AI31">
        <f t="shared" si="22"/>
        <v>1</v>
      </c>
      <c r="AJ31">
        <f t="shared" si="23"/>
        <v>0</v>
      </c>
      <c r="AK31">
        <f t="shared" si="24"/>
        <v>72275.483117916156</v>
      </c>
      <c r="AL31">
        <f t="shared" si="25"/>
        <v>1199.9961290322599</v>
      </c>
      <c r="AM31">
        <f t="shared" si="26"/>
        <v>963.35726012784744</v>
      </c>
      <c r="AN31">
        <f t="shared" si="27"/>
        <v>0.80280030645161293</v>
      </c>
      <c r="AO31">
        <f t="shared" si="28"/>
        <v>0.22319994818064517</v>
      </c>
      <c r="AP31">
        <v>10.478999999999999</v>
      </c>
      <c r="AQ31">
        <v>1</v>
      </c>
      <c r="AR31" t="s">
        <v>230</v>
      </c>
      <c r="AS31">
        <v>1531927426.48387</v>
      </c>
      <c r="AT31">
        <v>387.70058064516098</v>
      </c>
      <c r="AU31">
        <v>394.05354838709701</v>
      </c>
      <c r="AV31">
        <v>22.998032258064502</v>
      </c>
      <c r="AW31">
        <v>21.062438709677402</v>
      </c>
      <c r="AX31">
        <v>599.99716129032299</v>
      </c>
      <c r="AY31">
        <v>99.090312903225794</v>
      </c>
      <c r="AZ31">
        <v>9.9868796774193497E-2</v>
      </c>
      <c r="BA31">
        <v>23.2958322580645</v>
      </c>
      <c r="BB31">
        <v>23.904432258064499</v>
      </c>
      <c r="BC31">
        <v>23.685283870967702</v>
      </c>
      <c r="BD31">
        <v>13998.651612903201</v>
      </c>
      <c r="BE31">
        <v>1046.9693548387099</v>
      </c>
      <c r="BF31">
        <v>27.833706451612901</v>
      </c>
      <c r="BG31">
        <v>1199.9961290322599</v>
      </c>
      <c r="BH31">
        <v>0.33000280645161301</v>
      </c>
      <c r="BI31">
        <v>0.33000074193548401</v>
      </c>
      <c r="BJ31">
        <v>0.329999516129032</v>
      </c>
      <c r="BK31">
        <v>9.99713419354838E-3</v>
      </c>
      <c r="BL31">
        <v>23</v>
      </c>
      <c r="BM31">
        <v>17743.087096774201</v>
      </c>
      <c r="BN31">
        <v>1531926694.2</v>
      </c>
      <c r="BO31" t="s">
        <v>231</v>
      </c>
      <c r="BP31">
        <v>39</v>
      </c>
      <c r="BQ31">
        <v>-0.50900000000000001</v>
      </c>
      <c r="BR31">
        <v>4.1000000000000002E-2</v>
      </c>
      <c r="BS31">
        <v>420</v>
      </c>
      <c r="BT31">
        <v>21</v>
      </c>
      <c r="BU31">
        <v>0.31</v>
      </c>
      <c r="BV31">
        <v>0.15</v>
      </c>
      <c r="BW31">
        <v>12.6709406794887</v>
      </c>
      <c r="BX31">
        <v>-4.4047067866487097</v>
      </c>
      <c r="BY31">
        <v>4.7242520479536196</v>
      </c>
      <c r="BZ31">
        <v>0</v>
      </c>
      <c r="CA31">
        <v>-7.87189921428571</v>
      </c>
      <c r="CB31">
        <v>119.212267562371</v>
      </c>
      <c r="CC31">
        <v>12.1656357018002</v>
      </c>
      <c r="CD31">
        <v>0</v>
      </c>
      <c r="CE31">
        <v>0</v>
      </c>
      <c r="CF31">
        <v>2</v>
      </c>
      <c r="CG31" t="s">
        <v>256</v>
      </c>
      <c r="CH31">
        <v>1.86097</v>
      </c>
      <c r="CI31">
        <v>1.85791</v>
      </c>
      <c r="CJ31">
        <v>1.86077</v>
      </c>
      <c r="CK31">
        <v>1.8534999999999999</v>
      </c>
      <c r="CL31">
        <v>1.85209</v>
      </c>
      <c r="CM31">
        <v>1.8529100000000001</v>
      </c>
      <c r="CN31">
        <v>1.85659</v>
      </c>
      <c r="CO31">
        <v>1.8628100000000001</v>
      </c>
      <c r="CP31" t="s">
        <v>233</v>
      </c>
      <c r="CQ31" t="s">
        <v>19</v>
      </c>
      <c r="CR31" t="s">
        <v>19</v>
      </c>
      <c r="CS31" t="s">
        <v>19</v>
      </c>
      <c r="CT31" t="s">
        <v>234</v>
      </c>
      <c r="CU31" t="s">
        <v>235</v>
      </c>
      <c r="CV31" t="s">
        <v>236</v>
      </c>
      <c r="CW31" t="s">
        <v>236</v>
      </c>
      <c r="CX31" t="s">
        <v>236</v>
      </c>
      <c r="CY31" t="s">
        <v>236</v>
      </c>
      <c r="CZ31">
        <v>0</v>
      </c>
      <c r="DA31">
        <v>100</v>
      </c>
      <c r="DB31">
        <v>100</v>
      </c>
      <c r="DC31">
        <v>-0.50900000000000001</v>
      </c>
      <c r="DD31">
        <v>4.1000000000000002E-2</v>
      </c>
      <c r="DE31">
        <v>3</v>
      </c>
      <c r="DF31">
        <v>562.14</v>
      </c>
      <c r="DG31">
        <v>297.226</v>
      </c>
      <c r="DH31">
        <v>23.000800000000002</v>
      </c>
      <c r="DI31">
        <v>23.684000000000001</v>
      </c>
      <c r="DJ31">
        <v>30.000299999999999</v>
      </c>
      <c r="DK31">
        <v>23.7014</v>
      </c>
      <c r="DL31">
        <v>23.706700000000001</v>
      </c>
      <c r="DM31">
        <v>17.399999999999999</v>
      </c>
      <c r="DN31">
        <v>5.64968</v>
      </c>
      <c r="DO31">
        <v>100</v>
      </c>
      <c r="DP31">
        <v>23</v>
      </c>
      <c r="DQ31">
        <v>335</v>
      </c>
      <c r="DR31">
        <v>21</v>
      </c>
      <c r="DS31">
        <v>100.899</v>
      </c>
      <c r="DT31">
        <v>104.532</v>
      </c>
    </row>
    <row r="32" spans="1:124" x14ac:dyDescent="0.25">
      <c r="A32">
        <v>16</v>
      </c>
      <c r="B32">
        <v>1531927438.8</v>
      </c>
      <c r="C32">
        <v>30</v>
      </c>
      <c r="D32" t="s">
        <v>267</v>
      </c>
      <c r="E32" t="s">
        <v>268</v>
      </c>
      <c r="G32">
        <v>1531927428.48387</v>
      </c>
      <c r="H32">
        <f t="shared" si="0"/>
        <v>1.1356836406905587E-3</v>
      </c>
      <c r="I32">
        <f t="shared" si="1"/>
        <v>1.2169499902999659</v>
      </c>
      <c r="J32">
        <f t="shared" si="2"/>
        <v>385.09261290322598</v>
      </c>
      <c r="K32">
        <f t="shared" si="3"/>
        <v>368.90293369842749</v>
      </c>
      <c r="L32">
        <f t="shared" si="4"/>
        <v>36.591433900504555</v>
      </c>
      <c r="M32">
        <f t="shared" si="5"/>
        <v>38.197286070216599</v>
      </c>
      <c r="N32">
        <f t="shared" si="6"/>
        <v>0.16644443670904599</v>
      </c>
      <c r="O32">
        <f t="shared" si="7"/>
        <v>3</v>
      </c>
      <c r="P32">
        <f t="shared" si="8"/>
        <v>0.16195177472275285</v>
      </c>
      <c r="Q32">
        <f t="shared" si="9"/>
        <v>0.1016141316454795</v>
      </c>
      <c r="R32">
        <f t="shared" si="10"/>
        <v>215.02132772386119</v>
      </c>
      <c r="S32">
        <f t="shared" si="11"/>
        <v>24.250218201393881</v>
      </c>
      <c r="T32">
        <f t="shared" si="12"/>
        <v>23.7963435483871</v>
      </c>
      <c r="U32">
        <f t="shared" si="13"/>
        <v>2.9585304291890462</v>
      </c>
      <c r="V32">
        <f t="shared" si="14"/>
        <v>79.468927174562864</v>
      </c>
      <c r="W32">
        <f t="shared" si="15"/>
        <v>2.2813356447444342</v>
      </c>
      <c r="X32">
        <f t="shared" si="16"/>
        <v>2.8707266171257246</v>
      </c>
      <c r="Y32">
        <f t="shared" si="17"/>
        <v>0.67719478444461201</v>
      </c>
      <c r="Z32">
        <f t="shared" si="18"/>
        <v>-50.083648554453639</v>
      </c>
      <c r="AA32">
        <f t="shared" si="19"/>
        <v>-80.839565767743849</v>
      </c>
      <c r="AB32">
        <f t="shared" si="20"/>
        <v>-5.6168437172662635</v>
      </c>
      <c r="AC32">
        <f t="shared" si="21"/>
        <v>78.481269684397446</v>
      </c>
      <c r="AD32">
        <v>0</v>
      </c>
      <c r="AE32">
        <v>0</v>
      </c>
      <c r="AF32">
        <v>3</v>
      </c>
      <c r="AG32">
        <v>43</v>
      </c>
      <c r="AH32">
        <v>7</v>
      </c>
      <c r="AI32">
        <f t="shared" si="22"/>
        <v>1</v>
      </c>
      <c r="AJ32">
        <f t="shared" si="23"/>
        <v>0</v>
      </c>
      <c r="AK32">
        <f t="shared" si="24"/>
        <v>72277.787983620379</v>
      </c>
      <c r="AL32">
        <f t="shared" si="25"/>
        <v>1199.9961290322599</v>
      </c>
      <c r="AM32">
        <f t="shared" si="26"/>
        <v>963.35724551499084</v>
      </c>
      <c r="AN32">
        <f t="shared" si="27"/>
        <v>0.80280029427419308</v>
      </c>
      <c r="AO32">
        <f t="shared" si="28"/>
        <v>0.223199990164516</v>
      </c>
      <c r="AP32">
        <v>10.478999999999999</v>
      </c>
      <c r="AQ32">
        <v>1</v>
      </c>
      <c r="AR32" t="s">
        <v>230</v>
      </c>
      <c r="AS32">
        <v>1531927428.48387</v>
      </c>
      <c r="AT32">
        <v>385.09261290322598</v>
      </c>
      <c r="AU32">
        <v>387.98180645161301</v>
      </c>
      <c r="AV32">
        <v>22.999683870967701</v>
      </c>
      <c r="AW32">
        <v>21.061851612903201</v>
      </c>
      <c r="AX32">
        <v>600.00619354838705</v>
      </c>
      <c r="AY32">
        <v>99.089925806451603</v>
      </c>
      <c r="AZ32">
        <v>9.99438258064516E-2</v>
      </c>
      <c r="BA32">
        <v>23.296519354838701</v>
      </c>
      <c r="BB32">
        <v>23.906680645161298</v>
      </c>
      <c r="BC32">
        <v>23.686006451612901</v>
      </c>
      <c r="BD32">
        <v>13999.2580645161</v>
      </c>
      <c r="BE32">
        <v>1046.9529032258099</v>
      </c>
      <c r="BF32">
        <v>27.822954838709698</v>
      </c>
      <c r="BG32">
        <v>1199.9961290322599</v>
      </c>
      <c r="BH32">
        <v>0.330002258064516</v>
      </c>
      <c r="BI32">
        <v>0.33000099999999999</v>
      </c>
      <c r="BJ32">
        <v>0.32999990322580602</v>
      </c>
      <c r="BK32">
        <v>9.9970422580645101E-3</v>
      </c>
      <c r="BL32">
        <v>23</v>
      </c>
      <c r="BM32">
        <v>17743.077419354799</v>
      </c>
      <c r="BN32">
        <v>1531926694.2</v>
      </c>
      <c r="BO32" t="s">
        <v>231</v>
      </c>
      <c r="BP32">
        <v>39</v>
      </c>
      <c r="BQ32">
        <v>-0.50900000000000001</v>
      </c>
      <c r="BR32">
        <v>4.1000000000000002E-2</v>
      </c>
      <c r="BS32">
        <v>420</v>
      </c>
      <c r="BT32">
        <v>21</v>
      </c>
      <c r="BU32">
        <v>0.31</v>
      </c>
      <c r="BV32">
        <v>0.15</v>
      </c>
      <c r="BW32">
        <v>12.329999508172</v>
      </c>
      <c r="BX32">
        <v>-5.23863698029123</v>
      </c>
      <c r="BY32">
        <v>5.3059045910301101</v>
      </c>
      <c r="BZ32">
        <v>0</v>
      </c>
      <c r="CA32">
        <v>-4.5282992142857097</v>
      </c>
      <c r="CB32">
        <v>116.028576371901</v>
      </c>
      <c r="CC32">
        <v>11.9050543223265</v>
      </c>
      <c r="CD32">
        <v>0</v>
      </c>
      <c r="CE32">
        <v>0</v>
      </c>
      <c r="CF32">
        <v>2</v>
      </c>
      <c r="CG32" t="s">
        <v>256</v>
      </c>
      <c r="CH32">
        <v>1.8609599999999999</v>
      </c>
      <c r="CI32">
        <v>1.85791</v>
      </c>
      <c r="CJ32">
        <v>1.8607800000000001</v>
      </c>
      <c r="CK32">
        <v>1.8534999999999999</v>
      </c>
      <c r="CL32">
        <v>1.85209</v>
      </c>
      <c r="CM32">
        <v>1.8529100000000001</v>
      </c>
      <c r="CN32">
        <v>1.8566</v>
      </c>
      <c r="CO32">
        <v>1.8628100000000001</v>
      </c>
      <c r="CP32" t="s">
        <v>233</v>
      </c>
      <c r="CQ32" t="s">
        <v>19</v>
      </c>
      <c r="CR32" t="s">
        <v>19</v>
      </c>
      <c r="CS32" t="s">
        <v>19</v>
      </c>
      <c r="CT32" t="s">
        <v>234</v>
      </c>
      <c r="CU32" t="s">
        <v>235</v>
      </c>
      <c r="CV32" t="s">
        <v>236</v>
      </c>
      <c r="CW32" t="s">
        <v>236</v>
      </c>
      <c r="CX32" t="s">
        <v>236</v>
      </c>
      <c r="CY32" t="s">
        <v>236</v>
      </c>
      <c r="CZ32">
        <v>0</v>
      </c>
      <c r="DA32">
        <v>100</v>
      </c>
      <c r="DB32">
        <v>100</v>
      </c>
      <c r="DC32">
        <v>-0.50900000000000001</v>
      </c>
      <c r="DD32">
        <v>4.1000000000000002E-2</v>
      </c>
      <c r="DE32">
        <v>3</v>
      </c>
      <c r="DF32">
        <v>562.76700000000005</v>
      </c>
      <c r="DG32">
        <v>297.02199999999999</v>
      </c>
      <c r="DH32">
        <v>23.000599999999999</v>
      </c>
      <c r="DI32">
        <v>23.684999999999999</v>
      </c>
      <c r="DJ32">
        <v>30.0002</v>
      </c>
      <c r="DK32">
        <v>23.702400000000001</v>
      </c>
      <c r="DL32">
        <v>23.706700000000001</v>
      </c>
      <c r="DM32">
        <v>17.190100000000001</v>
      </c>
      <c r="DN32">
        <v>5.64968</v>
      </c>
      <c r="DO32">
        <v>100</v>
      </c>
      <c r="DP32">
        <v>23</v>
      </c>
      <c r="DQ32">
        <v>335</v>
      </c>
      <c r="DR32">
        <v>21</v>
      </c>
      <c r="DS32">
        <v>100.899</v>
      </c>
      <c r="DT32">
        <v>104.532</v>
      </c>
    </row>
    <row r="33" spans="1:124" x14ac:dyDescent="0.25">
      <c r="A33">
        <v>17</v>
      </c>
      <c r="B33">
        <v>1531927440.8</v>
      </c>
      <c r="C33">
        <v>32</v>
      </c>
      <c r="D33" t="s">
        <v>269</v>
      </c>
      <c r="E33" t="s">
        <v>270</v>
      </c>
      <c r="G33">
        <v>1531927430.4935501</v>
      </c>
      <c r="H33">
        <f t="shared" si="0"/>
        <v>1.1376488060119681E-3</v>
      </c>
      <c r="I33">
        <f t="shared" si="1"/>
        <v>-0.80566538531113063</v>
      </c>
      <c r="J33">
        <f t="shared" si="2"/>
        <v>382.02577419354799</v>
      </c>
      <c r="K33">
        <f t="shared" si="3"/>
        <v>385.65084421802885</v>
      </c>
      <c r="L33">
        <f t="shared" si="4"/>
        <v>38.25249701224687</v>
      </c>
      <c r="M33">
        <f t="shared" si="5"/>
        <v>37.89292829261445</v>
      </c>
      <c r="N33">
        <f t="shared" si="6"/>
        <v>0.16673765911167418</v>
      </c>
      <c r="O33">
        <f t="shared" si="7"/>
        <v>3</v>
      </c>
      <c r="P33">
        <f t="shared" si="8"/>
        <v>0.16222936826116868</v>
      </c>
      <c r="Q33">
        <f t="shared" si="9"/>
        <v>0.10178898301263875</v>
      </c>
      <c r="R33">
        <f t="shared" si="10"/>
        <v>215.02132042387871</v>
      </c>
      <c r="S33">
        <f t="shared" si="11"/>
        <v>24.250110356023406</v>
      </c>
      <c r="T33">
        <f t="shared" si="12"/>
        <v>23.797017741935498</v>
      </c>
      <c r="U33">
        <f t="shared" si="13"/>
        <v>2.9586504325573371</v>
      </c>
      <c r="V33">
        <f t="shared" si="14"/>
        <v>79.470963823512648</v>
      </c>
      <c r="W33">
        <f t="shared" si="15"/>
        <v>2.2814483325941524</v>
      </c>
      <c r="X33">
        <f t="shared" si="16"/>
        <v>2.8707948448451464</v>
      </c>
      <c r="Y33">
        <f t="shared" si="17"/>
        <v>0.6772020999631847</v>
      </c>
      <c r="Z33">
        <f t="shared" si="18"/>
        <v>-50.17031234512779</v>
      </c>
      <c r="AA33">
        <f t="shared" si="19"/>
        <v>-80.884956193551943</v>
      </c>
      <c r="AB33">
        <f t="shared" si="20"/>
        <v>-5.6200278636808267</v>
      </c>
      <c r="AC33">
        <f t="shared" si="21"/>
        <v>78.346024021518133</v>
      </c>
      <c r="AD33">
        <v>0</v>
      </c>
      <c r="AE33">
        <v>0</v>
      </c>
      <c r="AF33">
        <v>3</v>
      </c>
      <c r="AG33">
        <v>43</v>
      </c>
      <c r="AH33">
        <v>7</v>
      </c>
      <c r="AI33">
        <f t="shared" si="22"/>
        <v>1</v>
      </c>
      <c r="AJ33">
        <f t="shared" si="23"/>
        <v>0</v>
      </c>
      <c r="AK33">
        <f t="shared" si="24"/>
        <v>72289.448539145145</v>
      </c>
      <c r="AL33">
        <f t="shared" si="25"/>
        <v>1199.9961290322599</v>
      </c>
      <c r="AM33">
        <f t="shared" si="26"/>
        <v>963.35722799891983</v>
      </c>
      <c r="AN33">
        <f t="shared" si="27"/>
        <v>0.80280027967742018</v>
      </c>
      <c r="AO33">
        <f t="shared" si="28"/>
        <v>0.2231999866451615</v>
      </c>
      <c r="AP33">
        <v>10.478999999999999</v>
      </c>
      <c r="AQ33">
        <v>1</v>
      </c>
      <c r="AR33" t="s">
        <v>230</v>
      </c>
      <c r="AS33">
        <v>1531927430.4935501</v>
      </c>
      <c r="AT33">
        <v>382.02577419354799</v>
      </c>
      <c r="AU33">
        <v>381.37774193548398</v>
      </c>
      <c r="AV33">
        <v>23.000916129032301</v>
      </c>
      <c r="AW33">
        <v>21.059754838709701</v>
      </c>
      <c r="AX33">
        <v>600.01290322580701</v>
      </c>
      <c r="AY33">
        <v>99.089470967741903</v>
      </c>
      <c r="AZ33">
        <v>9.9983912903225794E-2</v>
      </c>
      <c r="BA33">
        <v>23.296912903225799</v>
      </c>
      <c r="BB33">
        <v>23.9082258064516</v>
      </c>
      <c r="BC33">
        <v>23.6858096774194</v>
      </c>
      <c r="BD33">
        <v>14001.919354838699</v>
      </c>
      <c r="BE33">
        <v>1046.9432258064501</v>
      </c>
      <c r="BF33">
        <v>27.815070967741899</v>
      </c>
      <c r="BG33">
        <v>1199.9961290322599</v>
      </c>
      <c r="BH33">
        <v>0.330002225806452</v>
      </c>
      <c r="BI33">
        <v>0.330000870967742</v>
      </c>
      <c r="BJ33">
        <v>0.33000009677419401</v>
      </c>
      <c r="BK33">
        <v>9.9969548387096804E-3</v>
      </c>
      <c r="BL33">
        <v>23</v>
      </c>
      <c r="BM33">
        <v>17743.077419354799</v>
      </c>
      <c r="BN33">
        <v>1531926694.2</v>
      </c>
      <c r="BO33" t="s">
        <v>231</v>
      </c>
      <c r="BP33">
        <v>39</v>
      </c>
      <c r="BQ33">
        <v>-0.50900000000000001</v>
      </c>
      <c r="BR33">
        <v>4.1000000000000002E-2</v>
      </c>
      <c r="BS33">
        <v>420</v>
      </c>
      <c r="BT33">
        <v>21</v>
      </c>
      <c r="BU33">
        <v>0.31</v>
      </c>
      <c r="BV33">
        <v>0.15</v>
      </c>
      <c r="BW33">
        <v>11.9711168641638</v>
      </c>
      <c r="BX33">
        <v>-6.0927431850971701</v>
      </c>
      <c r="BY33">
        <v>5.8684242853235</v>
      </c>
      <c r="BZ33">
        <v>0</v>
      </c>
      <c r="CA33">
        <v>-1.0295754047618999</v>
      </c>
      <c r="CB33">
        <v>105.090973825942</v>
      </c>
      <c r="CC33">
        <v>10.8917738910931</v>
      </c>
      <c r="CD33">
        <v>0</v>
      </c>
      <c r="CE33">
        <v>0</v>
      </c>
      <c r="CF33">
        <v>2</v>
      </c>
      <c r="CG33" t="s">
        <v>256</v>
      </c>
      <c r="CH33">
        <v>1.8609599999999999</v>
      </c>
      <c r="CI33">
        <v>1.85791</v>
      </c>
      <c r="CJ33">
        <v>1.86076</v>
      </c>
      <c r="CK33">
        <v>1.85351</v>
      </c>
      <c r="CL33">
        <v>1.8520799999999999</v>
      </c>
      <c r="CM33">
        <v>1.8529199999999999</v>
      </c>
      <c r="CN33">
        <v>1.8566</v>
      </c>
      <c r="CO33">
        <v>1.8628100000000001</v>
      </c>
      <c r="CP33" t="s">
        <v>233</v>
      </c>
      <c r="CQ33" t="s">
        <v>19</v>
      </c>
      <c r="CR33" t="s">
        <v>19</v>
      </c>
      <c r="CS33" t="s">
        <v>19</v>
      </c>
      <c r="CT33" t="s">
        <v>234</v>
      </c>
      <c r="CU33" t="s">
        <v>235</v>
      </c>
      <c r="CV33" t="s">
        <v>236</v>
      </c>
      <c r="CW33" t="s">
        <v>236</v>
      </c>
      <c r="CX33" t="s">
        <v>236</v>
      </c>
      <c r="CY33" t="s">
        <v>236</v>
      </c>
      <c r="CZ33">
        <v>0</v>
      </c>
      <c r="DA33">
        <v>100</v>
      </c>
      <c r="DB33">
        <v>100</v>
      </c>
      <c r="DC33">
        <v>-0.50900000000000001</v>
      </c>
      <c r="DD33">
        <v>4.1000000000000002E-2</v>
      </c>
      <c r="DE33">
        <v>3</v>
      </c>
      <c r="DF33">
        <v>562.66</v>
      </c>
      <c r="DG33">
        <v>297.137</v>
      </c>
      <c r="DH33">
        <v>23.000399999999999</v>
      </c>
      <c r="DI33">
        <v>23.684999999999999</v>
      </c>
      <c r="DJ33">
        <v>30.0001</v>
      </c>
      <c r="DK33">
        <v>23.702500000000001</v>
      </c>
      <c r="DL33">
        <v>23.707100000000001</v>
      </c>
      <c r="DM33">
        <v>16.910799999999998</v>
      </c>
      <c r="DN33">
        <v>5.64968</v>
      </c>
      <c r="DO33">
        <v>100</v>
      </c>
      <c r="DP33">
        <v>23</v>
      </c>
      <c r="DQ33">
        <v>325</v>
      </c>
      <c r="DR33">
        <v>21</v>
      </c>
      <c r="DS33">
        <v>100.898</v>
      </c>
      <c r="DT33">
        <v>104.532</v>
      </c>
    </row>
    <row r="34" spans="1:124" x14ac:dyDescent="0.25">
      <c r="A34">
        <v>18</v>
      </c>
      <c r="B34">
        <v>1531927442.8</v>
      </c>
      <c r="C34">
        <v>34</v>
      </c>
      <c r="D34" t="s">
        <v>271</v>
      </c>
      <c r="E34" t="s">
        <v>272</v>
      </c>
      <c r="G34">
        <v>1531927432.48387</v>
      </c>
      <c r="H34">
        <f t="shared" si="0"/>
        <v>1.1397231187485325E-3</v>
      </c>
      <c r="I34">
        <f t="shared" si="1"/>
        <v>-2.6962790198560005</v>
      </c>
      <c r="J34">
        <f t="shared" si="2"/>
        <v>378.49903225806497</v>
      </c>
      <c r="K34">
        <f t="shared" si="3"/>
        <v>400.58449033025101</v>
      </c>
      <c r="L34">
        <f t="shared" si="4"/>
        <v>39.733521260681897</v>
      </c>
      <c r="M34">
        <f t="shared" si="5"/>
        <v>37.542889723400855</v>
      </c>
      <c r="N34">
        <f t="shared" si="6"/>
        <v>0.16706061968935035</v>
      </c>
      <c r="O34">
        <f t="shared" si="7"/>
        <v>3</v>
      </c>
      <c r="P34">
        <f t="shared" si="8"/>
        <v>0.1625350843699982</v>
      </c>
      <c r="Q34">
        <f t="shared" si="9"/>
        <v>0.10198155100199338</v>
      </c>
      <c r="R34">
        <f t="shared" si="10"/>
        <v>215.0214947157728</v>
      </c>
      <c r="S34">
        <f t="shared" si="11"/>
        <v>24.249646902431937</v>
      </c>
      <c r="T34">
        <f t="shared" si="12"/>
        <v>23.797016129032251</v>
      </c>
      <c r="U34">
        <f t="shared" si="13"/>
        <v>2.9586501454628555</v>
      </c>
      <c r="V34">
        <f t="shared" si="14"/>
        <v>79.472233000478013</v>
      </c>
      <c r="W34">
        <f t="shared" si="15"/>
        <v>2.2814936570361439</v>
      </c>
      <c r="X34">
        <f t="shared" si="16"/>
        <v>2.8708060298524911</v>
      </c>
      <c r="Y34">
        <f t="shared" si="17"/>
        <v>0.67715648842671161</v>
      </c>
      <c r="Z34">
        <f t="shared" si="18"/>
        <v>-50.261789536810284</v>
      </c>
      <c r="AA34">
        <f t="shared" si="19"/>
        <v>-80.874260748392231</v>
      </c>
      <c r="AB34">
        <f t="shared" si="20"/>
        <v>-5.6192865123704783</v>
      </c>
      <c r="AC34">
        <f t="shared" si="21"/>
        <v>78.266157918199809</v>
      </c>
      <c r="AD34">
        <v>0</v>
      </c>
      <c r="AE34">
        <v>0</v>
      </c>
      <c r="AF34">
        <v>3</v>
      </c>
      <c r="AG34">
        <v>43</v>
      </c>
      <c r="AH34">
        <v>7</v>
      </c>
      <c r="AI34">
        <f t="shared" si="22"/>
        <v>1</v>
      </c>
      <c r="AJ34">
        <f t="shared" si="23"/>
        <v>0</v>
      </c>
      <c r="AK34">
        <f t="shared" si="24"/>
        <v>72294.30838679451</v>
      </c>
      <c r="AL34">
        <f t="shared" si="25"/>
        <v>1199.9970967741899</v>
      </c>
      <c r="AM34">
        <f t="shared" si="26"/>
        <v>963.3580256120382</v>
      </c>
      <c r="AN34">
        <f t="shared" si="27"/>
        <v>0.80280029693548383</v>
      </c>
      <c r="AO34">
        <f t="shared" si="28"/>
        <v>0.22319998276774192</v>
      </c>
      <c r="AP34">
        <v>10.478999999999999</v>
      </c>
      <c r="AQ34">
        <v>1</v>
      </c>
      <c r="AR34" t="s">
        <v>230</v>
      </c>
      <c r="AS34">
        <v>1531927432.48387</v>
      </c>
      <c r="AT34">
        <v>378.49903225806497</v>
      </c>
      <c r="AU34">
        <v>374.54348387096798</v>
      </c>
      <c r="AV34">
        <v>23.001509677419399</v>
      </c>
      <c r="AW34">
        <v>21.056812903225801</v>
      </c>
      <c r="AX34">
        <v>600.01374193548395</v>
      </c>
      <c r="AY34">
        <v>99.088883870967706</v>
      </c>
      <c r="AZ34">
        <v>9.99819483870968E-2</v>
      </c>
      <c r="BA34">
        <v>23.2969774193548</v>
      </c>
      <c r="BB34">
        <v>23.908945161290301</v>
      </c>
      <c r="BC34">
        <v>23.6850870967742</v>
      </c>
      <c r="BD34">
        <v>14003.087096774199</v>
      </c>
      <c r="BE34">
        <v>1046.9341935483901</v>
      </c>
      <c r="BF34">
        <v>27.811351612903199</v>
      </c>
      <c r="BG34">
        <v>1199.9970967741899</v>
      </c>
      <c r="BH34">
        <v>0.33000232258064499</v>
      </c>
      <c r="BI34">
        <v>0.33000070967741901</v>
      </c>
      <c r="BJ34">
        <v>0.330000225806452</v>
      </c>
      <c r="BK34">
        <v>9.9968703225806407E-3</v>
      </c>
      <c r="BL34">
        <v>23</v>
      </c>
      <c r="BM34">
        <v>17743.087096774201</v>
      </c>
      <c r="BN34">
        <v>1531926694.2</v>
      </c>
      <c r="BO34" t="s">
        <v>231</v>
      </c>
      <c r="BP34">
        <v>39</v>
      </c>
      <c r="BQ34">
        <v>-0.50900000000000001</v>
      </c>
      <c r="BR34">
        <v>4.1000000000000002E-2</v>
      </c>
      <c r="BS34">
        <v>420</v>
      </c>
      <c r="BT34">
        <v>21</v>
      </c>
      <c r="BU34">
        <v>0.31</v>
      </c>
      <c r="BV34">
        <v>0.15</v>
      </c>
      <c r="BW34">
        <v>11.5903190676718</v>
      </c>
      <c r="BX34">
        <v>-6.9773293175643003</v>
      </c>
      <c r="BY34">
        <v>6.4304343328253504</v>
      </c>
      <c r="BZ34">
        <v>0</v>
      </c>
      <c r="CA34">
        <v>2.4332936428571399</v>
      </c>
      <c r="CB34">
        <v>91.023692581703102</v>
      </c>
      <c r="CC34">
        <v>9.4125471061612203</v>
      </c>
      <c r="CD34">
        <v>0</v>
      </c>
      <c r="CE34">
        <v>0</v>
      </c>
      <c r="CF34">
        <v>2</v>
      </c>
      <c r="CG34" t="s">
        <v>256</v>
      </c>
      <c r="CH34">
        <v>1.8609599999999999</v>
      </c>
      <c r="CI34">
        <v>1.85791</v>
      </c>
      <c r="CJ34">
        <v>1.8607499999999999</v>
      </c>
      <c r="CK34">
        <v>1.8534999999999999</v>
      </c>
      <c r="CL34">
        <v>1.8520700000000001</v>
      </c>
      <c r="CM34">
        <v>1.8529100000000001</v>
      </c>
      <c r="CN34">
        <v>1.85659</v>
      </c>
      <c r="CO34">
        <v>1.8628</v>
      </c>
      <c r="CP34" t="s">
        <v>233</v>
      </c>
      <c r="CQ34" t="s">
        <v>19</v>
      </c>
      <c r="CR34" t="s">
        <v>19</v>
      </c>
      <c r="CS34" t="s">
        <v>19</v>
      </c>
      <c r="CT34" t="s">
        <v>234</v>
      </c>
      <c r="CU34" t="s">
        <v>235</v>
      </c>
      <c r="CV34" t="s">
        <v>236</v>
      </c>
      <c r="CW34" t="s">
        <v>236</v>
      </c>
      <c r="CX34" t="s">
        <v>236</v>
      </c>
      <c r="CY34" t="s">
        <v>236</v>
      </c>
      <c r="CZ34">
        <v>0</v>
      </c>
      <c r="DA34">
        <v>100</v>
      </c>
      <c r="DB34">
        <v>100</v>
      </c>
      <c r="DC34">
        <v>-0.50900000000000001</v>
      </c>
      <c r="DD34">
        <v>4.1000000000000002E-2</v>
      </c>
      <c r="DE34">
        <v>3</v>
      </c>
      <c r="DF34">
        <v>562.53300000000002</v>
      </c>
      <c r="DG34">
        <v>297.17599999999999</v>
      </c>
      <c r="DH34">
        <v>23.000299999999999</v>
      </c>
      <c r="DI34">
        <v>23.686</v>
      </c>
      <c r="DJ34">
        <v>30.0001</v>
      </c>
      <c r="DK34">
        <v>23.702500000000001</v>
      </c>
      <c r="DL34">
        <v>23.708100000000002</v>
      </c>
      <c r="DM34">
        <v>16.6374</v>
      </c>
      <c r="DN34">
        <v>5.64968</v>
      </c>
      <c r="DO34">
        <v>100</v>
      </c>
      <c r="DP34">
        <v>23</v>
      </c>
      <c r="DQ34">
        <v>315</v>
      </c>
      <c r="DR34">
        <v>21</v>
      </c>
      <c r="DS34">
        <v>100.898</v>
      </c>
      <c r="DT34">
        <v>104.53100000000001</v>
      </c>
    </row>
    <row r="35" spans="1:124" x14ac:dyDescent="0.25">
      <c r="A35">
        <v>19</v>
      </c>
      <c r="B35">
        <v>1531927444.8</v>
      </c>
      <c r="C35">
        <v>36</v>
      </c>
      <c r="D35" t="s">
        <v>273</v>
      </c>
      <c r="E35" t="s">
        <v>274</v>
      </c>
      <c r="G35">
        <v>1531927434.48387</v>
      </c>
      <c r="H35">
        <f t="shared" si="0"/>
        <v>1.141817253447592E-3</v>
      </c>
      <c r="I35">
        <f t="shared" si="1"/>
        <v>-4.311559489280314</v>
      </c>
      <c r="J35">
        <f t="shared" si="2"/>
        <v>374.56716129032299</v>
      </c>
      <c r="K35">
        <f t="shared" si="3"/>
        <v>412.37018287034965</v>
      </c>
      <c r="L35">
        <f t="shared" si="4"/>
        <v>40.902271005935347</v>
      </c>
      <c r="M35">
        <f t="shared" si="5"/>
        <v>37.152655981040077</v>
      </c>
      <c r="N35">
        <f t="shared" si="6"/>
        <v>0.16737472390593799</v>
      </c>
      <c r="O35">
        <f t="shared" si="7"/>
        <v>3</v>
      </c>
      <c r="P35">
        <f t="shared" si="8"/>
        <v>0.1628323862895775</v>
      </c>
      <c r="Q35">
        <f t="shared" si="9"/>
        <v>0.10216882168087121</v>
      </c>
      <c r="R35">
        <f t="shared" si="10"/>
        <v>215.02167330134716</v>
      </c>
      <c r="S35">
        <f t="shared" si="11"/>
        <v>24.248640046157053</v>
      </c>
      <c r="T35">
        <f t="shared" si="12"/>
        <v>23.797043548387101</v>
      </c>
      <c r="U35">
        <f t="shared" si="13"/>
        <v>2.9586550260722788</v>
      </c>
      <c r="V35">
        <f t="shared" si="14"/>
        <v>79.474639488791439</v>
      </c>
      <c r="W35">
        <f t="shared" si="15"/>
        <v>2.2814974074093053</v>
      </c>
      <c r="X35">
        <f t="shared" si="16"/>
        <v>2.8707238209379637</v>
      </c>
      <c r="Y35">
        <f t="shared" si="17"/>
        <v>0.67715761866297353</v>
      </c>
      <c r="Z35">
        <f t="shared" si="18"/>
        <v>-50.354140877038802</v>
      </c>
      <c r="AA35">
        <f t="shared" si="19"/>
        <v>-80.955389612912228</v>
      </c>
      <c r="AB35">
        <f t="shared" si="20"/>
        <v>-5.6249107855788187</v>
      </c>
      <c r="AC35">
        <f t="shared" si="21"/>
        <v>78.087232025817315</v>
      </c>
      <c r="AD35">
        <v>0</v>
      </c>
      <c r="AE35">
        <v>0</v>
      </c>
      <c r="AF35">
        <v>3</v>
      </c>
      <c r="AG35">
        <v>43</v>
      </c>
      <c r="AH35">
        <v>7</v>
      </c>
      <c r="AI35">
        <f t="shared" si="22"/>
        <v>1</v>
      </c>
      <c r="AJ35">
        <f t="shared" si="23"/>
        <v>0</v>
      </c>
      <c r="AK35">
        <f t="shared" si="24"/>
        <v>72291.705943433029</v>
      </c>
      <c r="AL35">
        <f t="shared" si="25"/>
        <v>1199.9980645161299</v>
      </c>
      <c r="AM35">
        <f t="shared" si="26"/>
        <v>963.35875325756979</v>
      </c>
      <c r="AN35">
        <f t="shared" si="27"/>
        <v>0.80280025588709658</v>
      </c>
      <c r="AO35">
        <f t="shared" si="28"/>
        <v>0.22319999955806452</v>
      </c>
      <c r="AP35">
        <v>10.478999999999999</v>
      </c>
      <c r="AQ35">
        <v>1</v>
      </c>
      <c r="AR35" t="s">
        <v>230</v>
      </c>
      <c r="AS35">
        <v>1531927434.48387</v>
      </c>
      <c r="AT35">
        <v>374.56716129032299</v>
      </c>
      <c r="AU35">
        <v>367.78412903225802</v>
      </c>
      <c r="AV35">
        <v>23.001693548387099</v>
      </c>
      <c r="AW35">
        <v>21.053422580645201</v>
      </c>
      <c r="AX35">
        <v>600.01332258064497</v>
      </c>
      <c r="AY35">
        <v>99.088270967741906</v>
      </c>
      <c r="AZ35">
        <v>9.9965003225806398E-2</v>
      </c>
      <c r="BA35">
        <v>23.296503225806401</v>
      </c>
      <c r="BB35">
        <v>23.9094870967742</v>
      </c>
      <c r="BC35">
        <v>23.6846</v>
      </c>
      <c r="BD35">
        <v>14002.587096774199</v>
      </c>
      <c r="BE35">
        <v>1046.9206451612899</v>
      </c>
      <c r="BF35">
        <v>27.807496774193599</v>
      </c>
      <c r="BG35">
        <v>1199.9980645161299</v>
      </c>
      <c r="BH35">
        <v>0.33000193548387102</v>
      </c>
      <c r="BI35">
        <v>0.33000074193548401</v>
      </c>
      <c r="BJ35">
        <v>0.33000058064516102</v>
      </c>
      <c r="BK35">
        <v>9.9968074193548407E-3</v>
      </c>
      <c r="BL35">
        <v>23</v>
      </c>
      <c r="BM35">
        <v>17743.0935483871</v>
      </c>
      <c r="BN35">
        <v>1531926694.2</v>
      </c>
      <c r="BO35" t="s">
        <v>231</v>
      </c>
      <c r="BP35">
        <v>39</v>
      </c>
      <c r="BQ35">
        <v>-0.50900000000000001</v>
      </c>
      <c r="BR35">
        <v>4.1000000000000002E-2</v>
      </c>
      <c r="BS35">
        <v>420</v>
      </c>
      <c r="BT35">
        <v>21</v>
      </c>
      <c r="BU35">
        <v>0.31</v>
      </c>
      <c r="BV35">
        <v>0.15</v>
      </c>
      <c r="BW35">
        <v>11.190996486953001</v>
      </c>
      <c r="BX35">
        <v>-7.8780358261960997</v>
      </c>
      <c r="BY35">
        <v>6.9806644566875198</v>
      </c>
      <c r="BZ35">
        <v>0</v>
      </c>
      <c r="CA35">
        <v>5.5046245952380897</v>
      </c>
      <c r="CB35">
        <v>78.412949199627505</v>
      </c>
      <c r="CC35">
        <v>8.05409385766621</v>
      </c>
      <c r="CD35">
        <v>0</v>
      </c>
      <c r="CE35">
        <v>0</v>
      </c>
      <c r="CF35">
        <v>2</v>
      </c>
      <c r="CG35" t="s">
        <v>256</v>
      </c>
      <c r="CH35">
        <v>1.8609599999999999</v>
      </c>
      <c r="CI35">
        <v>1.85791</v>
      </c>
      <c r="CJ35">
        <v>1.86077</v>
      </c>
      <c r="CK35">
        <v>1.8534999999999999</v>
      </c>
      <c r="CL35">
        <v>1.85209</v>
      </c>
      <c r="CM35">
        <v>1.8529100000000001</v>
      </c>
      <c r="CN35">
        <v>1.8566</v>
      </c>
      <c r="CO35">
        <v>1.8628199999999999</v>
      </c>
      <c r="CP35" t="s">
        <v>233</v>
      </c>
      <c r="CQ35" t="s">
        <v>19</v>
      </c>
      <c r="CR35" t="s">
        <v>19</v>
      </c>
      <c r="CS35" t="s">
        <v>19</v>
      </c>
      <c r="CT35" t="s">
        <v>234</v>
      </c>
      <c r="CU35" t="s">
        <v>235</v>
      </c>
      <c r="CV35" t="s">
        <v>236</v>
      </c>
      <c r="CW35" t="s">
        <v>236</v>
      </c>
      <c r="CX35" t="s">
        <v>236</v>
      </c>
      <c r="CY35" t="s">
        <v>236</v>
      </c>
      <c r="CZ35">
        <v>0</v>
      </c>
      <c r="DA35">
        <v>100</v>
      </c>
      <c r="DB35">
        <v>100</v>
      </c>
      <c r="DC35">
        <v>-0.50900000000000001</v>
      </c>
      <c r="DD35">
        <v>4.1000000000000002E-2</v>
      </c>
      <c r="DE35">
        <v>3</v>
      </c>
      <c r="DF35">
        <v>562.83199999999999</v>
      </c>
      <c r="DG35">
        <v>297.04399999999998</v>
      </c>
      <c r="DH35">
        <v>23.0002</v>
      </c>
      <c r="DI35">
        <v>23.687000000000001</v>
      </c>
      <c r="DJ35">
        <v>30.0001</v>
      </c>
      <c r="DK35">
        <v>23.703399999999998</v>
      </c>
      <c r="DL35">
        <v>23.7087</v>
      </c>
      <c r="DM35">
        <v>16.430099999999999</v>
      </c>
      <c r="DN35">
        <v>5.64968</v>
      </c>
      <c r="DO35">
        <v>100</v>
      </c>
      <c r="DP35">
        <v>23</v>
      </c>
      <c r="DQ35">
        <v>315</v>
      </c>
      <c r="DR35">
        <v>21</v>
      </c>
      <c r="DS35">
        <v>100.899</v>
      </c>
      <c r="DT35">
        <v>104.53100000000001</v>
      </c>
    </row>
    <row r="36" spans="1:124" x14ac:dyDescent="0.25">
      <c r="A36">
        <v>20</v>
      </c>
      <c r="B36">
        <v>1531927446.8</v>
      </c>
      <c r="C36">
        <v>38</v>
      </c>
      <c r="D36" t="s">
        <v>275</v>
      </c>
      <c r="E36" t="s">
        <v>276</v>
      </c>
      <c r="G36">
        <v>1531927436.4935501</v>
      </c>
      <c r="H36">
        <f t="shared" si="0"/>
        <v>1.1438273344904326E-3</v>
      </c>
      <c r="I36">
        <f t="shared" si="1"/>
        <v>-5.6763616536053529</v>
      </c>
      <c r="J36">
        <f t="shared" si="2"/>
        <v>370.30190322580597</v>
      </c>
      <c r="K36">
        <f t="shared" si="3"/>
        <v>421.33208990602924</v>
      </c>
      <c r="L36">
        <f t="shared" si="4"/>
        <v>41.790945889698378</v>
      </c>
      <c r="M36">
        <f t="shared" si="5"/>
        <v>36.729380864423284</v>
      </c>
      <c r="N36">
        <f t="shared" si="6"/>
        <v>0.16770084929282134</v>
      </c>
      <c r="O36">
        <f t="shared" si="7"/>
        <v>3</v>
      </c>
      <c r="P36">
        <f t="shared" si="8"/>
        <v>0.16314103429194332</v>
      </c>
      <c r="Q36">
        <f t="shared" si="9"/>
        <v>0.10236324209846107</v>
      </c>
      <c r="R36">
        <f t="shared" si="10"/>
        <v>215.02149518470924</v>
      </c>
      <c r="S36">
        <f t="shared" si="11"/>
        <v>24.247127082128319</v>
      </c>
      <c r="T36">
        <f t="shared" si="12"/>
        <v>23.796324193548401</v>
      </c>
      <c r="U36">
        <f t="shared" si="13"/>
        <v>2.958526984179124</v>
      </c>
      <c r="V36">
        <f t="shared" si="14"/>
        <v>79.47827883916861</v>
      </c>
      <c r="W36">
        <f t="shared" si="15"/>
        <v>2.281464100367427</v>
      </c>
      <c r="X36">
        <f t="shared" si="16"/>
        <v>2.8705504619497022</v>
      </c>
      <c r="Y36">
        <f t="shared" si="17"/>
        <v>0.67706288381169699</v>
      </c>
      <c r="Z36">
        <f t="shared" si="18"/>
        <v>-50.44278545102808</v>
      </c>
      <c r="AA36">
        <f t="shared" si="19"/>
        <v>-81.000780038720322</v>
      </c>
      <c r="AB36">
        <f t="shared" si="20"/>
        <v>-5.6280156434785846</v>
      </c>
      <c r="AC36">
        <f t="shared" si="21"/>
        <v>77.949914051482253</v>
      </c>
      <c r="AD36">
        <v>0</v>
      </c>
      <c r="AE36">
        <v>0</v>
      </c>
      <c r="AF36">
        <v>3</v>
      </c>
      <c r="AG36">
        <v>43</v>
      </c>
      <c r="AH36">
        <v>7</v>
      </c>
      <c r="AI36">
        <f t="shared" si="22"/>
        <v>1</v>
      </c>
      <c r="AJ36">
        <f t="shared" si="23"/>
        <v>0</v>
      </c>
      <c r="AK36">
        <f t="shared" si="24"/>
        <v>72286.341410948822</v>
      </c>
      <c r="AL36">
        <f t="shared" si="25"/>
        <v>1199.9970967741899</v>
      </c>
      <c r="AM36">
        <f t="shared" si="26"/>
        <v>963.35791006393072</v>
      </c>
      <c r="AN36">
        <f t="shared" si="27"/>
        <v>0.80280020064516133</v>
      </c>
      <c r="AO36">
        <f t="shared" si="28"/>
        <v>0.22320001002580639</v>
      </c>
      <c r="AP36">
        <v>10.478999999999999</v>
      </c>
      <c r="AQ36">
        <v>1</v>
      </c>
      <c r="AR36" t="s">
        <v>230</v>
      </c>
      <c r="AS36">
        <v>1531927436.4935501</v>
      </c>
      <c r="AT36">
        <v>370.30190322580597</v>
      </c>
      <c r="AU36">
        <v>361.12809677419398</v>
      </c>
      <c r="AV36">
        <v>23.001490322580601</v>
      </c>
      <c r="AW36">
        <v>21.049790322580598</v>
      </c>
      <c r="AX36">
        <v>600.01367741935496</v>
      </c>
      <c r="AY36">
        <v>99.087712903225807</v>
      </c>
      <c r="AZ36">
        <v>9.9951390322580602E-2</v>
      </c>
      <c r="BA36">
        <v>23.295503225806399</v>
      </c>
      <c r="BB36">
        <v>23.909406451612899</v>
      </c>
      <c r="BC36">
        <v>23.683241935483899</v>
      </c>
      <c r="BD36">
        <v>14001.441935483899</v>
      </c>
      <c r="BE36">
        <v>1046.9100000000001</v>
      </c>
      <c r="BF36">
        <v>27.802116129032299</v>
      </c>
      <c r="BG36">
        <v>1199.9970967741899</v>
      </c>
      <c r="BH36">
        <v>0.33000161290322599</v>
      </c>
      <c r="BI36">
        <v>0.330000903225806</v>
      </c>
      <c r="BJ36">
        <v>0.33000074193548401</v>
      </c>
      <c r="BK36">
        <v>9.9967574193548393E-3</v>
      </c>
      <c r="BL36">
        <v>23</v>
      </c>
      <c r="BM36">
        <v>17743.083870967701</v>
      </c>
      <c r="BN36">
        <v>1531926694.2</v>
      </c>
      <c r="BO36" t="s">
        <v>231</v>
      </c>
      <c r="BP36">
        <v>39</v>
      </c>
      <c r="BQ36">
        <v>-0.50900000000000001</v>
      </c>
      <c r="BR36">
        <v>4.1000000000000002E-2</v>
      </c>
      <c r="BS36">
        <v>420</v>
      </c>
      <c r="BT36">
        <v>21</v>
      </c>
      <c r="BU36">
        <v>0.31</v>
      </c>
      <c r="BV36">
        <v>0.15</v>
      </c>
      <c r="BW36">
        <v>10.780430207591399</v>
      </c>
      <c r="BX36">
        <v>-8.7733297566587005</v>
      </c>
      <c r="BY36">
        <v>7.5012096236716204</v>
      </c>
      <c r="BZ36">
        <v>0</v>
      </c>
      <c r="CA36">
        <v>8.0830900714285701</v>
      </c>
      <c r="CB36">
        <v>68.303088884947101</v>
      </c>
      <c r="CC36">
        <v>7.0015047320031503</v>
      </c>
      <c r="CD36">
        <v>0</v>
      </c>
      <c r="CE36">
        <v>0</v>
      </c>
      <c r="CF36">
        <v>2</v>
      </c>
      <c r="CG36" t="s">
        <v>256</v>
      </c>
      <c r="CH36">
        <v>1.8609599999999999</v>
      </c>
      <c r="CI36">
        <v>1.85791</v>
      </c>
      <c r="CJ36">
        <v>1.86077</v>
      </c>
      <c r="CK36">
        <v>1.85351</v>
      </c>
      <c r="CL36">
        <v>1.85209</v>
      </c>
      <c r="CM36">
        <v>1.8529100000000001</v>
      </c>
      <c r="CN36">
        <v>1.8566</v>
      </c>
      <c r="CO36">
        <v>1.8628199999999999</v>
      </c>
      <c r="CP36" t="s">
        <v>233</v>
      </c>
      <c r="CQ36" t="s">
        <v>19</v>
      </c>
      <c r="CR36" t="s">
        <v>19</v>
      </c>
      <c r="CS36" t="s">
        <v>19</v>
      </c>
      <c r="CT36" t="s">
        <v>234</v>
      </c>
      <c r="CU36" t="s">
        <v>235</v>
      </c>
      <c r="CV36" t="s">
        <v>236</v>
      </c>
      <c r="CW36" t="s">
        <v>236</v>
      </c>
      <c r="CX36" t="s">
        <v>236</v>
      </c>
      <c r="CY36" t="s">
        <v>236</v>
      </c>
      <c r="CZ36">
        <v>0</v>
      </c>
      <c r="DA36">
        <v>100</v>
      </c>
      <c r="DB36">
        <v>100</v>
      </c>
      <c r="DC36">
        <v>-0.50900000000000001</v>
      </c>
      <c r="DD36">
        <v>4.1000000000000002E-2</v>
      </c>
      <c r="DE36">
        <v>3</v>
      </c>
      <c r="DF36">
        <v>562.572</v>
      </c>
      <c r="DG36">
        <v>297.16899999999998</v>
      </c>
      <c r="DH36">
        <v>23</v>
      </c>
      <c r="DI36">
        <v>23.687000000000001</v>
      </c>
      <c r="DJ36">
        <v>30.0002</v>
      </c>
      <c r="DK36">
        <v>23.7044</v>
      </c>
      <c r="DL36">
        <v>23.7087</v>
      </c>
      <c r="DM36">
        <v>16.132000000000001</v>
      </c>
      <c r="DN36">
        <v>5.64968</v>
      </c>
      <c r="DO36">
        <v>100</v>
      </c>
      <c r="DP36">
        <v>23</v>
      </c>
      <c r="DQ36">
        <v>305</v>
      </c>
      <c r="DR36">
        <v>21</v>
      </c>
      <c r="DS36">
        <v>100.899</v>
      </c>
      <c r="DT36">
        <v>104.53100000000001</v>
      </c>
    </row>
    <row r="37" spans="1:124" x14ac:dyDescent="0.25">
      <c r="A37">
        <v>21</v>
      </c>
      <c r="B37">
        <v>1531927448.8</v>
      </c>
      <c r="C37">
        <v>40</v>
      </c>
      <c r="D37" t="s">
        <v>277</v>
      </c>
      <c r="E37" t="s">
        <v>278</v>
      </c>
      <c r="G37">
        <v>1531927438.48387</v>
      </c>
      <c r="H37">
        <f t="shared" si="0"/>
        <v>1.1455923049707281E-3</v>
      </c>
      <c r="I37">
        <f t="shared" si="1"/>
        <v>-6.8609989896324359</v>
      </c>
      <c r="J37">
        <f t="shared" si="2"/>
        <v>365.75803225806499</v>
      </c>
      <c r="K37">
        <f t="shared" si="3"/>
        <v>428.22781584225424</v>
      </c>
      <c r="L37">
        <f t="shared" si="4"/>
        <v>42.474600511177535</v>
      </c>
      <c r="M37">
        <f t="shared" si="5"/>
        <v>36.278414734362947</v>
      </c>
      <c r="N37">
        <f t="shared" si="6"/>
        <v>0.16801228674120214</v>
      </c>
      <c r="O37">
        <f t="shared" si="7"/>
        <v>3</v>
      </c>
      <c r="P37">
        <f t="shared" si="8"/>
        <v>0.16343575103022645</v>
      </c>
      <c r="Q37">
        <f t="shared" si="9"/>
        <v>0.10254888976971137</v>
      </c>
      <c r="R37">
        <f t="shared" si="10"/>
        <v>215.02125260232822</v>
      </c>
      <c r="S37">
        <f t="shared" si="11"/>
        <v>24.245141096847732</v>
      </c>
      <c r="T37">
        <f t="shared" si="12"/>
        <v>23.794800000000002</v>
      </c>
      <c r="U37">
        <f t="shared" si="13"/>
        <v>2.9582557006623711</v>
      </c>
      <c r="V37">
        <f t="shared" si="14"/>
        <v>79.482537914200648</v>
      </c>
      <c r="W37">
        <f t="shared" si="15"/>
        <v>2.2813747989207833</v>
      </c>
      <c r="X37">
        <f t="shared" si="16"/>
        <v>2.870284289844228</v>
      </c>
      <c r="Y37">
        <f t="shared" si="17"/>
        <v>0.67688090174158777</v>
      </c>
      <c r="Z37">
        <f t="shared" si="18"/>
        <v>-50.520620649209107</v>
      </c>
      <c r="AA37">
        <f t="shared" si="19"/>
        <v>-81.002606090320327</v>
      </c>
      <c r="AB37">
        <f t="shared" si="20"/>
        <v>-5.6280554156618647</v>
      </c>
      <c r="AC37">
        <f t="shared" si="21"/>
        <v>77.869970447136907</v>
      </c>
      <c r="AD37">
        <v>0</v>
      </c>
      <c r="AE37">
        <v>0</v>
      </c>
      <c r="AF37">
        <v>3</v>
      </c>
      <c r="AG37">
        <v>44</v>
      </c>
      <c r="AH37">
        <v>7</v>
      </c>
      <c r="AI37">
        <f t="shared" si="22"/>
        <v>1</v>
      </c>
      <c r="AJ37">
        <f t="shared" si="23"/>
        <v>0</v>
      </c>
      <c r="AK37">
        <f t="shared" si="24"/>
        <v>72285.066449250531</v>
      </c>
      <c r="AL37">
        <f t="shared" si="25"/>
        <v>1199.99580645161</v>
      </c>
      <c r="AM37">
        <f t="shared" si="26"/>
        <v>963.35673425770995</v>
      </c>
      <c r="AN37">
        <f t="shared" si="27"/>
        <v>0.80280008403225822</v>
      </c>
      <c r="AO37">
        <f t="shared" si="28"/>
        <v>0.22320003063870975</v>
      </c>
      <c r="AP37">
        <v>10.478999999999999</v>
      </c>
      <c r="AQ37">
        <v>1</v>
      </c>
      <c r="AR37" t="s">
        <v>230</v>
      </c>
      <c r="AS37">
        <v>1531927438.48387</v>
      </c>
      <c r="AT37">
        <v>365.75803225806499</v>
      </c>
      <c r="AU37">
        <v>354.50735483871</v>
      </c>
      <c r="AV37">
        <v>23.0007612903226</v>
      </c>
      <c r="AW37">
        <v>21.0460483870968</v>
      </c>
      <c r="AX37">
        <v>600.013709677419</v>
      </c>
      <c r="AY37">
        <v>99.086958064516097</v>
      </c>
      <c r="AZ37">
        <v>9.9967538709677395E-2</v>
      </c>
      <c r="BA37">
        <v>23.2939677419355</v>
      </c>
      <c r="BB37">
        <v>23.9086322580645</v>
      </c>
      <c r="BC37">
        <v>23.6809677419355</v>
      </c>
      <c r="BD37">
        <v>14001.2</v>
      </c>
      <c r="BE37">
        <v>1046.8977419354801</v>
      </c>
      <c r="BF37">
        <v>27.796735483871</v>
      </c>
      <c r="BG37">
        <v>1199.99580645161</v>
      </c>
      <c r="BH37">
        <v>0.33000112903225798</v>
      </c>
      <c r="BI37">
        <v>0.33000187096774197</v>
      </c>
      <c r="BJ37">
        <v>0.33000035483870999</v>
      </c>
      <c r="BK37">
        <v>9.9966896774193494E-3</v>
      </c>
      <c r="BL37">
        <v>23</v>
      </c>
      <c r="BM37">
        <v>17743.0709677419</v>
      </c>
      <c r="BN37">
        <v>1531926694.2</v>
      </c>
      <c r="BO37" t="s">
        <v>231</v>
      </c>
      <c r="BP37">
        <v>39</v>
      </c>
      <c r="BQ37">
        <v>-0.50900000000000001</v>
      </c>
      <c r="BR37">
        <v>4.1000000000000002E-2</v>
      </c>
      <c r="BS37">
        <v>420</v>
      </c>
      <c r="BT37">
        <v>21</v>
      </c>
      <c r="BU37">
        <v>0.31</v>
      </c>
      <c r="BV37">
        <v>0.15</v>
      </c>
      <c r="BW37">
        <v>10.3600111996753</v>
      </c>
      <c r="BX37">
        <v>-9.6580027594444395</v>
      </c>
      <c r="BY37">
        <v>7.9936380818177097</v>
      </c>
      <c r="BZ37">
        <v>0</v>
      </c>
      <c r="CA37">
        <v>10.304292214285701</v>
      </c>
      <c r="CB37">
        <v>60.000526443165903</v>
      </c>
      <c r="CC37">
        <v>6.13276958184768</v>
      </c>
      <c r="CD37">
        <v>0</v>
      </c>
      <c r="CE37">
        <v>0</v>
      </c>
      <c r="CF37">
        <v>2</v>
      </c>
      <c r="CG37" t="s">
        <v>256</v>
      </c>
      <c r="CH37">
        <v>1.8609599999999999</v>
      </c>
      <c r="CI37">
        <v>1.85791</v>
      </c>
      <c r="CJ37">
        <v>1.8607400000000001</v>
      </c>
      <c r="CK37">
        <v>1.85351</v>
      </c>
      <c r="CL37">
        <v>1.85209</v>
      </c>
      <c r="CM37">
        <v>1.8529</v>
      </c>
      <c r="CN37">
        <v>1.8566</v>
      </c>
      <c r="CO37">
        <v>1.8628199999999999</v>
      </c>
      <c r="CP37" t="s">
        <v>233</v>
      </c>
      <c r="CQ37" t="s">
        <v>19</v>
      </c>
      <c r="CR37" t="s">
        <v>19</v>
      </c>
      <c r="CS37" t="s">
        <v>19</v>
      </c>
      <c r="CT37" t="s">
        <v>234</v>
      </c>
      <c r="CU37" t="s">
        <v>235</v>
      </c>
      <c r="CV37" t="s">
        <v>236</v>
      </c>
      <c r="CW37" t="s">
        <v>236</v>
      </c>
      <c r="CX37" t="s">
        <v>236</v>
      </c>
      <c r="CY37" t="s">
        <v>236</v>
      </c>
      <c r="CZ37">
        <v>0</v>
      </c>
      <c r="DA37">
        <v>100</v>
      </c>
      <c r="DB37">
        <v>100</v>
      </c>
      <c r="DC37">
        <v>-0.50900000000000001</v>
      </c>
      <c r="DD37">
        <v>4.1000000000000002E-2</v>
      </c>
      <c r="DE37">
        <v>3</v>
      </c>
      <c r="DF37">
        <v>562.26499999999999</v>
      </c>
      <c r="DG37">
        <v>297.28199999999998</v>
      </c>
      <c r="DH37">
        <v>23.0001</v>
      </c>
      <c r="DI37">
        <v>23.6875</v>
      </c>
      <c r="DJ37">
        <v>30.0002</v>
      </c>
      <c r="DK37">
        <v>23.704499999999999</v>
      </c>
      <c r="DL37">
        <v>23.7087</v>
      </c>
      <c r="DM37">
        <v>15.8049</v>
      </c>
      <c r="DN37">
        <v>5.64968</v>
      </c>
      <c r="DO37">
        <v>100</v>
      </c>
      <c r="DP37">
        <v>23</v>
      </c>
      <c r="DQ37">
        <v>295</v>
      </c>
      <c r="DR37">
        <v>21</v>
      </c>
      <c r="DS37">
        <v>100.898</v>
      </c>
      <c r="DT37">
        <v>104.53100000000001</v>
      </c>
    </row>
    <row r="38" spans="1:124" x14ac:dyDescent="0.25">
      <c r="A38">
        <v>22</v>
      </c>
      <c r="B38">
        <v>1531927450.8</v>
      </c>
      <c r="C38">
        <v>42</v>
      </c>
      <c r="D38" t="s">
        <v>279</v>
      </c>
      <c r="E38" t="s">
        <v>280</v>
      </c>
      <c r="G38">
        <v>1531927440.48387</v>
      </c>
      <c r="H38">
        <f t="shared" si="0"/>
        <v>1.1471380835389588E-3</v>
      </c>
      <c r="I38">
        <f t="shared" si="1"/>
        <v>-7.8779203834737421</v>
      </c>
      <c r="J38">
        <f t="shared" si="2"/>
        <v>360.97696774193503</v>
      </c>
      <c r="K38">
        <f t="shared" si="3"/>
        <v>433.24618512513933</v>
      </c>
      <c r="L38">
        <f t="shared" si="4"/>
        <v>42.972031642415118</v>
      </c>
      <c r="M38">
        <f t="shared" si="5"/>
        <v>35.803924448888147</v>
      </c>
      <c r="N38">
        <f t="shared" si="6"/>
        <v>0.16827346493304596</v>
      </c>
      <c r="O38">
        <f t="shared" si="7"/>
        <v>3</v>
      </c>
      <c r="P38">
        <f t="shared" si="8"/>
        <v>0.16368288392823954</v>
      </c>
      <c r="Q38">
        <f t="shared" si="9"/>
        <v>0.10270456550505878</v>
      </c>
      <c r="R38">
        <f t="shared" si="10"/>
        <v>215.02130779092113</v>
      </c>
      <c r="S38">
        <f t="shared" si="11"/>
        <v>24.242571190225874</v>
      </c>
      <c r="T38">
        <f t="shared" si="12"/>
        <v>23.79322258064515</v>
      </c>
      <c r="U38">
        <f t="shared" si="13"/>
        <v>2.9579749666580675</v>
      </c>
      <c r="V38">
        <f t="shared" si="14"/>
        <v>79.487170755063602</v>
      </c>
      <c r="W38">
        <f t="shared" si="15"/>
        <v>2.2812077797663113</v>
      </c>
      <c r="X38">
        <f t="shared" si="16"/>
        <v>2.869906876916978</v>
      </c>
      <c r="Y38">
        <f t="shared" si="17"/>
        <v>0.67676718689175619</v>
      </c>
      <c r="Z38">
        <f t="shared" si="18"/>
        <v>-50.58878948406808</v>
      </c>
      <c r="AA38">
        <f t="shared" si="19"/>
        <v>-81.099647690328155</v>
      </c>
      <c r="AB38">
        <f t="shared" si="20"/>
        <v>-5.6346908480798765</v>
      </c>
      <c r="AC38">
        <f t="shared" si="21"/>
        <v>77.698179768445002</v>
      </c>
      <c r="AD38">
        <v>0</v>
      </c>
      <c r="AE38">
        <v>0</v>
      </c>
      <c r="AF38">
        <v>3</v>
      </c>
      <c r="AG38">
        <v>43</v>
      </c>
      <c r="AH38">
        <v>7</v>
      </c>
      <c r="AI38">
        <f t="shared" si="22"/>
        <v>1</v>
      </c>
      <c r="AJ38">
        <f t="shared" si="23"/>
        <v>0</v>
      </c>
      <c r="AK38">
        <f t="shared" si="24"/>
        <v>72282.197951797993</v>
      </c>
      <c r="AL38">
        <f t="shared" si="25"/>
        <v>1199.9961290322599</v>
      </c>
      <c r="AM38">
        <f t="shared" si="26"/>
        <v>963.35693603211791</v>
      </c>
      <c r="AN38">
        <f t="shared" si="27"/>
        <v>0.80280003637096709</v>
      </c>
      <c r="AO38">
        <f t="shared" si="28"/>
        <v>0.22320004117741921</v>
      </c>
      <c r="AP38">
        <v>10.478999999999999</v>
      </c>
      <c r="AQ38">
        <v>1</v>
      </c>
      <c r="AR38" t="s">
        <v>230</v>
      </c>
      <c r="AS38">
        <v>1531927440.48387</v>
      </c>
      <c r="AT38">
        <v>360.97696774193503</v>
      </c>
      <c r="AU38">
        <v>347.941741935484</v>
      </c>
      <c r="AV38">
        <v>22.999251612903201</v>
      </c>
      <c r="AW38">
        <v>21.041906451612899</v>
      </c>
      <c r="AX38">
        <v>600.01625806451602</v>
      </c>
      <c r="AY38">
        <v>99.086174193548402</v>
      </c>
      <c r="AZ38">
        <v>0.10000012903225799</v>
      </c>
      <c r="BA38">
        <v>23.291790322580599</v>
      </c>
      <c r="BB38">
        <v>23.9072903225806</v>
      </c>
      <c r="BC38">
        <v>23.6791548387097</v>
      </c>
      <c r="BD38">
        <v>14000.5774193548</v>
      </c>
      <c r="BE38">
        <v>1046.88387096774</v>
      </c>
      <c r="BF38">
        <v>27.792341935483901</v>
      </c>
      <c r="BG38">
        <v>1199.9961290322599</v>
      </c>
      <c r="BH38">
        <v>0.33000096774193499</v>
      </c>
      <c r="BI38">
        <v>0.33000245161290298</v>
      </c>
      <c r="BJ38">
        <v>0.33000006451612901</v>
      </c>
      <c r="BK38">
        <v>9.9966016129032307E-3</v>
      </c>
      <c r="BL38">
        <v>23</v>
      </c>
      <c r="BM38">
        <v>17743.077419354799</v>
      </c>
      <c r="BN38">
        <v>1531926694.2</v>
      </c>
      <c r="BO38" t="s">
        <v>231</v>
      </c>
      <c r="BP38">
        <v>39</v>
      </c>
      <c r="BQ38">
        <v>-0.50900000000000001</v>
      </c>
      <c r="BR38">
        <v>4.1000000000000002E-2</v>
      </c>
      <c r="BS38">
        <v>420</v>
      </c>
      <c r="BT38">
        <v>21</v>
      </c>
      <c r="BU38">
        <v>0.31</v>
      </c>
      <c r="BV38">
        <v>0.15</v>
      </c>
      <c r="BW38">
        <v>9.9307890812584496</v>
      </c>
      <c r="BX38">
        <v>-10.5235636647157</v>
      </c>
      <c r="BY38">
        <v>8.4569021063806993</v>
      </c>
      <c r="BZ38">
        <v>0</v>
      </c>
      <c r="CA38">
        <v>12.2244923809524</v>
      </c>
      <c r="CB38">
        <v>52.762713509256201</v>
      </c>
      <c r="CC38">
        <v>5.3941732052875304</v>
      </c>
      <c r="CD38">
        <v>0</v>
      </c>
      <c r="CE38">
        <v>0</v>
      </c>
      <c r="CF38">
        <v>2</v>
      </c>
      <c r="CG38" t="s">
        <v>256</v>
      </c>
      <c r="CH38">
        <v>1.8609599999999999</v>
      </c>
      <c r="CI38">
        <v>1.85791</v>
      </c>
      <c r="CJ38">
        <v>1.86073</v>
      </c>
      <c r="CK38">
        <v>1.8534999999999999</v>
      </c>
      <c r="CL38">
        <v>1.8520799999999999</v>
      </c>
      <c r="CM38">
        <v>1.8529</v>
      </c>
      <c r="CN38">
        <v>1.85659</v>
      </c>
      <c r="CO38">
        <v>1.8628100000000001</v>
      </c>
      <c r="CP38" t="s">
        <v>233</v>
      </c>
      <c r="CQ38" t="s">
        <v>19</v>
      </c>
      <c r="CR38" t="s">
        <v>19</v>
      </c>
      <c r="CS38" t="s">
        <v>19</v>
      </c>
      <c r="CT38" t="s">
        <v>234</v>
      </c>
      <c r="CU38" t="s">
        <v>235</v>
      </c>
      <c r="CV38" t="s">
        <v>236</v>
      </c>
      <c r="CW38" t="s">
        <v>236</v>
      </c>
      <c r="CX38" t="s">
        <v>236</v>
      </c>
      <c r="CY38" t="s">
        <v>236</v>
      </c>
      <c r="CZ38">
        <v>0</v>
      </c>
      <c r="DA38">
        <v>100</v>
      </c>
      <c r="DB38">
        <v>100</v>
      </c>
      <c r="DC38">
        <v>-0.50900000000000001</v>
      </c>
      <c r="DD38">
        <v>4.1000000000000002E-2</v>
      </c>
      <c r="DE38">
        <v>3</v>
      </c>
      <c r="DF38">
        <v>562.48199999999997</v>
      </c>
      <c r="DG38">
        <v>297.06</v>
      </c>
      <c r="DH38">
        <v>23</v>
      </c>
      <c r="DI38">
        <v>23.688500000000001</v>
      </c>
      <c r="DJ38">
        <v>30.000299999999999</v>
      </c>
      <c r="DK38">
        <v>23.704499999999999</v>
      </c>
      <c r="DL38">
        <v>23.709499999999998</v>
      </c>
      <c r="DM38">
        <v>15.5905</v>
      </c>
      <c r="DN38">
        <v>5.64968</v>
      </c>
      <c r="DO38">
        <v>100</v>
      </c>
      <c r="DP38">
        <v>23</v>
      </c>
      <c r="DQ38">
        <v>295</v>
      </c>
      <c r="DR38">
        <v>21</v>
      </c>
      <c r="DS38">
        <v>100.89700000000001</v>
      </c>
      <c r="DT38">
        <v>104.53</v>
      </c>
    </row>
    <row r="39" spans="1:124" x14ac:dyDescent="0.25">
      <c r="A39">
        <v>23</v>
      </c>
      <c r="B39">
        <v>1531927452.8</v>
      </c>
      <c r="C39">
        <v>44</v>
      </c>
      <c r="D39" t="s">
        <v>281</v>
      </c>
      <c r="E39" t="s">
        <v>282</v>
      </c>
      <c r="G39">
        <v>1531927442.4935501</v>
      </c>
      <c r="H39">
        <f t="shared" si="0"/>
        <v>1.1485811297533024E-3</v>
      </c>
      <c r="I39">
        <f t="shared" si="1"/>
        <v>-8.7827190455019615</v>
      </c>
      <c r="J39">
        <f t="shared" si="2"/>
        <v>355.99835483870999</v>
      </c>
      <c r="K39">
        <f t="shared" si="3"/>
        <v>436.96459960401523</v>
      </c>
      <c r="L39">
        <f t="shared" si="4"/>
        <v>43.340653342792507</v>
      </c>
      <c r="M39">
        <f t="shared" si="5"/>
        <v>35.309957149048628</v>
      </c>
      <c r="N39">
        <f t="shared" si="6"/>
        <v>0.16851643464570135</v>
      </c>
      <c r="O39">
        <f t="shared" si="7"/>
        <v>3</v>
      </c>
      <c r="P39">
        <f t="shared" si="8"/>
        <v>0.16391276874863062</v>
      </c>
      <c r="Q39">
        <f t="shared" si="9"/>
        <v>0.10284937786860442</v>
      </c>
      <c r="R39">
        <f t="shared" si="10"/>
        <v>215.02130199386696</v>
      </c>
      <c r="S39">
        <f t="shared" si="11"/>
        <v>24.239414605108891</v>
      </c>
      <c r="T39">
        <f t="shared" si="12"/>
        <v>23.791404838709649</v>
      </c>
      <c r="U39">
        <f t="shared" si="13"/>
        <v>2.9576514912309442</v>
      </c>
      <c r="V39">
        <f t="shared" si="14"/>
        <v>79.49278539447387</v>
      </c>
      <c r="W39">
        <f t="shared" si="15"/>
        <v>2.2809845001204345</v>
      </c>
      <c r="X39">
        <f t="shared" si="16"/>
        <v>2.8694232926941856</v>
      </c>
      <c r="Y39">
        <f t="shared" si="17"/>
        <v>0.67666699111050965</v>
      </c>
      <c r="Z39">
        <f t="shared" si="18"/>
        <v>-50.652427822120636</v>
      </c>
      <c r="AA39">
        <f t="shared" si="19"/>
        <v>-81.256948993543602</v>
      </c>
      <c r="AB39">
        <f t="shared" si="20"/>
        <v>-5.6454883473234734</v>
      </c>
      <c r="AC39">
        <f t="shared" si="21"/>
        <v>77.466436830879246</v>
      </c>
      <c r="AD39">
        <v>0</v>
      </c>
      <c r="AE39">
        <v>0</v>
      </c>
      <c r="AF39">
        <v>3</v>
      </c>
      <c r="AG39">
        <v>43</v>
      </c>
      <c r="AH39">
        <v>7</v>
      </c>
      <c r="AI39">
        <f t="shared" si="22"/>
        <v>1</v>
      </c>
      <c r="AJ39">
        <f t="shared" si="23"/>
        <v>0</v>
      </c>
      <c r="AK39">
        <f t="shared" si="24"/>
        <v>72279.794559500966</v>
      </c>
      <c r="AL39">
        <f t="shared" si="25"/>
        <v>1199.99580645161</v>
      </c>
      <c r="AM39">
        <f t="shared" si="26"/>
        <v>963.35681709613061</v>
      </c>
      <c r="AN39">
        <f t="shared" si="27"/>
        <v>0.80280015306451669</v>
      </c>
      <c r="AO39">
        <f t="shared" si="28"/>
        <v>0.22320006271612919</v>
      </c>
      <c r="AP39">
        <v>10.478999999999999</v>
      </c>
      <c r="AQ39">
        <v>1</v>
      </c>
      <c r="AR39" t="s">
        <v>230</v>
      </c>
      <c r="AS39">
        <v>1531927442.4935501</v>
      </c>
      <c r="AT39">
        <v>355.99835483870999</v>
      </c>
      <c r="AU39">
        <v>341.37390322580598</v>
      </c>
      <c r="AV39">
        <v>22.997103225806399</v>
      </c>
      <c r="AW39">
        <v>21.0372967741935</v>
      </c>
      <c r="AX39">
        <v>600.01787096774206</v>
      </c>
      <c r="AY39">
        <v>99.085722580645196</v>
      </c>
      <c r="AZ39">
        <v>0.10000867096774201</v>
      </c>
      <c r="BA39">
        <v>23.289000000000001</v>
      </c>
      <c r="BB39">
        <v>23.9061387096774</v>
      </c>
      <c r="BC39">
        <v>23.676670967741899</v>
      </c>
      <c r="BD39">
        <v>13999.9709677419</v>
      </c>
      <c r="BE39">
        <v>1046.86612903226</v>
      </c>
      <c r="BF39">
        <v>27.7883064516129</v>
      </c>
      <c r="BG39">
        <v>1199.99580645161</v>
      </c>
      <c r="BH39">
        <v>0.33000109677419398</v>
      </c>
      <c r="BI39">
        <v>0.330002193548387</v>
      </c>
      <c r="BJ39">
        <v>0.33000035483870999</v>
      </c>
      <c r="BK39">
        <v>9.99651677419355E-3</v>
      </c>
      <c r="BL39">
        <v>23</v>
      </c>
      <c r="BM39">
        <v>17743.0709677419</v>
      </c>
      <c r="BN39">
        <v>1531926694.2</v>
      </c>
      <c r="BO39" t="s">
        <v>231</v>
      </c>
      <c r="BP39">
        <v>39</v>
      </c>
      <c r="BQ39">
        <v>-0.50900000000000001</v>
      </c>
      <c r="BR39">
        <v>4.1000000000000002E-2</v>
      </c>
      <c r="BS39">
        <v>420</v>
      </c>
      <c r="BT39">
        <v>21</v>
      </c>
      <c r="BU39">
        <v>0.31</v>
      </c>
      <c r="BV39">
        <v>0.15</v>
      </c>
      <c r="BW39">
        <v>9.4927156689128491</v>
      </c>
      <c r="BX39">
        <v>-11.371746349205599</v>
      </c>
      <c r="BY39">
        <v>8.8961269085212802</v>
      </c>
      <c r="BZ39">
        <v>0</v>
      </c>
      <c r="CA39">
        <v>13.8915945238095</v>
      </c>
      <c r="CB39">
        <v>47.100626587409003</v>
      </c>
      <c r="CC39">
        <v>4.8332726204396401</v>
      </c>
      <c r="CD39">
        <v>0</v>
      </c>
      <c r="CE39">
        <v>0</v>
      </c>
      <c r="CF39">
        <v>2</v>
      </c>
      <c r="CG39" t="s">
        <v>256</v>
      </c>
      <c r="CH39">
        <v>1.8609599999999999</v>
      </c>
      <c r="CI39">
        <v>1.8579000000000001</v>
      </c>
      <c r="CJ39">
        <v>1.8607499999999999</v>
      </c>
      <c r="CK39">
        <v>1.8534999999999999</v>
      </c>
      <c r="CL39">
        <v>1.85206</v>
      </c>
      <c r="CM39">
        <v>1.8529100000000001</v>
      </c>
      <c r="CN39">
        <v>1.8565799999999999</v>
      </c>
      <c r="CO39">
        <v>1.8628</v>
      </c>
      <c r="CP39" t="s">
        <v>233</v>
      </c>
      <c r="CQ39" t="s">
        <v>19</v>
      </c>
      <c r="CR39" t="s">
        <v>19</v>
      </c>
      <c r="CS39" t="s">
        <v>19</v>
      </c>
      <c r="CT39" t="s">
        <v>234</v>
      </c>
      <c r="CU39" t="s">
        <v>235</v>
      </c>
      <c r="CV39" t="s">
        <v>236</v>
      </c>
      <c r="CW39" t="s">
        <v>236</v>
      </c>
      <c r="CX39" t="s">
        <v>236</v>
      </c>
      <c r="CY39" t="s">
        <v>236</v>
      </c>
      <c r="CZ39">
        <v>0</v>
      </c>
      <c r="DA39">
        <v>100</v>
      </c>
      <c r="DB39">
        <v>100</v>
      </c>
      <c r="DC39">
        <v>-0.50900000000000001</v>
      </c>
      <c r="DD39">
        <v>4.1000000000000002E-2</v>
      </c>
      <c r="DE39">
        <v>3</v>
      </c>
      <c r="DF39">
        <v>562.30200000000002</v>
      </c>
      <c r="DG39">
        <v>296.98599999999999</v>
      </c>
      <c r="DH39">
        <v>22.9999</v>
      </c>
      <c r="DI39">
        <v>23.689</v>
      </c>
      <c r="DJ39">
        <v>30.0002</v>
      </c>
      <c r="DK39">
        <v>23.704499999999999</v>
      </c>
      <c r="DL39">
        <v>23.7105</v>
      </c>
      <c r="DM39">
        <v>15.3073</v>
      </c>
      <c r="DN39">
        <v>5.64968</v>
      </c>
      <c r="DO39">
        <v>100</v>
      </c>
      <c r="DP39">
        <v>23</v>
      </c>
      <c r="DQ39">
        <v>285</v>
      </c>
      <c r="DR39">
        <v>21</v>
      </c>
      <c r="DS39">
        <v>100.89700000000001</v>
      </c>
      <c r="DT39">
        <v>104.53</v>
      </c>
    </row>
    <row r="40" spans="1:124" x14ac:dyDescent="0.25">
      <c r="A40">
        <v>24</v>
      </c>
      <c r="B40">
        <v>1531927454.8</v>
      </c>
      <c r="C40">
        <v>46</v>
      </c>
      <c r="D40" t="s">
        <v>283</v>
      </c>
      <c r="E40" t="s">
        <v>284</v>
      </c>
      <c r="G40">
        <v>1531927444.49032</v>
      </c>
      <c r="H40">
        <f t="shared" si="0"/>
        <v>1.149974977579637E-3</v>
      </c>
      <c r="I40">
        <f t="shared" si="1"/>
        <v>-9.6350024966275463</v>
      </c>
      <c r="J40">
        <f t="shared" si="2"/>
        <v>350.84864516128999</v>
      </c>
      <c r="K40">
        <f t="shared" si="3"/>
        <v>439.98338410790132</v>
      </c>
      <c r="L40">
        <f t="shared" si="4"/>
        <v>43.63996411273002</v>
      </c>
      <c r="M40">
        <f t="shared" si="5"/>
        <v>34.799092049539254</v>
      </c>
      <c r="N40">
        <f t="shared" si="6"/>
        <v>0.16875798471417677</v>
      </c>
      <c r="O40">
        <f t="shared" si="7"/>
        <v>3</v>
      </c>
      <c r="P40">
        <f t="shared" si="8"/>
        <v>0.16414129242776188</v>
      </c>
      <c r="Q40">
        <f t="shared" si="9"/>
        <v>0.10299333438966132</v>
      </c>
      <c r="R40">
        <f t="shared" si="10"/>
        <v>215.02142166784228</v>
      </c>
      <c r="S40">
        <f t="shared" si="11"/>
        <v>24.235977924116519</v>
      </c>
      <c r="T40">
        <f t="shared" si="12"/>
        <v>23.789340322580649</v>
      </c>
      <c r="U40">
        <f t="shared" si="13"/>
        <v>2.9572841387335589</v>
      </c>
      <c r="V40">
        <f t="shared" si="14"/>
        <v>79.499028146304312</v>
      </c>
      <c r="W40">
        <f t="shared" si="15"/>
        <v>2.2807388077784942</v>
      </c>
      <c r="X40">
        <f t="shared" si="16"/>
        <v>2.8688889172093854</v>
      </c>
      <c r="Y40">
        <f t="shared" si="17"/>
        <v>0.67654533095506464</v>
      </c>
      <c r="Z40">
        <f t="shared" si="18"/>
        <v>-50.713896511261993</v>
      </c>
      <c r="AA40">
        <f t="shared" si="19"/>
        <v>-81.421815367735604</v>
      </c>
      <c r="AB40">
        <f t="shared" si="20"/>
        <v>-5.6567954651825092</v>
      </c>
      <c r="AC40">
        <f t="shared" si="21"/>
        <v>77.228914323662167</v>
      </c>
      <c r="AD40">
        <v>0</v>
      </c>
      <c r="AE40">
        <v>0</v>
      </c>
      <c r="AF40">
        <v>3</v>
      </c>
      <c r="AG40">
        <v>43</v>
      </c>
      <c r="AH40">
        <v>7</v>
      </c>
      <c r="AI40">
        <f t="shared" si="22"/>
        <v>1</v>
      </c>
      <c r="AJ40">
        <f t="shared" si="23"/>
        <v>0</v>
      </c>
      <c r="AK40">
        <f t="shared" si="24"/>
        <v>72280.351567602207</v>
      </c>
      <c r="AL40">
        <f t="shared" si="25"/>
        <v>1199.9961290322599</v>
      </c>
      <c r="AM40">
        <f t="shared" si="26"/>
        <v>963.35713887017369</v>
      </c>
      <c r="AN40">
        <f t="shared" si="27"/>
        <v>0.8028002054032255</v>
      </c>
      <c r="AO40">
        <f t="shared" si="28"/>
        <v>0.2232001123903225</v>
      </c>
      <c r="AP40">
        <v>10.478999999999999</v>
      </c>
      <c r="AQ40">
        <v>1</v>
      </c>
      <c r="AR40" t="s">
        <v>230</v>
      </c>
      <c r="AS40">
        <v>1531927444.49032</v>
      </c>
      <c r="AT40">
        <v>350.84864516128999</v>
      </c>
      <c r="AU40">
        <v>334.72632258064499</v>
      </c>
      <c r="AV40">
        <v>22.994683870967702</v>
      </c>
      <c r="AW40">
        <v>21.032503225806401</v>
      </c>
      <c r="AX40">
        <v>600.02061290322604</v>
      </c>
      <c r="AY40">
        <v>99.085454838709694</v>
      </c>
      <c r="AZ40">
        <v>0.100027361290323</v>
      </c>
      <c r="BA40">
        <v>23.285916129032302</v>
      </c>
      <c r="BB40">
        <v>23.905358064516101</v>
      </c>
      <c r="BC40">
        <v>23.673322580645198</v>
      </c>
      <c r="BD40">
        <v>13999.9709677419</v>
      </c>
      <c r="BE40">
        <v>1046.8535483871001</v>
      </c>
      <c r="BF40">
        <v>27.783825806451599</v>
      </c>
      <c r="BG40">
        <v>1199.9961290322599</v>
      </c>
      <c r="BH40">
        <v>0.33000064516129002</v>
      </c>
      <c r="BI40">
        <v>0.330002225806452</v>
      </c>
      <c r="BJ40">
        <v>0.330000903225806</v>
      </c>
      <c r="BK40">
        <v>9.9964261290322598E-3</v>
      </c>
      <c r="BL40">
        <v>23</v>
      </c>
      <c r="BM40">
        <v>17743.067741935502</v>
      </c>
      <c r="BN40">
        <v>1531926694.2</v>
      </c>
      <c r="BO40" t="s">
        <v>231</v>
      </c>
      <c r="BP40">
        <v>39</v>
      </c>
      <c r="BQ40">
        <v>-0.50900000000000001</v>
      </c>
      <c r="BR40">
        <v>4.1000000000000002E-2</v>
      </c>
      <c r="BS40">
        <v>420</v>
      </c>
      <c r="BT40">
        <v>21</v>
      </c>
      <c r="BU40">
        <v>0.31</v>
      </c>
      <c r="BV40">
        <v>0.15</v>
      </c>
      <c r="BW40">
        <v>9.0410479471567697</v>
      </c>
      <c r="BX40">
        <v>-12.218653320940501</v>
      </c>
      <c r="BY40">
        <v>9.32670946923629</v>
      </c>
      <c r="BZ40">
        <v>0</v>
      </c>
      <c r="CA40">
        <v>15.4351257142857</v>
      </c>
      <c r="CB40">
        <v>43.248817209674598</v>
      </c>
      <c r="CC40">
        <v>4.4336712327978001</v>
      </c>
      <c r="CD40">
        <v>0</v>
      </c>
      <c r="CE40">
        <v>0</v>
      </c>
      <c r="CF40">
        <v>2</v>
      </c>
      <c r="CG40" t="s">
        <v>256</v>
      </c>
      <c r="CH40">
        <v>1.8609599999999999</v>
      </c>
      <c r="CI40">
        <v>1.8579000000000001</v>
      </c>
      <c r="CJ40">
        <v>1.86076</v>
      </c>
      <c r="CK40">
        <v>1.8534900000000001</v>
      </c>
      <c r="CL40">
        <v>1.85206</v>
      </c>
      <c r="CM40">
        <v>1.8529199999999999</v>
      </c>
      <c r="CN40">
        <v>1.8565700000000001</v>
      </c>
      <c r="CO40">
        <v>1.8628</v>
      </c>
      <c r="CP40" t="s">
        <v>233</v>
      </c>
      <c r="CQ40" t="s">
        <v>19</v>
      </c>
      <c r="CR40" t="s">
        <v>19</v>
      </c>
      <c r="CS40" t="s">
        <v>19</v>
      </c>
      <c r="CT40" t="s">
        <v>234</v>
      </c>
      <c r="CU40" t="s">
        <v>235</v>
      </c>
      <c r="CV40" t="s">
        <v>236</v>
      </c>
      <c r="CW40" t="s">
        <v>236</v>
      </c>
      <c r="CX40" t="s">
        <v>236</v>
      </c>
      <c r="CY40" t="s">
        <v>236</v>
      </c>
      <c r="CZ40">
        <v>0</v>
      </c>
      <c r="DA40">
        <v>100</v>
      </c>
      <c r="DB40">
        <v>100</v>
      </c>
      <c r="DC40">
        <v>-0.50900000000000001</v>
      </c>
      <c r="DD40">
        <v>4.1000000000000002E-2</v>
      </c>
      <c r="DE40">
        <v>3</v>
      </c>
      <c r="DF40">
        <v>562.56500000000005</v>
      </c>
      <c r="DG40">
        <v>296.95299999999997</v>
      </c>
      <c r="DH40">
        <v>22.9999</v>
      </c>
      <c r="DI40">
        <v>23.689</v>
      </c>
      <c r="DJ40">
        <v>30.0002</v>
      </c>
      <c r="DK40">
        <v>23.705400000000001</v>
      </c>
      <c r="DL40">
        <v>23.710699999999999</v>
      </c>
      <c r="DM40">
        <v>14.991099999999999</v>
      </c>
      <c r="DN40">
        <v>5.64968</v>
      </c>
      <c r="DO40">
        <v>100</v>
      </c>
      <c r="DP40">
        <v>23</v>
      </c>
      <c r="DQ40">
        <v>275</v>
      </c>
      <c r="DR40">
        <v>21</v>
      </c>
      <c r="DS40">
        <v>100.89700000000001</v>
      </c>
      <c r="DT40">
        <v>104.53</v>
      </c>
    </row>
    <row r="41" spans="1:124" x14ac:dyDescent="0.25">
      <c r="A41">
        <v>25</v>
      </c>
      <c r="B41">
        <v>1531927456.8</v>
      </c>
      <c r="C41">
        <v>48</v>
      </c>
      <c r="D41" t="s">
        <v>285</v>
      </c>
      <c r="E41" t="s">
        <v>286</v>
      </c>
      <c r="G41">
        <v>1531927446.49032</v>
      </c>
      <c r="H41">
        <f t="shared" si="0"/>
        <v>1.1511511953813682E-3</v>
      </c>
      <c r="I41">
        <f t="shared" si="1"/>
        <v>-10.418883872607312</v>
      </c>
      <c r="J41">
        <f t="shared" si="2"/>
        <v>345.54690322580598</v>
      </c>
      <c r="K41">
        <f t="shared" si="3"/>
        <v>442.18473909409948</v>
      </c>
      <c r="L41">
        <f t="shared" si="4"/>
        <v>43.858207935657369</v>
      </c>
      <c r="M41">
        <f t="shared" si="5"/>
        <v>34.273159142144856</v>
      </c>
      <c r="N41">
        <f t="shared" si="6"/>
        <v>0.16897385403992538</v>
      </c>
      <c r="O41">
        <f t="shared" si="7"/>
        <v>3</v>
      </c>
      <c r="P41">
        <f t="shared" si="8"/>
        <v>0.16434550514030932</v>
      </c>
      <c r="Q41">
        <f t="shared" si="9"/>
        <v>0.10312197776594463</v>
      </c>
      <c r="R41">
        <f t="shared" si="10"/>
        <v>215.0215779778228</v>
      </c>
      <c r="S41">
        <f t="shared" si="11"/>
        <v>24.232674319449064</v>
      </c>
      <c r="T41">
        <f t="shared" si="12"/>
        <v>23.787040322580651</v>
      </c>
      <c r="U41">
        <f t="shared" si="13"/>
        <v>2.9568749320764351</v>
      </c>
      <c r="V41">
        <f t="shared" si="14"/>
        <v>79.50438451871095</v>
      </c>
      <c r="W41">
        <f t="shared" si="15"/>
        <v>2.2804783565746449</v>
      </c>
      <c r="X41">
        <f t="shared" si="16"/>
        <v>2.8683680408065371</v>
      </c>
      <c r="Y41">
        <f t="shared" si="17"/>
        <v>0.67639657550179022</v>
      </c>
      <c r="Z41">
        <f t="shared" si="18"/>
        <v>-50.765767716318337</v>
      </c>
      <c r="AA41">
        <f t="shared" si="19"/>
        <v>-81.536074025800033</v>
      </c>
      <c r="AB41">
        <f t="shared" si="20"/>
        <v>-5.6645815661222159</v>
      </c>
      <c r="AC41">
        <f t="shared" si="21"/>
        <v>77.055154669582222</v>
      </c>
      <c r="AD41">
        <v>0</v>
      </c>
      <c r="AE41">
        <v>0</v>
      </c>
      <c r="AF41">
        <v>3</v>
      </c>
      <c r="AG41">
        <v>43</v>
      </c>
      <c r="AH41">
        <v>7</v>
      </c>
      <c r="AI41">
        <f t="shared" si="22"/>
        <v>1</v>
      </c>
      <c r="AJ41">
        <f t="shared" si="23"/>
        <v>0</v>
      </c>
      <c r="AK41">
        <f t="shared" si="24"/>
        <v>72282.268879363779</v>
      </c>
      <c r="AL41">
        <f t="shared" si="25"/>
        <v>1199.99677419355</v>
      </c>
      <c r="AM41">
        <f t="shared" si="26"/>
        <v>963.3576861282927</v>
      </c>
      <c r="AN41">
        <f t="shared" si="27"/>
        <v>0.80280022983871013</v>
      </c>
      <c r="AO41">
        <f t="shared" si="28"/>
        <v>0.22320014785161307</v>
      </c>
      <c r="AP41">
        <v>10.478999999999999</v>
      </c>
      <c r="AQ41">
        <v>1</v>
      </c>
      <c r="AR41" t="s">
        <v>230</v>
      </c>
      <c r="AS41">
        <v>1531927446.49032</v>
      </c>
      <c r="AT41">
        <v>345.54690322580598</v>
      </c>
      <c r="AU41">
        <v>328.04580645161298</v>
      </c>
      <c r="AV41">
        <v>22.9921096774194</v>
      </c>
      <c r="AW41">
        <v>21.027935483871001</v>
      </c>
      <c r="AX41">
        <v>600.02629032258096</v>
      </c>
      <c r="AY41">
        <v>99.0852096774193</v>
      </c>
      <c r="AZ41">
        <v>0.10004946451612901</v>
      </c>
      <c r="BA41">
        <v>23.282909677419401</v>
      </c>
      <c r="BB41">
        <v>23.903500000000001</v>
      </c>
      <c r="BC41">
        <v>23.670580645161301</v>
      </c>
      <c r="BD41">
        <v>14000.270967741901</v>
      </c>
      <c r="BE41">
        <v>1046.84709677419</v>
      </c>
      <c r="BF41">
        <v>27.781448387096798</v>
      </c>
      <c r="BG41">
        <v>1199.99677419355</v>
      </c>
      <c r="BH41">
        <v>0.33000032258064499</v>
      </c>
      <c r="BI41">
        <v>0.33000241935483898</v>
      </c>
      <c r="BJ41">
        <v>0.33000116129032298</v>
      </c>
      <c r="BK41">
        <v>9.9963399999999994E-3</v>
      </c>
      <c r="BL41">
        <v>23</v>
      </c>
      <c r="BM41">
        <v>17743.0741935484</v>
      </c>
      <c r="BN41">
        <v>1531926694.2</v>
      </c>
      <c r="BO41" t="s">
        <v>231</v>
      </c>
      <c r="BP41">
        <v>39</v>
      </c>
      <c r="BQ41">
        <v>-0.50900000000000001</v>
      </c>
      <c r="BR41">
        <v>4.1000000000000002E-2</v>
      </c>
      <c r="BS41">
        <v>420</v>
      </c>
      <c r="BT41">
        <v>21</v>
      </c>
      <c r="BU41">
        <v>0.31</v>
      </c>
      <c r="BV41">
        <v>0.15</v>
      </c>
      <c r="BW41">
        <v>8.5777860199337805</v>
      </c>
      <c r="BX41">
        <v>-13.0552806160402</v>
      </c>
      <c r="BY41">
        <v>9.7435513379061902</v>
      </c>
      <c r="BZ41">
        <v>0</v>
      </c>
      <c r="CA41">
        <v>16.871787380952401</v>
      </c>
      <c r="CB41">
        <v>39.8034513198821</v>
      </c>
      <c r="CC41">
        <v>4.0745117901325099</v>
      </c>
      <c r="CD41">
        <v>0</v>
      </c>
      <c r="CE41">
        <v>0</v>
      </c>
      <c r="CF41">
        <v>2</v>
      </c>
      <c r="CG41" t="s">
        <v>256</v>
      </c>
      <c r="CH41">
        <v>1.8609599999999999</v>
      </c>
      <c r="CI41">
        <v>1.8579000000000001</v>
      </c>
      <c r="CJ41">
        <v>1.8607499999999999</v>
      </c>
      <c r="CK41">
        <v>1.8534900000000001</v>
      </c>
      <c r="CL41">
        <v>1.85205</v>
      </c>
      <c r="CM41">
        <v>1.8529100000000001</v>
      </c>
      <c r="CN41">
        <v>1.8565700000000001</v>
      </c>
      <c r="CO41">
        <v>1.8628</v>
      </c>
      <c r="CP41" t="s">
        <v>233</v>
      </c>
      <c r="CQ41" t="s">
        <v>19</v>
      </c>
      <c r="CR41" t="s">
        <v>19</v>
      </c>
      <c r="CS41" t="s">
        <v>19</v>
      </c>
      <c r="CT41" t="s">
        <v>234</v>
      </c>
      <c r="CU41" t="s">
        <v>235</v>
      </c>
      <c r="CV41" t="s">
        <v>236</v>
      </c>
      <c r="CW41" t="s">
        <v>236</v>
      </c>
      <c r="CX41" t="s">
        <v>236</v>
      </c>
      <c r="CY41" t="s">
        <v>236</v>
      </c>
      <c r="CZ41">
        <v>0</v>
      </c>
      <c r="DA41">
        <v>100</v>
      </c>
      <c r="DB41">
        <v>100</v>
      </c>
      <c r="DC41">
        <v>-0.50900000000000001</v>
      </c>
      <c r="DD41">
        <v>4.1000000000000002E-2</v>
      </c>
      <c r="DE41">
        <v>3</v>
      </c>
      <c r="DF41">
        <v>563.35400000000004</v>
      </c>
      <c r="DG41">
        <v>296.82900000000001</v>
      </c>
      <c r="DH41">
        <v>22.9998</v>
      </c>
      <c r="DI41">
        <v>23.689</v>
      </c>
      <c r="DJ41">
        <v>30.0002</v>
      </c>
      <c r="DK41">
        <v>23.706399999999999</v>
      </c>
      <c r="DL41">
        <v>23.710699999999999</v>
      </c>
      <c r="DM41">
        <v>14.782</v>
      </c>
      <c r="DN41">
        <v>5.64968</v>
      </c>
      <c r="DO41">
        <v>100</v>
      </c>
      <c r="DP41">
        <v>23</v>
      </c>
      <c r="DQ41">
        <v>275</v>
      </c>
      <c r="DR41">
        <v>21</v>
      </c>
      <c r="DS41">
        <v>100.89700000000001</v>
      </c>
      <c r="DT41">
        <v>104.529</v>
      </c>
    </row>
    <row r="42" spans="1:124" x14ac:dyDescent="0.25">
      <c r="A42">
        <v>26</v>
      </c>
      <c r="B42">
        <v>1531927458.8</v>
      </c>
      <c r="C42">
        <v>50</v>
      </c>
      <c r="D42" t="s">
        <v>287</v>
      </c>
      <c r="E42" t="s">
        <v>288</v>
      </c>
      <c r="G42">
        <v>1531927448.5</v>
      </c>
      <c r="H42">
        <f t="shared" si="0"/>
        <v>1.1516603732053372E-3</v>
      </c>
      <c r="I42">
        <f t="shared" si="1"/>
        <v>-11.138819495028029</v>
      </c>
      <c r="J42">
        <f t="shared" si="2"/>
        <v>340.11390322580598</v>
      </c>
      <c r="K42">
        <f t="shared" si="3"/>
        <v>443.67241024611866</v>
      </c>
      <c r="L42">
        <f t="shared" si="4"/>
        <v>44.005743706106571</v>
      </c>
      <c r="M42">
        <f t="shared" si="5"/>
        <v>33.734270850729075</v>
      </c>
      <c r="N42">
        <f t="shared" si="6"/>
        <v>0.1691088971783416</v>
      </c>
      <c r="O42">
        <f t="shared" si="7"/>
        <v>3</v>
      </c>
      <c r="P42">
        <f t="shared" si="8"/>
        <v>0.164473248889177</v>
      </c>
      <c r="Q42">
        <f t="shared" si="9"/>
        <v>0.1032024503191086</v>
      </c>
      <c r="R42">
        <f t="shared" si="10"/>
        <v>215.02136798300623</v>
      </c>
      <c r="S42">
        <f t="shared" si="11"/>
        <v>24.229902977547493</v>
      </c>
      <c r="T42">
        <f t="shared" si="12"/>
        <v>23.78428064516125</v>
      </c>
      <c r="U42">
        <f t="shared" si="13"/>
        <v>2.9563840068271565</v>
      </c>
      <c r="V42">
        <f t="shared" si="14"/>
        <v>79.507765938812781</v>
      </c>
      <c r="W42">
        <f t="shared" si="15"/>
        <v>2.2802114771618838</v>
      </c>
      <c r="X42">
        <f t="shared" si="16"/>
        <v>2.8679103861586031</v>
      </c>
      <c r="Y42">
        <f t="shared" si="17"/>
        <v>0.67617252966527275</v>
      </c>
      <c r="Z42">
        <f t="shared" si="18"/>
        <v>-50.788222458355371</v>
      </c>
      <c r="AA42">
        <f t="shared" si="19"/>
        <v>-81.51703091611985</v>
      </c>
      <c r="AB42">
        <f t="shared" si="20"/>
        <v>-5.663103836764396</v>
      </c>
      <c r="AC42">
        <f t="shared" si="21"/>
        <v>77.053010771766608</v>
      </c>
      <c r="AD42">
        <v>0</v>
      </c>
      <c r="AE42">
        <v>0</v>
      </c>
      <c r="AF42">
        <v>3</v>
      </c>
      <c r="AG42">
        <v>43</v>
      </c>
      <c r="AH42">
        <v>7</v>
      </c>
      <c r="AI42">
        <f t="shared" si="22"/>
        <v>1</v>
      </c>
      <c r="AJ42">
        <f t="shared" si="23"/>
        <v>0</v>
      </c>
      <c r="AK42">
        <f t="shared" si="24"/>
        <v>72282.784966006671</v>
      </c>
      <c r="AL42">
        <f t="shared" si="25"/>
        <v>1199.99580645161</v>
      </c>
      <c r="AM42">
        <f t="shared" si="26"/>
        <v>963.35690196680116</v>
      </c>
      <c r="AN42">
        <f t="shared" si="27"/>
        <v>0.80280022379032268</v>
      </c>
      <c r="AO42">
        <f t="shared" si="28"/>
        <v>0.2232001115516129</v>
      </c>
      <c r="AP42">
        <v>10.478999999999999</v>
      </c>
      <c r="AQ42">
        <v>1</v>
      </c>
      <c r="AR42" t="s">
        <v>230</v>
      </c>
      <c r="AS42">
        <v>1531927448.5</v>
      </c>
      <c r="AT42">
        <v>340.11390322580598</v>
      </c>
      <c r="AU42">
        <v>321.34493548387098</v>
      </c>
      <c r="AV42">
        <v>22.989429032258101</v>
      </c>
      <c r="AW42">
        <v>21.024387096774198</v>
      </c>
      <c r="AX42">
        <v>600.02825806451597</v>
      </c>
      <c r="AY42">
        <v>99.085174193548397</v>
      </c>
      <c r="AZ42">
        <v>0.10004149677419399</v>
      </c>
      <c r="BA42">
        <v>23.2802677419355</v>
      </c>
      <c r="BB42">
        <v>23.9005032258064</v>
      </c>
      <c r="BC42">
        <v>23.668058064516099</v>
      </c>
      <c r="BD42">
        <v>14000.248387096801</v>
      </c>
      <c r="BE42">
        <v>1046.8390322580599</v>
      </c>
      <c r="BF42">
        <v>27.781177419354801</v>
      </c>
      <c r="BG42">
        <v>1199.99580645161</v>
      </c>
      <c r="BH42">
        <v>0.33000074193548401</v>
      </c>
      <c r="BI42">
        <v>0.33000212903225801</v>
      </c>
      <c r="BJ42">
        <v>0.33000106451612898</v>
      </c>
      <c r="BK42">
        <v>9.9962454838709702E-3</v>
      </c>
      <c r="BL42">
        <v>23</v>
      </c>
      <c r="BM42">
        <v>17743.064516129001</v>
      </c>
      <c r="BN42">
        <v>1531926694.2</v>
      </c>
      <c r="BO42" t="s">
        <v>231</v>
      </c>
      <c r="BP42">
        <v>39</v>
      </c>
      <c r="BQ42">
        <v>-0.50900000000000001</v>
      </c>
      <c r="BR42">
        <v>4.1000000000000002E-2</v>
      </c>
      <c r="BS42">
        <v>420</v>
      </c>
      <c r="BT42">
        <v>21</v>
      </c>
      <c r="BU42">
        <v>0.31</v>
      </c>
      <c r="BV42">
        <v>0.15</v>
      </c>
      <c r="BW42">
        <v>8.10783067499497</v>
      </c>
      <c r="BX42">
        <v>-13.864037357879701</v>
      </c>
      <c r="BY42">
        <v>10.1358166165351</v>
      </c>
      <c r="BZ42">
        <v>0</v>
      </c>
      <c r="CA42">
        <v>18.182209523809501</v>
      </c>
      <c r="CB42">
        <v>35.922696661038799</v>
      </c>
      <c r="CC42">
        <v>3.6771119538112602</v>
      </c>
      <c r="CD42">
        <v>0</v>
      </c>
      <c r="CE42">
        <v>0</v>
      </c>
      <c r="CF42">
        <v>2</v>
      </c>
      <c r="CG42" t="s">
        <v>256</v>
      </c>
      <c r="CH42">
        <v>1.8609599999999999</v>
      </c>
      <c r="CI42">
        <v>1.8579000000000001</v>
      </c>
      <c r="CJ42">
        <v>1.86073</v>
      </c>
      <c r="CK42">
        <v>1.8534999999999999</v>
      </c>
      <c r="CL42">
        <v>1.85206</v>
      </c>
      <c r="CM42">
        <v>1.8529100000000001</v>
      </c>
      <c r="CN42">
        <v>1.85659</v>
      </c>
      <c r="CO42">
        <v>1.8627899999999999</v>
      </c>
      <c r="CP42" t="s">
        <v>233</v>
      </c>
      <c r="CQ42" t="s">
        <v>19</v>
      </c>
      <c r="CR42" t="s">
        <v>19</v>
      </c>
      <c r="CS42" t="s">
        <v>19</v>
      </c>
      <c r="CT42" t="s">
        <v>234</v>
      </c>
      <c r="CU42" t="s">
        <v>235</v>
      </c>
      <c r="CV42" t="s">
        <v>236</v>
      </c>
      <c r="CW42" t="s">
        <v>236</v>
      </c>
      <c r="CX42" t="s">
        <v>236</v>
      </c>
      <c r="CY42" t="s">
        <v>236</v>
      </c>
      <c r="CZ42">
        <v>0</v>
      </c>
      <c r="DA42">
        <v>100</v>
      </c>
      <c r="DB42">
        <v>100</v>
      </c>
      <c r="DC42">
        <v>-0.50900000000000001</v>
      </c>
      <c r="DD42">
        <v>4.1000000000000002E-2</v>
      </c>
      <c r="DE42">
        <v>3</v>
      </c>
      <c r="DF42">
        <v>563.53599999999994</v>
      </c>
      <c r="DG42">
        <v>296.98700000000002</v>
      </c>
      <c r="DH42">
        <v>22.9998</v>
      </c>
      <c r="DI42">
        <v>23.69</v>
      </c>
      <c r="DJ42">
        <v>30.000299999999999</v>
      </c>
      <c r="DK42">
        <v>23.706499999999998</v>
      </c>
      <c r="DL42">
        <v>23.710699999999999</v>
      </c>
      <c r="DM42">
        <v>14.496700000000001</v>
      </c>
      <c r="DN42">
        <v>5.64968</v>
      </c>
      <c r="DO42">
        <v>100</v>
      </c>
      <c r="DP42">
        <v>23</v>
      </c>
      <c r="DQ42">
        <v>265</v>
      </c>
      <c r="DR42">
        <v>21</v>
      </c>
      <c r="DS42">
        <v>100.89700000000001</v>
      </c>
      <c r="DT42">
        <v>104.529</v>
      </c>
    </row>
    <row r="43" spans="1:124" x14ac:dyDescent="0.25">
      <c r="A43">
        <v>27</v>
      </c>
      <c r="B43">
        <v>1531927460.8</v>
      </c>
      <c r="C43">
        <v>52</v>
      </c>
      <c r="D43" t="s">
        <v>289</v>
      </c>
      <c r="E43" t="s">
        <v>290</v>
      </c>
      <c r="G43">
        <v>1531927450.49032</v>
      </c>
      <c r="H43">
        <f t="shared" si="0"/>
        <v>1.15155160392195E-3</v>
      </c>
      <c r="I43">
        <f t="shared" si="1"/>
        <v>-11.798269651644528</v>
      </c>
      <c r="J43">
        <f t="shared" si="2"/>
        <v>334.56187096774198</v>
      </c>
      <c r="K43">
        <f t="shared" si="3"/>
        <v>444.52645228025267</v>
      </c>
      <c r="L43">
        <f t="shared" si="4"/>
        <v>44.090502002772311</v>
      </c>
      <c r="M43">
        <f t="shared" si="5"/>
        <v>33.183628929813786</v>
      </c>
      <c r="N43">
        <f t="shared" si="6"/>
        <v>0.16912530585183755</v>
      </c>
      <c r="O43">
        <f t="shared" si="7"/>
        <v>3</v>
      </c>
      <c r="P43">
        <f t="shared" si="8"/>
        <v>0.1644887702553981</v>
      </c>
      <c r="Q43">
        <f t="shared" si="9"/>
        <v>0.10321222808345049</v>
      </c>
      <c r="R43">
        <f t="shared" si="10"/>
        <v>215.02142705411794</v>
      </c>
      <c r="S43">
        <f t="shared" si="11"/>
        <v>24.227584131200828</v>
      </c>
      <c r="T43">
        <f t="shared" si="12"/>
        <v>23.782117741935501</v>
      </c>
      <c r="U43">
        <f t="shared" si="13"/>
        <v>2.9559992929098931</v>
      </c>
      <c r="V43">
        <f t="shared" si="14"/>
        <v>79.509973451968719</v>
      </c>
      <c r="W43">
        <f t="shared" si="15"/>
        <v>2.2799513794373918</v>
      </c>
      <c r="X43">
        <f t="shared" si="16"/>
        <v>2.8675036356472821</v>
      </c>
      <c r="Y43">
        <f t="shared" si="17"/>
        <v>0.67604791347250126</v>
      </c>
      <c r="Z43">
        <f t="shared" si="18"/>
        <v>-50.783425732957994</v>
      </c>
      <c r="AA43">
        <f t="shared" si="19"/>
        <v>-81.547030335488003</v>
      </c>
      <c r="AB43">
        <f t="shared" si="20"/>
        <v>-5.6650586621584305</v>
      </c>
      <c r="AC43">
        <f t="shared" si="21"/>
        <v>77.025912323513509</v>
      </c>
      <c r="AD43">
        <v>0</v>
      </c>
      <c r="AE43">
        <v>0</v>
      </c>
      <c r="AF43">
        <v>3</v>
      </c>
      <c r="AG43">
        <v>43</v>
      </c>
      <c r="AH43">
        <v>7</v>
      </c>
      <c r="AI43">
        <f t="shared" si="22"/>
        <v>1</v>
      </c>
      <c r="AJ43">
        <f t="shared" si="23"/>
        <v>0</v>
      </c>
      <c r="AK43">
        <f t="shared" si="24"/>
        <v>72274.733281166307</v>
      </c>
      <c r="AL43">
        <f t="shared" si="25"/>
        <v>1199.9961290322599</v>
      </c>
      <c r="AM43">
        <f t="shared" si="26"/>
        <v>963.35726196655116</v>
      </c>
      <c r="AN43">
        <f t="shared" si="27"/>
        <v>0.80280030798387092</v>
      </c>
      <c r="AO43">
        <f t="shared" si="28"/>
        <v>0.22320008946129033</v>
      </c>
      <c r="AP43">
        <v>10.478999999999999</v>
      </c>
      <c r="AQ43">
        <v>1</v>
      </c>
      <c r="AR43" t="s">
        <v>230</v>
      </c>
      <c r="AS43">
        <v>1531927450.49032</v>
      </c>
      <c r="AT43">
        <v>334.56187096774198</v>
      </c>
      <c r="AU43">
        <v>314.629903225806</v>
      </c>
      <c r="AV43">
        <v>22.9867806451613</v>
      </c>
      <c r="AW43">
        <v>21.021909677419401</v>
      </c>
      <c r="AX43">
        <v>600.02541935483896</v>
      </c>
      <c r="AY43">
        <v>99.085303225806399</v>
      </c>
      <c r="AZ43">
        <v>0.100024838709677</v>
      </c>
      <c r="BA43">
        <v>23.277919354838701</v>
      </c>
      <c r="BB43">
        <v>23.898203225806501</v>
      </c>
      <c r="BC43">
        <v>23.666032258064501</v>
      </c>
      <c r="BD43">
        <v>13998.3290322581</v>
      </c>
      <c r="BE43">
        <v>1046.83064516129</v>
      </c>
      <c r="BF43">
        <v>27.780593548387099</v>
      </c>
      <c r="BG43">
        <v>1199.9961290322599</v>
      </c>
      <c r="BH43">
        <v>0.33000129032258102</v>
      </c>
      <c r="BI43">
        <v>0.33000164516128999</v>
      </c>
      <c r="BJ43">
        <v>0.33000112903225798</v>
      </c>
      <c r="BK43">
        <v>9.9961203225806504E-3</v>
      </c>
      <c r="BL43">
        <v>23</v>
      </c>
      <c r="BM43">
        <v>17743.067741935502</v>
      </c>
      <c r="BN43">
        <v>1531926694.2</v>
      </c>
      <c r="BO43" t="s">
        <v>231</v>
      </c>
      <c r="BP43">
        <v>39</v>
      </c>
      <c r="BQ43">
        <v>-0.50900000000000001</v>
      </c>
      <c r="BR43">
        <v>4.1000000000000002E-2</v>
      </c>
      <c r="BS43">
        <v>420</v>
      </c>
      <c r="BT43">
        <v>21</v>
      </c>
      <c r="BU43">
        <v>0.31</v>
      </c>
      <c r="BV43">
        <v>0.15</v>
      </c>
      <c r="BW43">
        <v>7.6290761728533703</v>
      </c>
      <c r="BX43">
        <v>-14.6517183835238</v>
      </c>
      <c r="BY43">
        <v>10.510396731739</v>
      </c>
      <c r="BZ43">
        <v>0</v>
      </c>
      <c r="CA43">
        <v>19.406280952381</v>
      </c>
      <c r="CB43">
        <v>32.481342232076599</v>
      </c>
      <c r="CC43">
        <v>3.3024806500451902</v>
      </c>
      <c r="CD43">
        <v>0</v>
      </c>
      <c r="CE43">
        <v>0</v>
      </c>
      <c r="CF43">
        <v>2</v>
      </c>
      <c r="CG43" t="s">
        <v>256</v>
      </c>
      <c r="CH43">
        <v>1.8609599999999999</v>
      </c>
      <c r="CI43">
        <v>1.85791</v>
      </c>
      <c r="CJ43">
        <v>1.86073</v>
      </c>
      <c r="CK43">
        <v>1.85351</v>
      </c>
      <c r="CL43">
        <v>1.8520700000000001</v>
      </c>
      <c r="CM43">
        <v>1.8529</v>
      </c>
      <c r="CN43">
        <v>1.85659</v>
      </c>
      <c r="CO43">
        <v>1.8627899999999999</v>
      </c>
      <c r="CP43" t="s">
        <v>233</v>
      </c>
      <c r="CQ43" t="s">
        <v>19</v>
      </c>
      <c r="CR43" t="s">
        <v>19</v>
      </c>
      <c r="CS43" t="s">
        <v>19</v>
      </c>
      <c r="CT43" t="s">
        <v>234</v>
      </c>
      <c r="CU43" t="s">
        <v>235</v>
      </c>
      <c r="CV43" t="s">
        <v>236</v>
      </c>
      <c r="CW43" t="s">
        <v>236</v>
      </c>
      <c r="CX43" t="s">
        <v>236</v>
      </c>
      <c r="CY43" t="s">
        <v>236</v>
      </c>
      <c r="CZ43">
        <v>0</v>
      </c>
      <c r="DA43">
        <v>100</v>
      </c>
      <c r="DB43">
        <v>100</v>
      </c>
      <c r="DC43">
        <v>-0.50900000000000001</v>
      </c>
      <c r="DD43">
        <v>4.1000000000000002E-2</v>
      </c>
      <c r="DE43">
        <v>3</v>
      </c>
      <c r="DF43">
        <v>563.39200000000005</v>
      </c>
      <c r="DG43">
        <v>297.24</v>
      </c>
      <c r="DH43">
        <v>22.9998</v>
      </c>
      <c r="DI43">
        <v>23.690899999999999</v>
      </c>
      <c r="DJ43">
        <v>30.000299999999999</v>
      </c>
      <c r="DK43">
        <v>23.706499999999998</v>
      </c>
      <c r="DL43">
        <v>23.711500000000001</v>
      </c>
      <c r="DM43">
        <v>14.176500000000001</v>
      </c>
      <c r="DN43">
        <v>5.64968</v>
      </c>
      <c r="DO43">
        <v>100</v>
      </c>
      <c r="DP43">
        <v>23</v>
      </c>
      <c r="DQ43">
        <v>255</v>
      </c>
      <c r="DR43">
        <v>21</v>
      </c>
      <c r="DS43">
        <v>100.89700000000001</v>
      </c>
      <c r="DT43">
        <v>104.52800000000001</v>
      </c>
    </row>
    <row r="44" spans="1:124" x14ac:dyDescent="0.25">
      <c r="A44">
        <v>28</v>
      </c>
      <c r="B44">
        <v>1531927462.8</v>
      </c>
      <c r="C44">
        <v>54</v>
      </c>
      <c r="D44" t="s">
        <v>291</v>
      </c>
      <c r="E44" t="s">
        <v>292</v>
      </c>
      <c r="G44">
        <v>1531927452.49032</v>
      </c>
      <c r="H44">
        <f t="shared" si="0"/>
        <v>1.151442210773694E-3</v>
      </c>
      <c r="I44">
        <f t="shared" si="1"/>
        <v>-12.359179955829857</v>
      </c>
      <c r="J44">
        <f t="shared" si="2"/>
        <v>328.90777419354799</v>
      </c>
      <c r="K44">
        <f t="shared" si="3"/>
        <v>444.33750280311887</v>
      </c>
      <c r="L44">
        <f t="shared" si="4"/>
        <v>44.071801587876202</v>
      </c>
      <c r="M44">
        <f t="shared" si="5"/>
        <v>32.622855540039481</v>
      </c>
      <c r="N44">
        <f t="shared" si="6"/>
        <v>0.16912889471158635</v>
      </c>
      <c r="O44">
        <f t="shared" si="7"/>
        <v>3</v>
      </c>
      <c r="P44">
        <f t="shared" si="8"/>
        <v>0.16449216503474595</v>
      </c>
      <c r="Q44">
        <f t="shared" si="9"/>
        <v>0.10321436664310342</v>
      </c>
      <c r="R44">
        <f t="shared" si="10"/>
        <v>215.02143651061004</v>
      </c>
      <c r="S44">
        <f t="shared" si="11"/>
        <v>24.225252261936344</v>
      </c>
      <c r="T44">
        <f t="shared" si="12"/>
        <v>23.780301612903251</v>
      </c>
      <c r="U44">
        <f t="shared" si="13"/>
        <v>2.9556762932617842</v>
      </c>
      <c r="V44">
        <f t="shared" si="14"/>
        <v>79.512682843430426</v>
      </c>
      <c r="W44">
        <f t="shared" si="15"/>
        <v>2.2797039165225068</v>
      </c>
      <c r="X44">
        <f t="shared" si="16"/>
        <v>2.8670947011202035</v>
      </c>
      <c r="Y44">
        <f t="shared" si="17"/>
        <v>0.67597237673927735</v>
      </c>
      <c r="Z44">
        <f t="shared" si="18"/>
        <v>-50.778601495119908</v>
      </c>
      <c r="AA44">
        <f t="shared" si="19"/>
        <v>-81.635202541944153</v>
      </c>
      <c r="AB44">
        <f t="shared" si="20"/>
        <v>-5.6710641397579975</v>
      </c>
      <c r="AC44">
        <f t="shared" si="21"/>
        <v>76.936568333787989</v>
      </c>
      <c r="AD44">
        <v>0</v>
      </c>
      <c r="AE44">
        <v>0</v>
      </c>
      <c r="AF44">
        <v>3</v>
      </c>
      <c r="AG44">
        <v>43</v>
      </c>
      <c r="AH44">
        <v>7</v>
      </c>
      <c r="AI44">
        <f t="shared" si="22"/>
        <v>1</v>
      </c>
      <c r="AJ44">
        <f t="shared" si="23"/>
        <v>0</v>
      </c>
      <c r="AK44">
        <f t="shared" si="24"/>
        <v>72270.995435591511</v>
      </c>
      <c r="AL44">
        <f t="shared" si="25"/>
        <v>1199.9961290322599</v>
      </c>
      <c r="AM44">
        <f t="shared" si="26"/>
        <v>963.35740122416598</v>
      </c>
      <c r="AN44">
        <f t="shared" si="27"/>
        <v>0.8028004240322576</v>
      </c>
      <c r="AO44">
        <f t="shared" si="28"/>
        <v>0.22320006701290313</v>
      </c>
      <c r="AP44">
        <v>10.478999999999999</v>
      </c>
      <c r="AQ44">
        <v>1</v>
      </c>
      <c r="AR44" t="s">
        <v>230</v>
      </c>
      <c r="AS44">
        <v>1531927452.49032</v>
      </c>
      <c r="AT44">
        <v>328.90777419354799</v>
      </c>
      <c r="AU44">
        <v>307.98477419354799</v>
      </c>
      <c r="AV44">
        <v>22.984264516128999</v>
      </c>
      <c r="AW44">
        <v>21.019574193548401</v>
      </c>
      <c r="AX44">
        <v>600.02512903225795</v>
      </c>
      <c r="AY44">
        <v>99.085416129032296</v>
      </c>
      <c r="AZ44">
        <v>0.10000330967741899</v>
      </c>
      <c r="BA44">
        <v>23.275558064516101</v>
      </c>
      <c r="BB44">
        <v>23.8961419354839</v>
      </c>
      <c r="BC44">
        <v>23.664461290322599</v>
      </c>
      <c r="BD44">
        <v>13997.3612903226</v>
      </c>
      <c r="BE44">
        <v>1046.82419354839</v>
      </c>
      <c r="BF44">
        <v>27.7781709677419</v>
      </c>
      <c r="BG44">
        <v>1199.9961290322599</v>
      </c>
      <c r="BH44">
        <v>0.33000196774193502</v>
      </c>
      <c r="BI44">
        <v>0.33000112903225798</v>
      </c>
      <c r="BJ44">
        <v>0.33000112903225798</v>
      </c>
      <c r="BK44">
        <v>9.9959980645161293E-3</v>
      </c>
      <c r="BL44">
        <v>23</v>
      </c>
      <c r="BM44">
        <v>17743.0709677419</v>
      </c>
      <c r="BN44">
        <v>1531926694.2</v>
      </c>
      <c r="BO44" t="s">
        <v>231</v>
      </c>
      <c r="BP44">
        <v>39</v>
      </c>
      <c r="BQ44">
        <v>-0.50900000000000001</v>
      </c>
      <c r="BR44">
        <v>4.1000000000000002E-2</v>
      </c>
      <c r="BS44">
        <v>420</v>
      </c>
      <c r="BT44">
        <v>21</v>
      </c>
      <c r="BU44">
        <v>0.31</v>
      </c>
      <c r="BV44">
        <v>0.15</v>
      </c>
      <c r="BW44">
        <v>7.1439935213107999</v>
      </c>
      <c r="BX44">
        <v>-15.4125969355844</v>
      </c>
      <c r="BY44">
        <v>10.864481356569099</v>
      </c>
      <c r="BZ44">
        <v>0</v>
      </c>
      <c r="CA44">
        <v>20.482340476190501</v>
      </c>
      <c r="CB44">
        <v>29.685160129223899</v>
      </c>
      <c r="CC44">
        <v>3.0100424276442999</v>
      </c>
      <c r="CD44">
        <v>0</v>
      </c>
      <c r="CE44">
        <v>0</v>
      </c>
      <c r="CF44">
        <v>2</v>
      </c>
      <c r="CG44" t="s">
        <v>256</v>
      </c>
      <c r="CH44">
        <v>1.8609599999999999</v>
      </c>
      <c r="CI44">
        <v>1.8579000000000001</v>
      </c>
      <c r="CJ44">
        <v>1.86073</v>
      </c>
      <c r="CK44">
        <v>1.85351</v>
      </c>
      <c r="CL44">
        <v>1.8520700000000001</v>
      </c>
      <c r="CM44">
        <v>1.8528899999999999</v>
      </c>
      <c r="CN44">
        <v>1.8565700000000001</v>
      </c>
      <c r="CO44">
        <v>1.8627899999999999</v>
      </c>
      <c r="CP44" t="s">
        <v>233</v>
      </c>
      <c r="CQ44" t="s">
        <v>19</v>
      </c>
      <c r="CR44" t="s">
        <v>19</v>
      </c>
      <c r="CS44" t="s">
        <v>19</v>
      </c>
      <c r="CT44" t="s">
        <v>234</v>
      </c>
      <c r="CU44" t="s">
        <v>235</v>
      </c>
      <c r="CV44" t="s">
        <v>236</v>
      </c>
      <c r="CW44" t="s">
        <v>236</v>
      </c>
      <c r="CX44" t="s">
        <v>236</v>
      </c>
      <c r="CY44" t="s">
        <v>236</v>
      </c>
      <c r="CZ44">
        <v>0</v>
      </c>
      <c r="DA44">
        <v>100</v>
      </c>
      <c r="DB44">
        <v>100</v>
      </c>
      <c r="DC44">
        <v>-0.50900000000000001</v>
      </c>
      <c r="DD44">
        <v>4.1000000000000002E-2</v>
      </c>
      <c r="DE44">
        <v>3</v>
      </c>
      <c r="DF44">
        <v>563.28300000000002</v>
      </c>
      <c r="DG44">
        <v>297.15499999999997</v>
      </c>
      <c r="DH44">
        <v>22.9998</v>
      </c>
      <c r="DI44">
        <v>23.690899999999999</v>
      </c>
      <c r="DJ44">
        <v>30.0002</v>
      </c>
      <c r="DK44">
        <v>23.706499999999998</v>
      </c>
      <c r="DL44">
        <v>23.712499999999999</v>
      </c>
      <c r="DM44">
        <v>13.9627</v>
      </c>
      <c r="DN44">
        <v>5.64968</v>
      </c>
      <c r="DO44">
        <v>100</v>
      </c>
      <c r="DP44">
        <v>23</v>
      </c>
      <c r="DQ44">
        <v>255</v>
      </c>
      <c r="DR44">
        <v>21</v>
      </c>
      <c r="DS44">
        <v>100.89700000000001</v>
      </c>
      <c r="DT44">
        <v>104.52800000000001</v>
      </c>
    </row>
    <row r="45" spans="1:124" x14ac:dyDescent="0.25">
      <c r="A45">
        <v>29</v>
      </c>
      <c r="B45">
        <v>1531927464.8</v>
      </c>
      <c r="C45">
        <v>56</v>
      </c>
      <c r="D45" t="s">
        <v>293</v>
      </c>
      <c r="E45" t="s">
        <v>294</v>
      </c>
      <c r="G45">
        <v>1531927454.5032301</v>
      </c>
      <c r="H45">
        <f t="shared" si="0"/>
        <v>1.1514920452159265E-3</v>
      </c>
      <c r="I45">
        <f t="shared" si="1"/>
        <v>-12.853982468499698</v>
      </c>
      <c r="J45">
        <f t="shared" si="2"/>
        <v>323.17583870967701</v>
      </c>
      <c r="K45">
        <f t="shared" si="3"/>
        <v>443.39697220967076</v>
      </c>
      <c r="L45">
        <f t="shared" si="4"/>
        <v>43.978581314756248</v>
      </c>
      <c r="M45">
        <f t="shared" si="5"/>
        <v>32.05437969237466</v>
      </c>
      <c r="N45">
        <f t="shared" si="6"/>
        <v>0.16918589076940582</v>
      </c>
      <c r="O45">
        <f t="shared" si="7"/>
        <v>3</v>
      </c>
      <c r="P45">
        <f t="shared" si="8"/>
        <v>0.16454607829783394</v>
      </c>
      <c r="Q45">
        <f t="shared" si="9"/>
        <v>0.10324832964225977</v>
      </c>
      <c r="R45">
        <f t="shared" si="10"/>
        <v>215.02137605876234</v>
      </c>
      <c r="S45">
        <f t="shared" si="11"/>
        <v>24.222827805067233</v>
      </c>
      <c r="T45">
        <f t="shared" si="12"/>
        <v>23.777877419354851</v>
      </c>
      <c r="U45">
        <f t="shared" si="13"/>
        <v>2.955245197064039</v>
      </c>
      <c r="V45">
        <f t="shared" si="14"/>
        <v>79.515820647507326</v>
      </c>
      <c r="W45">
        <f t="shared" si="15"/>
        <v>2.2794616471038145</v>
      </c>
      <c r="X45">
        <f t="shared" si="16"/>
        <v>2.8666768808293388</v>
      </c>
      <c r="Y45">
        <f t="shared" si="17"/>
        <v>0.67578354996022449</v>
      </c>
      <c r="Z45">
        <f t="shared" si="18"/>
        <v>-50.780799194022357</v>
      </c>
      <c r="AA45">
        <f t="shared" si="19"/>
        <v>-81.633376490328047</v>
      </c>
      <c r="AB45">
        <f t="shared" si="20"/>
        <v>-5.6707985276364026</v>
      </c>
      <c r="AC45">
        <f t="shared" si="21"/>
        <v>76.936401846775524</v>
      </c>
      <c r="AD45">
        <v>0</v>
      </c>
      <c r="AE45">
        <v>0</v>
      </c>
      <c r="AF45">
        <v>3</v>
      </c>
      <c r="AG45">
        <v>43</v>
      </c>
      <c r="AH45">
        <v>7</v>
      </c>
      <c r="AI45">
        <f t="shared" si="22"/>
        <v>1</v>
      </c>
      <c r="AJ45">
        <f t="shared" si="23"/>
        <v>0</v>
      </c>
      <c r="AK45">
        <f t="shared" si="24"/>
        <v>72270.778436112974</v>
      </c>
      <c r="AL45">
        <f t="shared" si="25"/>
        <v>1199.99580645161</v>
      </c>
      <c r="AM45">
        <f t="shared" si="26"/>
        <v>963.35728509449439</v>
      </c>
      <c r="AN45">
        <f t="shared" si="27"/>
        <v>0.80280054306451609</v>
      </c>
      <c r="AO45">
        <f t="shared" si="28"/>
        <v>0.22320003116774187</v>
      </c>
      <c r="AP45">
        <v>10.478999999999999</v>
      </c>
      <c r="AQ45">
        <v>1</v>
      </c>
      <c r="AR45" t="s">
        <v>230</v>
      </c>
      <c r="AS45">
        <v>1531927454.5032301</v>
      </c>
      <c r="AT45">
        <v>323.17583870967701</v>
      </c>
      <c r="AU45">
        <v>301.37712903225798</v>
      </c>
      <c r="AV45">
        <v>22.981787096774202</v>
      </c>
      <c r="AW45">
        <v>21.016999999999999</v>
      </c>
      <c r="AX45">
        <v>600.02306451612901</v>
      </c>
      <c r="AY45">
        <v>99.085577419354806</v>
      </c>
      <c r="AZ45">
        <v>9.9992332258064504E-2</v>
      </c>
      <c r="BA45">
        <v>23.273145161290302</v>
      </c>
      <c r="BB45">
        <v>23.893725806451599</v>
      </c>
      <c r="BC45">
        <v>23.662029032258101</v>
      </c>
      <c r="BD45">
        <v>13997.158064516099</v>
      </c>
      <c r="BE45">
        <v>1046.82322580645</v>
      </c>
      <c r="BF45">
        <v>27.776019354838699</v>
      </c>
      <c r="BG45">
        <v>1199.99580645161</v>
      </c>
      <c r="BH45">
        <v>0.33000274193548401</v>
      </c>
      <c r="BI45">
        <v>0.33000025806451599</v>
      </c>
      <c r="BJ45">
        <v>0.33000132258064502</v>
      </c>
      <c r="BK45">
        <v>9.99587806451613E-3</v>
      </c>
      <c r="BL45">
        <v>23</v>
      </c>
      <c r="BM45">
        <v>17743.0741935484</v>
      </c>
      <c r="BN45">
        <v>1531926694.2</v>
      </c>
      <c r="BO45" t="s">
        <v>231</v>
      </c>
      <c r="BP45">
        <v>39</v>
      </c>
      <c r="BQ45">
        <v>-0.50900000000000001</v>
      </c>
      <c r="BR45">
        <v>4.1000000000000002E-2</v>
      </c>
      <c r="BS45">
        <v>420</v>
      </c>
      <c r="BT45">
        <v>21</v>
      </c>
      <c r="BU45">
        <v>0.31</v>
      </c>
      <c r="BV45">
        <v>0.15</v>
      </c>
      <c r="BW45">
        <v>6.6558482315864502</v>
      </c>
      <c r="BX45">
        <v>-16.134693103543199</v>
      </c>
      <c r="BY45">
        <v>11.192532790505799</v>
      </c>
      <c r="BZ45">
        <v>0</v>
      </c>
      <c r="CA45">
        <v>21.395240476190502</v>
      </c>
      <c r="CB45">
        <v>27.474280350486399</v>
      </c>
      <c r="CC45">
        <v>2.80165917644897</v>
      </c>
      <c r="CD45">
        <v>0</v>
      </c>
      <c r="CE45">
        <v>0</v>
      </c>
      <c r="CF45">
        <v>2</v>
      </c>
      <c r="CG45" t="s">
        <v>256</v>
      </c>
      <c r="CH45">
        <v>1.8609599999999999</v>
      </c>
      <c r="CI45">
        <v>1.8579000000000001</v>
      </c>
      <c r="CJ45">
        <v>1.86073</v>
      </c>
      <c r="CK45">
        <v>1.85351</v>
      </c>
      <c r="CL45">
        <v>1.85206</v>
      </c>
      <c r="CM45">
        <v>1.8528800000000001</v>
      </c>
      <c r="CN45">
        <v>1.85659</v>
      </c>
      <c r="CO45">
        <v>1.8627899999999999</v>
      </c>
      <c r="CP45" t="s">
        <v>233</v>
      </c>
      <c r="CQ45" t="s">
        <v>19</v>
      </c>
      <c r="CR45" t="s">
        <v>19</v>
      </c>
      <c r="CS45" t="s">
        <v>19</v>
      </c>
      <c r="CT45" t="s">
        <v>234</v>
      </c>
      <c r="CU45" t="s">
        <v>235</v>
      </c>
      <c r="CV45" t="s">
        <v>236</v>
      </c>
      <c r="CW45" t="s">
        <v>236</v>
      </c>
      <c r="CX45" t="s">
        <v>236</v>
      </c>
      <c r="CY45" t="s">
        <v>236</v>
      </c>
      <c r="CZ45">
        <v>0</v>
      </c>
      <c r="DA45">
        <v>100</v>
      </c>
      <c r="DB45">
        <v>100</v>
      </c>
      <c r="DC45">
        <v>-0.50900000000000001</v>
      </c>
      <c r="DD45">
        <v>4.1000000000000002E-2</v>
      </c>
      <c r="DE45">
        <v>3</v>
      </c>
      <c r="DF45">
        <v>563.02099999999996</v>
      </c>
      <c r="DG45">
        <v>297.08800000000002</v>
      </c>
      <c r="DH45">
        <v>22.9998</v>
      </c>
      <c r="DI45">
        <v>23.690899999999999</v>
      </c>
      <c r="DJ45">
        <v>30.0002</v>
      </c>
      <c r="DK45">
        <v>23.7074</v>
      </c>
      <c r="DL45">
        <v>23.712599999999998</v>
      </c>
      <c r="DM45">
        <v>13.6752</v>
      </c>
      <c r="DN45">
        <v>5.64968</v>
      </c>
      <c r="DO45">
        <v>100</v>
      </c>
      <c r="DP45">
        <v>23</v>
      </c>
      <c r="DQ45">
        <v>245</v>
      </c>
      <c r="DR45">
        <v>21</v>
      </c>
      <c r="DS45">
        <v>100.89700000000001</v>
      </c>
      <c r="DT45">
        <v>104.52800000000001</v>
      </c>
    </row>
    <row r="46" spans="1:124" x14ac:dyDescent="0.25">
      <c r="A46">
        <v>30</v>
      </c>
      <c r="B46">
        <v>1531927466.8</v>
      </c>
      <c r="C46">
        <v>58</v>
      </c>
      <c r="D46" t="s">
        <v>295</v>
      </c>
      <c r="E46" t="s">
        <v>296</v>
      </c>
      <c r="G46">
        <v>1531927456.4935501</v>
      </c>
      <c r="H46">
        <f t="shared" si="0"/>
        <v>1.1516682068199652E-3</v>
      </c>
      <c r="I46">
        <f t="shared" si="1"/>
        <v>-13.337118077870022</v>
      </c>
      <c r="J46">
        <f t="shared" si="2"/>
        <v>317.38022580645202</v>
      </c>
      <c r="K46">
        <f t="shared" si="3"/>
        <v>442.27480521208798</v>
      </c>
      <c r="L46">
        <f t="shared" si="4"/>
        <v>43.867377358776274</v>
      </c>
      <c r="M46">
        <f t="shared" si="5"/>
        <v>31.479609436465207</v>
      </c>
      <c r="N46">
        <f t="shared" si="6"/>
        <v>0.16924670796499811</v>
      </c>
      <c r="O46">
        <f t="shared" si="7"/>
        <v>3</v>
      </c>
      <c r="P46">
        <f t="shared" si="8"/>
        <v>0.1646036049229351</v>
      </c>
      <c r="Q46">
        <f t="shared" si="9"/>
        <v>0.10328456899868045</v>
      </c>
      <c r="R46">
        <f t="shared" si="10"/>
        <v>215.02162297540414</v>
      </c>
      <c r="S46">
        <f t="shared" si="11"/>
        <v>24.220343898044021</v>
      </c>
      <c r="T46">
        <f t="shared" si="12"/>
        <v>23.7757677419355</v>
      </c>
      <c r="U46">
        <f t="shared" si="13"/>
        <v>2.9548700762570852</v>
      </c>
      <c r="V46">
        <f t="shared" si="14"/>
        <v>79.518966158878285</v>
      </c>
      <c r="W46">
        <f t="shared" si="15"/>
        <v>2.2792156178775995</v>
      </c>
      <c r="X46">
        <f t="shared" si="16"/>
        <v>2.8662540875138447</v>
      </c>
      <c r="Y46">
        <f t="shared" si="17"/>
        <v>0.67565445837948568</v>
      </c>
      <c r="Z46">
        <f t="shared" si="18"/>
        <v>-50.788567920760464</v>
      </c>
      <c r="AA46">
        <f t="shared" si="19"/>
        <v>-81.687114580656029</v>
      </c>
      <c r="AB46">
        <f t="shared" si="20"/>
        <v>-5.6744008855591366</v>
      </c>
      <c r="AC46">
        <f t="shared" si="21"/>
        <v>76.871539588428519</v>
      </c>
      <c r="AD46">
        <v>0</v>
      </c>
      <c r="AE46">
        <v>0</v>
      </c>
      <c r="AF46">
        <v>3</v>
      </c>
      <c r="AG46">
        <v>43</v>
      </c>
      <c r="AH46">
        <v>7</v>
      </c>
      <c r="AI46">
        <f t="shared" si="22"/>
        <v>1</v>
      </c>
      <c r="AJ46">
        <f t="shared" si="23"/>
        <v>0</v>
      </c>
      <c r="AK46">
        <f t="shared" si="24"/>
        <v>72268.321812035792</v>
      </c>
      <c r="AL46">
        <f t="shared" si="25"/>
        <v>1199.9970967741899</v>
      </c>
      <c r="AM46">
        <f t="shared" si="26"/>
        <v>963.35845170778146</v>
      </c>
      <c r="AN46">
        <f t="shared" si="27"/>
        <v>0.80280065201612893</v>
      </c>
      <c r="AO46">
        <f t="shared" si="28"/>
        <v>0.22320001718387095</v>
      </c>
      <c r="AP46">
        <v>10.478999999999999</v>
      </c>
      <c r="AQ46">
        <v>1</v>
      </c>
      <c r="AR46" t="s">
        <v>230</v>
      </c>
      <c r="AS46">
        <v>1531927456.4935501</v>
      </c>
      <c r="AT46">
        <v>317.38022580645202</v>
      </c>
      <c r="AU46">
        <v>294.726</v>
      </c>
      <c r="AV46">
        <v>22.9792548387097</v>
      </c>
      <c r="AW46">
        <v>21.014145161290301</v>
      </c>
      <c r="AX46">
        <v>600.01790322580598</v>
      </c>
      <c r="AY46">
        <v>99.085812903225801</v>
      </c>
      <c r="AZ46">
        <v>9.9980277419354793E-2</v>
      </c>
      <c r="BA46">
        <v>23.2707032258064</v>
      </c>
      <c r="BB46">
        <v>23.892274193548399</v>
      </c>
      <c r="BC46">
        <v>23.659261290322601</v>
      </c>
      <c r="BD46">
        <v>13996.4483870968</v>
      </c>
      <c r="BE46">
        <v>1046.82419354839</v>
      </c>
      <c r="BF46">
        <v>27.775748387096801</v>
      </c>
      <c r="BG46">
        <v>1199.9970967741899</v>
      </c>
      <c r="BH46">
        <v>0.33000325806451603</v>
      </c>
      <c r="BI46">
        <v>0.32999970967741898</v>
      </c>
      <c r="BJ46">
        <v>0.330001483870968</v>
      </c>
      <c r="BK46">
        <v>9.9957699999999993E-3</v>
      </c>
      <c r="BL46">
        <v>23</v>
      </c>
      <c r="BM46">
        <v>17743.0935483871</v>
      </c>
      <c r="BN46">
        <v>1531926694.2</v>
      </c>
      <c r="BO46" t="s">
        <v>231</v>
      </c>
      <c r="BP46">
        <v>39</v>
      </c>
      <c r="BQ46">
        <v>-0.50900000000000001</v>
      </c>
      <c r="BR46">
        <v>4.1000000000000002E-2</v>
      </c>
      <c r="BS46">
        <v>420</v>
      </c>
      <c r="BT46">
        <v>21</v>
      </c>
      <c r="BU46">
        <v>0.31</v>
      </c>
      <c r="BV46">
        <v>0.15</v>
      </c>
      <c r="BW46">
        <v>6.1603942094867303</v>
      </c>
      <c r="BX46">
        <v>-16.8330716212119</v>
      </c>
      <c r="BY46">
        <v>11.5050897074319</v>
      </c>
      <c r="BZ46">
        <v>0</v>
      </c>
      <c r="CA46">
        <v>22.262478571428598</v>
      </c>
      <c r="CB46">
        <v>26.097843002475098</v>
      </c>
      <c r="CC46">
        <v>2.66334357041382</v>
      </c>
      <c r="CD46">
        <v>0</v>
      </c>
      <c r="CE46">
        <v>0</v>
      </c>
      <c r="CF46">
        <v>2</v>
      </c>
      <c r="CG46" t="s">
        <v>256</v>
      </c>
      <c r="CH46">
        <v>1.8609599999999999</v>
      </c>
      <c r="CI46">
        <v>1.85791</v>
      </c>
      <c r="CJ46">
        <v>1.8607199999999999</v>
      </c>
      <c r="CK46">
        <v>1.8535299999999999</v>
      </c>
      <c r="CL46">
        <v>1.8520799999999999</v>
      </c>
      <c r="CM46">
        <v>1.8528899999999999</v>
      </c>
      <c r="CN46">
        <v>1.8566</v>
      </c>
      <c r="CO46">
        <v>1.8628100000000001</v>
      </c>
      <c r="CP46" t="s">
        <v>233</v>
      </c>
      <c r="CQ46" t="s">
        <v>19</v>
      </c>
      <c r="CR46" t="s">
        <v>19</v>
      </c>
      <c r="CS46" t="s">
        <v>19</v>
      </c>
      <c r="CT46" t="s">
        <v>234</v>
      </c>
      <c r="CU46" t="s">
        <v>235</v>
      </c>
      <c r="CV46" t="s">
        <v>236</v>
      </c>
      <c r="CW46" t="s">
        <v>236</v>
      </c>
      <c r="CX46" t="s">
        <v>236</v>
      </c>
      <c r="CY46" t="s">
        <v>236</v>
      </c>
      <c r="CZ46">
        <v>0</v>
      </c>
      <c r="DA46">
        <v>100</v>
      </c>
      <c r="DB46">
        <v>100</v>
      </c>
      <c r="DC46">
        <v>-0.50900000000000001</v>
      </c>
      <c r="DD46">
        <v>4.1000000000000002E-2</v>
      </c>
      <c r="DE46">
        <v>3</v>
      </c>
      <c r="DF46">
        <v>562.52499999999998</v>
      </c>
      <c r="DG46">
        <v>297.23599999999999</v>
      </c>
      <c r="DH46">
        <v>22.9998</v>
      </c>
      <c r="DI46">
        <v>23.690899999999999</v>
      </c>
      <c r="DJ46">
        <v>30.0001</v>
      </c>
      <c r="DK46">
        <v>23.708400000000001</v>
      </c>
      <c r="DL46">
        <v>23.712599999999998</v>
      </c>
      <c r="DM46">
        <v>13.3911</v>
      </c>
      <c r="DN46">
        <v>5.64968</v>
      </c>
      <c r="DO46">
        <v>100</v>
      </c>
      <c r="DP46">
        <v>23</v>
      </c>
      <c r="DQ46">
        <v>235</v>
      </c>
      <c r="DR46">
        <v>21</v>
      </c>
      <c r="DS46">
        <v>100.89700000000001</v>
      </c>
      <c r="DT46">
        <v>104.527</v>
      </c>
    </row>
    <row r="47" spans="1:124" x14ac:dyDescent="0.25">
      <c r="A47">
        <v>31</v>
      </c>
      <c r="B47">
        <v>1531927468.8</v>
      </c>
      <c r="C47">
        <v>60</v>
      </c>
      <c r="D47" t="s">
        <v>297</v>
      </c>
      <c r="E47" t="s">
        <v>298</v>
      </c>
      <c r="G47">
        <v>1531927458.4935501</v>
      </c>
      <c r="H47">
        <f t="shared" si="0"/>
        <v>1.1519840684668888E-3</v>
      </c>
      <c r="I47">
        <f t="shared" si="1"/>
        <v>-13.79359856197776</v>
      </c>
      <c r="J47">
        <f t="shared" si="2"/>
        <v>311.52751612903199</v>
      </c>
      <c r="K47">
        <f t="shared" si="3"/>
        <v>440.84025614155615</v>
      </c>
      <c r="L47">
        <f t="shared" si="4"/>
        <v>43.725215540583797</v>
      </c>
      <c r="M47">
        <f t="shared" si="5"/>
        <v>30.899192167220431</v>
      </c>
      <c r="N47">
        <f t="shared" si="6"/>
        <v>0.16930160668859451</v>
      </c>
      <c r="O47">
        <f t="shared" si="7"/>
        <v>3</v>
      </c>
      <c r="P47">
        <f t="shared" si="8"/>
        <v>0.16465553232642299</v>
      </c>
      <c r="Q47">
        <f t="shared" si="9"/>
        <v>0.10331728116689795</v>
      </c>
      <c r="R47">
        <f t="shared" si="10"/>
        <v>215.02184245109277</v>
      </c>
      <c r="S47">
        <f t="shared" si="11"/>
        <v>24.217962832112786</v>
      </c>
      <c r="T47">
        <f t="shared" si="12"/>
        <v>23.774256451612899</v>
      </c>
      <c r="U47">
        <f t="shared" si="13"/>
        <v>2.9546013799926172</v>
      </c>
      <c r="V47">
        <f t="shared" si="14"/>
        <v>79.521493099769884</v>
      </c>
      <c r="W47">
        <f t="shared" si="15"/>
        <v>2.2789709724973659</v>
      </c>
      <c r="X47">
        <f t="shared" si="16"/>
        <v>2.8658553601830707</v>
      </c>
      <c r="Y47">
        <f t="shared" si="17"/>
        <v>0.67563040749525127</v>
      </c>
      <c r="Z47">
        <f t="shared" si="18"/>
        <v>-50.802497419389795</v>
      </c>
      <c r="AA47">
        <f t="shared" si="19"/>
        <v>-81.815199058063939</v>
      </c>
      <c r="AB47">
        <f t="shared" si="20"/>
        <v>-5.6831886299478285</v>
      </c>
      <c r="AC47">
        <f t="shared" si="21"/>
        <v>76.720957343691197</v>
      </c>
      <c r="AD47">
        <v>0</v>
      </c>
      <c r="AE47">
        <v>0</v>
      </c>
      <c r="AF47">
        <v>3</v>
      </c>
      <c r="AG47">
        <v>43</v>
      </c>
      <c r="AH47">
        <v>7</v>
      </c>
      <c r="AI47">
        <f t="shared" si="22"/>
        <v>1</v>
      </c>
      <c r="AJ47">
        <f t="shared" si="23"/>
        <v>0</v>
      </c>
      <c r="AK47">
        <f t="shared" si="24"/>
        <v>72266.784566845832</v>
      </c>
      <c r="AL47">
        <f t="shared" si="25"/>
        <v>1199.9980645161299</v>
      </c>
      <c r="AM47">
        <f t="shared" si="26"/>
        <v>963.35950886925457</v>
      </c>
      <c r="AN47">
        <f t="shared" si="27"/>
        <v>0.80280088556451623</v>
      </c>
      <c r="AO47">
        <f t="shared" si="28"/>
        <v>0.22320000007419363</v>
      </c>
      <c r="AP47">
        <v>10.478999999999999</v>
      </c>
      <c r="AQ47">
        <v>1</v>
      </c>
      <c r="AR47" t="s">
        <v>230</v>
      </c>
      <c r="AS47">
        <v>1531927458.4935501</v>
      </c>
      <c r="AT47">
        <v>311.52751612903199</v>
      </c>
      <c r="AU47">
        <v>288.064419354839</v>
      </c>
      <c r="AV47">
        <v>22.976722580645198</v>
      </c>
      <c r="AW47">
        <v>21.011064516129</v>
      </c>
      <c r="AX47">
        <v>600.01658064516096</v>
      </c>
      <c r="AY47">
        <v>99.086109677419302</v>
      </c>
      <c r="AZ47">
        <v>9.99672096774194E-2</v>
      </c>
      <c r="BA47">
        <v>23.2684</v>
      </c>
      <c r="BB47">
        <v>23.891354838709699</v>
      </c>
      <c r="BC47">
        <v>23.6571580645161</v>
      </c>
      <c r="BD47">
        <v>13995.938709677401</v>
      </c>
      <c r="BE47">
        <v>1046.8167741935499</v>
      </c>
      <c r="BF47">
        <v>27.775748387096801</v>
      </c>
      <c r="BG47">
        <v>1199.9980645161299</v>
      </c>
      <c r="BH47">
        <v>0.330004193548387</v>
      </c>
      <c r="BI47">
        <v>0.32999867741935501</v>
      </c>
      <c r="BJ47">
        <v>0.33000174193548398</v>
      </c>
      <c r="BK47">
        <v>9.9956977419354796E-3</v>
      </c>
      <c r="BL47">
        <v>23</v>
      </c>
      <c r="BM47">
        <v>17743.103225806499</v>
      </c>
      <c r="BN47">
        <v>1531926694.2</v>
      </c>
      <c r="BO47" t="s">
        <v>231</v>
      </c>
      <c r="BP47">
        <v>39</v>
      </c>
      <c r="BQ47">
        <v>-0.50900000000000001</v>
      </c>
      <c r="BR47">
        <v>4.1000000000000002E-2</v>
      </c>
      <c r="BS47">
        <v>420</v>
      </c>
      <c r="BT47">
        <v>21</v>
      </c>
      <c r="BU47">
        <v>0.31</v>
      </c>
      <c r="BV47">
        <v>0.15</v>
      </c>
      <c r="BW47">
        <v>5.6587099003652197</v>
      </c>
      <c r="BX47">
        <v>-17.503604165393199</v>
      </c>
      <c r="BY47">
        <v>11.8009855284589</v>
      </c>
      <c r="BZ47">
        <v>0</v>
      </c>
      <c r="CA47">
        <v>23.093042857142901</v>
      </c>
      <c r="CB47">
        <v>24.5019813143861</v>
      </c>
      <c r="CC47">
        <v>2.5074138715819099</v>
      </c>
      <c r="CD47">
        <v>0</v>
      </c>
      <c r="CE47">
        <v>0</v>
      </c>
      <c r="CF47">
        <v>2</v>
      </c>
      <c r="CG47" t="s">
        <v>256</v>
      </c>
      <c r="CH47">
        <v>1.8609599999999999</v>
      </c>
      <c r="CI47">
        <v>1.85791</v>
      </c>
      <c r="CJ47">
        <v>1.86073</v>
      </c>
      <c r="CK47">
        <v>1.8535299999999999</v>
      </c>
      <c r="CL47">
        <v>1.8520700000000001</v>
      </c>
      <c r="CM47">
        <v>1.8529100000000001</v>
      </c>
      <c r="CN47">
        <v>1.8565799999999999</v>
      </c>
      <c r="CO47">
        <v>1.8628199999999999</v>
      </c>
      <c r="CP47" t="s">
        <v>233</v>
      </c>
      <c r="CQ47" t="s">
        <v>19</v>
      </c>
      <c r="CR47" t="s">
        <v>19</v>
      </c>
      <c r="CS47" t="s">
        <v>19</v>
      </c>
      <c r="CT47" t="s">
        <v>234</v>
      </c>
      <c r="CU47" t="s">
        <v>235</v>
      </c>
      <c r="CV47" t="s">
        <v>236</v>
      </c>
      <c r="CW47" t="s">
        <v>236</v>
      </c>
      <c r="CX47" t="s">
        <v>236</v>
      </c>
      <c r="CY47" t="s">
        <v>236</v>
      </c>
      <c r="CZ47">
        <v>0</v>
      </c>
      <c r="DA47">
        <v>100</v>
      </c>
      <c r="DB47">
        <v>100</v>
      </c>
      <c r="DC47">
        <v>-0.50900000000000001</v>
      </c>
      <c r="DD47">
        <v>4.1000000000000002E-2</v>
      </c>
      <c r="DE47">
        <v>3</v>
      </c>
      <c r="DF47">
        <v>562.94200000000001</v>
      </c>
      <c r="DG47">
        <v>297.05399999999997</v>
      </c>
      <c r="DH47">
        <v>22.9998</v>
      </c>
      <c r="DI47">
        <v>23.690899999999999</v>
      </c>
      <c r="DJ47">
        <v>30</v>
      </c>
      <c r="DK47">
        <v>23.708400000000001</v>
      </c>
      <c r="DL47">
        <v>23.712599999999998</v>
      </c>
      <c r="DM47">
        <v>13.176399999999999</v>
      </c>
      <c r="DN47">
        <v>5.64968</v>
      </c>
      <c r="DO47">
        <v>100</v>
      </c>
      <c r="DP47">
        <v>23</v>
      </c>
      <c r="DQ47">
        <v>235</v>
      </c>
      <c r="DR47">
        <v>21</v>
      </c>
      <c r="DS47">
        <v>100.89700000000001</v>
      </c>
      <c r="DT47">
        <v>104.527</v>
      </c>
    </row>
    <row r="48" spans="1:124" x14ac:dyDescent="0.25">
      <c r="A48">
        <v>32</v>
      </c>
      <c r="B48">
        <v>1531927470.8</v>
      </c>
      <c r="C48">
        <v>62</v>
      </c>
      <c r="D48" t="s">
        <v>299</v>
      </c>
      <c r="E48" t="s">
        <v>300</v>
      </c>
      <c r="G48">
        <v>1531927460.5032301</v>
      </c>
      <c r="H48">
        <f t="shared" si="0"/>
        <v>1.1523334090371667E-3</v>
      </c>
      <c r="I48">
        <f t="shared" si="1"/>
        <v>-14.217170930603004</v>
      </c>
      <c r="J48">
        <f t="shared" si="2"/>
        <v>305.624129032258</v>
      </c>
      <c r="K48">
        <f t="shared" si="3"/>
        <v>439.00216921001862</v>
      </c>
      <c r="L48">
        <f t="shared" si="4"/>
        <v>43.543020241401784</v>
      </c>
      <c r="M48">
        <f t="shared" si="5"/>
        <v>30.313740045202263</v>
      </c>
      <c r="N48">
        <f t="shared" si="6"/>
        <v>0.16940082940142653</v>
      </c>
      <c r="O48">
        <f t="shared" si="7"/>
        <v>3</v>
      </c>
      <c r="P48">
        <f t="shared" si="8"/>
        <v>0.16474938239783229</v>
      </c>
      <c r="Q48">
        <f t="shared" si="9"/>
        <v>0.10337640313105984</v>
      </c>
      <c r="R48">
        <f t="shared" si="10"/>
        <v>215.02183168325206</v>
      </c>
      <c r="S48">
        <f t="shared" si="11"/>
        <v>24.215833025040432</v>
      </c>
      <c r="T48">
        <f t="shared" si="12"/>
        <v>23.7719387096774</v>
      </c>
      <c r="U48">
        <f t="shared" si="13"/>
        <v>2.9541893440935123</v>
      </c>
      <c r="V48">
        <f t="shared" si="14"/>
        <v>79.523063695404744</v>
      </c>
      <c r="W48">
        <f t="shared" si="15"/>
        <v>2.2787349068549299</v>
      </c>
      <c r="X48">
        <f t="shared" si="16"/>
        <v>2.8655019071990391</v>
      </c>
      <c r="Y48">
        <f t="shared" si="17"/>
        <v>0.67545443723858245</v>
      </c>
      <c r="Z48">
        <f t="shared" si="18"/>
        <v>-50.817903338539054</v>
      </c>
      <c r="AA48">
        <f t="shared" si="19"/>
        <v>-81.77059122580782</v>
      </c>
      <c r="AB48">
        <f t="shared" si="20"/>
        <v>-5.6799647307826158</v>
      </c>
      <c r="AC48">
        <f t="shared" si="21"/>
        <v>76.753372388122571</v>
      </c>
      <c r="AD48">
        <v>0</v>
      </c>
      <c r="AE48">
        <v>0</v>
      </c>
      <c r="AF48">
        <v>3</v>
      </c>
      <c r="AG48">
        <v>43</v>
      </c>
      <c r="AH48">
        <v>7</v>
      </c>
      <c r="AI48">
        <f t="shared" si="22"/>
        <v>1</v>
      </c>
      <c r="AJ48">
        <f t="shared" si="23"/>
        <v>0</v>
      </c>
      <c r="AK48">
        <f t="shared" si="24"/>
        <v>72269.762339908091</v>
      </c>
      <c r="AL48">
        <f t="shared" si="25"/>
        <v>1199.99774193548</v>
      </c>
      <c r="AM48">
        <f t="shared" si="26"/>
        <v>963.35951854587915</v>
      </c>
      <c r="AN48">
        <f t="shared" si="27"/>
        <v>0.80280110943548411</v>
      </c>
      <c r="AO48">
        <f t="shared" si="28"/>
        <v>0.2231999866548387</v>
      </c>
      <c r="AP48">
        <v>10.478999999999999</v>
      </c>
      <c r="AQ48">
        <v>1</v>
      </c>
      <c r="AR48" t="s">
        <v>230</v>
      </c>
      <c r="AS48">
        <v>1531927460.5032301</v>
      </c>
      <c r="AT48">
        <v>305.624129032258</v>
      </c>
      <c r="AU48">
        <v>281.40964516128997</v>
      </c>
      <c r="AV48">
        <v>22.974280645161301</v>
      </c>
      <c r="AW48">
        <v>21.008025806451599</v>
      </c>
      <c r="AX48">
        <v>600.01787096774206</v>
      </c>
      <c r="AY48">
        <v>99.086354838709696</v>
      </c>
      <c r="AZ48">
        <v>9.9989319354838693E-2</v>
      </c>
      <c r="BA48">
        <v>23.266358064516101</v>
      </c>
      <c r="BB48">
        <v>23.889383870967698</v>
      </c>
      <c r="BC48">
        <v>23.654493548387101</v>
      </c>
      <c r="BD48">
        <v>13996.445161290299</v>
      </c>
      <c r="BE48">
        <v>1046.8058064516099</v>
      </c>
      <c r="BF48">
        <v>27.7765129032258</v>
      </c>
      <c r="BG48">
        <v>1199.99774193548</v>
      </c>
      <c r="BH48">
        <v>0.33000503225806499</v>
      </c>
      <c r="BI48">
        <v>0.32999764516128999</v>
      </c>
      <c r="BJ48">
        <v>0.33000206451612901</v>
      </c>
      <c r="BK48">
        <v>9.9956461290322592E-3</v>
      </c>
      <c r="BL48">
        <v>23</v>
      </c>
      <c r="BM48">
        <v>17743.099999999999</v>
      </c>
      <c r="BN48">
        <v>1531926694.2</v>
      </c>
      <c r="BO48" t="s">
        <v>231</v>
      </c>
      <c r="BP48">
        <v>39</v>
      </c>
      <c r="BQ48">
        <v>-0.50900000000000001</v>
      </c>
      <c r="BR48">
        <v>4.1000000000000002E-2</v>
      </c>
      <c r="BS48">
        <v>420</v>
      </c>
      <c r="BT48">
        <v>21</v>
      </c>
      <c r="BU48">
        <v>0.31</v>
      </c>
      <c r="BV48">
        <v>0.15</v>
      </c>
      <c r="BW48">
        <v>5.1537561638076399</v>
      </c>
      <c r="BX48">
        <v>-18.131956844058301</v>
      </c>
      <c r="BY48">
        <v>12.073784899207601</v>
      </c>
      <c r="BZ48">
        <v>0</v>
      </c>
      <c r="CA48">
        <v>23.862530952381</v>
      </c>
      <c r="CB48">
        <v>22.106385782936101</v>
      </c>
      <c r="CC48">
        <v>2.2738380176935702</v>
      </c>
      <c r="CD48">
        <v>0</v>
      </c>
      <c r="CE48">
        <v>0</v>
      </c>
      <c r="CF48">
        <v>2</v>
      </c>
      <c r="CG48" t="s">
        <v>256</v>
      </c>
      <c r="CH48">
        <v>1.8609599999999999</v>
      </c>
      <c r="CI48">
        <v>1.85791</v>
      </c>
      <c r="CJ48">
        <v>1.8607499999999999</v>
      </c>
      <c r="CK48">
        <v>1.8535200000000001</v>
      </c>
      <c r="CL48">
        <v>1.85206</v>
      </c>
      <c r="CM48">
        <v>1.8529100000000001</v>
      </c>
      <c r="CN48">
        <v>1.8565799999999999</v>
      </c>
      <c r="CO48">
        <v>1.8628100000000001</v>
      </c>
      <c r="CP48" t="s">
        <v>233</v>
      </c>
      <c r="CQ48" t="s">
        <v>19</v>
      </c>
      <c r="CR48" t="s">
        <v>19</v>
      </c>
      <c r="CS48" t="s">
        <v>19</v>
      </c>
      <c r="CT48" t="s">
        <v>234</v>
      </c>
      <c r="CU48" t="s">
        <v>235</v>
      </c>
      <c r="CV48" t="s">
        <v>236</v>
      </c>
      <c r="CW48" t="s">
        <v>236</v>
      </c>
      <c r="CX48" t="s">
        <v>236</v>
      </c>
      <c r="CY48" t="s">
        <v>236</v>
      </c>
      <c r="CZ48">
        <v>0</v>
      </c>
      <c r="DA48">
        <v>100</v>
      </c>
      <c r="DB48">
        <v>100</v>
      </c>
      <c r="DC48">
        <v>-0.50900000000000001</v>
      </c>
      <c r="DD48">
        <v>4.1000000000000002E-2</v>
      </c>
      <c r="DE48">
        <v>3</v>
      </c>
      <c r="DF48">
        <v>563.19600000000003</v>
      </c>
      <c r="DG48">
        <v>297.03199999999998</v>
      </c>
      <c r="DH48">
        <v>22.9998</v>
      </c>
      <c r="DI48">
        <v>23.690899999999999</v>
      </c>
      <c r="DJ48">
        <v>30.0001</v>
      </c>
      <c r="DK48">
        <v>23.708400000000001</v>
      </c>
      <c r="DL48">
        <v>23.712599999999998</v>
      </c>
      <c r="DM48">
        <v>12.867699999999999</v>
      </c>
      <c r="DN48">
        <v>5.64968</v>
      </c>
      <c r="DO48">
        <v>100</v>
      </c>
      <c r="DP48">
        <v>23</v>
      </c>
      <c r="DQ48">
        <v>225</v>
      </c>
      <c r="DR48">
        <v>21</v>
      </c>
      <c r="DS48">
        <v>100.89700000000001</v>
      </c>
      <c r="DT48">
        <v>104.527</v>
      </c>
    </row>
    <row r="49" spans="1:124" x14ac:dyDescent="0.25">
      <c r="A49">
        <v>33</v>
      </c>
      <c r="B49">
        <v>1531927472.8</v>
      </c>
      <c r="C49">
        <v>64</v>
      </c>
      <c r="D49" t="s">
        <v>301</v>
      </c>
      <c r="E49" t="s">
        <v>302</v>
      </c>
      <c r="G49">
        <v>1531927462.4935501</v>
      </c>
      <c r="H49">
        <f t="shared" si="0"/>
        <v>1.1527244895165724E-3</v>
      </c>
      <c r="I49">
        <f t="shared" si="1"/>
        <v>-14.603128897199054</v>
      </c>
      <c r="J49">
        <f t="shared" si="2"/>
        <v>299.67541935483899</v>
      </c>
      <c r="K49">
        <f t="shared" si="3"/>
        <v>436.74108056111226</v>
      </c>
      <c r="L49">
        <f t="shared" si="4"/>
        <v>43.318681626313968</v>
      </c>
      <c r="M49">
        <f t="shared" si="5"/>
        <v>29.723661592781902</v>
      </c>
      <c r="N49">
        <f t="shared" si="6"/>
        <v>0.16951508649009425</v>
      </c>
      <c r="O49">
        <f t="shared" si="7"/>
        <v>3</v>
      </c>
      <c r="P49">
        <f t="shared" si="8"/>
        <v>0.16485744903481542</v>
      </c>
      <c r="Q49">
        <f t="shared" si="9"/>
        <v>0.10344448131974229</v>
      </c>
      <c r="R49">
        <f t="shared" si="10"/>
        <v>215.02181761489283</v>
      </c>
      <c r="S49">
        <f t="shared" si="11"/>
        <v>24.214050396458063</v>
      </c>
      <c r="T49">
        <f t="shared" si="12"/>
        <v>23.76944677419355</v>
      </c>
      <c r="U49">
        <f t="shared" si="13"/>
        <v>2.9537463970410651</v>
      </c>
      <c r="V49">
        <f t="shared" si="14"/>
        <v>79.523107714115383</v>
      </c>
      <c r="W49">
        <f t="shared" si="15"/>
        <v>2.2785044025760586</v>
      </c>
      <c r="X49">
        <f t="shared" si="16"/>
        <v>2.8652104628094448</v>
      </c>
      <c r="Y49">
        <f t="shared" si="17"/>
        <v>0.67524199446500655</v>
      </c>
      <c r="Z49">
        <f t="shared" si="18"/>
        <v>-50.835149987680843</v>
      </c>
      <c r="AA49">
        <f t="shared" si="19"/>
        <v>-81.6398981032238</v>
      </c>
      <c r="AB49">
        <f t="shared" si="20"/>
        <v>-5.670766694833965</v>
      </c>
      <c r="AC49">
        <f t="shared" si="21"/>
        <v>76.876002829154231</v>
      </c>
      <c r="AD49">
        <v>0</v>
      </c>
      <c r="AE49">
        <v>0</v>
      </c>
      <c r="AF49">
        <v>3</v>
      </c>
      <c r="AG49">
        <v>43</v>
      </c>
      <c r="AH49">
        <v>7</v>
      </c>
      <c r="AI49">
        <f t="shared" si="22"/>
        <v>1</v>
      </c>
      <c r="AJ49">
        <f t="shared" si="23"/>
        <v>0</v>
      </c>
      <c r="AK49">
        <f t="shared" si="24"/>
        <v>72274.985344238099</v>
      </c>
      <c r="AL49">
        <f t="shared" si="25"/>
        <v>1199.9980645161299</v>
      </c>
      <c r="AM49">
        <f t="shared" si="26"/>
        <v>963.3596541270839</v>
      </c>
      <c r="AN49">
        <f t="shared" si="27"/>
        <v>0.80280100661290255</v>
      </c>
      <c r="AO49">
        <f t="shared" si="28"/>
        <v>0.22319994063870949</v>
      </c>
      <c r="AP49">
        <v>10.478999999999999</v>
      </c>
      <c r="AQ49">
        <v>1</v>
      </c>
      <c r="AR49" t="s">
        <v>230</v>
      </c>
      <c r="AS49">
        <v>1531927462.4935501</v>
      </c>
      <c r="AT49">
        <v>299.67541935483899</v>
      </c>
      <c r="AU49">
        <v>274.775451612903</v>
      </c>
      <c r="AV49">
        <v>22.971993548387101</v>
      </c>
      <c r="AW49">
        <v>21.005093548387102</v>
      </c>
      <c r="AX49">
        <v>600.02603225806502</v>
      </c>
      <c r="AY49">
        <v>99.086161290322593</v>
      </c>
      <c r="AZ49">
        <v>0.100023738709677</v>
      </c>
      <c r="BA49">
        <v>23.264674193548402</v>
      </c>
      <c r="BB49">
        <v>23.8866709677419</v>
      </c>
      <c r="BC49">
        <v>23.652222580645201</v>
      </c>
      <c r="BD49">
        <v>13997.535483871001</v>
      </c>
      <c r="BE49">
        <v>1046.79967741935</v>
      </c>
      <c r="BF49">
        <v>27.779067741935499</v>
      </c>
      <c r="BG49">
        <v>1199.9980645161299</v>
      </c>
      <c r="BH49">
        <v>0.33000525806451603</v>
      </c>
      <c r="BI49">
        <v>0.32999764516128999</v>
      </c>
      <c r="BJ49">
        <v>0.33000177419354798</v>
      </c>
      <c r="BK49">
        <v>9.9955929032258094E-3</v>
      </c>
      <c r="BL49">
        <v>23</v>
      </c>
      <c r="BM49">
        <v>17743.106451612901</v>
      </c>
      <c r="BN49">
        <v>1531926694.2</v>
      </c>
      <c r="BO49" t="s">
        <v>231</v>
      </c>
      <c r="BP49">
        <v>39</v>
      </c>
      <c r="BQ49">
        <v>-0.50900000000000001</v>
      </c>
      <c r="BR49">
        <v>4.1000000000000002E-2</v>
      </c>
      <c r="BS49">
        <v>420</v>
      </c>
      <c r="BT49">
        <v>21</v>
      </c>
      <c r="BU49">
        <v>0.31</v>
      </c>
      <c r="BV49">
        <v>0.15</v>
      </c>
      <c r="BW49">
        <v>4.6442908242767098</v>
      </c>
      <c r="BX49">
        <v>-18.720900176949499</v>
      </c>
      <c r="BY49">
        <v>12.3258120615934</v>
      </c>
      <c r="BZ49">
        <v>0</v>
      </c>
      <c r="CA49">
        <v>24.5879642857143</v>
      </c>
      <c r="CB49">
        <v>19.4054855180527</v>
      </c>
      <c r="CC49">
        <v>1.9895032034610101</v>
      </c>
      <c r="CD49">
        <v>0</v>
      </c>
      <c r="CE49">
        <v>0</v>
      </c>
      <c r="CF49">
        <v>2</v>
      </c>
      <c r="CG49" t="s">
        <v>256</v>
      </c>
      <c r="CH49">
        <v>1.8609599999999999</v>
      </c>
      <c r="CI49">
        <v>1.8579000000000001</v>
      </c>
      <c r="CJ49">
        <v>1.8607499999999999</v>
      </c>
      <c r="CK49">
        <v>1.8534999999999999</v>
      </c>
      <c r="CL49">
        <v>1.85205</v>
      </c>
      <c r="CM49">
        <v>1.8529100000000001</v>
      </c>
      <c r="CN49">
        <v>1.8565700000000001</v>
      </c>
      <c r="CO49">
        <v>1.8628</v>
      </c>
      <c r="CP49" t="s">
        <v>233</v>
      </c>
      <c r="CQ49" t="s">
        <v>19</v>
      </c>
      <c r="CR49" t="s">
        <v>19</v>
      </c>
      <c r="CS49" t="s">
        <v>19</v>
      </c>
      <c r="CT49" t="s">
        <v>234</v>
      </c>
      <c r="CU49" t="s">
        <v>235</v>
      </c>
      <c r="CV49" t="s">
        <v>236</v>
      </c>
      <c r="CW49" t="s">
        <v>236</v>
      </c>
      <c r="CX49" t="s">
        <v>236</v>
      </c>
      <c r="CY49" t="s">
        <v>236</v>
      </c>
      <c r="CZ49">
        <v>0</v>
      </c>
      <c r="DA49">
        <v>100</v>
      </c>
      <c r="DB49">
        <v>100</v>
      </c>
      <c r="DC49">
        <v>-0.50900000000000001</v>
      </c>
      <c r="DD49">
        <v>4.1000000000000002E-2</v>
      </c>
      <c r="DE49">
        <v>3</v>
      </c>
      <c r="DF49">
        <v>562.81600000000003</v>
      </c>
      <c r="DG49">
        <v>297.23599999999999</v>
      </c>
      <c r="DH49">
        <v>22.9998</v>
      </c>
      <c r="DI49">
        <v>23.690899999999999</v>
      </c>
      <c r="DJ49">
        <v>30.0001</v>
      </c>
      <c r="DK49">
        <v>23.708400000000001</v>
      </c>
      <c r="DL49">
        <v>23.712599999999998</v>
      </c>
      <c r="DM49">
        <v>12.5724</v>
      </c>
      <c r="DN49">
        <v>5.64968</v>
      </c>
      <c r="DO49">
        <v>100</v>
      </c>
      <c r="DP49">
        <v>23</v>
      </c>
      <c r="DQ49">
        <v>215</v>
      </c>
      <c r="DR49">
        <v>21</v>
      </c>
      <c r="DS49">
        <v>100.89700000000001</v>
      </c>
      <c r="DT49">
        <v>104.527</v>
      </c>
    </row>
    <row r="50" spans="1:124" x14ac:dyDescent="0.25">
      <c r="A50">
        <v>34</v>
      </c>
      <c r="B50">
        <v>1531927474.8</v>
      </c>
      <c r="C50">
        <v>66</v>
      </c>
      <c r="D50" t="s">
        <v>303</v>
      </c>
      <c r="E50" t="s">
        <v>304</v>
      </c>
      <c r="G50">
        <v>1531927464.4935501</v>
      </c>
      <c r="H50">
        <f t="shared" si="0"/>
        <v>1.1531721033958423E-3</v>
      </c>
      <c r="I50">
        <f t="shared" si="1"/>
        <v>-14.932556648349633</v>
      </c>
      <c r="J50">
        <f t="shared" si="2"/>
        <v>293.690838709677</v>
      </c>
      <c r="K50">
        <f t="shared" si="3"/>
        <v>433.91045504308374</v>
      </c>
      <c r="L50">
        <f t="shared" si="4"/>
        <v>43.037705310392859</v>
      </c>
      <c r="M50">
        <f t="shared" si="5"/>
        <v>29.129926743742949</v>
      </c>
      <c r="N50">
        <f t="shared" si="6"/>
        <v>0.1696118774610616</v>
      </c>
      <c r="O50">
        <f t="shared" si="7"/>
        <v>3</v>
      </c>
      <c r="P50">
        <f t="shared" si="8"/>
        <v>0.16494899273715175</v>
      </c>
      <c r="Q50">
        <f t="shared" si="9"/>
        <v>0.10350215091636043</v>
      </c>
      <c r="R50">
        <f t="shared" si="10"/>
        <v>215.02207734072013</v>
      </c>
      <c r="S50">
        <f t="shared" si="11"/>
        <v>24.212596657331833</v>
      </c>
      <c r="T50">
        <f t="shared" si="12"/>
        <v>23.767506451612903</v>
      </c>
      <c r="U50">
        <f t="shared" si="13"/>
        <v>2.9534015406211465</v>
      </c>
      <c r="V50">
        <f t="shared" si="14"/>
        <v>79.521502503117986</v>
      </c>
      <c r="W50">
        <f t="shared" si="15"/>
        <v>2.2782737262783082</v>
      </c>
      <c r="X50">
        <f t="shared" si="16"/>
        <v>2.8649782191791187</v>
      </c>
      <c r="Y50">
        <f t="shared" si="17"/>
        <v>0.67512781434283831</v>
      </c>
      <c r="Z50">
        <f t="shared" si="18"/>
        <v>-50.854889759756645</v>
      </c>
      <c r="AA50">
        <f t="shared" si="19"/>
        <v>-81.54311736774423</v>
      </c>
      <c r="AB50">
        <f t="shared" si="20"/>
        <v>-5.6639501792752611</v>
      </c>
      <c r="AC50">
        <f t="shared" si="21"/>
        <v>76.960120033944008</v>
      </c>
      <c r="AD50">
        <v>0</v>
      </c>
      <c r="AE50">
        <v>0</v>
      </c>
      <c r="AF50">
        <v>3</v>
      </c>
      <c r="AG50">
        <v>43</v>
      </c>
      <c r="AH50">
        <v>7</v>
      </c>
      <c r="AI50">
        <f t="shared" si="22"/>
        <v>1</v>
      </c>
      <c r="AJ50">
        <f t="shared" si="23"/>
        <v>0</v>
      </c>
      <c r="AK50">
        <f t="shared" si="24"/>
        <v>72273.480163149623</v>
      </c>
      <c r="AL50">
        <f t="shared" si="25"/>
        <v>1199.9993548387099</v>
      </c>
      <c r="AM50">
        <f t="shared" si="26"/>
        <v>963.36077003156549</v>
      </c>
      <c r="AN50">
        <f t="shared" si="27"/>
        <v>0.80280107330645134</v>
      </c>
      <c r="AO50">
        <f t="shared" si="28"/>
        <v>0.2231999516999999</v>
      </c>
      <c r="AP50">
        <v>10.478999999999999</v>
      </c>
      <c r="AQ50">
        <v>1</v>
      </c>
      <c r="AR50" t="s">
        <v>230</v>
      </c>
      <c r="AS50">
        <v>1531927464.4935501</v>
      </c>
      <c r="AT50">
        <v>293.690838709677</v>
      </c>
      <c r="AU50">
        <v>268.20361290322597</v>
      </c>
      <c r="AV50">
        <v>22.969783870967699</v>
      </c>
      <c r="AW50">
        <v>21.002106451612899</v>
      </c>
      <c r="AX50">
        <v>600.02322580645102</v>
      </c>
      <c r="AY50">
        <v>99.085658064516096</v>
      </c>
      <c r="AZ50">
        <v>0.10002600967741899</v>
      </c>
      <c r="BA50">
        <v>23.263332258064501</v>
      </c>
      <c r="BB50">
        <v>23.884380645161301</v>
      </c>
      <c r="BC50">
        <v>23.650632258064501</v>
      </c>
      <c r="BD50">
        <v>13997.2129032258</v>
      </c>
      <c r="BE50">
        <v>1046.79419354839</v>
      </c>
      <c r="BF50">
        <v>27.7836838709677</v>
      </c>
      <c r="BG50">
        <v>1199.9993548387099</v>
      </c>
      <c r="BH50">
        <v>0.33000535483871002</v>
      </c>
      <c r="BI50">
        <v>0.329997516129032</v>
      </c>
      <c r="BJ50">
        <v>0.33000190322580603</v>
      </c>
      <c r="BK50">
        <v>9.9955441935483894E-3</v>
      </c>
      <c r="BL50">
        <v>23</v>
      </c>
      <c r="BM50">
        <v>17743.122580645198</v>
      </c>
      <c r="BN50">
        <v>1531926694.2</v>
      </c>
      <c r="BO50" t="s">
        <v>231</v>
      </c>
      <c r="BP50">
        <v>39</v>
      </c>
      <c r="BQ50">
        <v>-0.50900000000000001</v>
      </c>
      <c r="BR50">
        <v>4.1000000000000002E-2</v>
      </c>
      <c r="BS50">
        <v>420</v>
      </c>
      <c r="BT50">
        <v>21</v>
      </c>
      <c r="BU50">
        <v>0.31</v>
      </c>
      <c r="BV50">
        <v>0.15</v>
      </c>
      <c r="BW50">
        <v>4.1321596333037798</v>
      </c>
      <c r="BX50">
        <v>-19.267176918824699</v>
      </c>
      <c r="BY50">
        <v>12.5562034399124</v>
      </c>
      <c r="BZ50">
        <v>0</v>
      </c>
      <c r="CA50">
        <v>25.221523809523799</v>
      </c>
      <c r="CB50">
        <v>17.022849190965101</v>
      </c>
      <c r="CC50">
        <v>1.73968920470207</v>
      </c>
      <c r="CD50">
        <v>0</v>
      </c>
      <c r="CE50">
        <v>0</v>
      </c>
      <c r="CF50">
        <v>2</v>
      </c>
      <c r="CG50" t="s">
        <v>256</v>
      </c>
      <c r="CH50">
        <v>1.8609599999999999</v>
      </c>
      <c r="CI50">
        <v>1.85791</v>
      </c>
      <c r="CJ50">
        <v>1.8607499999999999</v>
      </c>
      <c r="CK50">
        <v>1.8534999999999999</v>
      </c>
      <c r="CL50">
        <v>1.85205</v>
      </c>
      <c r="CM50">
        <v>1.8528899999999999</v>
      </c>
      <c r="CN50">
        <v>1.85656</v>
      </c>
      <c r="CO50">
        <v>1.8628100000000001</v>
      </c>
      <c r="CP50" t="s">
        <v>233</v>
      </c>
      <c r="CQ50" t="s">
        <v>19</v>
      </c>
      <c r="CR50" t="s">
        <v>19</v>
      </c>
      <c r="CS50" t="s">
        <v>19</v>
      </c>
      <c r="CT50" t="s">
        <v>234</v>
      </c>
      <c r="CU50" t="s">
        <v>235</v>
      </c>
      <c r="CV50" t="s">
        <v>236</v>
      </c>
      <c r="CW50" t="s">
        <v>236</v>
      </c>
      <c r="CX50" t="s">
        <v>236</v>
      </c>
      <c r="CY50" t="s">
        <v>236</v>
      </c>
      <c r="CZ50">
        <v>0</v>
      </c>
      <c r="DA50">
        <v>100</v>
      </c>
      <c r="DB50">
        <v>100</v>
      </c>
      <c r="DC50">
        <v>-0.50900000000000001</v>
      </c>
      <c r="DD50">
        <v>4.1000000000000002E-2</v>
      </c>
      <c r="DE50">
        <v>3</v>
      </c>
      <c r="DF50">
        <v>563.01499999999999</v>
      </c>
      <c r="DG50">
        <v>297.03199999999998</v>
      </c>
      <c r="DH50">
        <v>22.9999</v>
      </c>
      <c r="DI50">
        <v>23.690899999999999</v>
      </c>
      <c r="DJ50">
        <v>30</v>
      </c>
      <c r="DK50">
        <v>23.708400000000001</v>
      </c>
      <c r="DL50">
        <v>23.712599999999998</v>
      </c>
      <c r="DM50">
        <v>12.3497</v>
      </c>
      <c r="DN50">
        <v>5.64968</v>
      </c>
      <c r="DO50">
        <v>100</v>
      </c>
      <c r="DP50">
        <v>23</v>
      </c>
      <c r="DQ50">
        <v>215</v>
      </c>
      <c r="DR50">
        <v>21</v>
      </c>
      <c r="DS50">
        <v>100.898</v>
      </c>
      <c r="DT50">
        <v>104.527</v>
      </c>
    </row>
    <row r="51" spans="1:124" x14ac:dyDescent="0.25">
      <c r="A51">
        <v>35</v>
      </c>
      <c r="B51">
        <v>1531927476.8</v>
      </c>
      <c r="C51">
        <v>68</v>
      </c>
      <c r="D51" t="s">
        <v>305</v>
      </c>
      <c r="E51" t="s">
        <v>306</v>
      </c>
      <c r="G51">
        <v>1531927466.5032301</v>
      </c>
      <c r="H51">
        <f t="shared" si="0"/>
        <v>1.1536249812409958E-3</v>
      </c>
      <c r="I51">
        <f t="shared" si="1"/>
        <v>-15.235623614865935</v>
      </c>
      <c r="J51">
        <f t="shared" si="2"/>
        <v>287.68512903225798</v>
      </c>
      <c r="K51">
        <f t="shared" si="3"/>
        <v>430.81888471970939</v>
      </c>
      <c r="L51">
        <f t="shared" si="4"/>
        <v>42.730867413416732</v>
      </c>
      <c r="M51">
        <f t="shared" si="5"/>
        <v>28.534113850387374</v>
      </c>
      <c r="N51">
        <f t="shared" si="6"/>
        <v>0.16968844871031863</v>
      </c>
      <c r="O51">
        <f t="shared" si="7"/>
        <v>3</v>
      </c>
      <c r="P51">
        <f t="shared" si="8"/>
        <v>0.16502141084202346</v>
      </c>
      <c r="Q51">
        <f t="shared" si="9"/>
        <v>0.10354777217986612</v>
      </c>
      <c r="R51">
        <f t="shared" si="10"/>
        <v>215.02201417260764</v>
      </c>
      <c r="S51">
        <f t="shared" si="11"/>
        <v>24.211429850404382</v>
      </c>
      <c r="T51">
        <f t="shared" si="12"/>
        <v>23.765959677419353</v>
      </c>
      <c r="U51">
        <f t="shared" si="13"/>
        <v>2.9531266553628299</v>
      </c>
      <c r="V51">
        <f t="shared" si="14"/>
        <v>79.518098996568767</v>
      </c>
      <c r="W51">
        <f t="shared" si="15"/>
        <v>2.2780315038697436</v>
      </c>
      <c r="X51">
        <f t="shared" si="16"/>
        <v>2.8647962320729543</v>
      </c>
      <c r="Y51">
        <f t="shared" si="17"/>
        <v>0.6750951514930863</v>
      </c>
      <c r="Z51">
        <f t="shared" si="18"/>
        <v>-50.874861672727917</v>
      </c>
      <c r="AA51">
        <f t="shared" si="19"/>
        <v>-81.463031961288337</v>
      </c>
      <c r="AB51">
        <f t="shared" si="20"/>
        <v>-5.6583130960893833</v>
      </c>
      <c r="AC51">
        <f t="shared" si="21"/>
        <v>77.025807442502</v>
      </c>
      <c r="AD51">
        <v>0</v>
      </c>
      <c r="AE51">
        <v>0</v>
      </c>
      <c r="AF51">
        <v>3</v>
      </c>
      <c r="AG51">
        <v>43</v>
      </c>
      <c r="AH51">
        <v>7</v>
      </c>
      <c r="AI51">
        <f t="shared" si="22"/>
        <v>1</v>
      </c>
      <c r="AJ51">
        <f t="shared" si="23"/>
        <v>0</v>
      </c>
      <c r="AK51">
        <f t="shared" si="24"/>
        <v>72269.94344504521</v>
      </c>
      <c r="AL51">
        <f t="shared" si="25"/>
        <v>1199.99903225806</v>
      </c>
      <c r="AM51">
        <f t="shared" si="26"/>
        <v>963.36055199892485</v>
      </c>
      <c r="AN51">
        <f t="shared" si="27"/>
        <v>0.80280110741935495</v>
      </c>
      <c r="AO51">
        <f t="shared" si="28"/>
        <v>0.2231999366451613</v>
      </c>
      <c r="AP51">
        <v>10.478999999999999</v>
      </c>
      <c r="AQ51">
        <v>1</v>
      </c>
      <c r="AR51" t="s">
        <v>230</v>
      </c>
      <c r="AS51">
        <v>1531927466.5032301</v>
      </c>
      <c r="AT51">
        <v>287.68512903225798</v>
      </c>
      <c r="AU51">
        <v>261.65645161290303</v>
      </c>
      <c r="AV51">
        <v>22.967448387096798</v>
      </c>
      <c r="AW51">
        <v>20.998970967741901</v>
      </c>
      <c r="AX51">
        <v>600.01635483870996</v>
      </c>
      <c r="AY51">
        <v>99.085219354838699</v>
      </c>
      <c r="AZ51">
        <v>0.100004248387097</v>
      </c>
      <c r="BA51">
        <v>23.262280645161301</v>
      </c>
      <c r="BB51">
        <v>23.883351612903201</v>
      </c>
      <c r="BC51">
        <v>23.648567741935501</v>
      </c>
      <c r="BD51">
        <v>13996.4483870968</v>
      </c>
      <c r="BE51">
        <v>1046.7864516129</v>
      </c>
      <c r="BF51">
        <v>27.789064516128999</v>
      </c>
      <c r="BG51">
        <v>1199.99903225806</v>
      </c>
      <c r="BH51">
        <v>0.330005548387097</v>
      </c>
      <c r="BI51">
        <v>0.32999693548387099</v>
      </c>
      <c r="BJ51">
        <v>0.330002258064516</v>
      </c>
      <c r="BK51">
        <v>9.9955032258064493E-3</v>
      </c>
      <c r="BL51">
        <v>23</v>
      </c>
      <c r="BM51">
        <v>17743.119354838698</v>
      </c>
      <c r="BN51">
        <v>1531926694.2</v>
      </c>
      <c r="BO51" t="s">
        <v>231</v>
      </c>
      <c r="BP51">
        <v>39</v>
      </c>
      <c r="BQ51">
        <v>-0.50900000000000001</v>
      </c>
      <c r="BR51">
        <v>4.1000000000000002E-2</v>
      </c>
      <c r="BS51">
        <v>420</v>
      </c>
      <c r="BT51">
        <v>21</v>
      </c>
      <c r="BU51">
        <v>0.31</v>
      </c>
      <c r="BV51">
        <v>0.15</v>
      </c>
      <c r="BW51">
        <v>3.6161136202596</v>
      </c>
      <c r="BX51">
        <v>-19.7760853725195</v>
      </c>
      <c r="BY51">
        <v>12.7691293821921</v>
      </c>
      <c r="BZ51">
        <v>0</v>
      </c>
      <c r="CA51">
        <v>25.776585714285702</v>
      </c>
      <c r="CB51">
        <v>15.6053416376916</v>
      </c>
      <c r="CC51">
        <v>1.5961497037993599</v>
      </c>
      <c r="CD51">
        <v>0</v>
      </c>
      <c r="CE51">
        <v>0</v>
      </c>
      <c r="CF51">
        <v>2</v>
      </c>
      <c r="CG51" t="s">
        <v>256</v>
      </c>
      <c r="CH51">
        <v>1.8609599999999999</v>
      </c>
      <c r="CI51">
        <v>1.85791</v>
      </c>
      <c r="CJ51">
        <v>1.8607499999999999</v>
      </c>
      <c r="CK51">
        <v>1.8534999999999999</v>
      </c>
      <c r="CL51">
        <v>1.85206</v>
      </c>
      <c r="CM51">
        <v>1.8528899999999999</v>
      </c>
      <c r="CN51">
        <v>1.85656</v>
      </c>
      <c r="CO51">
        <v>1.8628100000000001</v>
      </c>
      <c r="CP51" t="s">
        <v>233</v>
      </c>
      <c r="CQ51" t="s">
        <v>19</v>
      </c>
      <c r="CR51" t="s">
        <v>19</v>
      </c>
      <c r="CS51" t="s">
        <v>19</v>
      </c>
      <c r="CT51" t="s">
        <v>234</v>
      </c>
      <c r="CU51" t="s">
        <v>235</v>
      </c>
      <c r="CV51" t="s">
        <v>236</v>
      </c>
      <c r="CW51" t="s">
        <v>236</v>
      </c>
      <c r="CX51" t="s">
        <v>236</v>
      </c>
      <c r="CY51" t="s">
        <v>236</v>
      </c>
      <c r="CZ51">
        <v>0</v>
      </c>
      <c r="DA51">
        <v>100</v>
      </c>
      <c r="DB51">
        <v>100</v>
      </c>
      <c r="DC51">
        <v>-0.50900000000000001</v>
      </c>
      <c r="DD51">
        <v>4.1000000000000002E-2</v>
      </c>
      <c r="DE51">
        <v>3</v>
      </c>
      <c r="DF51">
        <v>562.90599999999995</v>
      </c>
      <c r="DG51">
        <v>296.95699999999999</v>
      </c>
      <c r="DH51">
        <v>22.9998</v>
      </c>
      <c r="DI51">
        <v>23.690999999999999</v>
      </c>
      <c r="DJ51">
        <v>30.0001</v>
      </c>
      <c r="DK51">
        <v>23.708400000000001</v>
      </c>
      <c r="DL51">
        <v>23.7135</v>
      </c>
      <c r="DM51">
        <v>12.0387</v>
      </c>
      <c r="DN51">
        <v>5.64968</v>
      </c>
      <c r="DO51">
        <v>100</v>
      </c>
      <c r="DP51">
        <v>23</v>
      </c>
      <c r="DQ51">
        <v>205</v>
      </c>
      <c r="DR51">
        <v>21</v>
      </c>
      <c r="DS51">
        <v>100.898</v>
      </c>
      <c r="DT51">
        <v>104.527</v>
      </c>
    </row>
    <row r="52" spans="1:124" x14ac:dyDescent="0.25">
      <c r="A52">
        <v>36</v>
      </c>
      <c r="B52">
        <v>1531927478.8</v>
      </c>
      <c r="C52">
        <v>70</v>
      </c>
      <c r="D52" t="s">
        <v>307</v>
      </c>
      <c r="E52" t="s">
        <v>308</v>
      </c>
      <c r="G52">
        <v>1531927468.4935501</v>
      </c>
      <c r="H52">
        <f t="shared" si="0"/>
        <v>1.1541530664031501E-3</v>
      </c>
      <c r="I52">
        <f t="shared" si="1"/>
        <v>-15.531956032261061</v>
      </c>
      <c r="J52">
        <f t="shared" si="2"/>
        <v>281.65899999999999</v>
      </c>
      <c r="K52">
        <f t="shared" si="3"/>
        <v>427.63831359153448</v>
      </c>
      <c r="L52">
        <f t="shared" si="4"/>
        <v>42.41515791275738</v>
      </c>
      <c r="M52">
        <f t="shared" si="5"/>
        <v>27.936250291082022</v>
      </c>
      <c r="N52">
        <f t="shared" si="6"/>
        <v>0.16976668569493941</v>
      </c>
      <c r="O52">
        <f t="shared" si="7"/>
        <v>3</v>
      </c>
      <c r="P52">
        <f t="shared" si="8"/>
        <v>0.16509540247791479</v>
      </c>
      <c r="Q52">
        <f t="shared" si="9"/>
        <v>0.1035943848855133</v>
      </c>
      <c r="R52">
        <f t="shared" si="10"/>
        <v>215.022190492335</v>
      </c>
      <c r="S52">
        <f t="shared" si="11"/>
        <v>24.21033551658893</v>
      </c>
      <c r="T52">
        <f t="shared" si="12"/>
        <v>23.764519354838701</v>
      </c>
      <c r="U52">
        <f t="shared" si="13"/>
        <v>2.9528707082887249</v>
      </c>
      <c r="V52">
        <f t="shared" si="14"/>
        <v>79.513636932286346</v>
      </c>
      <c r="W52">
        <f t="shared" si="15"/>
        <v>2.2777714059004839</v>
      </c>
      <c r="X52">
        <f t="shared" si="16"/>
        <v>2.8646298846073779</v>
      </c>
      <c r="Y52">
        <f t="shared" si="17"/>
        <v>0.67509930238824101</v>
      </c>
      <c r="Z52">
        <f t="shared" si="18"/>
        <v>-50.898150228378917</v>
      </c>
      <c r="AA52">
        <f t="shared" si="19"/>
        <v>-81.385555199999956</v>
      </c>
      <c r="AB52">
        <f t="shared" si="20"/>
        <v>-5.6528629777854933</v>
      </c>
      <c r="AC52">
        <f t="shared" si="21"/>
        <v>77.08562208617063</v>
      </c>
      <c r="AD52">
        <v>0</v>
      </c>
      <c r="AE52">
        <v>0</v>
      </c>
      <c r="AF52">
        <v>3</v>
      </c>
      <c r="AG52">
        <v>43</v>
      </c>
      <c r="AH52">
        <v>7</v>
      </c>
      <c r="AI52">
        <f t="shared" si="22"/>
        <v>1</v>
      </c>
      <c r="AJ52">
        <f t="shared" si="23"/>
        <v>0</v>
      </c>
      <c r="AK52">
        <f t="shared" si="24"/>
        <v>72273.360323183326</v>
      </c>
      <c r="AL52">
        <f t="shared" si="25"/>
        <v>1200</v>
      </c>
      <c r="AM52">
        <f t="shared" si="26"/>
        <v>963.36139964516133</v>
      </c>
      <c r="AN52">
        <f t="shared" si="27"/>
        <v>0.80280116637096777</v>
      </c>
      <c r="AO52">
        <f t="shared" si="28"/>
        <v>0.22319992328064522</v>
      </c>
      <c r="AP52">
        <v>10.478999999999999</v>
      </c>
      <c r="AQ52">
        <v>1</v>
      </c>
      <c r="AR52" t="s">
        <v>230</v>
      </c>
      <c r="AS52">
        <v>1531927468.4935501</v>
      </c>
      <c r="AT52">
        <v>281.65899999999999</v>
      </c>
      <c r="AU52">
        <v>255.10064516129</v>
      </c>
      <c r="AV52">
        <v>22.9649580645161</v>
      </c>
      <c r="AW52">
        <v>20.995554838709701</v>
      </c>
      <c r="AX52">
        <v>600.01035483870999</v>
      </c>
      <c r="AY52">
        <v>99.084699999999998</v>
      </c>
      <c r="AZ52">
        <v>9.9953396774193501E-2</v>
      </c>
      <c r="BA52">
        <v>23.261319354838701</v>
      </c>
      <c r="BB52">
        <v>23.8824774193548</v>
      </c>
      <c r="BC52">
        <v>23.646561290322602</v>
      </c>
      <c r="BD52">
        <v>13997.2322580645</v>
      </c>
      <c r="BE52">
        <v>1046.77967741935</v>
      </c>
      <c r="BF52">
        <v>27.794445161290302</v>
      </c>
      <c r="BG52">
        <v>1200</v>
      </c>
      <c r="BH52">
        <v>0.33000583870967698</v>
      </c>
      <c r="BI52">
        <v>0.32999641935483898</v>
      </c>
      <c r="BJ52">
        <v>0.33000248387096798</v>
      </c>
      <c r="BK52">
        <v>9.9954764516128995E-3</v>
      </c>
      <c r="BL52">
        <v>23</v>
      </c>
      <c r="BM52">
        <v>17743.135483870999</v>
      </c>
      <c r="BN52">
        <v>1531926694.2</v>
      </c>
      <c r="BO52" t="s">
        <v>231</v>
      </c>
      <c r="BP52">
        <v>39</v>
      </c>
      <c r="BQ52">
        <v>-0.50900000000000001</v>
      </c>
      <c r="BR52">
        <v>4.1000000000000002E-2</v>
      </c>
      <c r="BS52">
        <v>420</v>
      </c>
      <c r="BT52">
        <v>21</v>
      </c>
      <c r="BU52">
        <v>0.31</v>
      </c>
      <c r="BV52">
        <v>0.15</v>
      </c>
      <c r="BW52">
        <v>3.0936580958639999</v>
      </c>
      <c r="BX52">
        <v>-20.254912099060899</v>
      </c>
      <c r="BY52">
        <v>12.9682199794459</v>
      </c>
      <c r="BZ52">
        <v>0</v>
      </c>
      <c r="CA52">
        <v>26.3186761904762</v>
      </c>
      <c r="CB52">
        <v>14.766821087694799</v>
      </c>
      <c r="CC52">
        <v>1.50393508563836</v>
      </c>
      <c r="CD52">
        <v>0</v>
      </c>
      <c r="CE52">
        <v>0</v>
      </c>
      <c r="CF52">
        <v>2</v>
      </c>
      <c r="CG52" t="s">
        <v>256</v>
      </c>
      <c r="CH52">
        <v>1.8609599999999999</v>
      </c>
      <c r="CI52">
        <v>1.85791</v>
      </c>
      <c r="CJ52">
        <v>1.86076</v>
      </c>
      <c r="CK52">
        <v>1.85351</v>
      </c>
      <c r="CL52">
        <v>1.85206</v>
      </c>
      <c r="CM52">
        <v>1.8528899999999999</v>
      </c>
      <c r="CN52">
        <v>1.8565700000000001</v>
      </c>
      <c r="CO52">
        <v>1.8628</v>
      </c>
      <c r="CP52" t="s">
        <v>233</v>
      </c>
      <c r="CQ52" t="s">
        <v>19</v>
      </c>
      <c r="CR52" t="s">
        <v>19</v>
      </c>
      <c r="CS52" t="s">
        <v>19</v>
      </c>
      <c r="CT52" t="s">
        <v>234</v>
      </c>
      <c r="CU52" t="s">
        <v>235</v>
      </c>
      <c r="CV52" t="s">
        <v>236</v>
      </c>
      <c r="CW52" t="s">
        <v>236</v>
      </c>
      <c r="CX52" t="s">
        <v>236</v>
      </c>
      <c r="CY52" t="s">
        <v>236</v>
      </c>
      <c r="CZ52">
        <v>0</v>
      </c>
      <c r="DA52">
        <v>100</v>
      </c>
      <c r="DB52">
        <v>100</v>
      </c>
      <c r="DC52">
        <v>-0.50900000000000001</v>
      </c>
      <c r="DD52">
        <v>4.1000000000000002E-2</v>
      </c>
      <c r="DE52">
        <v>3</v>
      </c>
      <c r="DF52">
        <v>562.71100000000001</v>
      </c>
      <c r="DG52">
        <v>297.07499999999999</v>
      </c>
      <c r="DH52">
        <v>22.9998</v>
      </c>
      <c r="DI52">
        <v>23.691500000000001</v>
      </c>
      <c r="DJ52">
        <v>30.0002</v>
      </c>
      <c r="DK52">
        <v>23.7089</v>
      </c>
      <c r="DL52">
        <v>23.714500000000001</v>
      </c>
      <c r="DM52">
        <v>11.7418</v>
      </c>
      <c r="DN52">
        <v>5.64968</v>
      </c>
      <c r="DO52">
        <v>100</v>
      </c>
      <c r="DP52">
        <v>23</v>
      </c>
      <c r="DQ52">
        <v>195</v>
      </c>
      <c r="DR52">
        <v>21</v>
      </c>
      <c r="DS52">
        <v>100.898</v>
      </c>
      <c r="DT52">
        <v>104.527</v>
      </c>
    </row>
    <row r="53" spans="1:124" x14ac:dyDescent="0.25">
      <c r="A53">
        <v>37</v>
      </c>
      <c r="B53">
        <v>1531927480.8</v>
      </c>
      <c r="C53">
        <v>72</v>
      </c>
      <c r="D53" t="s">
        <v>309</v>
      </c>
      <c r="E53" t="s">
        <v>310</v>
      </c>
      <c r="G53">
        <v>1531927470.4935501</v>
      </c>
      <c r="H53">
        <f t="shared" si="0"/>
        <v>1.1548355654715685E-3</v>
      </c>
      <c r="I53">
        <f t="shared" si="1"/>
        <v>-15.805451428090825</v>
      </c>
      <c r="J53">
        <f t="shared" si="2"/>
        <v>275.612161290323</v>
      </c>
      <c r="K53">
        <f t="shared" si="3"/>
        <v>424.20709075273038</v>
      </c>
      <c r="L53">
        <f t="shared" si="4"/>
        <v>42.074570178367857</v>
      </c>
      <c r="M53">
        <f t="shared" si="5"/>
        <v>27.336325759299434</v>
      </c>
      <c r="N53">
        <f t="shared" si="6"/>
        <v>0.16985437472083098</v>
      </c>
      <c r="O53">
        <f t="shared" si="7"/>
        <v>3</v>
      </c>
      <c r="P53">
        <f t="shared" si="8"/>
        <v>0.16517833103169452</v>
      </c>
      <c r="Q53">
        <f t="shared" si="9"/>
        <v>0.10364662780203852</v>
      </c>
      <c r="R53">
        <f t="shared" si="10"/>
        <v>215.02226857622509</v>
      </c>
      <c r="S53">
        <f t="shared" si="11"/>
        <v>24.209049720497386</v>
      </c>
      <c r="T53">
        <f t="shared" si="12"/>
        <v>23.763345161290349</v>
      </c>
      <c r="U53">
        <f t="shared" si="13"/>
        <v>2.9526620670203672</v>
      </c>
      <c r="V53">
        <f t="shared" si="14"/>
        <v>79.509694788861879</v>
      </c>
      <c r="W53">
        <f t="shared" si="15"/>
        <v>2.2775053639389333</v>
      </c>
      <c r="X53">
        <f t="shared" si="16"/>
        <v>2.864437311684886</v>
      </c>
      <c r="Y53">
        <f t="shared" si="17"/>
        <v>0.67515670308143383</v>
      </c>
      <c r="Z53">
        <f t="shared" si="18"/>
        <v>-50.928248437296176</v>
      </c>
      <c r="AA53">
        <f t="shared" si="19"/>
        <v>-81.375642348392205</v>
      </c>
      <c r="AB53">
        <f t="shared" si="20"/>
        <v>-5.6521090565672729</v>
      </c>
      <c r="AC53">
        <f t="shared" si="21"/>
        <v>77.066268733969423</v>
      </c>
      <c r="AD53">
        <v>0</v>
      </c>
      <c r="AE53">
        <v>0</v>
      </c>
      <c r="AF53">
        <v>3</v>
      </c>
      <c r="AG53">
        <v>43</v>
      </c>
      <c r="AH53">
        <v>7</v>
      </c>
      <c r="AI53">
        <f t="shared" si="22"/>
        <v>1</v>
      </c>
      <c r="AJ53">
        <f t="shared" si="23"/>
        <v>0</v>
      </c>
      <c r="AK53">
        <f t="shared" si="24"/>
        <v>72282.112981401675</v>
      </c>
      <c r="AL53">
        <f t="shared" si="25"/>
        <v>1200.0003225806499</v>
      </c>
      <c r="AM53">
        <f t="shared" si="26"/>
        <v>963.36176332298839</v>
      </c>
      <c r="AN53">
        <f t="shared" si="27"/>
        <v>0.80280125362903187</v>
      </c>
      <c r="AO53">
        <f t="shared" si="28"/>
        <v>0.22319992007419345</v>
      </c>
      <c r="AP53">
        <v>10.478999999999999</v>
      </c>
      <c r="AQ53">
        <v>1</v>
      </c>
      <c r="AR53" t="s">
        <v>230</v>
      </c>
      <c r="AS53">
        <v>1531927470.4935501</v>
      </c>
      <c r="AT53">
        <v>275.612161290323</v>
      </c>
      <c r="AU53">
        <v>248.56396774193601</v>
      </c>
      <c r="AV53">
        <v>22.962419354838701</v>
      </c>
      <c r="AW53">
        <v>20.991822580645199</v>
      </c>
      <c r="AX53">
        <v>600.00309677419398</v>
      </c>
      <c r="AY53">
        <v>99.0841322580645</v>
      </c>
      <c r="AZ53">
        <v>9.9900954838709699E-2</v>
      </c>
      <c r="BA53">
        <v>23.260206451612898</v>
      </c>
      <c r="BB53">
        <v>23.8815483870968</v>
      </c>
      <c r="BC53">
        <v>23.645141935483899</v>
      </c>
      <c r="BD53">
        <v>13999.1903225806</v>
      </c>
      <c r="BE53">
        <v>1046.77322580645</v>
      </c>
      <c r="BF53">
        <v>27.799825806451601</v>
      </c>
      <c r="BG53">
        <v>1200.0003225806499</v>
      </c>
      <c r="BH53">
        <v>0.33000612903225801</v>
      </c>
      <c r="BI53">
        <v>0.32999600000000001</v>
      </c>
      <c r="BJ53">
        <v>0.33000264516129002</v>
      </c>
      <c r="BK53">
        <v>9.9954719354838698E-3</v>
      </c>
      <c r="BL53">
        <v>23</v>
      </c>
      <c r="BM53">
        <v>17743.138709677401</v>
      </c>
      <c r="BN53">
        <v>1531926694.2</v>
      </c>
      <c r="BO53" t="s">
        <v>231</v>
      </c>
      <c r="BP53">
        <v>39</v>
      </c>
      <c r="BQ53">
        <v>-0.50900000000000001</v>
      </c>
      <c r="BR53">
        <v>4.1000000000000002E-2</v>
      </c>
      <c r="BS53">
        <v>420</v>
      </c>
      <c r="BT53">
        <v>21</v>
      </c>
      <c r="BU53">
        <v>0.31</v>
      </c>
      <c r="BV53">
        <v>0.15</v>
      </c>
      <c r="BW53">
        <v>2.5669858974080499</v>
      </c>
      <c r="BX53">
        <v>-20.694606960108999</v>
      </c>
      <c r="BY53">
        <v>13.1497836066034</v>
      </c>
      <c r="BZ53">
        <v>0</v>
      </c>
      <c r="CA53">
        <v>26.8283047619048</v>
      </c>
      <c r="CB53">
        <v>14.1518806140603</v>
      </c>
      <c r="CC53">
        <v>1.43850024297007</v>
      </c>
      <c r="CD53">
        <v>0</v>
      </c>
      <c r="CE53">
        <v>0</v>
      </c>
      <c r="CF53">
        <v>2</v>
      </c>
      <c r="CG53" t="s">
        <v>256</v>
      </c>
      <c r="CH53">
        <v>1.8609599999999999</v>
      </c>
      <c r="CI53">
        <v>1.85791</v>
      </c>
      <c r="CJ53">
        <v>1.8607800000000001</v>
      </c>
      <c r="CK53">
        <v>1.8535299999999999</v>
      </c>
      <c r="CL53">
        <v>1.8520799999999999</v>
      </c>
      <c r="CM53">
        <v>1.85293</v>
      </c>
      <c r="CN53">
        <v>1.8566</v>
      </c>
      <c r="CO53">
        <v>1.86283</v>
      </c>
      <c r="CP53" t="s">
        <v>233</v>
      </c>
      <c r="CQ53" t="s">
        <v>19</v>
      </c>
      <c r="CR53" t="s">
        <v>19</v>
      </c>
      <c r="CS53" t="s">
        <v>19</v>
      </c>
      <c r="CT53" t="s">
        <v>234</v>
      </c>
      <c r="CU53" t="s">
        <v>235</v>
      </c>
      <c r="CV53" t="s">
        <v>236</v>
      </c>
      <c r="CW53" t="s">
        <v>236</v>
      </c>
      <c r="CX53" t="s">
        <v>236</v>
      </c>
      <c r="CY53" t="s">
        <v>236</v>
      </c>
      <c r="CZ53">
        <v>0</v>
      </c>
      <c r="DA53">
        <v>100</v>
      </c>
      <c r="DB53">
        <v>100</v>
      </c>
      <c r="DC53">
        <v>-0.50900000000000001</v>
      </c>
      <c r="DD53">
        <v>4.1000000000000002E-2</v>
      </c>
      <c r="DE53">
        <v>3</v>
      </c>
      <c r="DF53">
        <v>562.88499999999999</v>
      </c>
      <c r="DG53">
        <v>296.96300000000002</v>
      </c>
      <c r="DH53">
        <v>22.999700000000001</v>
      </c>
      <c r="DI53">
        <v>23.692399999999999</v>
      </c>
      <c r="DJ53">
        <v>30.0001</v>
      </c>
      <c r="DK53">
        <v>23.709800000000001</v>
      </c>
      <c r="DL53">
        <v>23.714600000000001</v>
      </c>
      <c r="DM53">
        <v>11.516500000000001</v>
      </c>
      <c r="DN53">
        <v>5.64968</v>
      </c>
      <c r="DO53">
        <v>100</v>
      </c>
      <c r="DP53">
        <v>23</v>
      </c>
      <c r="DQ53">
        <v>195</v>
      </c>
      <c r="DR53">
        <v>21</v>
      </c>
      <c r="DS53">
        <v>100.899</v>
      </c>
      <c r="DT53">
        <v>104.526</v>
      </c>
    </row>
    <row r="54" spans="1:124" x14ac:dyDescent="0.25">
      <c r="A54">
        <v>38</v>
      </c>
      <c r="B54">
        <v>1531927482.8</v>
      </c>
      <c r="C54">
        <v>74</v>
      </c>
      <c r="D54" t="s">
        <v>311</v>
      </c>
      <c r="E54" t="s">
        <v>312</v>
      </c>
      <c r="G54">
        <v>1531927472.5032301</v>
      </c>
      <c r="H54">
        <f t="shared" si="0"/>
        <v>1.1554179646078822E-3</v>
      </c>
      <c r="I54">
        <f t="shared" si="1"/>
        <v>-16.075668342745246</v>
      </c>
      <c r="J54">
        <f t="shared" si="2"/>
        <v>269.555935483871</v>
      </c>
      <c r="K54">
        <f t="shared" si="3"/>
        <v>420.75621865865668</v>
      </c>
      <c r="L54">
        <f t="shared" si="4"/>
        <v>41.73212515653082</v>
      </c>
      <c r="M54">
        <f t="shared" si="5"/>
        <v>26.735533635510322</v>
      </c>
      <c r="N54">
        <f t="shared" si="6"/>
        <v>0.169915091522298</v>
      </c>
      <c r="O54">
        <f t="shared" si="7"/>
        <v>3</v>
      </c>
      <c r="P54">
        <f t="shared" si="8"/>
        <v>0.16523575025118373</v>
      </c>
      <c r="Q54">
        <f t="shared" si="9"/>
        <v>0.10368280059754424</v>
      </c>
      <c r="R54">
        <f t="shared" si="10"/>
        <v>215.02203960244941</v>
      </c>
      <c r="S54">
        <f t="shared" si="11"/>
        <v>24.207726421978311</v>
      </c>
      <c r="T54">
        <f t="shared" si="12"/>
        <v>23.762406451612897</v>
      </c>
      <c r="U54">
        <f t="shared" si="13"/>
        <v>2.9524952779163387</v>
      </c>
      <c r="V54">
        <f t="shared" si="14"/>
        <v>79.505866379270344</v>
      </c>
      <c r="W54">
        <f t="shared" si="15"/>
        <v>2.2772341725689</v>
      </c>
      <c r="X54">
        <f t="shared" si="16"/>
        <v>2.8642341455732452</v>
      </c>
      <c r="Y54">
        <f t="shared" si="17"/>
        <v>0.67526110534743866</v>
      </c>
      <c r="Z54">
        <f t="shared" si="18"/>
        <v>-50.953932239207603</v>
      </c>
      <c r="AA54">
        <f t="shared" si="19"/>
        <v>-81.413728567743377</v>
      </c>
      <c r="AB54">
        <f t="shared" si="20"/>
        <v>-5.6546939731236847</v>
      </c>
      <c r="AC54">
        <f t="shared" si="21"/>
        <v>76.999684822374732</v>
      </c>
      <c r="AD54">
        <v>0</v>
      </c>
      <c r="AE54">
        <v>0</v>
      </c>
      <c r="AF54">
        <v>3</v>
      </c>
      <c r="AG54">
        <v>43</v>
      </c>
      <c r="AH54">
        <v>7</v>
      </c>
      <c r="AI54">
        <f t="shared" si="22"/>
        <v>1</v>
      </c>
      <c r="AJ54">
        <f t="shared" si="23"/>
        <v>0</v>
      </c>
      <c r="AK54">
        <f t="shared" si="24"/>
        <v>72284.670290883776</v>
      </c>
      <c r="AL54">
        <f t="shared" si="25"/>
        <v>1199.99903225806</v>
      </c>
      <c r="AM54">
        <f t="shared" si="26"/>
        <v>963.360746031026</v>
      </c>
      <c r="AN54">
        <f t="shared" si="27"/>
        <v>0.80280126911290306</v>
      </c>
      <c r="AO54">
        <f t="shared" si="28"/>
        <v>0.22319991808709674</v>
      </c>
      <c r="AP54">
        <v>10.478999999999999</v>
      </c>
      <c r="AQ54">
        <v>1</v>
      </c>
      <c r="AR54" t="s">
        <v>230</v>
      </c>
      <c r="AS54">
        <v>1531927472.5032301</v>
      </c>
      <c r="AT54">
        <v>269.555935483871</v>
      </c>
      <c r="AU54">
        <v>242.02367741935501</v>
      </c>
      <c r="AV54">
        <v>22.959780645161299</v>
      </c>
      <c r="AW54">
        <v>20.988170967741901</v>
      </c>
      <c r="AX54">
        <v>599.99890322580598</v>
      </c>
      <c r="AY54">
        <v>99.083709677419293</v>
      </c>
      <c r="AZ54">
        <v>9.9910922580645198E-2</v>
      </c>
      <c r="BA54">
        <v>23.259032258064501</v>
      </c>
      <c r="BB54">
        <v>23.880764516128998</v>
      </c>
      <c r="BC54">
        <v>23.644048387096799</v>
      </c>
      <c r="BD54">
        <v>13999.7580645161</v>
      </c>
      <c r="BE54">
        <v>1046.7680645161299</v>
      </c>
      <c r="BF54">
        <v>27.805383870967699</v>
      </c>
      <c r="BG54">
        <v>1199.99903225806</v>
      </c>
      <c r="BH54">
        <v>0.33000619354838701</v>
      </c>
      <c r="BI54">
        <v>0.32999590322580602</v>
      </c>
      <c r="BJ54">
        <v>0.33000267741935502</v>
      </c>
      <c r="BK54">
        <v>9.9954732258064494E-3</v>
      </c>
      <c r="BL54">
        <v>23</v>
      </c>
      <c r="BM54">
        <v>17743.122580645198</v>
      </c>
      <c r="BN54">
        <v>1531926694.2</v>
      </c>
      <c r="BO54" t="s">
        <v>231</v>
      </c>
      <c r="BP54">
        <v>39</v>
      </c>
      <c r="BQ54">
        <v>-0.50900000000000001</v>
      </c>
      <c r="BR54">
        <v>4.1000000000000002E-2</v>
      </c>
      <c r="BS54">
        <v>420</v>
      </c>
      <c r="BT54">
        <v>21</v>
      </c>
      <c r="BU54">
        <v>0.31</v>
      </c>
      <c r="BV54">
        <v>0.15</v>
      </c>
      <c r="BW54">
        <v>2.0362796963972198</v>
      </c>
      <c r="BX54">
        <v>-21.095047740259002</v>
      </c>
      <c r="BY54">
        <v>13.3147342918896</v>
      </c>
      <c r="BZ54">
        <v>0</v>
      </c>
      <c r="CA54">
        <v>27.306950000000001</v>
      </c>
      <c r="CB54">
        <v>13.9424987845897</v>
      </c>
      <c r="CC54">
        <v>1.41801186025835</v>
      </c>
      <c r="CD54">
        <v>0</v>
      </c>
      <c r="CE54">
        <v>0</v>
      </c>
      <c r="CF54">
        <v>2</v>
      </c>
      <c r="CG54" t="s">
        <v>256</v>
      </c>
      <c r="CH54">
        <v>1.8609599999999999</v>
      </c>
      <c r="CI54">
        <v>1.8579000000000001</v>
      </c>
      <c r="CJ54">
        <v>1.86076</v>
      </c>
      <c r="CK54">
        <v>1.8535200000000001</v>
      </c>
      <c r="CL54">
        <v>1.8520799999999999</v>
      </c>
      <c r="CM54">
        <v>1.8529199999999999</v>
      </c>
      <c r="CN54">
        <v>1.85659</v>
      </c>
      <c r="CO54">
        <v>1.86283</v>
      </c>
      <c r="CP54" t="s">
        <v>233</v>
      </c>
      <c r="CQ54" t="s">
        <v>19</v>
      </c>
      <c r="CR54" t="s">
        <v>19</v>
      </c>
      <c r="CS54" t="s">
        <v>19</v>
      </c>
      <c r="CT54" t="s">
        <v>234</v>
      </c>
      <c r="CU54" t="s">
        <v>235</v>
      </c>
      <c r="CV54" t="s">
        <v>236</v>
      </c>
      <c r="CW54" t="s">
        <v>236</v>
      </c>
      <c r="CX54" t="s">
        <v>236</v>
      </c>
      <c r="CY54" t="s">
        <v>236</v>
      </c>
      <c r="CZ54">
        <v>0</v>
      </c>
      <c r="DA54">
        <v>100</v>
      </c>
      <c r="DB54">
        <v>100</v>
      </c>
      <c r="DC54">
        <v>-0.50900000000000001</v>
      </c>
      <c r="DD54">
        <v>4.1000000000000002E-2</v>
      </c>
      <c r="DE54">
        <v>3</v>
      </c>
      <c r="DF54">
        <v>562.74800000000005</v>
      </c>
      <c r="DG54">
        <v>296.90699999999998</v>
      </c>
      <c r="DH54">
        <v>22.999700000000001</v>
      </c>
      <c r="DI54">
        <v>23.692900000000002</v>
      </c>
      <c r="DJ54">
        <v>30</v>
      </c>
      <c r="DK54">
        <v>23.7105</v>
      </c>
      <c r="DL54">
        <v>23.714600000000001</v>
      </c>
      <c r="DM54">
        <v>11.202299999999999</v>
      </c>
      <c r="DN54">
        <v>5.64968</v>
      </c>
      <c r="DO54">
        <v>100</v>
      </c>
      <c r="DP54">
        <v>23</v>
      </c>
      <c r="DQ54">
        <v>185</v>
      </c>
      <c r="DR54">
        <v>21</v>
      </c>
      <c r="DS54">
        <v>100.898</v>
      </c>
      <c r="DT54">
        <v>104.526</v>
      </c>
    </row>
    <row r="55" spans="1:124" x14ac:dyDescent="0.25">
      <c r="A55">
        <v>39</v>
      </c>
      <c r="B55">
        <v>1531927484.8</v>
      </c>
      <c r="C55">
        <v>76</v>
      </c>
      <c r="D55" t="s">
        <v>313</v>
      </c>
      <c r="E55" t="s">
        <v>314</v>
      </c>
      <c r="G55">
        <v>1531927474.49032</v>
      </c>
      <c r="H55">
        <f t="shared" si="0"/>
        <v>1.1557387253404187E-3</v>
      </c>
      <c r="I55">
        <f t="shared" si="1"/>
        <v>-16.353326071845807</v>
      </c>
      <c r="J55">
        <f t="shared" si="2"/>
        <v>263.48719354838698</v>
      </c>
      <c r="K55">
        <f t="shared" si="3"/>
        <v>417.40950427481459</v>
      </c>
      <c r="L55">
        <f t="shared" si="4"/>
        <v>41.400076145631935</v>
      </c>
      <c r="M55">
        <f t="shared" si="5"/>
        <v>26.13354455177954</v>
      </c>
      <c r="N55">
        <f t="shared" si="6"/>
        <v>0.16992338463329215</v>
      </c>
      <c r="O55">
        <f t="shared" si="7"/>
        <v>3</v>
      </c>
      <c r="P55">
        <f t="shared" si="8"/>
        <v>0.16524359286843057</v>
      </c>
      <c r="Q55">
        <f t="shared" si="9"/>
        <v>0.10368774127486016</v>
      </c>
      <c r="R55">
        <f t="shared" si="10"/>
        <v>215.02203290373669</v>
      </c>
      <c r="S55">
        <f t="shared" si="11"/>
        <v>24.206455007412615</v>
      </c>
      <c r="T55">
        <f t="shared" si="12"/>
        <v>23.76157096774195</v>
      </c>
      <c r="U55">
        <f t="shared" si="13"/>
        <v>2.9523468368118264</v>
      </c>
      <c r="V55">
        <f t="shared" si="14"/>
        <v>79.500983397350723</v>
      </c>
      <c r="W55">
        <f t="shared" si="15"/>
        <v>2.2769305850364954</v>
      </c>
      <c r="X55">
        <f t="shared" si="16"/>
        <v>2.8640282015836944</v>
      </c>
      <c r="Y55">
        <f t="shared" si="17"/>
        <v>0.67541625177533104</v>
      </c>
      <c r="Z55">
        <f t="shared" si="18"/>
        <v>-50.968077787512463</v>
      </c>
      <c r="AA55">
        <f t="shared" si="19"/>
        <v>-81.471118761288039</v>
      </c>
      <c r="AB55">
        <f t="shared" si="20"/>
        <v>-5.6586220964724854</v>
      </c>
      <c r="AC55">
        <f t="shared" si="21"/>
        <v>76.924214258463678</v>
      </c>
      <c r="AD55">
        <v>0</v>
      </c>
      <c r="AE55">
        <v>0</v>
      </c>
      <c r="AF55">
        <v>3</v>
      </c>
      <c r="AG55">
        <v>43</v>
      </c>
      <c r="AH55">
        <v>7</v>
      </c>
      <c r="AI55">
        <f t="shared" si="22"/>
        <v>1</v>
      </c>
      <c r="AJ55">
        <f t="shared" si="23"/>
        <v>0</v>
      </c>
      <c r="AK55">
        <f t="shared" si="24"/>
        <v>72282.629334197787</v>
      </c>
      <c r="AL55">
        <f t="shared" si="25"/>
        <v>1199.99903225806</v>
      </c>
      <c r="AM55">
        <f t="shared" si="26"/>
        <v>963.36069028913539</v>
      </c>
      <c r="AN55">
        <f t="shared" si="27"/>
        <v>0.80280122266129006</v>
      </c>
      <c r="AO55">
        <f t="shared" si="28"/>
        <v>0.22319992404838698</v>
      </c>
      <c r="AP55">
        <v>10.478999999999999</v>
      </c>
      <c r="AQ55">
        <v>1</v>
      </c>
      <c r="AR55" t="s">
        <v>230</v>
      </c>
      <c r="AS55">
        <v>1531927474.49032</v>
      </c>
      <c r="AT55">
        <v>263.48719354838698</v>
      </c>
      <c r="AU55">
        <v>235.45816129032301</v>
      </c>
      <c r="AV55">
        <v>22.956780645161299</v>
      </c>
      <c r="AW55">
        <v>20.984635483870999</v>
      </c>
      <c r="AX55">
        <v>600.00435483871001</v>
      </c>
      <c r="AY55">
        <v>99.083406451612902</v>
      </c>
      <c r="AZ55">
        <v>9.9951190322580596E-2</v>
      </c>
      <c r="BA55">
        <v>23.257841935483899</v>
      </c>
      <c r="BB55">
        <v>23.879793548387099</v>
      </c>
      <c r="BC55">
        <v>23.6433483870968</v>
      </c>
      <c r="BD55">
        <v>13999.293548387101</v>
      </c>
      <c r="BE55">
        <v>1046.7658064516099</v>
      </c>
      <c r="BF55">
        <v>27.8132709677419</v>
      </c>
      <c r="BG55">
        <v>1199.99903225806</v>
      </c>
      <c r="BH55">
        <v>0.33000600000000002</v>
      </c>
      <c r="BI55">
        <v>0.329996193548387</v>
      </c>
      <c r="BJ55">
        <v>0.33000258064516103</v>
      </c>
      <c r="BK55">
        <v>9.9954693548387104E-3</v>
      </c>
      <c r="BL55">
        <v>23</v>
      </c>
      <c r="BM55">
        <v>17743.125806451601</v>
      </c>
      <c r="BN55">
        <v>1531926694.2</v>
      </c>
      <c r="BO55" t="s">
        <v>231</v>
      </c>
      <c r="BP55">
        <v>39</v>
      </c>
      <c r="BQ55">
        <v>-0.50900000000000001</v>
      </c>
      <c r="BR55">
        <v>4.1000000000000002E-2</v>
      </c>
      <c r="BS55">
        <v>420</v>
      </c>
      <c r="BT55">
        <v>21</v>
      </c>
      <c r="BU55">
        <v>0.31</v>
      </c>
      <c r="BV55">
        <v>0.15</v>
      </c>
      <c r="BW55">
        <v>1.4993764906621401</v>
      </c>
      <c r="BX55">
        <v>-21.4613215847357</v>
      </c>
      <c r="BY55">
        <v>13.4650120517533</v>
      </c>
      <c r="BZ55">
        <v>0</v>
      </c>
      <c r="CA55">
        <v>27.804845238095201</v>
      </c>
      <c r="CB55">
        <v>13.7989045736196</v>
      </c>
      <c r="CC55">
        <v>1.3998519668679199</v>
      </c>
      <c r="CD55">
        <v>0</v>
      </c>
      <c r="CE55">
        <v>0</v>
      </c>
      <c r="CF55">
        <v>2</v>
      </c>
      <c r="CG55" t="s">
        <v>256</v>
      </c>
      <c r="CH55">
        <v>1.8609599999999999</v>
      </c>
      <c r="CI55">
        <v>1.8579000000000001</v>
      </c>
      <c r="CJ55">
        <v>1.8607499999999999</v>
      </c>
      <c r="CK55">
        <v>1.8535200000000001</v>
      </c>
      <c r="CL55">
        <v>1.8520799999999999</v>
      </c>
      <c r="CM55">
        <v>1.8529199999999999</v>
      </c>
      <c r="CN55">
        <v>1.8565700000000001</v>
      </c>
      <c r="CO55">
        <v>1.8628199999999999</v>
      </c>
      <c r="CP55" t="s">
        <v>233</v>
      </c>
      <c r="CQ55" t="s">
        <v>19</v>
      </c>
      <c r="CR55" t="s">
        <v>19</v>
      </c>
      <c r="CS55" t="s">
        <v>19</v>
      </c>
      <c r="CT55" t="s">
        <v>234</v>
      </c>
      <c r="CU55" t="s">
        <v>235</v>
      </c>
      <c r="CV55" t="s">
        <v>236</v>
      </c>
      <c r="CW55" t="s">
        <v>236</v>
      </c>
      <c r="CX55" t="s">
        <v>236</v>
      </c>
      <c r="CY55" t="s">
        <v>236</v>
      </c>
      <c r="CZ55">
        <v>0</v>
      </c>
      <c r="DA55">
        <v>100</v>
      </c>
      <c r="DB55">
        <v>100</v>
      </c>
      <c r="DC55">
        <v>-0.50900000000000001</v>
      </c>
      <c r="DD55">
        <v>4.1000000000000002E-2</v>
      </c>
      <c r="DE55">
        <v>3</v>
      </c>
      <c r="DF55">
        <v>562.85599999999999</v>
      </c>
      <c r="DG55">
        <v>296.90699999999998</v>
      </c>
      <c r="DH55">
        <v>22.999600000000001</v>
      </c>
      <c r="DI55">
        <v>23.692900000000002</v>
      </c>
      <c r="DJ55">
        <v>30.0001</v>
      </c>
      <c r="DK55">
        <v>23.7105</v>
      </c>
      <c r="DL55">
        <v>23.714600000000001</v>
      </c>
      <c r="DM55">
        <v>10.905200000000001</v>
      </c>
      <c r="DN55">
        <v>5.64968</v>
      </c>
      <c r="DO55">
        <v>100</v>
      </c>
      <c r="DP55">
        <v>23</v>
      </c>
      <c r="DQ55">
        <v>175</v>
      </c>
      <c r="DR55">
        <v>21</v>
      </c>
      <c r="DS55">
        <v>100.89700000000001</v>
      </c>
      <c r="DT55">
        <v>104.526</v>
      </c>
    </row>
    <row r="56" spans="1:124" x14ac:dyDescent="0.25">
      <c r="A56">
        <v>40</v>
      </c>
      <c r="B56">
        <v>1531927486.8</v>
      </c>
      <c r="C56">
        <v>78</v>
      </c>
      <c r="D56" t="s">
        <v>315</v>
      </c>
      <c r="E56" t="s">
        <v>316</v>
      </c>
      <c r="G56">
        <v>1531927476.49032</v>
      </c>
      <c r="H56">
        <f t="shared" si="0"/>
        <v>1.1559143489546495E-3</v>
      </c>
      <c r="I56">
        <f t="shared" si="1"/>
        <v>-16.613380729321921</v>
      </c>
      <c r="J56">
        <f t="shared" si="2"/>
        <v>257.40129032258102</v>
      </c>
      <c r="K56">
        <f t="shared" si="3"/>
        <v>413.90189787162819</v>
      </c>
      <c r="L56">
        <f t="shared" si="4"/>
        <v>41.052081046729462</v>
      </c>
      <c r="M56">
        <f t="shared" si="5"/>
        <v>25.529862719142812</v>
      </c>
      <c r="N56">
        <f t="shared" si="6"/>
        <v>0.16990409743877483</v>
      </c>
      <c r="O56">
        <f t="shared" si="7"/>
        <v>3</v>
      </c>
      <c r="P56">
        <f t="shared" si="8"/>
        <v>0.16522535334962959</v>
      </c>
      <c r="Q56">
        <f t="shared" si="9"/>
        <v>0.10367625077986072</v>
      </c>
      <c r="R56">
        <f t="shared" si="10"/>
        <v>215.02197051185729</v>
      </c>
      <c r="S56">
        <f t="shared" si="11"/>
        <v>24.205030076605176</v>
      </c>
      <c r="T56">
        <f t="shared" si="12"/>
        <v>23.760659677419348</v>
      </c>
      <c r="U56">
        <f t="shared" si="13"/>
        <v>2.9521849345541726</v>
      </c>
      <c r="V56">
        <f t="shared" si="14"/>
        <v>79.495770150731474</v>
      </c>
      <c r="W56">
        <f t="shared" si="15"/>
        <v>2.2765913953856556</v>
      </c>
      <c r="X56">
        <f t="shared" si="16"/>
        <v>2.8637893451048071</v>
      </c>
      <c r="Y56">
        <f t="shared" si="17"/>
        <v>0.67559353916851705</v>
      </c>
      <c r="Z56">
        <f t="shared" si="18"/>
        <v>-50.975822788900047</v>
      </c>
      <c r="AA56">
        <f t="shared" si="19"/>
        <v>-81.547030335479377</v>
      </c>
      <c r="AB56">
        <f t="shared" si="20"/>
        <v>-5.6638289147630898</v>
      </c>
      <c r="AC56">
        <f t="shared" si="21"/>
        <v>76.83528847271478</v>
      </c>
      <c r="AD56">
        <v>0</v>
      </c>
      <c r="AE56">
        <v>0</v>
      </c>
      <c r="AF56">
        <v>3</v>
      </c>
      <c r="AG56">
        <v>43</v>
      </c>
      <c r="AH56">
        <v>7</v>
      </c>
      <c r="AI56">
        <f t="shared" si="22"/>
        <v>1</v>
      </c>
      <c r="AJ56">
        <f t="shared" si="23"/>
        <v>0</v>
      </c>
      <c r="AK56">
        <f t="shared" si="24"/>
        <v>72283.958383020188</v>
      </c>
      <c r="AL56">
        <f t="shared" si="25"/>
        <v>1199.99870967742</v>
      </c>
      <c r="AM56">
        <f t="shared" si="26"/>
        <v>963.36043345003327</v>
      </c>
      <c r="AN56">
        <f t="shared" si="27"/>
        <v>0.80280122443548363</v>
      </c>
      <c r="AO56">
        <f t="shared" si="28"/>
        <v>0.22319991879032247</v>
      </c>
      <c r="AP56">
        <v>10.478999999999999</v>
      </c>
      <c r="AQ56">
        <v>1</v>
      </c>
      <c r="AR56" t="s">
        <v>230</v>
      </c>
      <c r="AS56">
        <v>1531927476.49032</v>
      </c>
      <c r="AT56">
        <v>257.40129032258102</v>
      </c>
      <c r="AU56">
        <v>228.90629032258099</v>
      </c>
      <c r="AV56">
        <v>22.953416129032298</v>
      </c>
      <c r="AW56">
        <v>20.980993548387101</v>
      </c>
      <c r="AX56">
        <v>600.01319354838699</v>
      </c>
      <c r="AY56">
        <v>99.083119354838701</v>
      </c>
      <c r="AZ56">
        <v>9.9999296774193502E-2</v>
      </c>
      <c r="BA56">
        <v>23.256461290322601</v>
      </c>
      <c r="BB56">
        <v>23.877987096774199</v>
      </c>
      <c r="BC56">
        <v>23.6433322580645</v>
      </c>
      <c r="BD56">
        <v>13999.558064516101</v>
      </c>
      <c r="BE56">
        <v>1046.7603225806499</v>
      </c>
      <c r="BF56">
        <v>27.8234903225806</v>
      </c>
      <c r="BG56">
        <v>1199.99870967742</v>
      </c>
      <c r="BH56">
        <v>0.33000606451612902</v>
      </c>
      <c r="BI56">
        <v>0.329996129032258</v>
      </c>
      <c r="BJ56">
        <v>0.33000258064516103</v>
      </c>
      <c r="BK56">
        <v>9.9954596774193497E-3</v>
      </c>
      <c r="BL56">
        <v>23</v>
      </c>
      <c r="BM56">
        <v>17743.119354838698</v>
      </c>
      <c r="BN56">
        <v>1531926694.2</v>
      </c>
      <c r="BO56" t="s">
        <v>231</v>
      </c>
      <c r="BP56">
        <v>39</v>
      </c>
      <c r="BQ56">
        <v>-0.50900000000000001</v>
      </c>
      <c r="BR56">
        <v>4.1000000000000002E-2</v>
      </c>
      <c r="BS56">
        <v>420</v>
      </c>
      <c r="BT56">
        <v>21</v>
      </c>
      <c r="BU56">
        <v>0.31</v>
      </c>
      <c r="BV56">
        <v>0.15</v>
      </c>
      <c r="BW56">
        <v>0.95767528284569803</v>
      </c>
      <c r="BX56">
        <v>-21.786902052449001</v>
      </c>
      <c r="BY56">
        <v>13.5983192417157</v>
      </c>
      <c r="BZ56">
        <v>0</v>
      </c>
      <c r="CA56">
        <v>28.289319047618999</v>
      </c>
      <c r="CB56">
        <v>13.7785101583819</v>
      </c>
      <c r="CC56">
        <v>1.3984424451847599</v>
      </c>
      <c r="CD56">
        <v>0</v>
      </c>
      <c r="CE56">
        <v>0</v>
      </c>
      <c r="CF56">
        <v>2</v>
      </c>
      <c r="CG56" t="s">
        <v>256</v>
      </c>
      <c r="CH56">
        <v>1.8609599999999999</v>
      </c>
      <c r="CI56">
        <v>1.85791</v>
      </c>
      <c r="CJ56">
        <v>1.8607499999999999</v>
      </c>
      <c r="CK56">
        <v>1.8535200000000001</v>
      </c>
      <c r="CL56">
        <v>1.8520799999999999</v>
      </c>
      <c r="CM56">
        <v>1.85294</v>
      </c>
      <c r="CN56">
        <v>1.8565700000000001</v>
      </c>
      <c r="CO56">
        <v>1.8628100000000001</v>
      </c>
      <c r="CP56" t="s">
        <v>233</v>
      </c>
      <c r="CQ56" t="s">
        <v>19</v>
      </c>
      <c r="CR56" t="s">
        <v>19</v>
      </c>
      <c r="CS56" t="s">
        <v>19</v>
      </c>
      <c r="CT56" t="s">
        <v>234</v>
      </c>
      <c r="CU56" t="s">
        <v>235</v>
      </c>
      <c r="CV56" t="s">
        <v>236</v>
      </c>
      <c r="CW56" t="s">
        <v>236</v>
      </c>
      <c r="CX56" t="s">
        <v>236</v>
      </c>
      <c r="CY56" t="s">
        <v>236</v>
      </c>
      <c r="CZ56">
        <v>0</v>
      </c>
      <c r="DA56">
        <v>100</v>
      </c>
      <c r="DB56">
        <v>100</v>
      </c>
      <c r="DC56">
        <v>-0.50900000000000001</v>
      </c>
      <c r="DD56">
        <v>4.1000000000000002E-2</v>
      </c>
      <c r="DE56">
        <v>3</v>
      </c>
      <c r="DF56">
        <v>563.16399999999999</v>
      </c>
      <c r="DG56">
        <v>296.89600000000002</v>
      </c>
      <c r="DH56">
        <v>22.999400000000001</v>
      </c>
      <c r="DI56">
        <v>23.692900000000002</v>
      </c>
      <c r="DJ56">
        <v>30.0001</v>
      </c>
      <c r="DK56">
        <v>23.7105</v>
      </c>
      <c r="DL56">
        <v>23.714600000000001</v>
      </c>
      <c r="DM56">
        <v>10.678100000000001</v>
      </c>
      <c r="DN56">
        <v>5.64968</v>
      </c>
      <c r="DO56">
        <v>100</v>
      </c>
      <c r="DP56">
        <v>23</v>
      </c>
      <c r="DQ56">
        <v>175</v>
      </c>
      <c r="DR56">
        <v>21</v>
      </c>
      <c r="DS56">
        <v>100.89700000000001</v>
      </c>
      <c r="DT56">
        <v>104.527</v>
      </c>
    </row>
    <row r="57" spans="1:124" x14ac:dyDescent="0.25">
      <c r="A57">
        <v>41</v>
      </c>
      <c r="B57">
        <v>1531927488.8</v>
      </c>
      <c r="C57">
        <v>80</v>
      </c>
      <c r="D57" t="s">
        <v>317</v>
      </c>
      <c r="E57" t="s">
        <v>318</v>
      </c>
      <c r="G57">
        <v>1531927478.5</v>
      </c>
      <c r="H57">
        <f t="shared" si="0"/>
        <v>1.155915273646853E-3</v>
      </c>
      <c r="I57">
        <f t="shared" si="1"/>
        <v>-16.866851897982752</v>
      </c>
      <c r="J57">
        <f t="shared" si="2"/>
        <v>251.30683870967701</v>
      </c>
      <c r="K57">
        <f t="shared" si="3"/>
        <v>410.31081278102869</v>
      </c>
      <c r="L57">
        <f t="shared" si="4"/>
        <v>40.695761904442122</v>
      </c>
      <c r="M57">
        <f t="shared" si="5"/>
        <v>24.92530772896054</v>
      </c>
      <c r="N57">
        <f t="shared" si="6"/>
        <v>0.16989912566327925</v>
      </c>
      <c r="O57">
        <f t="shared" si="7"/>
        <v>3</v>
      </c>
      <c r="P57">
        <f t="shared" si="8"/>
        <v>0.16522065162128372</v>
      </c>
      <c r="Q57">
        <f t="shared" si="9"/>
        <v>0.10367328879622374</v>
      </c>
      <c r="R57">
        <f t="shared" si="10"/>
        <v>215.02178288604549</v>
      </c>
      <c r="S57">
        <f t="shared" si="11"/>
        <v>24.203249218885908</v>
      </c>
      <c r="T57">
        <f t="shared" si="12"/>
        <v>23.758735483871</v>
      </c>
      <c r="U57">
        <f t="shared" si="13"/>
        <v>2.951843102724697</v>
      </c>
      <c r="V57">
        <f t="shared" si="14"/>
        <v>79.491693695488649</v>
      </c>
      <c r="W57">
        <f t="shared" si="15"/>
        <v>2.2762297943130605</v>
      </c>
      <c r="X57">
        <f t="shared" si="16"/>
        <v>2.8634813129440744</v>
      </c>
      <c r="Y57">
        <f t="shared" si="17"/>
        <v>0.67561330841163647</v>
      </c>
      <c r="Z57">
        <f t="shared" si="18"/>
        <v>-50.975863567826217</v>
      </c>
      <c r="AA57">
        <f t="shared" si="19"/>
        <v>-81.52381339355189</v>
      </c>
      <c r="AB57">
        <f t="shared" si="20"/>
        <v>-5.6621102630946618</v>
      </c>
      <c r="AC57">
        <f t="shared" si="21"/>
        <v>76.859995661572711</v>
      </c>
      <c r="AD57">
        <v>0</v>
      </c>
      <c r="AE57">
        <v>0</v>
      </c>
      <c r="AF57">
        <v>3</v>
      </c>
      <c r="AG57">
        <v>43</v>
      </c>
      <c r="AH57">
        <v>7</v>
      </c>
      <c r="AI57">
        <f t="shared" si="22"/>
        <v>1</v>
      </c>
      <c r="AJ57">
        <f t="shared" si="23"/>
        <v>0</v>
      </c>
      <c r="AK57">
        <f t="shared" si="24"/>
        <v>72285.023701022568</v>
      </c>
      <c r="AL57">
        <f t="shared" si="25"/>
        <v>1199.99774193548</v>
      </c>
      <c r="AM57">
        <f t="shared" si="26"/>
        <v>963.35966070690142</v>
      </c>
      <c r="AN57">
        <f t="shared" si="27"/>
        <v>0.80280122790322561</v>
      </c>
      <c r="AO57">
        <f t="shared" si="28"/>
        <v>0.22319990306451606</v>
      </c>
      <c r="AP57">
        <v>10.478999999999999</v>
      </c>
      <c r="AQ57">
        <v>1</v>
      </c>
      <c r="AR57" t="s">
        <v>230</v>
      </c>
      <c r="AS57">
        <v>1531927478.5</v>
      </c>
      <c r="AT57">
        <v>251.30683870967701</v>
      </c>
      <c r="AU57">
        <v>222.357129032258</v>
      </c>
      <c r="AV57">
        <v>22.949851612903199</v>
      </c>
      <c r="AW57">
        <v>20.977438709677401</v>
      </c>
      <c r="AX57">
        <v>600.01880645161305</v>
      </c>
      <c r="AY57">
        <v>99.0827387096774</v>
      </c>
      <c r="AZ57">
        <v>0.100028687096774</v>
      </c>
      <c r="BA57">
        <v>23.254680645161301</v>
      </c>
      <c r="BB57">
        <v>23.8751483870968</v>
      </c>
      <c r="BC57">
        <v>23.6423225806452</v>
      </c>
      <c r="BD57">
        <v>13999.7580645161</v>
      </c>
      <c r="BE57">
        <v>1046.7561290322601</v>
      </c>
      <c r="BF57">
        <v>27.8328967741936</v>
      </c>
      <c r="BG57">
        <v>1199.99774193548</v>
      </c>
      <c r="BH57">
        <v>0.330006258064516</v>
      </c>
      <c r="BI57">
        <v>0.32999596774193501</v>
      </c>
      <c r="BJ57">
        <v>0.33000254838709697</v>
      </c>
      <c r="BK57">
        <v>9.9954354838709698E-3</v>
      </c>
      <c r="BL57">
        <v>23</v>
      </c>
      <c r="BM57">
        <v>17743.109677419401</v>
      </c>
      <c r="BN57">
        <v>1531926694.2</v>
      </c>
      <c r="BO57" t="s">
        <v>231</v>
      </c>
      <c r="BP57">
        <v>39</v>
      </c>
      <c r="BQ57">
        <v>-0.50900000000000001</v>
      </c>
      <c r="BR57">
        <v>4.1000000000000002E-2</v>
      </c>
      <c r="BS57">
        <v>420</v>
      </c>
      <c r="BT57">
        <v>21</v>
      </c>
      <c r="BU57">
        <v>0.31</v>
      </c>
      <c r="BV57">
        <v>0.15</v>
      </c>
      <c r="BW57">
        <v>0.41182346494470501</v>
      </c>
      <c r="BX57">
        <v>-22.072760183301099</v>
      </c>
      <c r="BY57">
        <v>13.715742871954401</v>
      </c>
      <c r="BZ57">
        <v>0</v>
      </c>
      <c r="CA57">
        <v>28.743280952380999</v>
      </c>
      <c r="CB57">
        <v>14.2380088722637</v>
      </c>
      <c r="CC57">
        <v>1.44427862554585</v>
      </c>
      <c r="CD57">
        <v>0</v>
      </c>
      <c r="CE57">
        <v>0</v>
      </c>
      <c r="CF57">
        <v>2</v>
      </c>
      <c r="CG57" t="s">
        <v>256</v>
      </c>
      <c r="CH57">
        <v>1.86097</v>
      </c>
      <c r="CI57">
        <v>1.85791</v>
      </c>
      <c r="CJ57">
        <v>1.8607400000000001</v>
      </c>
      <c r="CK57">
        <v>1.85351</v>
      </c>
      <c r="CL57">
        <v>1.8520700000000001</v>
      </c>
      <c r="CM57">
        <v>1.8529100000000001</v>
      </c>
      <c r="CN57">
        <v>1.8565799999999999</v>
      </c>
      <c r="CO57">
        <v>1.8628199999999999</v>
      </c>
      <c r="CP57" t="s">
        <v>233</v>
      </c>
      <c r="CQ57" t="s">
        <v>19</v>
      </c>
      <c r="CR57" t="s">
        <v>19</v>
      </c>
      <c r="CS57" t="s">
        <v>19</v>
      </c>
      <c r="CT57" t="s">
        <v>234</v>
      </c>
      <c r="CU57" t="s">
        <v>235</v>
      </c>
      <c r="CV57" t="s">
        <v>236</v>
      </c>
      <c r="CW57" t="s">
        <v>236</v>
      </c>
      <c r="CX57" t="s">
        <v>236</v>
      </c>
      <c r="CY57" t="s">
        <v>236</v>
      </c>
      <c r="CZ57">
        <v>0</v>
      </c>
      <c r="DA57">
        <v>100</v>
      </c>
      <c r="DB57">
        <v>100</v>
      </c>
      <c r="DC57">
        <v>-0.50900000000000001</v>
      </c>
      <c r="DD57">
        <v>4.1000000000000002E-2</v>
      </c>
      <c r="DE57">
        <v>3</v>
      </c>
      <c r="DF57">
        <v>563.23699999999997</v>
      </c>
      <c r="DG57">
        <v>296.96300000000002</v>
      </c>
      <c r="DH57">
        <v>22.998999999999999</v>
      </c>
      <c r="DI57">
        <v>23.692900000000002</v>
      </c>
      <c r="DJ57">
        <v>30.0001</v>
      </c>
      <c r="DK57">
        <v>23.7105</v>
      </c>
      <c r="DL57">
        <v>23.714600000000001</v>
      </c>
      <c r="DM57">
        <v>10.362</v>
      </c>
      <c r="DN57">
        <v>5.64968</v>
      </c>
      <c r="DO57">
        <v>100</v>
      </c>
      <c r="DP57">
        <v>23</v>
      </c>
      <c r="DQ57">
        <v>165</v>
      </c>
      <c r="DR57">
        <v>21</v>
      </c>
      <c r="DS57">
        <v>100.898</v>
      </c>
      <c r="DT57">
        <v>104.527</v>
      </c>
    </row>
    <row r="58" spans="1:124" x14ac:dyDescent="0.25">
      <c r="A58">
        <v>42</v>
      </c>
      <c r="B58">
        <v>1531927490.8</v>
      </c>
      <c r="C58">
        <v>82</v>
      </c>
      <c r="D58" t="s">
        <v>319</v>
      </c>
      <c r="E58" t="s">
        <v>320</v>
      </c>
      <c r="G58">
        <v>1531927480.49032</v>
      </c>
      <c r="H58">
        <f t="shared" si="0"/>
        <v>1.155796942031303E-3</v>
      </c>
      <c r="I58">
        <f t="shared" si="1"/>
        <v>-17.128239560390728</v>
      </c>
      <c r="J58">
        <f t="shared" si="2"/>
        <v>245.20254838709701</v>
      </c>
      <c r="K58">
        <f t="shared" si="3"/>
        <v>406.79846173374165</v>
      </c>
      <c r="L58">
        <f t="shared" si="4"/>
        <v>40.347245984767973</v>
      </c>
      <c r="M58">
        <f t="shared" si="5"/>
        <v>24.319776170494759</v>
      </c>
      <c r="N58">
        <f t="shared" si="6"/>
        <v>0.16988114943420909</v>
      </c>
      <c r="O58">
        <f t="shared" si="7"/>
        <v>3</v>
      </c>
      <c r="P58">
        <f t="shared" si="8"/>
        <v>0.16520365172653698</v>
      </c>
      <c r="Q58">
        <f t="shared" si="9"/>
        <v>0.10366257924856774</v>
      </c>
      <c r="R58">
        <f t="shared" si="10"/>
        <v>215.02165416331979</v>
      </c>
      <c r="S58">
        <f t="shared" si="11"/>
        <v>24.201080018407808</v>
      </c>
      <c r="T58">
        <f t="shared" si="12"/>
        <v>23.7566129032258</v>
      </c>
      <c r="U58">
        <f t="shared" si="13"/>
        <v>2.9514660676952622</v>
      </c>
      <c r="V58">
        <f t="shared" si="14"/>
        <v>79.489076553790895</v>
      </c>
      <c r="W58">
        <f t="shared" si="15"/>
        <v>2.2758523684416305</v>
      </c>
      <c r="X58">
        <f t="shared" si="16"/>
        <v>2.8631007769998975</v>
      </c>
      <c r="Y58">
        <f t="shared" si="17"/>
        <v>0.67561369925363168</v>
      </c>
      <c r="Z58">
        <f t="shared" si="18"/>
        <v>-50.970645143580462</v>
      </c>
      <c r="AA58">
        <f t="shared" si="19"/>
        <v>-81.536334890320234</v>
      </c>
      <c r="AB58">
        <f t="shared" si="20"/>
        <v>-5.6628560910741319</v>
      </c>
      <c r="AC58">
        <f t="shared" si="21"/>
        <v>76.851818038344959</v>
      </c>
      <c r="AD58">
        <v>0</v>
      </c>
      <c r="AE58">
        <v>0</v>
      </c>
      <c r="AF58">
        <v>3</v>
      </c>
      <c r="AG58">
        <v>42</v>
      </c>
      <c r="AH58">
        <v>7</v>
      </c>
      <c r="AI58">
        <f t="shared" si="22"/>
        <v>1</v>
      </c>
      <c r="AJ58">
        <f t="shared" si="23"/>
        <v>0</v>
      </c>
      <c r="AK58">
        <f t="shared" si="24"/>
        <v>72284.349646414106</v>
      </c>
      <c r="AL58">
        <f t="shared" si="25"/>
        <v>1199.9974193548401</v>
      </c>
      <c r="AM58">
        <f t="shared" si="26"/>
        <v>963.35916193283219</v>
      </c>
      <c r="AN58">
        <f t="shared" si="27"/>
        <v>0.80280102806451636</v>
      </c>
      <c r="AO58">
        <f t="shared" si="28"/>
        <v>0.22319988500645166</v>
      </c>
      <c r="AP58">
        <v>10.478999999999999</v>
      </c>
      <c r="AQ58">
        <v>1</v>
      </c>
      <c r="AR58" t="s">
        <v>230</v>
      </c>
      <c r="AS58">
        <v>1531927480.49032</v>
      </c>
      <c r="AT58">
        <v>245.20254838709701</v>
      </c>
      <c r="AU58">
        <v>215.78419354838701</v>
      </c>
      <c r="AV58">
        <v>22.946132258064502</v>
      </c>
      <c r="AW58">
        <v>20.973929032258098</v>
      </c>
      <c r="AX58">
        <v>600.02345161290305</v>
      </c>
      <c r="AY58">
        <v>99.082364516129005</v>
      </c>
      <c r="AZ58">
        <v>0.100031141935484</v>
      </c>
      <c r="BA58">
        <v>23.252480645161299</v>
      </c>
      <c r="BB58">
        <v>23.872606451612899</v>
      </c>
      <c r="BC58">
        <v>23.640619354838702</v>
      </c>
      <c r="BD58">
        <v>13999.5516129032</v>
      </c>
      <c r="BE58">
        <v>1046.75870967742</v>
      </c>
      <c r="BF58">
        <v>27.841764516129</v>
      </c>
      <c r="BG58">
        <v>1199.9974193548401</v>
      </c>
      <c r="BH58">
        <v>0.33000593548387103</v>
      </c>
      <c r="BI58">
        <v>0.329996838709677</v>
      </c>
      <c r="BJ58">
        <v>0.33000196774193602</v>
      </c>
      <c r="BK58">
        <v>9.9953909677419402E-3</v>
      </c>
      <c r="BL58">
        <v>23</v>
      </c>
      <c r="BM58">
        <v>17743.106451612901</v>
      </c>
      <c r="BN58">
        <v>1531926694.2</v>
      </c>
      <c r="BO58" t="s">
        <v>231</v>
      </c>
      <c r="BP58">
        <v>39</v>
      </c>
      <c r="BQ58">
        <v>-0.50900000000000001</v>
      </c>
      <c r="BR58">
        <v>4.1000000000000002E-2</v>
      </c>
      <c r="BS58">
        <v>420</v>
      </c>
      <c r="BT58">
        <v>21</v>
      </c>
      <c r="BU58">
        <v>0.31</v>
      </c>
      <c r="BV58">
        <v>0.15</v>
      </c>
      <c r="BW58">
        <v>-0.139280349048407</v>
      </c>
      <c r="BX58">
        <v>-22.321631539312399</v>
      </c>
      <c r="BY58">
        <v>13.8175178426801</v>
      </c>
      <c r="BZ58">
        <v>0</v>
      </c>
      <c r="CA58">
        <v>29.206433333333301</v>
      </c>
      <c r="CB58">
        <v>14.766756615841899</v>
      </c>
      <c r="CC58">
        <v>1.49273255198178</v>
      </c>
      <c r="CD58">
        <v>0</v>
      </c>
      <c r="CE58">
        <v>0</v>
      </c>
      <c r="CF58">
        <v>2</v>
      </c>
      <c r="CG58" t="s">
        <v>256</v>
      </c>
      <c r="CH58">
        <v>1.8609599999999999</v>
      </c>
      <c r="CI58">
        <v>1.85791</v>
      </c>
      <c r="CJ58">
        <v>1.8607499999999999</v>
      </c>
      <c r="CK58">
        <v>1.8535200000000001</v>
      </c>
      <c r="CL58">
        <v>1.8520700000000001</v>
      </c>
      <c r="CM58">
        <v>1.8529</v>
      </c>
      <c r="CN58">
        <v>1.85659</v>
      </c>
      <c r="CO58">
        <v>1.8628400000000001</v>
      </c>
      <c r="CP58" t="s">
        <v>233</v>
      </c>
      <c r="CQ58" t="s">
        <v>19</v>
      </c>
      <c r="CR58" t="s">
        <v>19</v>
      </c>
      <c r="CS58" t="s">
        <v>19</v>
      </c>
      <c r="CT58" t="s">
        <v>234</v>
      </c>
      <c r="CU58" t="s">
        <v>235</v>
      </c>
      <c r="CV58" t="s">
        <v>236</v>
      </c>
      <c r="CW58" t="s">
        <v>236</v>
      </c>
      <c r="CX58" t="s">
        <v>236</v>
      </c>
      <c r="CY58" t="s">
        <v>236</v>
      </c>
      <c r="CZ58">
        <v>0</v>
      </c>
      <c r="DA58">
        <v>100</v>
      </c>
      <c r="DB58">
        <v>100</v>
      </c>
      <c r="DC58">
        <v>-0.50900000000000001</v>
      </c>
      <c r="DD58">
        <v>4.1000000000000002E-2</v>
      </c>
      <c r="DE58">
        <v>3</v>
      </c>
      <c r="DF58">
        <v>563.70899999999995</v>
      </c>
      <c r="DG58">
        <v>296.94099999999997</v>
      </c>
      <c r="DH58">
        <v>22.998699999999999</v>
      </c>
      <c r="DI58">
        <v>23.6919</v>
      </c>
      <c r="DJ58">
        <v>30.0002</v>
      </c>
      <c r="DK58">
        <v>23.7105</v>
      </c>
      <c r="DL58">
        <v>23.714600000000001</v>
      </c>
      <c r="DM58">
        <v>10.019</v>
      </c>
      <c r="DN58">
        <v>5.64968</v>
      </c>
      <c r="DO58">
        <v>100</v>
      </c>
      <c r="DP58">
        <v>23</v>
      </c>
      <c r="DQ58">
        <v>155</v>
      </c>
      <c r="DR58">
        <v>21</v>
      </c>
      <c r="DS58">
        <v>100.899</v>
      </c>
      <c r="DT58">
        <v>104.527</v>
      </c>
    </row>
    <row r="59" spans="1:124" x14ac:dyDescent="0.25">
      <c r="A59">
        <v>43</v>
      </c>
      <c r="B59">
        <v>1531927492.8</v>
      </c>
      <c r="C59">
        <v>84</v>
      </c>
      <c r="D59" t="s">
        <v>321</v>
      </c>
      <c r="E59" t="s">
        <v>322</v>
      </c>
      <c r="G59">
        <v>1531927482.49032</v>
      </c>
      <c r="H59">
        <f t="shared" si="0"/>
        <v>1.1555854198306377E-3</v>
      </c>
      <c r="I59">
        <f t="shared" si="1"/>
        <v>-17.391151301514697</v>
      </c>
      <c r="J59">
        <f t="shared" si="2"/>
        <v>239.088258064516</v>
      </c>
      <c r="K59">
        <f t="shared" si="3"/>
        <v>403.28289917177148</v>
      </c>
      <c r="L59">
        <f t="shared" si="4"/>
        <v>39.998560301644048</v>
      </c>
      <c r="M59">
        <f t="shared" si="5"/>
        <v>23.713343975776422</v>
      </c>
      <c r="N59">
        <f t="shared" si="6"/>
        <v>0.16987250032850607</v>
      </c>
      <c r="O59">
        <f t="shared" si="7"/>
        <v>3</v>
      </c>
      <c r="P59">
        <f t="shared" si="8"/>
        <v>0.16519547234027426</v>
      </c>
      <c r="Q59">
        <f t="shared" si="9"/>
        <v>0.10365742642408095</v>
      </c>
      <c r="R59">
        <f t="shared" si="10"/>
        <v>215.02160980141312</v>
      </c>
      <c r="S59">
        <f t="shared" si="11"/>
        <v>24.198641703871822</v>
      </c>
      <c r="T59">
        <f t="shared" si="12"/>
        <v>23.753985483870999</v>
      </c>
      <c r="U59">
        <f t="shared" si="13"/>
        <v>2.9509994162492776</v>
      </c>
      <c r="V59">
        <f t="shared" si="14"/>
        <v>79.487799978714406</v>
      </c>
      <c r="W59">
        <f t="shared" si="15"/>
        <v>2.2754730214840735</v>
      </c>
      <c r="X59">
        <f t="shared" si="16"/>
        <v>2.8626695192135267</v>
      </c>
      <c r="Y59">
        <f t="shared" si="17"/>
        <v>0.67552639476520415</v>
      </c>
      <c r="Z59">
        <f t="shared" si="18"/>
        <v>-50.961317014531119</v>
      </c>
      <c r="AA59">
        <f t="shared" si="19"/>
        <v>-81.51468313548807</v>
      </c>
      <c r="AB59">
        <f t="shared" si="20"/>
        <v>-5.6612056671027293</v>
      </c>
      <c r="AC59">
        <f t="shared" si="21"/>
        <v>76.884403984291197</v>
      </c>
      <c r="AD59">
        <v>0</v>
      </c>
      <c r="AE59">
        <v>0</v>
      </c>
      <c r="AF59">
        <v>3</v>
      </c>
      <c r="AG59">
        <v>42</v>
      </c>
      <c r="AH59">
        <v>7</v>
      </c>
      <c r="AI59">
        <f t="shared" si="22"/>
        <v>1</v>
      </c>
      <c r="AJ59">
        <f t="shared" si="23"/>
        <v>0</v>
      </c>
      <c r="AK59">
        <f t="shared" si="24"/>
        <v>72286.682546632393</v>
      </c>
      <c r="AL59">
        <f t="shared" si="25"/>
        <v>1199.9974193548401</v>
      </c>
      <c r="AM59">
        <f t="shared" si="26"/>
        <v>963.35896432035327</v>
      </c>
      <c r="AN59">
        <f t="shared" si="27"/>
        <v>0.80280086338709644</v>
      </c>
      <c r="AO59">
        <f t="shared" si="28"/>
        <v>0.22319988474193542</v>
      </c>
      <c r="AP59">
        <v>10.478999999999999</v>
      </c>
      <c r="AQ59">
        <v>1</v>
      </c>
      <c r="AR59" t="s">
        <v>230</v>
      </c>
      <c r="AS59">
        <v>1531927482.49032</v>
      </c>
      <c r="AT59">
        <v>239.088258064516</v>
      </c>
      <c r="AU59">
        <v>209.198193548387</v>
      </c>
      <c r="AV59">
        <v>22.942309677419299</v>
      </c>
      <c r="AW59">
        <v>20.970451612903201</v>
      </c>
      <c r="AX59">
        <v>600.02099999999996</v>
      </c>
      <c r="AY59">
        <v>99.0823580645161</v>
      </c>
      <c r="AZ59">
        <v>0.10002825483871</v>
      </c>
      <c r="BA59">
        <v>23.249987096774198</v>
      </c>
      <c r="BB59">
        <v>23.869854838709699</v>
      </c>
      <c r="BC59">
        <v>23.638116129032301</v>
      </c>
      <c r="BD59">
        <v>13999.9322580645</v>
      </c>
      <c r="BE59">
        <v>1046.7664516129</v>
      </c>
      <c r="BF59">
        <v>27.851664516128999</v>
      </c>
      <c r="BG59">
        <v>1199.9974193548401</v>
      </c>
      <c r="BH59">
        <v>0.330005548387097</v>
      </c>
      <c r="BI59">
        <v>0.32999783870967703</v>
      </c>
      <c r="BJ59">
        <v>0.33000138709677401</v>
      </c>
      <c r="BK59">
        <v>9.9953451612903206E-3</v>
      </c>
      <c r="BL59">
        <v>23</v>
      </c>
      <c r="BM59">
        <v>17743.109677419401</v>
      </c>
      <c r="BN59">
        <v>1531926694.2</v>
      </c>
      <c r="BO59" t="s">
        <v>231</v>
      </c>
      <c r="BP59">
        <v>39</v>
      </c>
      <c r="BQ59">
        <v>-0.50900000000000001</v>
      </c>
      <c r="BR59">
        <v>4.1000000000000002E-2</v>
      </c>
      <c r="BS59">
        <v>420</v>
      </c>
      <c r="BT59">
        <v>21</v>
      </c>
      <c r="BU59">
        <v>0.31</v>
      </c>
      <c r="BV59">
        <v>0.15</v>
      </c>
      <c r="BW59">
        <v>-0.69374707684237102</v>
      </c>
      <c r="BX59">
        <v>-22.526525472304002</v>
      </c>
      <c r="BY59">
        <v>13.9011743152303</v>
      </c>
      <c r="BZ59">
        <v>0</v>
      </c>
      <c r="CA59">
        <v>29.673880952381001</v>
      </c>
      <c r="CB59">
        <v>14.861698827550899</v>
      </c>
      <c r="CC59">
        <v>1.50292322368904</v>
      </c>
      <c r="CD59">
        <v>0</v>
      </c>
      <c r="CE59">
        <v>0</v>
      </c>
      <c r="CF59">
        <v>2</v>
      </c>
      <c r="CG59" t="s">
        <v>256</v>
      </c>
      <c r="CH59">
        <v>1.8609599999999999</v>
      </c>
      <c r="CI59">
        <v>1.85791</v>
      </c>
      <c r="CJ59">
        <v>1.8607499999999999</v>
      </c>
      <c r="CK59">
        <v>1.8535200000000001</v>
      </c>
      <c r="CL59">
        <v>1.8520799999999999</v>
      </c>
      <c r="CM59">
        <v>1.8528899999999999</v>
      </c>
      <c r="CN59">
        <v>1.85659</v>
      </c>
      <c r="CO59">
        <v>1.8628400000000001</v>
      </c>
      <c r="CP59" t="s">
        <v>233</v>
      </c>
      <c r="CQ59" t="s">
        <v>19</v>
      </c>
      <c r="CR59" t="s">
        <v>19</v>
      </c>
      <c r="CS59" t="s">
        <v>19</v>
      </c>
      <c r="CT59" t="s">
        <v>234</v>
      </c>
      <c r="CU59" t="s">
        <v>235</v>
      </c>
      <c r="CV59" t="s">
        <v>236</v>
      </c>
      <c r="CW59" t="s">
        <v>236</v>
      </c>
      <c r="CX59" t="s">
        <v>236</v>
      </c>
      <c r="CY59" t="s">
        <v>236</v>
      </c>
      <c r="CZ59">
        <v>0</v>
      </c>
      <c r="DA59">
        <v>100</v>
      </c>
      <c r="DB59">
        <v>100</v>
      </c>
      <c r="DC59">
        <v>-0.50900000000000001</v>
      </c>
      <c r="DD59">
        <v>4.1000000000000002E-2</v>
      </c>
      <c r="DE59">
        <v>3</v>
      </c>
      <c r="DF59">
        <v>564.23400000000004</v>
      </c>
      <c r="DG59">
        <v>296.80500000000001</v>
      </c>
      <c r="DH59">
        <v>22.9986</v>
      </c>
      <c r="DI59">
        <v>23.690899999999999</v>
      </c>
      <c r="DJ59">
        <v>30</v>
      </c>
      <c r="DK59">
        <v>23.7105</v>
      </c>
      <c r="DL59">
        <v>23.714600000000001</v>
      </c>
      <c r="DM59">
        <v>9.7878600000000002</v>
      </c>
      <c r="DN59">
        <v>5.64968</v>
      </c>
      <c r="DO59">
        <v>100</v>
      </c>
      <c r="DP59">
        <v>23</v>
      </c>
      <c r="DQ59">
        <v>155</v>
      </c>
      <c r="DR59">
        <v>21</v>
      </c>
      <c r="DS59">
        <v>100.898</v>
      </c>
      <c r="DT59">
        <v>104.527</v>
      </c>
    </row>
    <row r="60" spans="1:124" x14ac:dyDescent="0.25">
      <c r="A60">
        <v>44</v>
      </c>
      <c r="B60">
        <v>1531927494.8</v>
      </c>
      <c r="C60">
        <v>86</v>
      </c>
      <c r="D60" t="s">
        <v>323</v>
      </c>
      <c r="E60" t="s">
        <v>324</v>
      </c>
      <c r="G60">
        <v>1531927484.4935501</v>
      </c>
      <c r="H60">
        <f t="shared" si="0"/>
        <v>1.155245017753936E-3</v>
      </c>
      <c r="I60">
        <f t="shared" si="1"/>
        <v>-17.672011538453589</v>
      </c>
      <c r="J60">
        <f t="shared" si="2"/>
        <v>232.96629032258099</v>
      </c>
      <c r="K60">
        <f t="shared" si="3"/>
        <v>399.90455804021286</v>
      </c>
      <c r="L60">
        <f t="shared" si="4"/>
        <v>39.663594550105486</v>
      </c>
      <c r="M60">
        <f t="shared" si="5"/>
        <v>23.106214463971799</v>
      </c>
      <c r="N60">
        <f t="shared" si="6"/>
        <v>0.16989321195823945</v>
      </c>
      <c r="O60">
        <f t="shared" si="7"/>
        <v>3</v>
      </c>
      <c r="P60">
        <f t="shared" si="8"/>
        <v>0.16521505911540826</v>
      </c>
      <c r="Q60">
        <f t="shared" si="9"/>
        <v>0.10366976564355039</v>
      </c>
      <c r="R60">
        <f t="shared" si="10"/>
        <v>215.02159020206142</v>
      </c>
      <c r="S60">
        <f t="shared" si="11"/>
        <v>24.196287978107705</v>
      </c>
      <c r="T60">
        <f t="shared" si="12"/>
        <v>23.75043870967745</v>
      </c>
      <c r="U60">
        <f t="shared" si="13"/>
        <v>2.9503695821001075</v>
      </c>
      <c r="V60">
        <f t="shared" si="14"/>
        <v>79.487086315243445</v>
      </c>
      <c r="W60">
        <f t="shared" si="15"/>
        <v>2.2751169365341046</v>
      </c>
      <c r="X60">
        <f t="shared" si="16"/>
        <v>2.8622472429182491</v>
      </c>
      <c r="Y60">
        <f t="shared" si="17"/>
        <v>0.67525264556600284</v>
      </c>
      <c r="Z60">
        <f t="shared" si="18"/>
        <v>-50.946305282948579</v>
      </c>
      <c r="AA60">
        <f t="shared" si="19"/>
        <v>-81.33599094194399</v>
      </c>
      <c r="AB60">
        <f t="shared" si="20"/>
        <v>-5.6486243137693641</v>
      </c>
      <c r="AC60">
        <f t="shared" si="21"/>
        <v>77.090669663399481</v>
      </c>
      <c r="AD60">
        <v>0</v>
      </c>
      <c r="AE60">
        <v>0</v>
      </c>
      <c r="AF60">
        <v>3</v>
      </c>
      <c r="AG60">
        <v>42</v>
      </c>
      <c r="AH60">
        <v>7</v>
      </c>
      <c r="AI60">
        <f t="shared" si="22"/>
        <v>1</v>
      </c>
      <c r="AJ60">
        <f t="shared" si="23"/>
        <v>0</v>
      </c>
      <c r="AK60">
        <f t="shared" si="24"/>
        <v>72288.844162785565</v>
      </c>
      <c r="AL60">
        <f t="shared" si="25"/>
        <v>1199.9974193548401</v>
      </c>
      <c r="AM60">
        <f t="shared" si="26"/>
        <v>963.35890722370311</v>
      </c>
      <c r="AN60">
        <f t="shared" si="27"/>
        <v>0.80280081580645235</v>
      </c>
      <c r="AO60">
        <f t="shared" si="28"/>
        <v>0.2231998776258067</v>
      </c>
      <c r="AP60">
        <v>10.478999999999999</v>
      </c>
      <c r="AQ60">
        <v>1</v>
      </c>
      <c r="AR60" t="s">
        <v>230</v>
      </c>
      <c r="AS60">
        <v>1531927484.4935501</v>
      </c>
      <c r="AT60">
        <v>232.96629032258099</v>
      </c>
      <c r="AU60">
        <v>202.57338709677401</v>
      </c>
      <c r="AV60">
        <v>22.938658064516101</v>
      </c>
      <c r="AW60">
        <v>20.967383870967701</v>
      </c>
      <c r="AX60">
        <v>600.02416129032304</v>
      </c>
      <c r="AY60">
        <v>99.082616129032203</v>
      </c>
      <c r="AZ60">
        <v>0.10003571290322601</v>
      </c>
      <c r="BA60">
        <v>23.247545161290301</v>
      </c>
      <c r="BB60">
        <v>23.866103225806501</v>
      </c>
      <c r="BC60">
        <v>23.634774193548399</v>
      </c>
      <c r="BD60">
        <v>14000.235483871</v>
      </c>
      <c r="BE60">
        <v>1046.77193548387</v>
      </c>
      <c r="BF60">
        <v>27.864835483871001</v>
      </c>
      <c r="BG60">
        <v>1199.9974193548401</v>
      </c>
      <c r="BH60">
        <v>0.330005548387097</v>
      </c>
      <c r="BI60">
        <v>0.329998161290323</v>
      </c>
      <c r="BJ60">
        <v>0.33000109677419398</v>
      </c>
      <c r="BK60">
        <v>9.9953174193548391E-3</v>
      </c>
      <c r="BL60">
        <v>23</v>
      </c>
      <c r="BM60">
        <v>17743.119354838698</v>
      </c>
      <c r="BN60">
        <v>1531926694.2</v>
      </c>
      <c r="BO60" t="s">
        <v>231</v>
      </c>
      <c r="BP60">
        <v>39</v>
      </c>
      <c r="BQ60">
        <v>-0.50900000000000001</v>
      </c>
      <c r="BR60">
        <v>4.1000000000000002E-2</v>
      </c>
      <c r="BS60">
        <v>420</v>
      </c>
      <c r="BT60">
        <v>21</v>
      </c>
      <c r="BU60">
        <v>0.31</v>
      </c>
      <c r="BV60">
        <v>0.15</v>
      </c>
      <c r="BW60">
        <v>-1.2517706950876</v>
      </c>
      <c r="BX60">
        <v>-22.689855779243199</v>
      </c>
      <c r="BY60">
        <v>13.9678345451303</v>
      </c>
      <c r="BZ60">
        <v>0</v>
      </c>
      <c r="CA60">
        <v>30.156569047619001</v>
      </c>
      <c r="CB60">
        <v>14.655273925207</v>
      </c>
      <c r="CC60">
        <v>1.4819233918391499</v>
      </c>
      <c r="CD60">
        <v>0</v>
      </c>
      <c r="CE60">
        <v>0</v>
      </c>
      <c r="CF60">
        <v>2</v>
      </c>
      <c r="CG60" t="s">
        <v>256</v>
      </c>
      <c r="CH60">
        <v>1.8609599999999999</v>
      </c>
      <c r="CI60">
        <v>1.8579000000000001</v>
      </c>
      <c r="CJ60">
        <v>1.86077</v>
      </c>
      <c r="CK60">
        <v>1.8535200000000001</v>
      </c>
      <c r="CL60">
        <v>1.85209</v>
      </c>
      <c r="CM60">
        <v>1.8529</v>
      </c>
      <c r="CN60">
        <v>1.85659</v>
      </c>
      <c r="CO60">
        <v>1.86283</v>
      </c>
      <c r="CP60" t="s">
        <v>233</v>
      </c>
      <c r="CQ60" t="s">
        <v>19</v>
      </c>
      <c r="CR60" t="s">
        <v>19</v>
      </c>
      <c r="CS60" t="s">
        <v>19</v>
      </c>
      <c r="CT60" t="s">
        <v>234</v>
      </c>
      <c r="CU60" t="s">
        <v>235</v>
      </c>
      <c r="CV60" t="s">
        <v>236</v>
      </c>
      <c r="CW60" t="s">
        <v>236</v>
      </c>
      <c r="CX60" t="s">
        <v>236</v>
      </c>
      <c r="CY60" t="s">
        <v>236</v>
      </c>
      <c r="CZ60">
        <v>0</v>
      </c>
      <c r="DA60">
        <v>100</v>
      </c>
      <c r="DB60">
        <v>100</v>
      </c>
      <c r="DC60">
        <v>-0.50900000000000001</v>
      </c>
      <c r="DD60">
        <v>4.1000000000000002E-2</v>
      </c>
      <c r="DE60">
        <v>3</v>
      </c>
      <c r="DF60">
        <v>563.85400000000004</v>
      </c>
      <c r="DG60">
        <v>296.91800000000001</v>
      </c>
      <c r="DH60">
        <v>22.998799999999999</v>
      </c>
      <c r="DI60">
        <v>23.690899999999999</v>
      </c>
      <c r="DJ60">
        <v>30.0001</v>
      </c>
      <c r="DK60">
        <v>23.7105</v>
      </c>
      <c r="DL60">
        <v>23.714600000000001</v>
      </c>
      <c r="DM60">
        <v>9.4869599999999998</v>
      </c>
      <c r="DN60">
        <v>5.64968</v>
      </c>
      <c r="DO60">
        <v>100</v>
      </c>
      <c r="DP60">
        <v>23</v>
      </c>
      <c r="DQ60">
        <v>145</v>
      </c>
      <c r="DR60">
        <v>21</v>
      </c>
      <c r="DS60">
        <v>100.898</v>
      </c>
      <c r="DT60">
        <v>104.527</v>
      </c>
    </row>
    <row r="61" spans="1:124" x14ac:dyDescent="0.25">
      <c r="A61">
        <v>45</v>
      </c>
      <c r="B61">
        <v>1531927496.8</v>
      </c>
      <c r="C61">
        <v>88</v>
      </c>
      <c r="D61" t="s">
        <v>325</v>
      </c>
      <c r="E61" t="s">
        <v>326</v>
      </c>
      <c r="G61">
        <v>1531927486.48387</v>
      </c>
      <c r="H61">
        <f t="shared" si="0"/>
        <v>1.1546653524780951E-3</v>
      </c>
      <c r="I61">
        <f t="shared" si="1"/>
        <v>-17.974884181284185</v>
      </c>
      <c r="J61">
        <f t="shared" si="2"/>
        <v>226.83</v>
      </c>
      <c r="K61">
        <f t="shared" si="3"/>
        <v>396.77544996915583</v>
      </c>
      <c r="L61">
        <f t="shared" si="4"/>
        <v>39.353318714368996</v>
      </c>
      <c r="M61">
        <f t="shared" si="5"/>
        <v>22.497645165985549</v>
      </c>
      <c r="N61">
        <f t="shared" si="6"/>
        <v>0.16986013857659471</v>
      </c>
      <c r="O61">
        <f t="shared" si="7"/>
        <v>3</v>
      </c>
      <c r="P61">
        <f t="shared" si="8"/>
        <v>0.16518378189601748</v>
      </c>
      <c r="Q61">
        <f t="shared" si="9"/>
        <v>0.10365006171764669</v>
      </c>
      <c r="R61">
        <f t="shared" si="10"/>
        <v>215.02168648729818</v>
      </c>
      <c r="S61">
        <f t="shared" si="11"/>
        <v>24.194234496507519</v>
      </c>
      <c r="T61">
        <f t="shared" si="12"/>
        <v>23.7473919354839</v>
      </c>
      <c r="U61">
        <f t="shared" si="13"/>
        <v>2.9498286315320654</v>
      </c>
      <c r="V61">
        <f t="shared" si="14"/>
        <v>79.485984221999473</v>
      </c>
      <c r="W61">
        <f t="shared" si="15"/>
        <v>2.2747825898714829</v>
      </c>
      <c r="X61">
        <f t="shared" si="16"/>
        <v>2.8618662927015595</v>
      </c>
      <c r="Y61">
        <f t="shared" si="17"/>
        <v>0.67504604166058257</v>
      </c>
      <c r="Z61">
        <f t="shared" si="18"/>
        <v>-50.920742044283998</v>
      </c>
      <c r="AA61">
        <f t="shared" si="19"/>
        <v>-81.199558800000105</v>
      </c>
      <c r="AB61">
        <f t="shared" si="20"/>
        <v>-5.6389995825731933</v>
      </c>
      <c r="AC61">
        <f t="shared" si="21"/>
        <v>77.262386060440875</v>
      </c>
      <c r="AD61">
        <v>0</v>
      </c>
      <c r="AE61">
        <v>0</v>
      </c>
      <c r="AF61">
        <v>3</v>
      </c>
      <c r="AG61">
        <v>42</v>
      </c>
      <c r="AH61">
        <v>7</v>
      </c>
      <c r="AI61">
        <f t="shared" si="22"/>
        <v>1</v>
      </c>
      <c r="AJ61">
        <f t="shared" si="23"/>
        <v>0</v>
      </c>
      <c r="AK61">
        <f t="shared" si="24"/>
        <v>72290.907548944888</v>
      </c>
      <c r="AL61">
        <f t="shared" si="25"/>
        <v>1199.9980645161299</v>
      </c>
      <c r="AM61">
        <f t="shared" si="26"/>
        <v>963.35940232103917</v>
      </c>
      <c r="AN61">
        <f t="shared" si="27"/>
        <v>0.80280079677419347</v>
      </c>
      <c r="AO61">
        <f t="shared" si="28"/>
        <v>0.22319986286451615</v>
      </c>
      <c r="AP61">
        <v>10.478999999999999</v>
      </c>
      <c r="AQ61">
        <v>1</v>
      </c>
      <c r="AR61" t="s">
        <v>230</v>
      </c>
      <c r="AS61">
        <v>1531927486.48387</v>
      </c>
      <c r="AT61">
        <v>226.83</v>
      </c>
      <c r="AU61">
        <v>195.89551612903199</v>
      </c>
      <c r="AV61">
        <v>22.935241935483901</v>
      </c>
      <c r="AW61">
        <v>20.964948387096801</v>
      </c>
      <c r="AX61">
        <v>600.02367741935495</v>
      </c>
      <c r="AY61">
        <v>99.082819354838705</v>
      </c>
      <c r="AZ61">
        <v>0.100027561290323</v>
      </c>
      <c r="BA61">
        <v>23.2453419354839</v>
      </c>
      <c r="BB61">
        <v>23.862635483870999</v>
      </c>
      <c r="BC61">
        <v>23.632148387096802</v>
      </c>
      <c r="BD61">
        <v>14000.538709677399</v>
      </c>
      <c r="BE61">
        <v>1046.77419354839</v>
      </c>
      <c r="BF61">
        <v>27.881093548387099</v>
      </c>
      <c r="BG61">
        <v>1199.9980645161299</v>
      </c>
      <c r="BH61">
        <v>0.33000577419354798</v>
      </c>
      <c r="BI61">
        <v>0.32999848387096797</v>
      </c>
      <c r="BJ61">
        <v>0.33000061290322602</v>
      </c>
      <c r="BK61">
        <v>9.9952993548387097E-3</v>
      </c>
      <c r="BL61">
        <v>23</v>
      </c>
      <c r="BM61">
        <v>17743.129032258101</v>
      </c>
      <c r="BN61">
        <v>1531926694.2</v>
      </c>
      <c r="BO61" t="s">
        <v>231</v>
      </c>
      <c r="BP61">
        <v>39</v>
      </c>
      <c r="BQ61">
        <v>-0.50900000000000001</v>
      </c>
      <c r="BR61">
        <v>4.1000000000000002E-2</v>
      </c>
      <c r="BS61">
        <v>420</v>
      </c>
      <c r="BT61">
        <v>21</v>
      </c>
      <c r="BU61">
        <v>0.31</v>
      </c>
      <c r="BV61">
        <v>0.15</v>
      </c>
      <c r="BW61">
        <v>-1.9615354681527799</v>
      </c>
      <c r="BX61">
        <v>-22.8509386403252</v>
      </c>
      <c r="BY61">
        <v>14.0344964547937</v>
      </c>
      <c r="BZ61">
        <v>0</v>
      </c>
      <c r="CA61">
        <v>30.827804761904801</v>
      </c>
      <c r="CB61">
        <v>15.1483547326124</v>
      </c>
      <c r="CC61">
        <v>1.5365760229364001</v>
      </c>
      <c r="CD61">
        <v>0</v>
      </c>
      <c r="CE61">
        <v>0</v>
      </c>
      <c r="CF61">
        <v>2</v>
      </c>
      <c r="CG61" t="s">
        <v>256</v>
      </c>
      <c r="CH61">
        <v>1.8609599999999999</v>
      </c>
      <c r="CI61">
        <v>1.85789</v>
      </c>
      <c r="CJ61">
        <v>1.8607499999999999</v>
      </c>
      <c r="CK61">
        <v>1.8535299999999999</v>
      </c>
      <c r="CL61">
        <v>1.85209</v>
      </c>
      <c r="CM61">
        <v>1.8529100000000001</v>
      </c>
      <c r="CN61">
        <v>1.85659</v>
      </c>
      <c r="CO61">
        <v>1.8628100000000001</v>
      </c>
      <c r="CP61" t="s">
        <v>233</v>
      </c>
      <c r="CQ61" t="s">
        <v>19</v>
      </c>
      <c r="CR61" t="s">
        <v>19</v>
      </c>
      <c r="CS61" t="s">
        <v>19</v>
      </c>
      <c r="CT61" t="s">
        <v>234</v>
      </c>
      <c r="CU61" t="s">
        <v>235</v>
      </c>
      <c r="CV61" t="s">
        <v>236</v>
      </c>
      <c r="CW61" t="s">
        <v>236</v>
      </c>
      <c r="CX61" t="s">
        <v>236</v>
      </c>
      <c r="CY61" t="s">
        <v>236</v>
      </c>
      <c r="CZ61">
        <v>0</v>
      </c>
      <c r="DA61">
        <v>100</v>
      </c>
      <c r="DB61">
        <v>100</v>
      </c>
      <c r="DC61">
        <v>-0.50900000000000001</v>
      </c>
      <c r="DD61">
        <v>4.1000000000000002E-2</v>
      </c>
      <c r="DE61">
        <v>3</v>
      </c>
      <c r="DF61">
        <v>563.50900000000001</v>
      </c>
      <c r="DG61">
        <v>297.00799999999998</v>
      </c>
      <c r="DH61">
        <v>22.998899999999999</v>
      </c>
      <c r="DI61">
        <v>23.690899999999999</v>
      </c>
      <c r="DJ61">
        <v>30.0001</v>
      </c>
      <c r="DK61">
        <v>23.7105</v>
      </c>
      <c r="DL61">
        <v>23.714600000000001</v>
      </c>
      <c r="DM61">
        <v>9.1565200000000004</v>
      </c>
      <c r="DN61">
        <v>5.64968</v>
      </c>
      <c r="DO61">
        <v>100</v>
      </c>
      <c r="DP61">
        <v>23</v>
      </c>
      <c r="DQ61">
        <v>135</v>
      </c>
      <c r="DR61">
        <v>21</v>
      </c>
      <c r="DS61">
        <v>100.9</v>
      </c>
      <c r="DT61">
        <v>104.527</v>
      </c>
    </row>
    <row r="62" spans="1:124" x14ac:dyDescent="0.25">
      <c r="A62">
        <v>46</v>
      </c>
      <c r="B62">
        <v>1531927498.8</v>
      </c>
      <c r="C62">
        <v>90</v>
      </c>
      <c r="D62" t="s">
        <v>327</v>
      </c>
      <c r="E62" t="s">
        <v>328</v>
      </c>
      <c r="G62">
        <v>1531927488.48387</v>
      </c>
      <c r="H62">
        <f t="shared" si="0"/>
        <v>1.1538197414644974E-3</v>
      </c>
      <c r="I62">
        <f t="shared" si="1"/>
        <v>-18.27523862590218</v>
      </c>
      <c r="J62">
        <f t="shared" si="2"/>
        <v>220.676806451613</v>
      </c>
      <c r="K62">
        <f t="shared" si="3"/>
        <v>393.69183589990575</v>
      </c>
      <c r="L62">
        <f t="shared" si="4"/>
        <v>39.047586792515254</v>
      </c>
      <c r="M62">
        <f t="shared" si="5"/>
        <v>21.887415402754893</v>
      </c>
      <c r="N62">
        <f t="shared" si="6"/>
        <v>0.16974163457708064</v>
      </c>
      <c r="O62">
        <f t="shared" si="7"/>
        <v>3</v>
      </c>
      <c r="P62">
        <f t="shared" si="8"/>
        <v>0.16507171090516756</v>
      </c>
      <c r="Q62">
        <f t="shared" si="9"/>
        <v>0.10357945982500343</v>
      </c>
      <c r="R62">
        <f t="shared" si="10"/>
        <v>215.02163324760693</v>
      </c>
      <c r="S62">
        <f t="shared" si="11"/>
        <v>24.19248652870046</v>
      </c>
      <c r="T62">
        <f t="shared" si="12"/>
        <v>23.745433870967751</v>
      </c>
      <c r="U62">
        <f t="shared" si="13"/>
        <v>2.9494810256531134</v>
      </c>
      <c r="V62">
        <f t="shared" si="14"/>
        <v>79.484393833378846</v>
      </c>
      <c r="W62">
        <f t="shared" si="15"/>
        <v>2.2744671154259386</v>
      </c>
      <c r="X62">
        <f t="shared" si="16"/>
        <v>2.8615266541427582</v>
      </c>
      <c r="Y62">
        <f t="shared" si="17"/>
        <v>0.67501391022717483</v>
      </c>
      <c r="Z62">
        <f t="shared" si="18"/>
        <v>-50.883450598584332</v>
      </c>
      <c r="AA62">
        <f t="shared" si="19"/>
        <v>-81.200602258072266</v>
      </c>
      <c r="AB62">
        <f t="shared" si="20"/>
        <v>-5.6389601421592639</v>
      </c>
      <c r="AC62">
        <f t="shared" si="21"/>
        <v>77.298620248791039</v>
      </c>
      <c r="AD62">
        <v>0</v>
      </c>
      <c r="AE62">
        <v>0</v>
      </c>
      <c r="AF62">
        <v>3</v>
      </c>
      <c r="AG62">
        <v>43</v>
      </c>
      <c r="AH62">
        <v>7</v>
      </c>
      <c r="AI62">
        <f t="shared" si="22"/>
        <v>1</v>
      </c>
      <c r="AJ62">
        <f t="shared" si="23"/>
        <v>0</v>
      </c>
      <c r="AK62">
        <f t="shared" si="24"/>
        <v>72292.504968536829</v>
      </c>
      <c r="AL62">
        <f t="shared" si="25"/>
        <v>1199.9980645161299</v>
      </c>
      <c r="AM62">
        <f t="shared" si="26"/>
        <v>963.35922193423346</v>
      </c>
      <c r="AN62">
        <f t="shared" si="27"/>
        <v>0.80280064645161298</v>
      </c>
      <c r="AO62">
        <f t="shared" si="28"/>
        <v>0.22319984939354845</v>
      </c>
      <c r="AP62">
        <v>10.478999999999999</v>
      </c>
      <c r="AQ62">
        <v>1</v>
      </c>
      <c r="AR62" t="s">
        <v>230</v>
      </c>
      <c r="AS62">
        <v>1531927488.48387</v>
      </c>
      <c r="AT62">
        <v>220.676806451613</v>
      </c>
      <c r="AU62">
        <v>189.20487096774201</v>
      </c>
      <c r="AV62">
        <v>22.9319967741935</v>
      </c>
      <c r="AW62">
        <v>20.963129032258099</v>
      </c>
      <c r="AX62">
        <v>600.020451612903</v>
      </c>
      <c r="AY62">
        <v>99.083106451612906</v>
      </c>
      <c r="AZ62">
        <v>0.100019109677419</v>
      </c>
      <c r="BA62">
        <v>23.2433774193548</v>
      </c>
      <c r="BB62">
        <v>23.860900000000001</v>
      </c>
      <c r="BC62">
        <v>23.629967741935499</v>
      </c>
      <c r="BD62">
        <v>14000.7387096774</v>
      </c>
      <c r="BE62">
        <v>1046.7761290322601</v>
      </c>
      <c r="BF62">
        <v>27.899638709677401</v>
      </c>
      <c r="BG62">
        <v>1199.9980645161299</v>
      </c>
      <c r="BH62">
        <v>0.330005580645161</v>
      </c>
      <c r="BI62">
        <v>0.32999932258064502</v>
      </c>
      <c r="BJ62">
        <v>0.32999996774193602</v>
      </c>
      <c r="BK62">
        <v>9.9952812903225802E-3</v>
      </c>
      <c r="BL62">
        <v>23</v>
      </c>
      <c r="BM62">
        <v>17743.129032258101</v>
      </c>
      <c r="BN62">
        <v>1531926694.2</v>
      </c>
      <c r="BO62" t="s">
        <v>231</v>
      </c>
      <c r="BP62">
        <v>39</v>
      </c>
      <c r="BQ62">
        <v>-0.50900000000000001</v>
      </c>
      <c r="BR62">
        <v>4.1000000000000002E-2</v>
      </c>
      <c r="BS62">
        <v>420</v>
      </c>
      <c r="BT62">
        <v>21</v>
      </c>
      <c r="BU62">
        <v>0.31</v>
      </c>
      <c r="BV62">
        <v>0.15</v>
      </c>
      <c r="BW62">
        <v>-2.53785697585786</v>
      </c>
      <c r="BX62">
        <v>-22.940404136165501</v>
      </c>
      <c r="BY62">
        <v>14.071681994497499</v>
      </c>
      <c r="BZ62">
        <v>0</v>
      </c>
      <c r="CA62">
        <v>31.364533333333299</v>
      </c>
      <c r="CB62">
        <v>15.9162557577464</v>
      </c>
      <c r="CC62">
        <v>1.6153137095677299</v>
      </c>
      <c r="CD62">
        <v>0</v>
      </c>
      <c r="CE62">
        <v>0</v>
      </c>
      <c r="CF62">
        <v>2</v>
      </c>
      <c r="CG62" t="s">
        <v>256</v>
      </c>
      <c r="CH62">
        <v>1.8609599999999999</v>
      </c>
      <c r="CI62">
        <v>1.8579000000000001</v>
      </c>
      <c r="CJ62">
        <v>1.8607199999999999</v>
      </c>
      <c r="CK62">
        <v>1.8535200000000001</v>
      </c>
      <c r="CL62">
        <v>1.8520700000000001</v>
      </c>
      <c r="CM62">
        <v>1.8529</v>
      </c>
      <c r="CN62">
        <v>1.8565799999999999</v>
      </c>
      <c r="CO62">
        <v>1.8628100000000001</v>
      </c>
      <c r="CP62" t="s">
        <v>233</v>
      </c>
      <c r="CQ62" t="s">
        <v>19</v>
      </c>
      <c r="CR62" t="s">
        <v>19</v>
      </c>
      <c r="CS62" t="s">
        <v>19</v>
      </c>
      <c r="CT62" t="s">
        <v>234</v>
      </c>
      <c r="CU62" t="s">
        <v>235</v>
      </c>
      <c r="CV62" t="s">
        <v>236</v>
      </c>
      <c r="CW62" t="s">
        <v>236</v>
      </c>
      <c r="CX62" t="s">
        <v>236</v>
      </c>
      <c r="CY62" t="s">
        <v>236</v>
      </c>
      <c r="CZ62">
        <v>0</v>
      </c>
      <c r="DA62">
        <v>100</v>
      </c>
      <c r="DB62">
        <v>100</v>
      </c>
      <c r="DC62">
        <v>-0.50900000000000001</v>
      </c>
      <c r="DD62">
        <v>4.1000000000000002E-2</v>
      </c>
      <c r="DE62">
        <v>3</v>
      </c>
      <c r="DF62">
        <v>563.52700000000004</v>
      </c>
      <c r="DG62">
        <v>296.827</v>
      </c>
      <c r="DH62">
        <v>22.998899999999999</v>
      </c>
      <c r="DI62">
        <v>23.690899999999999</v>
      </c>
      <c r="DJ62">
        <v>30</v>
      </c>
      <c r="DK62">
        <v>23.7105</v>
      </c>
      <c r="DL62">
        <v>23.714600000000001</v>
      </c>
      <c r="DM62">
        <v>8.9343500000000002</v>
      </c>
      <c r="DN62">
        <v>5.64968</v>
      </c>
      <c r="DO62">
        <v>100</v>
      </c>
      <c r="DP62">
        <v>23</v>
      </c>
      <c r="DQ62">
        <v>135</v>
      </c>
      <c r="DR62">
        <v>21</v>
      </c>
      <c r="DS62">
        <v>100.9</v>
      </c>
      <c r="DT62">
        <v>104.52800000000001</v>
      </c>
    </row>
    <row r="63" spans="1:124" x14ac:dyDescent="0.25">
      <c r="A63">
        <v>47</v>
      </c>
      <c r="B63">
        <v>1531927500.8</v>
      </c>
      <c r="C63">
        <v>92</v>
      </c>
      <c r="D63" t="s">
        <v>329</v>
      </c>
      <c r="E63" t="s">
        <v>330</v>
      </c>
      <c r="G63">
        <v>1531927490.4935501</v>
      </c>
      <c r="H63">
        <f t="shared" si="0"/>
        <v>1.1527895620798345E-3</v>
      </c>
      <c r="I63">
        <f t="shared" si="1"/>
        <v>-18.572724345225279</v>
      </c>
      <c r="J63">
        <f t="shared" si="2"/>
        <v>214.50767741935499</v>
      </c>
      <c r="K63">
        <f t="shared" si="3"/>
        <v>390.6032408338728</v>
      </c>
      <c r="L63">
        <f t="shared" si="4"/>
        <v>38.741474167750496</v>
      </c>
      <c r="M63">
        <f t="shared" si="5"/>
        <v>21.27566485568553</v>
      </c>
      <c r="N63">
        <f t="shared" si="6"/>
        <v>0.16958968891125559</v>
      </c>
      <c r="O63">
        <f t="shared" si="7"/>
        <v>3</v>
      </c>
      <c r="P63">
        <f t="shared" si="8"/>
        <v>0.16492800733513577</v>
      </c>
      <c r="Q63">
        <f t="shared" si="9"/>
        <v>0.10348893076366629</v>
      </c>
      <c r="R63">
        <f t="shared" si="10"/>
        <v>215.0215825479529</v>
      </c>
      <c r="S63">
        <f t="shared" si="11"/>
        <v>24.191056440633734</v>
      </c>
      <c r="T63">
        <f t="shared" si="12"/>
        <v>23.7437306451613</v>
      </c>
      <c r="U63">
        <f t="shared" si="13"/>
        <v>2.949178689208737</v>
      </c>
      <c r="V63">
        <f t="shared" si="14"/>
        <v>79.482273628166737</v>
      </c>
      <c r="W63">
        <f t="shared" si="15"/>
        <v>2.2741737500527575</v>
      </c>
      <c r="X63">
        <f t="shared" si="16"/>
        <v>2.8612338905801522</v>
      </c>
      <c r="Y63">
        <f t="shared" si="17"/>
        <v>0.67500493915597959</v>
      </c>
      <c r="Z63">
        <f t="shared" si="18"/>
        <v>-50.838019687720703</v>
      </c>
      <c r="AA63">
        <f t="shared" si="19"/>
        <v>-81.199037070975791</v>
      </c>
      <c r="AB63">
        <f t="shared" si="20"/>
        <v>-5.6387545466357434</v>
      </c>
      <c r="AC63">
        <f t="shared" si="21"/>
        <v>77.345771242620671</v>
      </c>
      <c r="AD63">
        <v>0</v>
      </c>
      <c r="AE63">
        <v>0</v>
      </c>
      <c r="AF63">
        <v>3</v>
      </c>
      <c r="AG63">
        <v>42</v>
      </c>
      <c r="AH63">
        <v>7</v>
      </c>
      <c r="AI63">
        <f t="shared" si="22"/>
        <v>1</v>
      </c>
      <c r="AJ63">
        <f t="shared" si="23"/>
        <v>0</v>
      </c>
      <c r="AK63">
        <f t="shared" si="24"/>
        <v>72287.359186100846</v>
      </c>
      <c r="AL63">
        <f t="shared" si="25"/>
        <v>1199.9980645161299</v>
      </c>
      <c r="AM63">
        <f t="shared" si="26"/>
        <v>963.35894080565572</v>
      </c>
      <c r="AN63">
        <f t="shared" si="27"/>
        <v>0.80280041217742026</v>
      </c>
      <c r="AO63">
        <f t="shared" si="28"/>
        <v>0.22319986190000027</v>
      </c>
      <c r="AP63">
        <v>10.478999999999999</v>
      </c>
      <c r="AQ63">
        <v>1</v>
      </c>
      <c r="AR63" t="s">
        <v>230</v>
      </c>
      <c r="AS63">
        <v>1531927490.4935501</v>
      </c>
      <c r="AT63">
        <v>214.50767741935499</v>
      </c>
      <c r="AU63">
        <v>182.50364516129</v>
      </c>
      <c r="AV63">
        <v>22.9289064516129</v>
      </c>
      <c r="AW63">
        <v>20.961806451612901</v>
      </c>
      <c r="AX63">
        <v>600.02535483870997</v>
      </c>
      <c r="AY63">
        <v>99.083641935483797</v>
      </c>
      <c r="AZ63">
        <v>0.10005680967741901</v>
      </c>
      <c r="BA63">
        <v>23.241683870967702</v>
      </c>
      <c r="BB63">
        <v>23.860232258064499</v>
      </c>
      <c r="BC63">
        <v>23.6272290322581</v>
      </c>
      <c r="BD63">
        <v>13999.4290322581</v>
      </c>
      <c r="BE63">
        <v>1046.7770967741901</v>
      </c>
      <c r="BF63">
        <v>27.920735483870999</v>
      </c>
      <c r="BG63">
        <v>1199.9980645161299</v>
      </c>
      <c r="BH63">
        <v>0.33000483870967801</v>
      </c>
      <c r="BI63">
        <v>0.33000074193548401</v>
      </c>
      <c r="BJ63">
        <v>0.32999929032258102</v>
      </c>
      <c r="BK63">
        <v>9.9952609677419393E-3</v>
      </c>
      <c r="BL63">
        <v>23</v>
      </c>
      <c r="BM63">
        <v>17743.125806451601</v>
      </c>
      <c r="BN63">
        <v>1531926694.2</v>
      </c>
      <c r="BO63" t="s">
        <v>231</v>
      </c>
      <c r="BP63">
        <v>39</v>
      </c>
      <c r="BQ63">
        <v>-0.50900000000000001</v>
      </c>
      <c r="BR63">
        <v>4.1000000000000002E-2</v>
      </c>
      <c r="BS63">
        <v>420</v>
      </c>
      <c r="BT63">
        <v>21</v>
      </c>
      <c r="BU63">
        <v>0.31</v>
      </c>
      <c r="BV63">
        <v>0.15</v>
      </c>
      <c r="BW63">
        <v>-2.8269308906499702</v>
      </c>
      <c r="BX63">
        <v>-22.9663154021342</v>
      </c>
      <c r="BY63">
        <v>14.082379845480901</v>
      </c>
      <c r="BZ63">
        <v>0</v>
      </c>
      <c r="CA63">
        <v>31.626530952381</v>
      </c>
      <c r="CB63">
        <v>15.991206643206599</v>
      </c>
      <c r="CC63">
        <v>1.62520531061801</v>
      </c>
      <c r="CD63">
        <v>0</v>
      </c>
      <c r="CE63">
        <v>0</v>
      </c>
      <c r="CF63">
        <v>2</v>
      </c>
      <c r="CG63" t="s">
        <v>256</v>
      </c>
      <c r="CH63">
        <v>1.8609599999999999</v>
      </c>
      <c r="CI63">
        <v>1.85791</v>
      </c>
      <c r="CJ63">
        <v>1.8607199999999999</v>
      </c>
      <c r="CK63">
        <v>1.8534999999999999</v>
      </c>
      <c r="CL63">
        <v>1.8520700000000001</v>
      </c>
      <c r="CM63">
        <v>1.8528899999999999</v>
      </c>
      <c r="CN63">
        <v>1.8565700000000001</v>
      </c>
      <c r="CO63">
        <v>1.8628199999999999</v>
      </c>
      <c r="CP63" t="s">
        <v>233</v>
      </c>
      <c r="CQ63" t="s">
        <v>19</v>
      </c>
      <c r="CR63" t="s">
        <v>19</v>
      </c>
      <c r="CS63" t="s">
        <v>19</v>
      </c>
      <c r="CT63" t="s">
        <v>234</v>
      </c>
      <c r="CU63" t="s">
        <v>235</v>
      </c>
      <c r="CV63" t="s">
        <v>236</v>
      </c>
      <c r="CW63" t="s">
        <v>236</v>
      </c>
      <c r="CX63" t="s">
        <v>236</v>
      </c>
      <c r="CY63" t="s">
        <v>236</v>
      </c>
      <c r="CZ63">
        <v>0</v>
      </c>
      <c r="DA63">
        <v>100</v>
      </c>
      <c r="DB63">
        <v>100</v>
      </c>
      <c r="DC63">
        <v>-0.50900000000000001</v>
      </c>
      <c r="DD63">
        <v>4.1000000000000002E-2</v>
      </c>
      <c r="DE63">
        <v>3</v>
      </c>
      <c r="DF63">
        <v>563.90800000000002</v>
      </c>
      <c r="DG63">
        <v>296.839</v>
      </c>
      <c r="DH63">
        <v>22.998999999999999</v>
      </c>
      <c r="DI63">
        <v>23.690899999999999</v>
      </c>
      <c r="DJ63">
        <v>30.0001</v>
      </c>
      <c r="DK63">
        <v>23.7105</v>
      </c>
      <c r="DL63">
        <v>23.714600000000001</v>
      </c>
      <c r="DM63">
        <v>8.6359499999999993</v>
      </c>
      <c r="DN63">
        <v>5.64968</v>
      </c>
      <c r="DO63">
        <v>100</v>
      </c>
      <c r="DP63">
        <v>23</v>
      </c>
      <c r="DQ63">
        <v>125</v>
      </c>
      <c r="DR63">
        <v>21</v>
      </c>
      <c r="DS63">
        <v>100.899</v>
      </c>
      <c r="DT63">
        <v>104.527</v>
      </c>
    </row>
    <row r="64" spans="1:124" x14ac:dyDescent="0.25">
      <c r="A64">
        <v>48</v>
      </c>
      <c r="B64">
        <v>1531927502.8</v>
      </c>
      <c r="C64">
        <v>94</v>
      </c>
      <c r="D64" t="s">
        <v>331</v>
      </c>
      <c r="E64" t="s">
        <v>332</v>
      </c>
      <c r="G64">
        <v>1531927492.48387</v>
      </c>
      <c r="H64">
        <f t="shared" si="0"/>
        <v>1.1516883802482965E-3</v>
      </c>
      <c r="I64">
        <f t="shared" si="1"/>
        <v>-18.875088581369546</v>
      </c>
      <c r="J64">
        <f t="shared" si="2"/>
        <v>208.32599999999999</v>
      </c>
      <c r="K64">
        <f t="shared" si="3"/>
        <v>387.52760857084297</v>
      </c>
      <c r="L64">
        <f t="shared" si="4"/>
        <v>38.436638731893524</v>
      </c>
      <c r="M64">
        <f t="shared" si="5"/>
        <v>20.662659958578526</v>
      </c>
      <c r="N64">
        <f t="shared" si="6"/>
        <v>0.16946406526634589</v>
      </c>
      <c r="O64">
        <f t="shared" si="7"/>
        <v>3</v>
      </c>
      <c r="P64">
        <f t="shared" si="8"/>
        <v>0.16480919263676413</v>
      </c>
      <c r="Q64">
        <f t="shared" si="9"/>
        <v>0.10341408143880222</v>
      </c>
      <c r="R64">
        <f t="shared" si="10"/>
        <v>215.02169969527981</v>
      </c>
      <c r="S64">
        <f t="shared" si="11"/>
        <v>24.189964585451875</v>
      </c>
      <c r="T64">
        <f t="shared" si="12"/>
        <v>23.74138548387095</v>
      </c>
      <c r="U64">
        <f t="shared" si="13"/>
        <v>2.9487624483374666</v>
      </c>
      <c r="V64">
        <f t="shared" si="14"/>
        <v>79.479648393338579</v>
      </c>
      <c r="W64">
        <f t="shared" si="15"/>
        <v>2.2739098420028085</v>
      </c>
      <c r="X64">
        <f t="shared" si="16"/>
        <v>2.8609963531159655</v>
      </c>
      <c r="Y64">
        <f t="shared" si="17"/>
        <v>0.67485260633465805</v>
      </c>
      <c r="Z64">
        <f t="shared" si="18"/>
        <v>-50.789457568949878</v>
      </c>
      <c r="AA64">
        <f t="shared" si="19"/>
        <v>-81.041996632247773</v>
      </c>
      <c r="AB64">
        <f t="shared" si="20"/>
        <v>-5.6277431783424809</v>
      </c>
      <c r="AC64">
        <f t="shared" si="21"/>
        <v>77.562502315739678</v>
      </c>
      <c r="AD64">
        <v>0</v>
      </c>
      <c r="AE64">
        <v>0</v>
      </c>
      <c r="AF64">
        <v>3</v>
      </c>
      <c r="AG64">
        <v>42</v>
      </c>
      <c r="AH64">
        <v>7</v>
      </c>
      <c r="AI64">
        <f t="shared" si="22"/>
        <v>1</v>
      </c>
      <c r="AJ64">
        <f t="shared" si="23"/>
        <v>0</v>
      </c>
      <c r="AK64">
        <f t="shared" si="24"/>
        <v>72281.844922092292</v>
      </c>
      <c r="AL64">
        <f t="shared" si="25"/>
        <v>1199.99903225806</v>
      </c>
      <c r="AM64">
        <f t="shared" si="26"/>
        <v>963.35946096754651</v>
      </c>
      <c r="AN64">
        <f t="shared" si="27"/>
        <v>0.80280019822580651</v>
      </c>
      <c r="AO64">
        <f t="shared" si="28"/>
        <v>0.22319986298709679</v>
      </c>
      <c r="AP64">
        <v>10.478999999999999</v>
      </c>
      <c r="AQ64">
        <v>1</v>
      </c>
      <c r="AR64" t="s">
        <v>230</v>
      </c>
      <c r="AS64">
        <v>1531927492.48387</v>
      </c>
      <c r="AT64">
        <v>208.32599999999999</v>
      </c>
      <c r="AU64">
        <v>175.781451612903</v>
      </c>
      <c r="AV64">
        <v>22.926116129032302</v>
      </c>
      <c r="AW64">
        <v>20.9609129032258</v>
      </c>
      <c r="AX64">
        <v>600.03248387096801</v>
      </c>
      <c r="AY64">
        <v>99.084161290322598</v>
      </c>
      <c r="AZ64">
        <v>0.100097796774194</v>
      </c>
      <c r="BA64">
        <v>23.2403096774194</v>
      </c>
      <c r="BB64">
        <v>23.858470967741901</v>
      </c>
      <c r="BC64">
        <v>23.624300000000002</v>
      </c>
      <c r="BD64">
        <v>13998.058064516101</v>
      </c>
      <c r="BE64">
        <v>1046.77451612903</v>
      </c>
      <c r="BF64">
        <v>27.9433096774194</v>
      </c>
      <c r="BG64">
        <v>1199.99903225806</v>
      </c>
      <c r="BH64">
        <v>0.330004225806452</v>
      </c>
      <c r="BI64">
        <v>0.33000177419354798</v>
      </c>
      <c r="BJ64">
        <v>0.329998806451613</v>
      </c>
      <c r="BK64">
        <v>9.9952600000000006E-3</v>
      </c>
      <c r="BL64">
        <v>23</v>
      </c>
      <c r="BM64">
        <v>17743.1451612903</v>
      </c>
      <c r="BN64">
        <v>1531926694.2</v>
      </c>
      <c r="BO64" t="s">
        <v>231</v>
      </c>
      <c r="BP64">
        <v>39</v>
      </c>
      <c r="BQ64">
        <v>-0.50900000000000001</v>
      </c>
      <c r="BR64">
        <v>4.1000000000000002E-2</v>
      </c>
      <c r="BS64">
        <v>420</v>
      </c>
      <c r="BT64">
        <v>21</v>
      </c>
      <c r="BU64">
        <v>0.31</v>
      </c>
      <c r="BV64">
        <v>0.15</v>
      </c>
      <c r="BW64">
        <v>-3.55622059098188</v>
      </c>
      <c r="BX64">
        <v>-22.9852379348571</v>
      </c>
      <c r="BY64">
        <v>14.090555649509</v>
      </c>
      <c r="BZ64">
        <v>0</v>
      </c>
      <c r="CA64">
        <v>32.301609523809503</v>
      </c>
      <c r="CB64">
        <v>16.433371351381499</v>
      </c>
      <c r="CC64">
        <v>1.66689806538537</v>
      </c>
      <c r="CD64">
        <v>0</v>
      </c>
      <c r="CE64">
        <v>0</v>
      </c>
      <c r="CF64">
        <v>2</v>
      </c>
      <c r="CG64" t="s">
        <v>256</v>
      </c>
      <c r="CH64">
        <v>1.8609599999999999</v>
      </c>
      <c r="CI64">
        <v>1.85791</v>
      </c>
      <c r="CJ64">
        <v>1.86073</v>
      </c>
      <c r="CK64">
        <v>1.8534900000000001</v>
      </c>
      <c r="CL64">
        <v>1.8520799999999999</v>
      </c>
      <c r="CM64">
        <v>1.8529</v>
      </c>
      <c r="CN64">
        <v>1.8565799999999999</v>
      </c>
      <c r="CO64">
        <v>1.86283</v>
      </c>
      <c r="CP64" t="s">
        <v>233</v>
      </c>
      <c r="CQ64" t="s">
        <v>19</v>
      </c>
      <c r="CR64" t="s">
        <v>19</v>
      </c>
      <c r="CS64" t="s">
        <v>19</v>
      </c>
      <c r="CT64" t="s">
        <v>234</v>
      </c>
      <c r="CU64" t="s">
        <v>235</v>
      </c>
      <c r="CV64" t="s">
        <v>236</v>
      </c>
      <c r="CW64" t="s">
        <v>236</v>
      </c>
      <c r="CX64" t="s">
        <v>236</v>
      </c>
      <c r="CY64" t="s">
        <v>236</v>
      </c>
      <c r="CZ64">
        <v>0</v>
      </c>
      <c r="DA64">
        <v>100</v>
      </c>
      <c r="DB64">
        <v>100</v>
      </c>
      <c r="DC64">
        <v>-0.50900000000000001</v>
      </c>
      <c r="DD64">
        <v>4.1000000000000002E-2</v>
      </c>
      <c r="DE64">
        <v>3</v>
      </c>
      <c r="DF64">
        <v>564.17999999999995</v>
      </c>
      <c r="DG64">
        <v>296.96300000000002</v>
      </c>
      <c r="DH64">
        <v>22.999199999999998</v>
      </c>
      <c r="DI64">
        <v>23.690899999999999</v>
      </c>
      <c r="DJ64">
        <v>30.0001</v>
      </c>
      <c r="DK64">
        <v>23.7105</v>
      </c>
      <c r="DL64">
        <v>23.714600000000001</v>
      </c>
      <c r="DM64">
        <v>8.3025099999999998</v>
      </c>
      <c r="DN64">
        <v>5.64968</v>
      </c>
      <c r="DO64">
        <v>100</v>
      </c>
      <c r="DP64">
        <v>23</v>
      </c>
      <c r="DQ64">
        <v>115</v>
      </c>
      <c r="DR64">
        <v>21</v>
      </c>
      <c r="DS64">
        <v>100.899</v>
      </c>
      <c r="DT64">
        <v>104.527</v>
      </c>
    </row>
    <row r="65" spans="1:124" x14ac:dyDescent="0.25">
      <c r="A65">
        <v>49</v>
      </c>
      <c r="B65">
        <v>1531927504.8</v>
      </c>
      <c r="C65">
        <v>96</v>
      </c>
      <c r="D65" t="s">
        <v>333</v>
      </c>
      <c r="E65" t="s">
        <v>334</v>
      </c>
      <c r="G65">
        <v>1531927494.48387</v>
      </c>
      <c r="H65">
        <f t="shared" si="0"/>
        <v>1.1506360353328048E-3</v>
      </c>
      <c r="I65">
        <f t="shared" si="1"/>
        <v>-19.160341786795172</v>
      </c>
      <c r="J65">
        <f t="shared" si="2"/>
        <v>202.132838709677</v>
      </c>
      <c r="K65">
        <f t="shared" si="3"/>
        <v>384.26575118925814</v>
      </c>
      <c r="L65">
        <f t="shared" si="4"/>
        <v>38.113230629885486</v>
      </c>
      <c r="M65">
        <f t="shared" si="5"/>
        <v>20.048457287105535</v>
      </c>
      <c r="N65">
        <f t="shared" si="6"/>
        <v>0.16935227512937914</v>
      </c>
      <c r="O65">
        <f t="shared" si="7"/>
        <v>3</v>
      </c>
      <c r="P65">
        <f t="shared" si="8"/>
        <v>0.16470345758541821</v>
      </c>
      <c r="Q65">
        <f t="shared" si="9"/>
        <v>0.10334747221813836</v>
      </c>
      <c r="R65">
        <f t="shared" si="10"/>
        <v>215.02169907125469</v>
      </c>
      <c r="S65">
        <f t="shared" si="11"/>
        <v>24.189298032470433</v>
      </c>
      <c r="T65">
        <f t="shared" si="12"/>
        <v>23.7391887096774</v>
      </c>
      <c r="U65">
        <f t="shared" si="13"/>
        <v>2.9483725911784044</v>
      </c>
      <c r="V65">
        <f t="shared" si="14"/>
        <v>79.476790365165542</v>
      </c>
      <c r="W65">
        <f t="shared" si="15"/>
        <v>2.27369956468839</v>
      </c>
      <c r="X65">
        <f t="shared" si="16"/>
        <v>2.8608346590767035</v>
      </c>
      <c r="Y65">
        <f t="shared" si="17"/>
        <v>0.67467302649001448</v>
      </c>
      <c r="Z65">
        <f t="shared" si="18"/>
        <v>-50.743049158176696</v>
      </c>
      <c r="AA65">
        <f t="shared" si="19"/>
        <v>-80.838000580639914</v>
      </c>
      <c r="AB65">
        <f t="shared" si="20"/>
        <v>-5.6134882459371385</v>
      </c>
      <c r="AC65">
        <f t="shared" si="21"/>
        <v>77.827161086500951</v>
      </c>
      <c r="AD65">
        <v>0</v>
      </c>
      <c r="AE65">
        <v>0</v>
      </c>
      <c r="AF65">
        <v>3</v>
      </c>
      <c r="AG65">
        <v>42</v>
      </c>
      <c r="AH65">
        <v>7</v>
      </c>
      <c r="AI65">
        <f t="shared" si="22"/>
        <v>1</v>
      </c>
      <c r="AJ65">
        <f t="shared" si="23"/>
        <v>0</v>
      </c>
      <c r="AK65">
        <f t="shared" si="24"/>
        <v>72284.404780917321</v>
      </c>
      <c r="AL65">
        <f t="shared" si="25"/>
        <v>1199.99903225806</v>
      </c>
      <c r="AM65">
        <f t="shared" si="26"/>
        <v>963.35943116111889</v>
      </c>
      <c r="AN65">
        <f t="shared" si="27"/>
        <v>0.80280017338709675</v>
      </c>
      <c r="AO65">
        <f t="shared" si="28"/>
        <v>0.22319986924516128</v>
      </c>
      <c r="AP65">
        <v>10.478999999999999</v>
      </c>
      <c r="AQ65">
        <v>1</v>
      </c>
      <c r="AR65" t="s">
        <v>230</v>
      </c>
      <c r="AS65">
        <v>1531927494.48387</v>
      </c>
      <c r="AT65">
        <v>202.132838709677</v>
      </c>
      <c r="AU65">
        <v>169.077387096774</v>
      </c>
      <c r="AV65">
        <v>22.923925806451599</v>
      </c>
      <c r="AW65">
        <v>20.960519354838699</v>
      </c>
      <c r="AX65">
        <v>600.03416129032303</v>
      </c>
      <c r="AY65">
        <v>99.084464516129003</v>
      </c>
      <c r="AZ65">
        <v>0.100098541935484</v>
      </c>
      <c r="BA65">
        <v>23.2393741935484</v>
      </c>
      <c r="BB65">
        <v>23.856212903225799</v>
      </c>
      <c r="BC65">
        <v>23.622164516129001</v>
      </c>
      <c r="BD65">
        <v>13998.5225806452</v>
      </c>
      <c r="BE65">
        <v>1046.76677419355</v>
      </c>
      <c r="BF65">
        <v>27.966964516129</v>
      </c>
      <c r="BG65">
        <v>1199.99903225806</v>
      </c>
      <c r="BH65">
        <v>0.33000409677419401</v>
      </c>
      <c r="BI65">
        <v>0.33000200000000002</v>
      </c>
      <c r="BJ65">
        <v>0.32999870967741901</v>
      </c>
      <c r="BK65">
        <v>9.9952729032258096E-3</v>
      </c>
      <c r="BL65">
        <v>23</v>
      </c>
      <c r="BM65">
        <v>17743.141935483902</v>
      </c>
      <c r="BN65">
        <v>1531926694.2</v>
      </c>
      <c r="BO65" t="s">
        <v>231</v>
      </c>
      <c r="BP65">
        <v>39</v>
      </c>
      <c r="BQ65">
        <v>-0.50900000000000001</v>
      </c>
      <c r="BR65">
        <v>4.1000000000000002E-2</v>
      </c>
      <c r="BS65">
        <v>420</v>
      </c>
      <c r="BT65">
        <v>21</v>
      </c>
      <c r="BU65">
        <v>0.31</v>
      </c>
      <c r="BV65">
        <v>0.15</v>
      </c>
      <c r="BW65">
        <v>-4.1451102092015297</v>
      </c>
      <c r="BX65">
        <v>-22.952202711651701</v>
      </c>
      <c r="BY65">
        <v>14.075929001073799</v>
      </c>
      <c r="BZ65">
        <v>0</v>
      </c>
      <c r="CA65">
        <v>32.827285714285701</v>
      </c>
      <c r="CB65">
        <v>16.539285642092398</v>
      </c>
      <c r="CC65">
        <v>1.67888886534424</v>
      </c>
      <c r="CD65">
        <v>0</v>
      </c>
      <c r="CE65">
        <v>0</v>
      </c>
      <c r="CF65">
        <v>2</v>
      </c>
      <c r="CG65" t="s">
        <v>256</v>
      </c>
      <c r="CH65">
        <v>1.8609599999999999</v>
      </c>
      <c r="CI65">
        <v>1.85791</v>
      </c>
      <c r="CJ65">
        <v>1.86076</v>
      </c>
      <c r="CK65">
        <v>1.8534999999999999</v>
      </c>
      <c r="CL65">
        <v>1.8520700000000001</v>
      </c>
      <c r="CM65">
        <v>1.8529</v>
      </c>
      <c r="CN65">
        <v>1.85659</v>
      </c>
      <c r="CO65">
        <v>1.8628400000000001</v>
      </c>
      <c r="CP65" t="s">
        <v>233</v>
      </c>
      <c r="CQ65" t="s">
        <v>19</v>
      </c>
      <c r="CR65" t="s">
        <v>19</v>
      </c>
      <c r="CS65" t="s">
        <v>19</v>
      </c>
      <c r="CT65" t="s">
        <v>234</v>
      </c>
      <c r="CU65" t="s">
        <v>235</v>
      </c>
      <c r="CV65" t="s">
        <v>236</v>
      </c>
      <c r="CW65" t="s">
        <v>236</v>
      </c>
      <c r="CX65" t="s">
        <v>236</v>
      </c>
      <c r="CY65" t="s">
        <v>236</v>
      </c>
      <c r="CZ65">
        <v>0</v>
      </c>
      <c r="DA65">
        <v>100</v>
      </c>
      <c r="DB65">
        <v>100</v>
      </c>
      <c r="DC65">
        <v>-0.50900000000000001</v>
      </c>
      <c r="DD65">
        <v>4.1000000000000002E-2</v>
      </c>
      <c r="DE65">
        <v>3</v>
      </c>
      <c r="DF65">
        <v>564.32500000000005</v>
      </c>
      <c r="DG65">
        <v>296.85000000000002</v>
      </c>
      <c r="DH65">
        <v>22.999500000000001</v>
      </c>
      <c r="DI65">
        <v>23.690899999999999</v>
      </c>
      <c r="DJ65">
        <v>30</v>
      </c>
      <c r="DK65">
        <v>23.7105</v>
      </c>
      <c r="DL65">
        <v>23.714600000000001</v>
      </c>
      <c r="DM65">
        <v>8.0760400000000008</v>
      </c>
      <c r="DN65">
        <v>5.64968</v>
      </c>
      <c r="DO65">
        <v>100</v>
      </c>
      <c r="DP65">
        <v>23</v>
      </c>
      <c r="DQ65">
        <v>115</v>
      </c>
      <c r="DR65">
        <v>21</v>
      </c>
      <c r="DS65">
        <v>100.899</v>
      </c>
      <c r="DT65">
        <v>104.527</v>
      </c>
    </row>
    <row r="66" spans="1:124" x14ac:dyDescent="0.25">
      <c r="A66">
        <v>50</v>
      </c>
      <c r="B66">
        <v>1531927506.8</v>
      </c>
      <c r="C66">
        <v>98</v>
      </c>
      <c r="D66" t="s">
        <v>335</v>
      </c>
      <c r="E66" t="s">
        <v>336</v>
      </c>
      <c r="G66">
        <v>1531927496.48387</v>
      </c>
      <c r="H66">
        <f t="shared" si="0"/>
        <v>1.14964896276283E-3</v>
      </c>
      <c r="I66">
        <f t="shared" si="1"/>
        <v>-19.433019156557211</v>
      </c>
      <c r="J66">
        <f t="shared" si="2"/>
        <v>195.93074193548401</v>
      </c>
      <c r="K66">
        <f t="shared" si="3"/>
        <v>380.89891912723124</v>
      </c>
      <c r="L66">
        <f t="shared" si="4"/>
        <v>37.779357373684626</v>
      </c>
      <c r="M66">
        <f t="shared" si="5"/>
        <v>19.433338212228687</v>
      </c>
      <c r="N66">
        <f t="shared" si="6"/>
        <v>0.16922025913230054</v>
      </c>
      <c r="O66">
        <f t="shared" si="7"/>
        <v>3</v>
      </c>
      <c r="P66">
        <f t="shared" si="8"/>
        <v>0.16457858726811095</v>
      </c>
      <c r="Q66">
        <f t="shared" si="9"/>
        <v>0.10326880891511363</v>
      </c>
      <c r="R66">
        <f t="shared" si="10"/>
        <v>215.02154130602008</v>
      </c>
      <c r="S66">
        <f t="shared" si="11"/>
        <v>24.18931026634969</v>
      </c>
      <c r="T66">
        <f t="shared" si="12"/>
        <v>23.738054838709701</v>
      </c>
      <c r="U66">
        <f t="shared" si="13"/>
        <v>2.9481713829835385</v>
      </c>
      <c r="V66">
        <f t="shared" si="14"/>
        <v>79.473173713397472</v>
      </c>
      <c r="W66">
        <f t="shared" si="15"/>
        <v>2.2735633087596039</v>
      </c>
      <c r="X66">
        <f t="shared" si="16"/>
        <v>2.8607934004985256</v>
      </c>
      <c r="Y66">
        <f t="shared" si="17"/>
        <v>0.67460807422393465</v>
      </c>
      <c r="Z66">
        <f t="shared" si="18"/>
        <v>-50.699519257840805</v>
      </c>
      <c r="AA66">
        <f t="shared" si="19"/>
        <v>-80.693220774192227</v>
      </c>
      <c r="AB66">
        <f t="shared" si="20"/>
        <v>-5.6033956362602071</v>
      </c>
      <c r="AC66">
        <f t="shared" si="21"/>
        <v>78.02540563772682</v>
      </c>
      <c r="AD66">
        <v>0</v>
      </c>
      <c r="AE66">
        <v>0</v>
      </c>
      <c r="AF66">
        <v>3</v>
      </c>
      <c r="AG66">
        <v>42</v>
      </c>
      <c r="AH66">
        <v>7</v>
      </c>
      <c r="AI66">
        <f t="shared" si="22"/>
        <v>1</v>
      </c>
      <c r="AJ66">
        <f t="shared" si="23"/>
        <v>0</v>
      </c>
      <c r="AK66">
        <f t="shared" si="24"/>
        <v>72288.089842984671</v>
      </c>
      <c r="AL66">
        <f t="shared" si="25"/>
        <v>1199.9983870967701</v>
      </c>
      <c r="AM66">
        <f t="shared" si="26"/>
        <v>963.35875112896679</v>
      </c>
      <c r="AN66">
        <f t="shared" si="27"/>
        <v>0.8028000383064513</v>
      </c>
      <c r="AO66">
        <f t="shared" si="28"/>
        <v>0.22319986303548378</v>
      </c>
      <c r="AP66">
        <v>10.478999999999999</v>
      </c>
      <c r="AQ66">
        <v>1</v>
      </c>
      <c r="AR66" t="s">
        <v>230</v>
      </c>
      <c r="AS66">
        <v>1531927496.48387</v>
      </c>
      <c r="AT66">
        <v>195.93074193548401</v>
      </c>
      <c r="AU66">
        <v>162.386161290323</v>
      </c>
      <c r="AV66">
        <v>22.922512903225801</v>
      </c>
      <c r="AW66">
        <v>20.9607806451613</v>
      </c>
      <c r="AX66">
        <v>600.03193548387105</v>
      </c>
      <c r="AY66">
        <v>99.084654838709696</v>
      </c>
      <c r="AZ66">
        <v>0.100077583870968</v>
      </c>
      <c r="BA66">
        <v>23.239135483870999</v>
      </c>
      <c r="BB66">
        <v>23.854880645161298</v>
      </c>
      <c r="BC66">
        <v>23.6212290322581</v>
      </c>
      <c r="BD66">
        <v>13999.2903225806</v>
      </c>
      <c r="BE66">
        <v>1046.75774193548</v>
      </c>
      <c r="BF66">
        <v>27.990616129032301</v>
      </c>
      <c r="BG66">
        <v>1199.9983870967701</v>
      </c>
      <c r="BH66">
        <v>0.33000380645161298</v>
      </c>
      <c r="BI66">
        <v>0.33000264516129002</v>
      </c>
      <c r="BJ66">
        <v>0.32999832258064499</v>
      </c>
      <c r="BK66">
        <v>9.9952648387096801E-3</v>
      </c>
      <c r="BL66">
        <v>23</v>
      </c>
      <c r="BM66">
        <v>17743.125806451601</v>
      </c>
      <c r="BN66">
        <v>1531926694.2</v>
      </c>
      <c r="BO66" t="s">
        <v>231</v>
      </c>
      <c r="BP66">
        <v>39</v>
      </c>
      <c r="BQ66">
        <v>-0.50900000000000001</v>
      </c>
      <c r="BR66">
        <v>4.1000000000000002E-2</v>
      </c>
      <c r="BS66">
        <v>420</v>
      </c>
      <c r="BT66">
        <v>21</v>
      </c>
      <c r="BU66">
        <v>0.31</v>
      </c>
      <c r="BV66">
        <v>0.15</v>
      </c>
      <c r="BW66">
        <v>-4.7347791525352596</v>
      </c>
      <c r="BX66">
        <v>-22.865690584951899</v>
      </c>
      <c r="BY66">
        <v>14.038267018406801</v>
      </c>
      <c r="BZ66">
        <v>0</v>
      </c>
      <c r="CA66">
        <v>33.316807142857101</v>
      </c>
      <c r="CB66">
        <v>15.986869628379299</v>
      </c>
      <c r="CC66">
        <v>1.62744704345017</v>
      </c>
      <c r="CD66">
        <v>0</v>
      </c>
      <c r="CE66">
        <v>0</v>
      </c>
      <c r="CF66">
        <v>2</v>
      </c>
      <c r="CG66" t="s">
        <v>256</v>
      </c>
      <c r="CH66">
        <v>1.8609599999999999</v>
      </c>
      <c r="CI66">
        <v>1.85791</v>
      </c>
      <c r="CJ66">
        <v>1.86077</v>
      </c>
      <c r="CK66">
        <v>1.8535200000000001</v>
      </c>
      <c r="CL66">
        <v>1.8520700000000001</v>
      </c>
      <c r="CM66">
        <v>1.8529</v>
      </c>
      <c r="CN66">
        <v>1.85659</v>
      </c>
      <c r="CO66">
        <v>1.8628499999999999</v>
      </c>
      <c r="CP66" t="s">
        <v>233</v>
      </c>
      <c r="CQ66" t="s">
        <v>19</v>
      </c>
      <c r="CR66" t="s">
        <v>19</v>
      </c>
      <c r="CS66" t="s">
        <v>19</v>
      </c>
      <c r="CT66" t="s">
        <v>234</v>
      </c>
      <c r="CU66" t="s">
        <v>235</v>
      </c>
      <c r="CV66" t="s">
        <v>236</v>
      </c>
      <c r="CW66" t="s">
        <v>236</v>
      </c>
      <c r="CX66" t="s">
        <v>236</v>
      </c>
      <c r="CY66" t="s">
        <v>236</v>
      </c>
      <c r="CZ66">
        <v>0</v>
      </c>
      <c r="DA66">
        <v>100</v>
      </c>
      <c r="DB66">
        <v>100</v>
      </c>
      <c r="DC66">
        <v>-0.50900000000000001</v>
      </c>
      <c r="DD66">
        <v>4.1000000000000002E-2</v>
      </c>
      <c r="DE66">
        <v>3</v>
      </c>
      <c r="DF66">
        <v>564.34299999999996</v>
      </c>
      <c r="DG66">
        <v>296.88499999999999</v>
      </c>
      <c r="DH66">
        <v>22.999600000000001</v>
      </c>
      <c r="DI66">
        <v>23.690899999999999</v>
      </c>
      <c r="DJ66">
        <v>30.0001</v>
      </c>
      <c r="DK66">
        <v>23.7105</v>
      </c>
      <c r="DL66">
        <v>23.7149</v>
      </c>
      <c r="DM66">
        <v>7.7743700000000002</v>
      </c>
      <c r="DN66">
        <v>5.64968</v>
      </c>
      <c r="DO66">
        <v>100</v>
      </c>
      <c r="DP66">
        <v>23</v>
      </c>
      <c r="DQ66">
        <v>105</v>
      </c>
      <c r="DR66">
        <v>21</v>
      </c>
      <c r="DS66">
        <v>100.899</v>
      </c>
      <c r="DT66">
        <v>104.52800000000001</v>
      </c>
    </row>
    <row r="67" spans="1:124" x14ac:dyDescent="0.25">
      <c r="A67">
        <v>51</v>
      </c>
      <c r="B67">
        <v>1531927508.8</v>
      </c>
      <c r="C67">
        <v>100</v>
      </c>
      <c r="D67" t="s">
        <v>337</v>
      </c>
      <c r="E67" t="s">
        <v>338</v>
      </c>
      <c r="G67">
        <v>1531927498.47419</v>
      </c>
      <c r="H67">
        <f t="shared" si="0"/>
        <v>1.1487332325729172E-3</v>
      </c>
      <c r="I67">
        <f t="shared" si="1"/>
        <v>-19.712874075910332</v>
      </c>
      <c r="J67">
        <f t="shared" si="2"/>
        <v>189.720483870968</v>
      </c>
      <c r="K67">
        <f t="shared" si="3"/>
        <v>377.63793987203826</v>
      </c>
      <c r="L67">
        <f t="shared" si="4"/>
        <v>37.455965065200886</v>
      </c>
      <c r="M67">
        <f t="shared" si="5"/>
        <v>18.817399063324764</v>
      </c>
      <c r="N67">
        <f t="shared" si="6"/>
        <v>0.16905049728422389</v>
      </c>
      <c r="O67">
        <f t="shared" si="7"/>
        <v>3</v>
      </c>
      <c r="P67">
        <f t="shared" si="8"/>
        <v>0.16441800632882902</v>
      </c>
      <c r="Q67">
        <f t="shared" si="9"/>
        <v>0.10316765004382043</v>
      </c>
      <c r="R67">
        <f t="shared" si="10"/>
        <v>215.02153639313792</v>
      </c>
      <c r="S67">
        <f t="shared" si="11"/>
        <v>24.190252987391194</v>
      </c>
      <c r="T67">
        <f t="shared" si="12"/>
        <v>23.738345161290301</v>
      </c>
      <c r="U67">
        <f t="shared" si="13"/>
        <v>2.9482229002965852</v>
      </c>
      <c r="V67">
        <f t="shared" si="14"/>
        <v>79.467305081689759</v>
      </c>
      <c r="W67">
        <f t="shared" si="15"/>
        <v>2.2734928956473293</v>
      </c>
      <c r="X67">
        <f t="shared" si="16"/>
        <v>2.8609160626628194</v>
      </c>
      <c r="Y67">
        <f t="shared" si="17"/>
        <v>0.67473000464925592</v>
      </c>
      <c r="Z67">
        <f t="shared" si="18"/>
        <v>-50.65913555646565</v>
      </c>
      <c r="AA67">
        <f t="shared" si="19"/>
        <v>-80.625395999999995</v>
      </c>
      <c r="AB67">
        <f t="shared" si="20"/>
        <v>-5.5987141532039217</v>
      </c>
      <c r="AC67">
        <f t="shared" si="21"/>
        <v>78.138290683468341</v>
      </c>
      <c r="AD67">
        <v>0</v>
      </c>
      <c r="AE67">
        <v>0</v>
      </c>
      <c r="AF67">
        <v>3</v>
      </c>
      <c r="AG67">
        <v>42</v>
      </c>
      <c r="AH67">
        <v>7</v>
      </c>
      <c r="AI67">
        <f t="shared" si="22"/>
        <v>1</v>
      </c>
      <c r="AJ67">
        <f t="shared" si="23"/>
        <v>0</v>
      </c>
      <c r="AK67">
        <f t="shared" si="24"/>
        <v>72289.847931535332</v>
      </c>
      <c r="AL67">
        <f t="shared" si="25"/>
        <v>1199.99870967742</v>
      </c>
      <c r="AM67">
        <f t="shared" si="26"/>
        <v>963.35874512926796</v>
      </c>
      <c r="AN67">
        <f t="shared" si="27"/>
        <v>0.80279981749999973</v>
      </c>
      <c r="AO67">
        <f t="shared" si="28"/>
        <v>0.22319985932580633</v>
      </c>
      <c r="AP67">
        <v>10.478999999999999</v>
      </c>
      <c r="AQ67">
        <v>1</v>
      </c>
      <c r="AR67" t="s">
        <v>230</v>
      </c>
      <c r="AS67">
        <v>1531927498.47419</v>
      </c>
      <c r="AT67">
        <v>189.720483870968</v>
      </c>
      <c r="AU67">
        <v>155.674225806452</v>
      </c>
      <c r="AV67">
        <v>22.921774193548401</v>
      </c>
      <c r="AW67">
        <v>20.9615935483871</v>
      </c>
      <c r="AX67">
        <v>600.02903225806403</v>
      </c>
      <c r="AY67">
        <v>99.084770967741903</v>
      </c>
      <c r="AZ67">
        <v>0.100086035483871</v>
      </c>
      <c r="BA67">
        <v>23.239845161290301</v>
      </c>
      <c r="BB67">
        <v>23.855080645161301</v>
      </c>
      <c r="BC67">
        <v>23.621609677419301</v>
      </c>
      <c r="BD67">
        <v>13999.6967741935</v>
      </c>
      <c r="BE67">
        <v>1046.7574193548401</v>
      </c>
      <c r="BF67">
        <v>28.017093548387098</v>
      </c>
      <c r="BG67">
        <v>1199.99870967742</v>
      </c>
      <c r="BH67">
        <v>0.33000322580645203</v>
      </c>
      <c r="BI67">
        <v>0.33000364516128999</v>
      </c>
      <c r="BJ67">
        <v>0.32999783870967703</v>
      </c>
      <c r="BK67">
        <v>9.9952487096774192E-3</v>
      </c>
      <c r="BL67">
        <v>23</v>
      </c>
      <c r="BM67">
        <v>17743.129032258101</v>
      </c>
      <c r="BN67">
        <v>1531926694.2</v>
      </c>
      <c r="BO67" t="s">
        <v>231</v>
      </c>
      <c r="BP67">
        <v>39</v>
      </c>
      <c r="BQ67">
        <v>-0.50900000000000001</v>
      </c>
      <c r="BR67">
        <v>4.1000000000000002E-2</v>
      </c>
      <c r="BS67">
        <v>420</v>
      </c>
      <c r="BT67">
        <v>21</v>
      </c>
      <c r="BU67">
        <v>0.31</v>
      </c>
      <c r="BV67">
        <v>0.15</v>
      </c>
      <c r="BW67">
        <v>-5.3292336566147602</v>
      </c>
      <c r="BX67">
        <v>-22.736186074897699</v>
      </c>
      <c r="BY67">
        <v>13.981469570819399</v>
      </c>
      <c r="BZ67">
        <v>0</v>
      </c>
      <c r="CA67">
        <v>33.816080952381</v>
      </c>
      <c r="CB67">
        <v>15.6054808439458</v>
      </c>
      <c r="CC67">
        <v>1.58983422694349</v>
      </c>
      <c r="CD67">
        <v>0</v>
      </c>
      <c r="CE67">
        <v>0</v>
      </c>
      <c r="CF67">
        <v>2</v>
      </c>
      <c r="CG67" t="s">
        <v>256</v>
      </c>
      <c r="CH67">
        <v>1.8609599999999999</v>
      </c>
      <c r="CI67">
        <v>1.85791</v>
      </c>
      <c r="CJ67">
        <v>1.86077</v>
      </c>
      <c r="CK67">
        <v>1.85351</v>
      </c>
      <c r="CL67">
        <v>1.8520799999999999</v>
      </c>
      <c r="CM67">
        <v>1.8529100000000001</v>
      </c>
      <c r="CN67">
        <v>1.85659</v>
      </c>
      <c r="CO67">
        <v>1.86283</v>
      </c>
      <c r="CP67" t="s">
        <v>233</v>
      </c>
      <c r="CQ67" t="s">
        <v>19</v>
      </c>
      <c r="CR67" t="s">
        <v>19</v>
      </c>
      <c r="CS67" t="s">
        <v>19</v>
      </c>
      <c r="CT67" t="s">
        <v>234</v>
      </c>
      <c r="CU67" t="s">
        <v>235</v>
      </c>
      <c r="CV67" t="s">
        <v>236</v>
      </c>
      <c r="CW67" t="s">
        <v>236</v>
      </c>
      <c r="CX67" t="s">
        <v>236</v>
      </c>
      <c r="CY67" t="s">
        <v>236</v>
      </c>
      <c r="CZ67">
        <v>0</v>
      </c>
      <c r="DA67">
        <v>100</v>
      </c>
      <c r="DB67">
        <v>100</v>
      </c>
      <c r="DC67">
        <v>-0.50900000000000001</v>
      </c>
      <c r="DD67">
        <v>4.1000000000000002E-2</v>
      </c>
      <c r="DE67">
        <v>3</v>
      </c>
      <c r="DF67">
        <v>564.22500000000002</v>
      </c>
      <c r="DG67">
        <v>297.00400000000002</v>
      </c>
      <c r="DH67">
        <v>22.999600000000001</v>
      </c>
      <c r="DI67">
        <v>23.690899999999999</v>
      </c>
      <c r="DJ67">
        <v>30.0002</v>
      </c>
      <c r="DK67">
        <v>23.711300000000001</v>
      </c>
      <c r="DL67">
        <v>23.715900000000001</v>
      </c>
      <c r="DM67">
        <v>7.4832599999999996</v>
      </c>
      <c r="DN67">
        <v>5.64968</v>
      </c>
      <c r="DO67">
        <v>100</v>
      </c>
      <c r="DP67">
        <v>23</v>
      </c>
      <c r="DQ67">
        <v>95</v>
      </c>
      <c r="DR67">
        <v>21</v>
      </c>
      <c r="DS67">
        <v>100.898</v>
      </c>
      <c r="DT67">
        <v>104.52800000000001</v>
      </c>
    </row>
    <row r="68" spans="1:124" x14ac:dyDescent="0.25">
      <c r="A68">
        <v>52</v>
      </c>
      <c r="B68">
        <v>1531927510.8</v>
      </c>
      <c r="C68">
        <v>102</v>
      </c>
      <c r="D68" t="s">
        <v>339</v>
      </c>
      <c r="E68" t="s">
        <v>340</v>
      </c>
      <c r="G68">
        <v>1531927500.47419</v>
      </c>
      <c r="H68">
        <f t="shared" si="0"/>
        <v>1.1479121089126381E-3</v>
      </c>
      <c r="I68">
        <f t="shared" si="1"/>
        <v>-19.990232688744651</v>
      </c>
      <c r="J68">
        <f t="shared" si="2"/>
        <v>183.50235483871</v>
      </c>
      <c r="K68">
        <f t="shared" si="3"/>
        <v>374.34676535658929</v>
      </c>
      <c r="L68">
        <f t="shared" si="4"/>
        <v>37.129602583683337</v>
      </c>
      <c r="M68">
        <f t="shared" si="5"/>
        <v>18.200690212565807</v>
      </c>
      <c r="N68">
        <f t="shared" si="6"/>
        <v>0.16888415556409744</v>
      </c>
      <c r="O68">
        <f t="shared" si="7"/>
        <v>3</v>
      </c>
      <c r="P68">
        <f t="shared" si="8"/>
        <v>0.16426065198041084</v>
      </c>
      <c r="Q68">
        <f t="shared" si="9"/>
        <v>0.10306852453974616</v>
      </c>
      <c r="R68">
        <f t="shared" si="10"/>
        <v>215.02182825964593</v>
      </c>
      <c r="S68">
        <f t="shared" si="11"/>
        <v>24.192014709758283</v>
      </c>
      <c r="T68">
        <f t="shared" si="12"/>
        <v>23.73922096774195</v>
      </c>
      <c r="U68">
        <f t="shared" si="13"/>
        <v>2.9483783156270502</v>
      </c>
      <c r="V68">
        <f t="shared" si="14"/>
        <v>79.459540850704514</v>
      </c>
      <c r="W68">
        <f t="shared" si="15"/>
        <v>2.273483878100012</v>
      </c>
      <c r="X68">
        <f t="shared" si="16"/>
        <v>2.861184262783032</v>
      </c>
      <c r="Y68">
        <f t="shared" si="17"/>
        <v>0.67489443752703826</v>
      </c>
      <c r="Z68">
        <f t="shared" si="18"/>
        <v>-50.622924003047338</v>
      </c>
      <c r="AA68">
        <f t="shared" si="19"/>
        <v>-80.516093767752082</v>
      </c>
      <c r="AB68">
        <f t="shared" si="20"/>
        <v>-5.59119274184813</v>
      </c>
      <c r="AC68">
        <f t="shared" si="21"/>
        <v>78.291617746998398</v>
      </c>
      <c r="AD68">
        <v>0</v>
      </c>
      <c r="AE68">
        <v>0</v>
      </c>
      <c r="AF68">
        <v>3</v>
      </c>
      <c r="AG68">
        <v>42</v>
      </c>
      <c r="AH68">
        <v>7</v>
      </c>
      <c r="AI68">
        <f t="shared" si="22"/>
        <v>1</v>
      </c>
      <c r="AJ68">
        <f t="shared" si="23"/>
        <v>0</v>
      </c>
      <c r="AK68">
        <f t="shared" si="24"/>
        <v>72293.455302124377</v>
      </c>
      <c r="AL68">
        <f t="shared" si="25"/>
        <v>1200</v>
      </c>
      <c r="AM68">
        <f t="shared" si="26"/>
        <v>963.35988319354851</v>
      </c>
      <c r="AN68">
        <f t="shared" si="27"/>
        <v>0.80279990266129042</v>
      </c>
      <c r="AO68">
        <f t="shared" si="28"/>
        <v>0.22319989861612902</v>
      </c>
      <c r="AP68">
        <v>10.478999999999999</v>
      </c>
      <c r="AQ68">
        <v>1</v>
      </c>
      <c r="AR68" t="s">
        <v>230</v>
      </c>
      <c r="AS68">
        <v>1531927500.47419</v>
      </c>
      <c r="AT68">
        <v>183.50235483871</v>
      </c>
      <c r="AU68">
        <v>148.95890322580601</v>
      </c>
      <c r="AV68">
        <v>22.921638709677399</v>
      </c>
      <c r="AW68">
        <v>20.962854838709699</v>
      </c>
      <c r="AX68">
        <v>600.027774193548</v>
      </c>
      <c r="AY68">
        <v>99.084951612903197</v>
      </c>
      <c r="AZ68">
        <v>0.100098238709677</v>
      </c>
      <c r="BA68">
        <v>23.2413967741935</v>
      </c>
      <c r="BB68">
        <v>23.8561032258065</v>
      </c>
      <c r="BC68">
        <v>23.6223387096774</v>
      </c>
      <c r="BD68">
        <v>14000.5451612903</v>
      </c>
      <c r="BE68">
        <v>1046.7558064516099</v>
      </c>
      <c r="BF68">
        <v>28.0477387096774</v>
      </c>
      <c r="BG68">
        <v>1200</v>
      </c>
      <c r="BH68">
        <v>0.33000303225806499</v>
      </c>
      <c r="BI68">
        <v>0.33000364516128999</v>
      </c>
      <c r="BJ68">
        <v>0.329998129032258</v>
      </c>
      <c r="BK68">
        <v>9.9952422580645208E-3</v>
      </c>
      <c r="BL68">
        <v>23</v>
      </c>
      <c r="BM68">
        <v>17743.141935483902</v>
      </c>
      <c r="BN68">
        <v>1531926694.2</v>
      </c>
      <c r="BO68" t="s">
        <v>231</v>
      </c>
      <c r="BP68">
        <v>39</v>
      </c>
      <c r="BQ68">
        <v>-0.50900000000000001</v>
      </c>
      <c r="BR68">
        <v>4.1000000000000002E-2</v>
      </c>
      <c r="BS68">
        <v>420</v>
      </c>
      <c r="BT68">
        <v>21</v>
      </c>
      <c r="BU68">
        <v>0.31</v>
      </c>
      <c r="BV68">
        <v>0.15</v>
      </c>
      <c r="BW68">
        <v>-5.9287895322334601</v>
      </c>
      <c r="BX68">
        <v>-22.564502748452401</v>
      </c>
      <c r="BY68">
        <v>13.9053328588029</v>
      </c>
      <c r="BZ68">
        <v>0</v>
      </c>
      <c r="CA68">
        <v>34.315690476190497</v>
      </c>
      <c r="CB68">
        <v>15.2361780054486</v>
      </c>
      <c r="CC68">
        <v>1.55601628370252</v>
      </c>
      <c r="CD68">
        <v>0</v>
      </c>
      <c r="CE68">
        <v>0</v>
      </c>
      <c r="CF68">
        <v>2</v>
      </c>
      <c r="CG68" t="s">
        <v>256</v>
      </c>
      <c r="CH68">
        <v>1.8609599999999999</v>
      </c>
      <c r="CI68">
        <v>1.85791</v>
      </c>
      <c r="CJ68">
        <v>1.86076</v>
      </c>
      <c r="CK68">
        <v>1.85351</v>
      </c>
      <c r="CL68">
        <v>1.8520799999999999</v>
      </c>
      <c r="CM68">
        <v>1.8529100000000001</v>
      </c>
      <c r="CN68">
        <v>1.8565799999999999</v>
      </c>
      <c r="CO68">
        <v>1.8628199999999999</v>
      </c>
      <c r="CP68" t="s">
        <v>233</v>
      </c>
      <c r="CQ68" t="s">
        <v>19</v>
      </c>
      <c r="CR68" t="s">
        <v>19</v>
      </c>
      <c r="CS68" t="s">
        <v>19</v>
      </c>
      <c r="CT68" t="s">
        <v>234</v>
      </c>
      <c r="CU68" t="s">
        <v>235</v>
      </c>
      <c r="CV68" t="s">
        <v>236</v>
      </c>
      <c r="CW68" t="s">
        <v>236</v>
      </c>
      <c r="CX68" t="s">
        <v>236</v>
      </c>
      <c r="CY68" t="s">
        <v>236</v>
      </c>
      <c r="CZ68">
        <v>0</v>
      </c>
      <c r="DA68">
        <v>100</v>
      </c>
      <c r="DB68">
        <v>100</v>
      </c>
      <c r="DC68">
        <v>-0.50900000000000001</v>
      </c>
      <c r="DD68">
        <v>4.1000000000000002E-2</v>
      </c>
      <c r="DE68">
        <v>3</v>
      </c>
      <c r="DF68">
        <v>564.654</v>
      </c>
      <c r="DG68">
        <v>296.90600000000001</v>
      </c>
      <c r="DH68">
        <v>22.999700000000001</v>
      </c>
      <c r="DI68">
        <v>23.690899999999999</v>
      </c>
      <c r="DJ68">
        <v>30</v>
      </c>
      <c r="DK68">
        <v>23.712299999999999</v>
      </c>
      <c r="DL68">
        <v>23.7166</v>
      </c>
      <c r="DM68">
        <v>7.2573600000000003</v>
      </c>
      <c r="DN68">
        <v>5.64968</v>
      </c>
      <c r="DO68">
        <v>100</v>
      </c>
      <c r="DP68">
        <v>23</v>
      </c>
      <c r="DQ68">
        <v>95</v>
      </c>
      <c r="DR68">
        <v>21</v>
      </c>
      <c r="DS68">
        <v>100.898</v>
      </c>
      <c r="DT68">
        <v>104.52800000000001</v>
      </c>
    </row>
    <row r="69" spans="1:124" x14ac:dyDescent="0.25">
      <c r="A69">
        <v>53</v>
      </c>
      <c r="B69">
        <v>1531927512.8</v>
      </c>
      <c r="C69">
        <v>104</v>
      </c>
      <c r="D69" t="s">
        <v>341</v>
      </c>
      <c r="E69" t="s">
        <v>342</v>
      </c>
      <c r="G69">
        <v>1531927502.47419</v>
      </c>
      <c r="H69">
        <f t="shared" si="0"/>
        <v>1.1471592458348657E-3</v>
      </c>
      <c r="I69">
        <f t="shared" si="1"/>
        <v>-20.256810709977763</v>
      </c>
      <c r="J69">
        <f t="shared" si="2"/>
        <v>177.27919354838701</v>
      </c>
      <c r="K69">
        <f t="shared" si="3"/>
        <v>370.93894006433322</v>
      </c>
      <c r="L69">
        <f t="shared" si="4"/>
        <v>36.7917142838483</v>
      </c>
      <c r="M69">
        <f t="shared" si="5"/>
        <v>17.583501576761112</v>
      </c>
      <c r="N69">
        <f t="shared" si="6"/>
        <v>0.16872939952776198</v>
      </c>
      <c r="O69">
        <f t="shared" si="7"/>
        <v>3</v>
      </c>
      <c r="P69">
        <f t="shared" si="8"/>
        <v>0.16411424972605751</v>
      </c>
      <c r="Q69">
        <f t="shared" si="9"/>
        <v>0.10297629899036144</v>
      </c>
      <c r="R69">
        <f t="shared" si="10"/>
        <v>215.0219479179971</v>
      </c>
      <c r="S69">
        <f t="shared" si="11"/>
        <v>24.194347983626759</v>
      </c>
      <c r="T69">
        <f t="shared" si="12"/>
        <v>23.740322580645199</v>
      </c>
      <c r="U69">
        <f t="shared" si="13"/>
        <v>2.9485738113815372</v>
      </c>
      <c r="V69">
        <f t="shared" si="14"/>
        <v>79.450484524517648</v>
      </c>
      <c r="W69">
        <f t="shared" si="15"/>
        <v>2.2735189451783495</v>
      </c>
      <c r="X69">
        <f t="shared" si="16"/>
        <v>2.8615545377533396</v>
      </c>
      <c r="Y69">
        <f t="shared" si="17"/>
        <v>0.67505486620318766</v>
      </c>
      <c r="Z69">
        <f t="shared" si="18"/>
        <v>-50.58972274131758</v>
      </c>
      <c r="AA69">
        <f t="shared" si="19"/>
        <v>-80.347836154848082</v>
      </c>
      <c r="AB69">
        <f t="shared" si="20"/>
        <v>-5.5796001511055229</v>
      </c>
      <c r="AC69">
        <f t="shared" si="21"/>
        <v>78.504788870725903</v>
      </c>
      <c r="AD69">
        <v>0</v>
      </c>
      <c r="AE69">
        <v>0</v>
      </c>
      <c r="AF69">
        <v>3</v>
      </c>
      <c r="AG69">
        <v>42</v>
      </c>
      <c r="AH69">
        <v>7</v>
      </c>
      <c r="AI69">
        <f t="shared" si="22"/>
        <v>1</v>
      </c>
      <c r="AJ69">
        <f t="shared" si="23"/>
        <v>0</v>
      </c>
      <c r="AK69">
        <f t="shared" si="24"/>
        <v>72291.17256970219</v>
      </c>
      <c r="AL69">
        <f t="shared" si="25"/>
        <v>1200.0003225806499</v>
      </c>
      <c r="AM69">
        <f t="shared" si="26"/>
        <v>963.3603247742152</v>
      </c>
      <c r="AN69">
        <f t="shared" si="27"/>
        <v>0.80280005483870975</v>
      </c>
      <c r="AO69">
        <f t="shared" si="28"/>
        <v>0.22319992051612905</v>
      </c>
      <c r="AP69">
        <v>10.478999999999999</v>
      </c>
      <c r="AQ69">
        <v>1</v>
      </c>
      <c r="AR69" t="s">
        <v>230</v>
      </c>
      <c r="AS69">
        <v>1531927502.47419</v>
      </c>
      <c r="AT69">
        <v>177.27919354838701</v>
      </c>
      <c r="AU69">
        <v>142.257451612903</v>
      </c>
      <c r="AV69">
        <v>22.9219193548387</v>
      </c>
      <c r="AW69">
        <v>20.9644193548387</v>
      </c>
      <c r="AX69">
        <v>600.02735483871004</v>
      </c>
      <c r="AY69">
        <v>99.085270967741906</v>
      </c>
      <c r="AZ69">
        <v>0.100094358064516</v>
      </c>
      <c r="BA69">
        <v>23.243538709677399</v>
      </c>
      <c r="BB69">
        <v>23.857416129032298</v>
      </c>
      <c r="BC69">
        <v>23.623229032258099</v>
      </c>
      <c r="BD69">
        <v>14000.106451612901</v>
      </c>
      <c r="BE69">
        <v>1046.7435483871</v>
      </c>
      <c r="BF69">
        <v>28.079990322580599</v>
      </c>
      <c r="BG69">
        <v>1200.0003225806499</v>
      </c>
      <c r="BH69">
        <v>0.33000319354838697</v>
      </c>
      <c r="BI69">
        <v>0.33000306451612899</v>
      </c>
      <c r="BJ69">
        <v>0.32999861290322602</v>
      </c>
      <c r="BK69">
        <v>9.9952451612903195E-3</v>
      </c>
      <c r="BL69">
        <v>23</v>
      </c>
      <c r="BM69">
        <v>17743.141935483902</v>
      </c>
      <c r="BN69">
        <v>1531926694.2</v>
      </c>
      <c r="BO69" t="s">
        <v>231</v>
      </c>
      <c r="BP69">
        <v>39</v>
      </c>
      <c r="BQ69">
        <v>-0.50900000000000001</v>
      </c>
      <c r="BR69">
        <v>4.1000000000000002E-2</v>
      </c>
      <c r="BS69">
        <v>420</v>
      </c>
      <c r="BT69">
        <v>21</v>
      </c>
      <c r="BU69">
        <v>0.31</v>
      </c>
      <c r="BV69">
        <v>0.15</v>
      </c>
      <c r="BW69">
        <v>-6.53107648543478</v>
      </c>
      <c r="BX69">
        <v>-22.341171314086999</v>
      </c>
      <c r="BY69">
        <v>13.8053722074236</v>
      </c>
      <c r="BZ69">
        <v>0</v>
      </c>
      <c r="CA69">
        <v>34.797345238095197</v>
      </c>
      <c r="CB69">
        <v>14.224049884281399</v>
      </c>
      <c r="CC69">
        <v>1.4564519757669401</v>
      </c>
      <c r="CD69">
        <v>0</v>
      </c>
      <c r="CE69">
        <v>0</v>
      </c>
      <c r="CF69">
        <v>2</v>
      </c>
      <c r="CG69" t="s">
        <v>256</v>
      </c>
      <c r="CH69">
        <v>1.86097</v>
      </c>
      <c r="CI69">
        <v>1.85791</v>
      </c>
      <c r="CJ69">
        <v>1.8607499999999999</v>
      </c>
      <c r="CK69">
        <v>1.8534999999999999</v>
      </c>
      <c r="CL69">
        <v>1.8520700000000001</v>
      </c>
      <c r="CM69">
        <v>1.8529100000000001</v>
      </c>
      <c r="CN69">
        <v>1.85656</v>
      </c>
      <c r="CO69">
        <v>1.8628199999999999</v>
      </c>
      <c r="CP69" t="s">
        <v>233</v>
      </c>
      <c r="CQ69" t="s">
        <v>19</v>
      </c>
      <c r="CR69" t="s">
        <v>19</v>
      </c>
      <c r="CS69" t="s">
        <v>19</v>
      </c>
      <c r="CT69" t="s">
        <v>234</v>
      </c>
      <c r="CU69" t="s">
        <v>235</v>
      </c>
      <c r="CV69" t="s">
        <v>236</v>
      </c>
      <c r="CW69" t="s">
        <v>236</v>
      </c>
      <c r="CX69" t="s">
        <v>236</v>
      </c>
      <c r="CY69" t="s">
        <v>236</v>
      </c>
      <c r="CZ69">
        <v>0</v>
      </c>
      <c r="DA69">
        <v>100</v>
      </c>
      <c r="DB69">
        <v>100</v>
      </c>
      <c r="DC69">
        <v>-0.50900000000000001</v>
      </c>
      <c r="DD69">
        <v>4.1000000000000002E-2</v>
      </c>
      <c r="DE69">
        <v>3</v>
      </c>
      <c r="DF69">
        <v>564.76400000000001</v>
      </c>
      <c r="DG69">
        <v>296.97399999999999</v>
      </c>
      <c r="DH69">
        <v>22.999700000000001</v>
      </c>
      <c r="DI69">
        <v>23.690899999999999</v>
      </c>
      <c r="DJ69">
        <v>30</v>
      </c>
      <c r="DK69">
        <v>23.712399999999999</v>
      </c>
      <c r="DL69">
        <v>23.7166</v>
      </c>
      <c r="DM69">
        <v>6.9402499999999998</v>
      </c>
      <c r="DN69">
        <v>5.64968</v>
      </c>
      <c r="DO69">
        <v>100</v>
      </c>
      <c r="DP69">
        <v>23</v>
      </c>
      <c r="DQ69">
        <v>85</v>
      </c>
      <c r="DR69">
        <v>21</v>
      </c>
      <c r="DS69">
        <v>100.89700000000001</v>
      </c>
      <c r="DT69">
        <v>104.52800000000001</v>
      </c>
    </row>
    <row r="70" spans="1:124" x14ac:dyDescent="0.25">
      <c r="A70">
        <v>54</v>
      </c>
      <c r="B70">
        <v>1531927514.8</v>
      </c>
      <c r="C70">
        <v>106</v>
      </c>
      <c r="D70" t="s">
        <v>343</v>
      </c>
      <c r="E70" t="s">
        <v>344</v>
      </c>
      <c r="G70">
        <v>1531927504.4709699</v>
      </c>
      <c r="H70">
        <f t="shared" si="0"/>
        <v>1.1464536341026818E-3</v>
      </c>
      <c r="I70">
        <f t="shared" si="1"/>
        <v>-20.507797000305928</v>
      </c>
      <c r="J70">
        <f t="shared" si="2"/>
        <v>171.05354838709701</v>
      </c>
      <c r="K70">
        <f t="shared" si="3"/>
        <v>367.44512520598016</v>
      </c>
      <c r="L70">
        <f t="shared" si="4"/>
        <v>36.445275064086161</v>
      </c>
      <c r="M70">
        <f t="shared" si="5"/>
        <v>16.966053415897278</v>
      </c>
      <c r="N70">
        <f t="shared" si="6"/>
        <v>0.16851954129698241</v>
      </c>
      <c r="O70">
        <f t="shared" si="7"/>
        <v>3</v>
      </c>
      <c r="P70">
        <f t="shared" si="8"/>
        <v>0.16391570797703897</v>
      </c>
      <c r="Q70">
        <f t="shared" si="9"/>
        <v>0.10285122940014828</v>
      </c>
      <c r="R70">
        <f t="shared" si="10"/>
        <v>215.02191878168378</v>
      </c>
      <c r="S70">
        <f t="shared" si="11"/>
        <v>24.196858551182352</v>
      </c>
      <c r="T70">
        <f t="shared" si="12"/>
        <v>23.742812903225801</v>
      </c>
      <c r="U70">
        <f t="shared" si="13"/>
        <v>2.9490157937806836</v>
      </c>
      <c r="V70">
        <f t="shared" si="14"/>
        <v>79.440685143748837</v>
      </c>
      <c r="W70">
        <f t="shared" si="15"/>
        <v>2.2735588541237379</v>
      </c>
      <c r="X70">
        <f t="shared" si="16"/>
        <v>2.8619577613280991</v>
      </c>
      <c r="Y70">
        <f t="shared" si="17"/>
        <v>0.67545693965694564</v>
      </c>
      <c r="Z70">
        <f t="shared" si="18"/>
        <v>-50.558605263928264</v>
      </c>
      <c r="AA70">
        <f t="shared" si="19"/>
        <v>-80.373400877424018</v>
      </c>
      <c r="AB70">
        <f t="shared" si="20"/>
        <v>-5.5815116229232604</v>
      </c>
      <c r="AC70">
        <f t="shared" si="21"/>
        <v>78.508401017408232</v>
      </c>
      <c r="AD70">
        <v>0</v>
      </c>
      <c r="AE70">
        <v>0</v>
      </c>
      <c r="AF70">
        <v>3</v>
      </c>
      <c r="AG70">
        <v>42</v>
      </c>
      <c r="AH70">
        <v>7</v>
      </c>
      <c r="AI70">
        <f t="shared" si="22"/>
        <v>1</v>
      </c>
      <c r="AJ70">
        <f t="shared" si="23"/>
        <v>0</v>
      </c>
      <c r="AK70">
        <f t="shared" si="24"/>
        <v>72285.705408750087</v>
      </c>
      <c r="AL70">
        <f t="shared" si="25"/>
        <v>1200.0003225806499</v>
      </c>
      <c r="AM70">
        <f t="shared" si="26"/>
        <v>963.36026941936154</v>
      </c>
      <c r="AN70">
        <f t="shared" si="27"/>
        <v>0.80280000870967749</v>
      </c>
      <c r="AO70">
        <f t="shared" si="28"/>
        <v>0.2231999030967742</v>
      </c>
      <c r="AP70">
        <v>10.478999999999999</v>
      </c>
      <c r="AQ70">
        <v>1</v>
      </c>
      <c r="AR70" t="s">
        <v>230</v>
      </c>
      <c r="AS70">
        <v>1531927504.4709699</v>
      </c>
      <c r="AT70">
        <v>171.05354838709701</v>
      </c>
      <c r="AU70">
        <v>135.58070967741901</v>
      </c>
      <c r="AV70">
        <v>22.922261290322599</v>
      </c>
      <c r="AW70">
        <v>20.9659612903226</v>
      </c>
      <c r="AX70">
        <v>600.02590322580602</v>
      </c>
      <c r="AY70">
        <v>99.085567741935506</v>
      </c>
      <c r="AZ70">
        <v>0.10005907419354799</v>
      </c>
      <c r="BA70">
        <v>23.245870967741901</v>
      </c>
      <c r="BB70">
        <v>23.8603387096774</v>
      </c>
      <c r="BC70">
        <v>23.625287096774201</v>
      </c>
      <c r="BD70">
        <v>13998.9806451613</v>
      </c>
      <c r="BE70">
        <v>1046.73451612903</v>
      </c>
      <c r="BF70">
        <v>28.110406451612899</v>
      </c>
      <c r="BG70">
        <v>1200.0003225806499</v>
      </c>
      <c r="BH70">
        <v>0.33000322580645203</v>
      </c>
      <c r="BI70">
        <v>0.33000299999999999</v>
      </c>
      <c r="BJ70">
        <v>0.32999858064516102</v>
      </c>
      <c r="BK70">
        <v>9.9952451612903195E-3</v>
      </c>
      <c r="BL70">
        <v>23</v>
      </c>
      <c r="BM70">
        <v>17743.135483870999</v>
      </c>
      <c r="BN70">
        <v>1531926694.2</v>
      </c>
      <c r="BO70" t="s">
        <v>231</v>
      </c>
      <c r="BP70">
        <v>39</v>
      </c>
      <c r="BQ70">
        <v>-0.50900000000000001</v>
      </c>
      <c r="BR70">
        <v>4.1000000000000002E-2</v>
      </c>
      <c r="BS70">
        <v>420</v>
      </c>
      <c r="BT70">
        <v>21</v>
      </c>
      <c r="BU70">
        <v>0.31</v>
      </c>
      <c r="BV70">
        <v>0.15</v>
      </c>
      <c r="BW70">
        <v>-7.1358151608132898</v>
      </c>
      <c r="BX70">
        <v>-22.066388377044699</v>
      </c>
      <c r="BY70">
        <v>13.680996817574099</v>
      </c>
      <c r="BZ70">
        <v>0</v>
      </c>
      <c r="CA70">
        <v>35.267380952380996</v>
      </c>
      <c r="CB70">
        <v>12.7386010474799</v>
      </c>
      <c r="CC70">
        <v>1.30143356785583</v>
      </c>
      <c r="CD70">
        <v>0</v>
      </c>
      <c r="CE70">
        <v>0</v>
      </c>
      <c r="CF70">
        <v>2</v>
      </c>
      <c r="CG70" t="s">
        <v>256</v>
      </c>
      <c r="CH70">
        <v>1.8609599999999999</v>
      </c>
      <c r="CI70">
        <v>1.85791</v>
      </c>
      <c r="CJ70">
        <v>1.8607400000000001</v>
      </c>
      <c r="CK70">
        <v>1.8534999999999999</v>
      </c>
      <c r="CL70">
        <v>1.85206</v>
      </c>
      <c r="CM70">
        <v>1.8529</v>
      </c>
      <c r="CN70">
        <v>1.85656</v>
      </c>
      <c r="CO70">
        <v>1.8628100000000001</v>
      </c>
      <c r="CP70" t="s">
        <v>233</v>
      </c>
      <c r="CQ70" t="s">
        <v>19</v>
      </c>
      <c r="CR70" t="s">
        <v>19</v>
      </c>
      <c r="CS70" t="s">
        <v>19</v>
      </c>
      <c r="CT70" t="s">
        <v>234</v>
      </c>
      <c r="CU70" t="s">
        <v>235</v>
      </c>
      <c r="CV70" t="s">
        <v>236</v>
      </c>
      <c r="CW70" t="s">
        <v>236</v>
      </c>
      <c r="CX70" t="s">
        <v>236</v>
      </c>
      <c r="CY70" t="s">
        <v>236</v>
      </c>
      <c r="CZ70">
        <v>0</v>
      </c>
      <c r="DA70">
        <v>100</v>
      </c>
      <c r="DB70">
        <v>100</v>
      </c>
      <c r="DC70">
        <v>-0.50900000000000001</v>
      </c>
      <c r="DD70">
        <v>4.1000000000000002E-2</v>
      </c>
      <c r="DE70">
        <v>3</v>
      </c>
      <c r="DF70">
        <v>564.71</v>
      </c>
      <c r="DG70">
        <v>297.053</v>
      </c>
      <c r="DH70">
        <v>22.9999</v>
      </c>
      <c r="DI70">
        <v>23.690899999999999</v>
      </c>
      <c r="DJ70">
        <v>30.0001</v>
      </c>
      <c r="DK70">
        <v>23.712399999999999</v>
      </c>
      <c r="DL70">
        <v>23.7166</v>
      </c>
      <c r="DM70">
        <v>6.59572</v>
      </c>
      <c r="DN70">
        <v>5.64968</v>
      </c>
      <c r="DO70">
        <v>100</v>
      </c>
      <c r="DP70">
        <v>23</v>
      </c>
      <c r="DQ70">
        <v>75</v>
      </c>
      <c r="DR70">
        <v>21</v>
      </c>
      <c r="DS70">
        <v>100.898</v>
      </c>
      <c r="DT70">
        <v>104.52800000000001</v>
      </c>
    </row>
    <row r="71" spans="1:124" x14ac:dyDescent="0.25">
      <c r="A71">
        <v>55</v>
      </c>
      <c r="B71">
        <v>1531927516.8</v>
      </c>
      <c r="C71">
        <v>108</v>
      </c>
      <c r="D71" t="s">
        <v>345</v>
      </c>
      <c r="E71" t="s">
        <v>346</v>
      </c>
      <c r="G71">
        <v>1531927506.4709699</v>
      </c>
      <c r="H71">
        <f t="shared" si="0"/>
        <v>1.1459124511582306E-3</v>
      </c>
      <c r="I71">
        <f t="shared" si="1"/>
        <v>-20.725575387668243</v>
      </c>
      <c r="J71">
        <f t="shared" si="2"/>
        <v>164.83022580645201</v>
      </c>
      <c r="K71">
        <f t="shared" si="3"/>
        <v>363.59630479656283</v>
      </c>
      <c r="L71">
        <f t="shared" si="4"/>
        <v>36.063614301138024</v>
      </c>
      <c r="M71">
        <f t="shared" si="5"/>
        <v>16.34882866034442</v>
      </c>
      <c r="N71">
        <f t="shared" si="6"/>
        <v>0.16834627985170206</v>
      </c>
      <c r="O71">
        <f t="shared" si="7"/>
        <v>3</v>
      </c>
      <c r="P71">
        <f t="shared" si="8"/>
        <v>0.16375177937229823</v>
      </c>
      <c r="Q71">
        <f t="shared" si="9"/>
        <v>0.10274796494936224</v>
      </c>
      <c r="R71">
        <f t="shared" si="10"/>
        <v>215.02181598591892</v>
      </c>
      <c r="S71">
        <f t="shared" si="11"/>
        <v>24.199226824957975</v>
      </c>
      <c r="T71">
        <f t="shared" si="12"/>
        <v>23.7450935483871</v>
      </c>
      <c r="U71">
        <f t="shared" si="13"/>
        <v>2.9494206134582925</v>
      </c>
      <c r="V71">
        <f t="shared" si="14"/>
        <v>79.431639636311516</v>
      </c>
      <c r="W71">
        <f t="shared" si="15"/>
        <v>2.2736065666736471</v>
      </c>
      <c r="X71">
        <f t="shared" si="16"/>
        <v>2.8623437424729765</v>
      </c>
      <c r="Y71">
        <f t="shared" si="17"/>
        <v>0.67581404678464541</v>
      </c>
      <c r="Z71">
        <f t="shared" si="18"/>
        <v>-50.534739096077971</v>
      </c>
      <c r="AA71">
        <f t="shared" si="19"/>
        <v>-80.381226812896045</v>
      </c>
      <c r="AB71">
        <f t="shared" si="20"/>
        <v>-5.5821825404578078</v>
      </c>
      <c r="AC71">
        <f t="shared" si="21"/>
        <v>78.523667536487096</v>
      </c>
      <c r="AD71">
        <v>0</v>
      </c>
      <c r="AE71">
        <v>0</v>
      </c>
      <c r="AF71">
        <v>3</v>
      </c>
      <c r="AG71">
        <v>42</v>
      </c>
      <c r="AH71">
        <v>7</v>
      </c>
      <c r="AI71">
        <f t="shared" si="22"/>
        <v>1</v>
      </c>
      <c r="AJ71">
        <f t="shared" si="23"/>
        <v>0</v>
      </c>
      <c r="AK71">
        <f t="shared" si="24"/>
        <v>72283.157782267604</v>
      </c>
      <c r="AL71">
        <f t="shared" si="25"/>
        <v>1200</v>
      </c>
      <c r="AM71">
        <f t="shared" si="26"/>
        <v>963.35981564516101</v>
      </c>
      <c r="AN71">
        <f t="shared" si="27"/>
        <v>0.80279984637096746</v>
      </c>
      <c r="AO71">
        <f t="shared" si="28"/>
        <v>0.22319990152580638</v>
      </c>
      <c r="AP71">
        <v>10.478999999999999</v>
      </c>
      <c r="AQ71">
        <v>1</v>
      </c>
      <c r="AR71" t="s">
        <v>230</v>
      </c>
      <c r="AS71">
        <v>1531927506.4709699</v>
      </c>
      <c r="AT71">
        <v>164.83022580645201</v>
      </c>
      <c r="AU71">
        <v>128.964109677419</v>
      </c>
      <c r="AV71">
        <v>22.922687096774201</v>
      </c>
      <c r="AW71">
        <v>20.967293548387101</v>
      </c>
      <c r="AX71">
        <v>600.02041935483896</v>
      </c>
      <c r="AY71">
        <v>99.085835483870994</v>
      </c>
      <c r="AZ71">
        <v>0.10003033870967699</v>
      </c>
      <c r="BA71">
        <v>23.248103225806499</v>
      </c>
      <c r="BB71">
        <v>23.862429032258099</v>
      </c>
      <c r="BC71">
        <v>23.627758064516101</v>
      </c>
      <c r="BD71">
        <v>13998.4967741935</v>
      </c>
      <c r="BE71">
        <v>1046.7329032258101</v>
      </c>
      <c r="BF71">
        <v>28.140464516129001</v>
      </c>
      <c r="BG71">
        <v>1200</v>
      </c>
      <c r="BH71">
        <v>0.33000270967741901</v>
      </c>
      <c r="BI71">
        <v>0.33000348387096801</v>
      </c>
      <c r="BJ71">
        <v>0.32999851612903203</v>
      </c>
      <c r="BK71">
        <v>9.9952300000000008E-3</v>
      </c>
      <c r="BL71">
        <v>23</v>
      </c>
      <c r="BM71">
        <v>17743.125806451601</v>
      </c>
      <c r="BN71">
        <v>1531926694.2</v>
      </c>
      <c r="BO71" t="s">
        <v>231</v>
      </c>
      <c r="BP71">
        <v>39</v>
      </c>
      <c r="BQ71">
        <v>-0.50900000000000001</v>
      </c>
      <c r="BR71">
        <v>4.1000000000000002E-2</v>
      </c>
      <c r="BS71">
        <v>420</v>
      </c>
      <c r="BT71">
        <v>21</v>
      </c>
      <c r="BU71">
        <v>0.31</v>
      </c>
      <c r="BV71">
        <v>0.15</v>
      </c>
      <c r="BW71">
        <v>-7.7418165964216898</v>
      </c>
      <c r="BX71">
        <v>-21.739507199436598</v>
      </c>
      <c r="BY71">
        <v>13.531343842931401</v>
      </c>
      <c r="BZ71">
        <v>0</v>
      </c>
      <c r="CA71">
        <v>35.688921428571398</v>
      </c>
      <c r="CB71">
        <v>11.3990395740575</v>
      </c>
      <c r="CC71">
        <v>1.1600929969979401</v>
      </c>
      <c r="CD71">
        <v>0</v>
      </c>
      <c r="CE71">
        <v>0</v>
      </c>
      <c r="CF71">
        <v>2</v>
      </c>
      <c r="CG71" t="s">
        <v>256</v>
      </c>
      <c r="CH71">
        <v>1.8609599999999999</v>
      </c>
      <c r="CI71">
        <v>1.85791</v>
      </c>
      <c r="CJ71">
        <v>1.8607499999999999</v>
      </c>
      <c r="CK71">
        <v>1.8534999999999999</v>
      </c>
      <c r="CL71">
        <v>1.8520399999999999</v>
      </c>
      <c r="CM71">
        <v>1.8529</v>
      </c>
      <c r="CN71">
        <v>1.8565700000000001</v>
      </c>
      <c r="CO71">
        <v>1.8628100000000001</v>
      </c>
      <c r="CP71" t="s">
        <v>233</v>
      </c>
      <c r="CQ71" t="s">
        <v>19</v>
      </c>
      <c r="CR71" t="s">
        <v>19</v>
      </c>
      <c r="CS71" t="s">
        <v>19</v>
      </c>
      <c r="CT71" t="s">
        <v>234</v>
      </c>
      <c r="CU71" t="s">
        <v>235</v>
      </c>
      <c r="CV71" t="s">
        <v>236</v>
      </c>
      <c r="CW71" t="s">
        <v>236</v>
      </c>
      <c r="CX71" t="s">
        <v>236</v>
      </c>
      <c r="CY71" t="s">
        <v>236</v>
      </c>
      <c r="CZ71">
        <v>0</v>
      </c>
      <c r="DA71">
        <v>100</v>
      </c>
      <c r="DB71">
        <v>100</v>
      </c>
      <c r="DC71">
        <v>-0.50900000000000001</v>
      </c>
      <c r="DD71">
        <v>4.1000000000000002E-2</v>
      </c>
      <c r="DE71">
        <v>3</v>
      </c>
      <c r="DF71">
        <v>564.67399999999998</v>
      </c>
      <c r="DG71">
        <v>297.00799999999998</v>
      </c>
      <c r="DH71">
        <v>23</v>
      </c>
      <c r="DI71">
        <v>23.690899999999999</v>
      </c>
      <c r="DJ71">
        <v>30.0001</v>
      </c>
      <c r="DK71">
        <v>23.712399999999999</v>
      </c>
      <c r="DL71">
        <v>23.7166</v>
      </c>
      <c r="DM71">
        <v>6.3645199999999997</v>
      </c>
      <c r="DN71">
        <v>5.64968</v>
      </c>
      <c r="DO71">
        <v>100</v>
      </c>
      <c r="DP71">
        <v>23</v>
      </c>
      <c r="DQ71">
        <v>75</v>
      </c>
      <c r="DR71">
        <v>21</v>
      </c>
      <c r="DS71">
        <v>100.898</v>
      </c>
      <c r="DT71">
        <v>104.529</v>
      </c>
    </row>
    <row r="72" spans="1:124" x14ac:dyDescent="0.25">
      <c r="A72">
        <v>56</v>
      </c>
      <c r="B72">
        <v>1531927518.8</v>
      </c>
      <c r="C72">
        <v>110</v>
      </c>
      <c r="D72" t="s">
        <v>347</v>
      </c>
      <c r="E72" t="s">
        <v>348</v>
      </c>
      <c r="G72">
        <v>1531927508.4709699</v>
      </c>
      <c r="H72">
        <f t="shared" si="0"/>
        <v>1.1456274480362808E-3</v>
      </c>
      <c r="I72">
        <f t="shared" si="1"/>
        <v>-20.941166183733625</v>
      </c>
      <c r="J72">
        <f t="shared" si="2"/>
        <v>158.61332258064499</v>
      </c>
      <c r="K72">
        <f t="shared" si="3"/>
        <v>359.62499032521134</v>
      </c>
      <c r="L72">
        <f t="shared" si="4"/>
        <v>35.669778367974658</v>
      </c>
      <c r="M72">
        <f t="shared" si="5"/>
        <v>15.732227222427946</v>
      </c>
      <c r="N72">
        <f t="shared" si="6"/>
        <v>0.16826925964769188</v>
      </c>
      <c r="O72">
        <f t="shared" si="7"/>
        <v>3</v>
      </c>
      <c r="P72">
        <f t="shared" si="8"/>
        <v>0.16367890495490733</v>
      </c>
      <c r="Q72">
        <f t="shared" si="9"/>
        <v>0.10270205902685561</v>
      </c>
      <c r="R72">
        <f t="shared" si="10"/>
        <v>215.02176920343166</v>
      </c>
      <c r="S72">
        <f t="shared" si="11"/>
        <v>24.201410815547476</v>
      </c>
      <c r="T72">
        <f t="shared" si="12"/>
        <v>23.746243548387099</v>
      </c>
      <c r="U72">
        <f t="shared" si="13"/>
        <v>2.9496247594899843</v>
      </c>
      <c r="V72">
        <f t="shared" si="14"/>
        <v>79.423987163809912</v>
      </c>
      <c r="W72">
        <f t="shared" si="15"/>
        <v>2.2736777302355717</v>
      </c>
      <c r="X72">
        <f t="shared" si="16"/>
        <v>2.8627091278434191</v>
      </c>
      <c r="Y72">
        <f t="shared" si="17"/>
        <v>0.67594702925441252</v>
      </c>
      <c r="Z72">
        <f t="shared" si="18"/>
        <v>-50.522170458399984</v>
      </c>
      <c r="AA72">
        <f t="shared" si="19"/>
        <v>-80.225490696767864</v>
      </c>
      <c r="AB72">
        <f t="shared" si="20"/>
        <v>-5.5714591896316294</v>
      </c>
      <c r="AC72">
        <f t="shared" si="21"/>
        <v>78.702648858632173</v>
      </c>
      <c r="AD72">
        <v>0</v>
      </c>
      <c r="AE72">
        <v>0</v>
      </c>
      <c r="AF72">
        <v>3</v>
      </c>
      <c r="AG72">
        <v>42</v>
      </c>
      <c r="AH72">
        <v>7</v>
      </c>
      <c r="AI72">
        <f t="shared" si="22"/>
        <v>1</v>
      </c>
      <c r="AJ72">
        <f t="shared" si="23"/>
        <v>0</v>
      </c>
      <c r="AK72">
        <f t="shared" si="24"/>
        <v>72278.917322788096</v>
      </c>
      <c r="AL72">
        <f t="shared" si="25"/>
        <v>1199.9996774193501</v>
      </c>
      <c r="AM72">
        <f t="shared" si="26"/>
        <v>963.35943929040036</v>
      </c>
      <c r="AN72">
        <f t="shared" si="27"/>
        <v>0.80279974854838754</v>
      </c>
      <c r="AO72">
        <f t="shared" si="28"/>
        <v>0.22319994016129044</v>
      </c>
      <c r="AP72">
        <v>10.478999999999999</v>
      </c>
      <c r="AQ72">
        <v>1</v>
      </c>
      <c r="AR72" t="s">
        <v>230</v>
      </c>
      <c r="AS72">
        <v>1531927508.4709699</v>
      </c>
      <c r="AT72">
        <v>158.61332258064499</v>
      </c>
      <c r="AU72">
        <v>122.358038709677</v>
      </c>
      <c r="AV72">
        <v>22.923364516128999</v>
      </c>
      <c r="AW72">
        <v>20.968451612903198</v>
      </c>
      <c r="AX72">
        <v>600.01825806451598</v>
      </c>
      <c r="AY72">
        <v>99.086012903225793</v>
      </c>
      <c r="AZ72">
        <v>0.100026241935484</v>
      </c>
      <c r="BA72">
        <v>23.2502161290323</v>
      </c>
      <c r="BB72">
        <v>23.862380645161299</v>
      </c>
      <c r="BC72">
        <v>23.6301064516129</v>
      </c>
      <c r="BD72">
        <v>13997.6483870968</v>
      </c>
      <c r="BE72">
        <v>1046.73322580645</v>
      </c>
      <c r="BF72">
        <v>28.173206451612899</v>
      </c>
      <c r="BG72">
        <v>1199.9996774193501</v>
      </c>
      <c r="BH72">
        <v>0.33000203225806501</v>
      </c>
      <c r="BI72">
        <v>0.33000441935483898</v>
      </c>
      <c r="BJ72">
        <v>0.32999832258064499</v>
      </c>
      <c r="BK72">
        <v>9.9952096774193599E-3</v>
      </c>
      <c r="BL72">
        <v>23</v>
      </c>
      <c r="BM72">
        <v>17743.119354838698</v>
      </c>
      <c r="BN72">
        <v>1531926694.2</v>
      </c>
      <c r="BO72" t="s">
        <v>231</v>
      </c>
      <c r="BP72">
        <v>39</v>
      </c>
      <c r="BQ72">
        <v>-0.50900000000000001</v>
      </c>
      <c r="BR72">
        <v>4.1000000000000002E-2</v>
      </c>
      <c r="BS72">
        <v>420</v>
      </c>
      <c r="BT72">
        <v>21</v>
      </c>
      <c r="BU72">
        <v>0.31</v>
      </c>
      <c r="BV72">
        <v>0.15</v>
      </c>
      <c r="BW72">
        <v>-8.3512895819759105</v>
      </c>
      <c r="BX72">
        <v>-21.364526499366601</v>
      </c>
      <c r="BY72">
        <v>13.356692531058499</v>
      </c>
      <c r="BZ72">
        <v>0</v>
      </c>
      <c r="CA72">
        <v>36.071578571428603</v>
      </c>
      <c r="CB72">
        <v>10.9215888550532</v>
      </c>
      <c r="CC72">
        <v>1.1106418420028501</v>
      </c>
      <c r="CD72">
        <v>0</v>
      </c>
      <c r="CE72">
        <v>0</v>
      </c>
      <c r="CF72">
        <v>2</v>
      </c>
      <c r="CG72" t="s">
        <v>256</v>
      </c>
      <c r="CH72">
        <v>1.86097</v>
      </c>
      <c r="CI72">
        <v>1.85791</v>
      </c>
      <c r="CJ72">
        <v>1.8607499999999999</v>
      </c>
      <c r="CK72">
        <v>1.8534999999999999</v>
      </c>
      <c r="CL72">
        <v>1.8520399999999999</v>
      </c>
      <c r="CM72">
        <v>1.8528899999999999</v>
      </c>
      <c r="CN72">
        <v>1.85659</v>
      </c>
      <c r="CO72">
        <v>1.8628199999999999</v>
      </c>
      <c r="CP72" t="s">
        <v>233</v>
      </c>
      <c r="CQ72" t="s">
        <v>19</v>
      </c>
      <c r="CR72" t="s">
        <v>19</v>
      </c>
      <c r="CS72" t="s">
        <v>19</v>
      </c>
      <c r="CT72" t="s">
        <v>234</v>
      </c>
      <c r="CU72" t="s">
        <v>235</v>
      </c>
      <c r="CV72" t="s">
        <v>236</v>
      </c>
      <c r="CW72" t="s">
        <v>236</v>
      </c>
      <c r="CX72" t="s">
        <v>236</v>
      </c>
      <c r="CY72" t="s">
        <v>236</v>
      </c>
      <c r="CZ72">
        <v>0</v>
      </c>
      <c r="DA72">
        <v>100</v>
      </c>
      <c r="DB72">
        <v>100</v>
      </c>
      <c r="DC72">
        <v>-0.50900000000000001</v>
      </c>
      <c r="DD72">
        <v>4.1000000000000002E-2</v>
      </c>
      <c r="DE72">
        <v>3</v>
      </c>
      <c r="DF72">
        <v>564.25599999999997</v>
      </c>
      <c r="DG72">
        <v>297.11</v>
      </c>
      <c r="DH72">
        <v>22.9999</v>
      </c>
      <c r="DI72">
        <v>23.690899999999999</v>
      </c>
      <c r="DJ72">
        <v>30.0001</v>
      </c>
      <c r="DK72">
        <v>23.712399999999999</v>
      </c>
      <c r="DL72">
        <v>23.7166</v>
      </c>
      <c r="DM72">
        <v>6.0614699999999999</v>
      </c>
      <c r="DN72">
        <v>5.64968</v>
      </c>
      <c r="DO72">
        <v>100</v>
      </c>
      <c r="DP72">
        <v>23</v>
      </c>
      <c r="DQ72">
        <v>65</v>
      </c>
      <c r="DR72">
        <v>21</v>
      </c>
      <c r="DS72">
        <v>100.89700000000001</v>
      </c>
      <c r="DT72">
        <v>104.529</v>
      </c>
    </row>
    <row r="73" spans="1:124" x14ac:dyDescent="0.25">
      <c r="A73">
        <v>57</v>
      </c>
      <c r="B73">
        <v>1531927520.8</v>
      </c>
      <c r="C73">
        <v>112</v>
      </c>
      <c r="D73" t="s">
        <v>349</v>
      </c>
      <c r="E73" t="s">
        <v>350</v>
      </c>
      <c r="G73">
        <v>1531927510.4612899</v>
      </c>
      <c r="H73">
        <f t="shared" si="0"/>
        <v>1.145430060965363E-3</v>
      </c>
      <c r="I73">
        <f t="shared" si="1"/>
        <v>-21.185166370013956</v>
      </c>
      <c r="J73">
        <f t="shared" si="2"/>
        <v>152.403774193548</v>
      </c>
      <c r="K73">
        <f t="shared" si="3"/>
        <v>355.93588212133392</v>
      </c>
      <c r="L73">
        <f t="shared" si="4"/>
        <v>35.30384215287318</v>
      </c>
      <c r="M73">
        <f t="shared" si="5"/>
        <v>15.116314645110783</v>
      </c>
      <c r="N73">
        <f t="shared" si="6"/>
        <v>0.168193966991802</v>
      </c>
      <c r="O73">
        <f t="shared" si="7"/>
        <v>3</v>
      </c>
      <c r="P73">
        <f t="shared" si="8"/>
        <v>0.1636076633373085</v>
      </c>
      <c r="Q73">
        <f t="shared" si="9"/>
        <v>0.10265718181263722</v>
      </c>
      <c r="R73">
        <f t="shared" si="10"/>
        <v>215.02177387240175</v>
      </c>
      <c r="S73">
        <f t="shared" si="11"/>
        <v>24.203511509142903</v>
      </c>
      <c r="T73">
        <f t="shared" si="12"/>
        <v>23.7477080645161</v>
      </c>
      <c r="U73">
        <f t="shared" si="13"/>
        <v>2.9498847557739429</v>
      </c>
      <c r="V73">
        <f t="shared" si="14"/>
        <v>79.41707555381241</v>
      </c>
      <c r="W73">
        <f t="shared" si="15"/>
        <v>2.2737616629370012</v>
      </c>
      <c r="X73">
        <f t="shared" si="16"/>
        <v>2.8630639532883801</v>
      </c>
      <c r="Y73">
        <f t="shared" si="17"/>
        <v>0.67612309283694172</v>
      </c>
      <c r="Z73">
        <f t="shared" si="18"/>
        <v>-50.513465688572509</v>
      </c>
      <c r="AA73">
        <f t="shared" si="19"/>
        <v>-80.130536012895774</v>
      </c>
      <c r="AB73">
        <f t="shared" si="20"/>
        <v>-5.5649638056077642</v>
      </c>
      <c r="AC73">
        <f t="shared" si="21"/>
        <v>78.812808365325694</v>
      </c>
      <c r="AD73">
        <v>0</v>
      </c>
      <c r="AE73">
        <v>0</v>
      </c>
      <c r="AF73">
        <v>3</v>
      </c>
      <c r="AG73">
        <v>42</v>
      </c>
      <c r="AH73">
        <v>7</v>
      </c>
      <c r="AI73">
        <f t="shared" si="22"/>
        <v>1</v>
      </c>
      <c r="AJ73">
        <f t="shared" si="23"/>
        <v>0</v>
      </c>
      <c r="AK73">
        <f t="shared" si="24"/>
        <v>72275.837942729995</v>
      </c>
      <c r="AL73">
        <f t="shared" si="25"/>
        <v>1200</v>
      </c>
      <c r="AM73">
        <f t="shared" si="26"/>
        <v>963.35950906451569</v>
      </c>
      <c r="AN73">
        <f t="shared" si="27"/>
        <v>0.8027995908870964</v>
      </c>
      <c r="AO73">
        <f t="shared" si="28"/>
        <v>0.22319992884193543</v>
      </c>
      <c r="AP73">
        <v>10.478999999999999</v>
      </c>
      <c r="AQ73">
        <v>1</v>
      </c>
      <c r="AR73" t="s">
        <v>230</v>
      </c>
      <c r="AS73">
        <v>1531927510.4612899</v>
      </c>
      <c r="AT73">
        <v>152.403774193548</v>
      </c>
      <c r="AU73">
        <v>115.709580645161</v>
      </c>
      <c r="AV73">
        <v>22.924229032258101</v>
      </c>
      <c r="AW73">
        <v>20.969638709677401</v>
      </c>
      <c r="AX73">
        <v>600.01335483871003</v>
      </c>
      <c r="AY73">
        <v>99.085993548387094</v>
      </c>
      <c r="AZ73">
        <v>9.9966412903225804E-2</v>
      </c>
      <c r="BA73">
        <v>23.252267741935501</v>
      </c>
      <c r="BB73">
        <v>23.862658064516101</v>
      </c>
      <c r="BC73">
        <v>23.6327580645161</v>
      </c>
      <c r="BD73">
        <v>13997.083870967699</v>
      </c>
      <c r="BE73">
        <v>1046.73806451613</v>
      </c>
      <c r="BF73">
        <v>28.2063548387097</v>
      </c>
      <c r="BG73">
        <v>1200</v>
      </c>
      <c r="BH73">
        <v>0.33000170967741899</v>
      </c>
      <c r="BI73">
        <v>0.33000503225806499</v>
      </c>
      <c r="BJ73">
        <v>0.32999796774193502</v>
      </c>
      <c r="BK73">
        <v>9.9952003225806507E-3</v>
      </c>
      <c r="BL73">
        <v>23</v>
      </c>
      <c r="BM73">
        <v>17743.119354838698</v>
      </c>
      <c r="BN73">
        <v>1531926694.2</v>
      </c>
      <c r="BO73" t="s">
        <v>231</v>
      </c>
      <c r="BP73">
        <v>39</v>
      </c>
      <c r="BQ73">
        <v>-0.50900000000000001</v>
      </c>
      <c r="BR73">
        <v>4.1000000000000002E-2</v>
      </c>
      <c r="BS73">
        <v>420</v>
      </c>
      <c r="BT73">
        <v>21</v>
      </c>
      <c r="BU73">
        <v>0.31</v>
      </c>
      <c r="BV73">
        <v>0.15</v>
      </c>
      <c r="BW73">
        <v>-8.9694632718178706</v>
      </c>
      <c r="BX73">
        <v>-20.954024351185399</v>
      </c>
      <c r="BY73">
        <v>13.160123805754401</v>
      </c>
      <c r="BZ73">
        <v>0</v>
      </c>
      <c r="CA73">
        <v>36.495964285714301</v>
      </c>
      <c r="CB73">
        <v>11.4169802143395</v>
      </c>
      <c r="CC73">
        <v>1.1665451565610001</v>
      </c>
      <c r="CD73">
        <v>0</v>
      </c>
      <c r="CE73">
        <v>0</v>
      </c>
      <c r="CF73">
        <v>2</v>
      </c>
      <c r="CG73" t="s">
        <v>256</v>
      </c>
      <c r="CH73">
        <v>1.86097</v>
      </c>
      <c r="CI73">
        <v>1.85791</v>
      </c>
      <c r="CJ73">
        <v>1.8607400000000001</v>
      </c>
      <c r="CK73">
        <v>1.85351</v>
      </c>
      <c r="CL73">
        <v>1.85205</v>
      </c>
      <c r="CM73">
        <v>1.8529100000000001</v>
      </c>
      <c r="CN73">
        <v>1.8566100000000001</v>
      </c>
      <c r="CO73">
        <v>1.86283</v>
      </c>
      <c r="CP73" t="s">
        <v>233</v>
      </c>
      <c r="CQ73" t="s">
        <v>19</v>
      </c>
      <c r="CR73" t="s">
        <v>19</v>
      </c>
      <c r="CS73" t="s">
        <v>19</v>
      </c>
      <c r="CT73" t="s">
        <v>234</v>
      </c>
      <c r="CU73" t="s">
        <v>235</v>
      </c>
      <c r="CV73" t="s">
        <v>236</v>
      </c>
      <c r="CW73" t="s">
        <v>236</v>
      </c>
      <c r="CX73" t="s">
        <v>236</v>
      </c>
      <c r="CY73" t="s">
        <v>236</v>
      </c>
      <c r="CZ73">
        <v>0</v>
      </c>
      <c r="DA73">
        <v>100</v>
      </c>
      <c r="DB73">
        <v>100</v>
      </c>
      <c r="DC73">
        <v>-0.50900000000000001</v>
      </c>
      <c r="DD73">
        <v>4.1000000000000002E-2</v>
      </c>
      <c r="DE73">
        <v>3</v>
      </c>
      <c r="DF73">
        <v>563.78499999999997</v>
      </c>
      <c r="DG73">
        <v>297.22300000000001</v>
      </c>
      <c r="DH73">
        <v>22.9998</v>
      </c>
      <c r="DI73">
        <v>23.690899999999999</v>
      </c>
      <c r="DJ73">
        <v>30.0001</v>
      </c>
      <c r="DK73">
        <v>23.712399999999999</v>
      </c>
      <c r="DL73">
        <v>23.7166</v>
      </c>
      <c r="DM73">
        <v>5.7273500000000004</v>
      </c>
      <c r="DN73">
        <v>5.64968</v>
      </c>
      <c r="DO73">
        <v>100</v>
      </c>
      <c r="DP73">
        <v>23</v>
      </c>
      <c r="DQ73">
        <v>55</v>
      </c>
      <c r="DR73">
        <v>21</v>
      </c>
      <c r="DS73">
        <v>100.89700000000001</v>
      </c>
      <c r="DT73">
        <v>104.529</v>
      </c>
    </row>
    <row r="74" spans="1:124" x14ac:dyDescent="0.25">
      <c r="A74">
        <v>58</v>
      </c>
      <c r="B74">
        <v>1531927522.8</v>
      </c>
      <c r="C74">
        <v>114</v>
      </c>
      <c r="D74" t="s">
        <v>351</v>
      </c>
      <c r="E74" t="s">
        <v>352</v>
      </c>
      <c r="G74">
        <v>1531927512.4612899</v>
      </c>
      <c r="H74">
        <f t="shared" si="0"/>
        <v>1.1452294847950513E-3</v>
      </c>
      <c r="I74">
        <f t="shared" si="1"/>
        <v>-21.42431137025897</v>
      </c>
      <c r="J74">
        <f t="shared" si="2"/>
        <v>146.197</v>
      </c>
      <c r="K74">
        <f t="shared" si="3"/>
        <v>352.23839621950788</v>
      </c>
      <c r="L74">
        <f t="shared" si="4"/>
        <v>34.937009307525173</v>
      </c>
      <c r="M74">
        <f t="shared" si="5"/>
        <v>14.500650708587857</v>
      </c>
      <c r="N74">
        <f t="shared" si="6"/>
        <v>0.16809031894973112</v>
      </c>
      <c r="O74">
        <f t="shared" si="7"/>
        <v>3</v>
      </c>
      <c r="P74">
        <f t="shared" si="8"/>
        <v>0.16350958911868135</v>
      </c>
      <c r="Q74">
        <f t="shared" si="9"/>
        <v>0.10259540219641314</v>
      </c>
      <c r="R74">
        <f t="shared" si="10"/>
        <v>215.02159606024512</v>
      </c>
      <c r="S74">
        <f t="shared" si="11"/>
        <v>24.205408861674691</v>
      </c>
      <c r="T74">
        <f t="shared" si="12"/>
        <v>23.749761290322549</v>
      </c>
      <c r="U74">
        <f t="shared" si="13"/>
        <v>2.9502492997262482</v>
      </c>
      <c r="V74">
        <f t="shared" si="14"/>
        <v>79.411033568624006</v>
      </c>
      <c r="W74">
        <f t="shared" si="15"/>
        <v>2.2738425625151861</v>
      </c>
      <c r="X74">
        <f t="shared" si="16"/>
        <v>2.8633836638711134</v>
      </c>
      <c r="Y74">
        <f t="shared" si="17"/>
        <v>0.67640673721106204</v>
      </c>
      <c r="Z74">
        <f t="shared" si="18"/>
        <v>-50.504620279461761</v>
      </c>
      <c r="AA74">
        <f t="shared" si="19"/>
        <v>-80.163665806439624</v>
      </c>
      <c r="AB74">
        <f t="shared" si="20"/>
        <v>-5.5673745201126446</v>
      </c>
      <c r="AC74">
        <f t="shared" si="21"/>
        <v>78.78593545423108</v>
      </c>
      <c r="AD74">
        <v>0</v>
      </c>
      <c r="AE74">
        <v>0</v>
      </c>
      <c r="AF74">
        <v>3</v>
      </c>
      <c r="AG74">
        <v>42</v>
      </c>
      <c r="AH74">
        <v>7</v>
      </c>
      <c r="AI74">
        <f t="shared" si="22"/>
        <v>1</v>
      </c>
      <c r="AJ74">
        <f t="shared" si="23"/>
        <v>0</v>
      </c>
      <c r="AK74">
        <f t="shared" si="24"/>
        <v>72278.813592779159</v>
      </c>
      <c r="AL74">
        <f t="shared" si="25"/>
        <v>1199.99903225806</v>
      </c>
      <c r="AM74">
        <f t="shared" si="26"/>
        <v>963.35865425851932</v>
      </c>
      <c r="AN74">
        <f t="shared" si="27"/>
        <v>0.80279952596774173</v>
      </c>
      <c r="AO74">
        <f t="shared" si="28"/>
        <v>0.22319994231612894</v>
      </c>
      <c r="AP74">
        <v>10.478999999999999</v>
      </c>
      <c r="AQ74">
        <v>1</v>
      </c>
      <c r="AR74" t="s">
        <v>230</v>
      </c>
      <c r="AS74">
        <v>1531927512.4612899</v>
      </c>
      <c r="AT74">
        <v>146.197</v>
      </c>
      <c r="AU74">
        <v>109.07184516129</v>
      </c>
      <c r="AV74">
        <v>22.925106451612901</v>
      </c>
      <c r="AW74">
        <v>20.970816129032301</v>
      </c>
      <c r="AX74">
        <v>599.99983870967799</v>
      </c>
      <c r="AY74">
        <v>99.085829032258104</v>
      </c>
      <c r="AZ74">
        <v>9.9863619354838701E-2</v>
      </c>
      <c r="BA74">
        <v>23.254116129032301</v>
      </c>
      <c r="BB74">
        <v>23.8640032258064</v>
      </c>
      <c r="BC74">
        <v>23.635519354838699</v>
      </c>
      <c r="BD74">
        <v>13997.864516129001</v>
      </c>
      <c r="BE74">
        <v>1046.74677419355</v>
      </c>
      <c r="BF74">
        <v>28.240532258064501</v>
      </c>
      <c r="BG74">
        <v>1199.99903225806</v>
      </c>
      <c r="BH74">
        <v>0.33000135483871001</v>
      </c>
      <c r="BI74">
        <v>0.33000538709677402</v>
      </c>
      <c r="BJ74">
        <v>0.32999796774193502</v>
      </c>
      <c r="BK74">
        <v>9.9951799999999993E-3</v>
      </c>
      <c r="BL74">
        <v>23</v>
      </c>
      <c r="BM74">
        <v>17743.106451612901</v>
      </c>
      <c r="BN74">
        <v>1531926694.2</v>
      </c>
      <c r="BO74" t="s">
        <v>231</v>
      </c>
      <c r="BP74">
        <v>39</v>
      </c>
      <c r="BQ74">
        <v>-0.50900000000000001</v>
      </c>
      <c r="BR74">
        <v>4.1000000000000002E-2</v>
      </c>
      <c r="BS74">
        <v>420</v>
      </c>
      <c r="BT74">
        <v>21</v>
      </c>
      <c r="BU74">
        <v>0.31</v>
      </c>
      <c r="BV74">
        <v>0.15</v>
      </c>
      <c r="BW74">
        <v>-9.59476442385124</v>
      </c>
      <c r="BX74">
        <v>-20.502300817536401</v>
      </c>
      <c r="BY74">
        <v>12.9378957617123</v>
      </c>
      <c r="BZ74">
        <v>0</v>
      </c>
      <c r="CA74">
        <v>36.936564285714297</v>
      </c>
      <c r="CB74">
        <v>12.2737518839616</v>
      </c>
      <c r="CC74">
        <v>1.2635360416254</v>
      </c>
      <c r="CD74">
        <v>0</v>
      </c>
      <c r="CE74">
        <v>0</v>
      </c>
      <c r="CF74">
        <v>2</v>
      </c>
      <c r="CG74" t="s">
        <v>256</v>
      </c>
      <c r="CH74">
        <v>1.86097</v>
      </c>
      <c r="CI74">
        <v>1.85791</v>
      </c>
      <c r="CJ74">
        <v>1.8607400000000001</v>
      </c>
      <c r="CK74">
        <v>1.8535200000000001</v>
      </c>
      <c r="CL74">
        <v>1.85205</v>
      </c>
      <c r="CM74">
        <v>1.8529199999999999</v>
      </c>
      <c r="CN74">
        <v>1.8566</v>
      </c>
      <c r="CO74">
        <v>1.8628199999999999</v>
      </c>
      <c r="CP74" t="s">
        <v>233</v>
      </c>
      <c r="CQ74" t="s">
        <v>19</v>
      </c>
      <c r="CR74" t="s">
        <v>19</v>
      </c>
      <c r="CS74" t="s">
        <v>19</v>
      </c>
      <c r="CT74" t="s">
        <v>234</v>
      </c>
      <c r="CU74" t="s">
        <v>235</v>
      </c>
      <c r="CV74" t="s">
        <v>236</v>
      </c>
      <c r="CW74" t="s">
        <v>236</v>
      </c>
      <c r="CX74" t="s">
        <v>236</v>
      </c>
      <c r="CY74" t="s">
        <v>236</v>
      </c>
      <c r="CZ74">
        <v>0</v>
      </c>
      <c r="DA74">
        <v>100</v>
      </c>
      <c r="DB74">
        <v>100</v>
      </c>
      <c r="DC74">
        <v>-0.50900000000000001</v>
      </c>
      <c r="DD74">
        <v>4.1000000000000002E-2</v>
      </c>
      <c r="DE74">
        <v>3</v>
      </c>
      <c r="DF74">
        <v>563.74800000000005</v>
      </c>
      <c r="DG74">
        <v>297.16699999999997</v>
      </c>
      <c r="DH74">
        <v>22.9998</v>
      </c>
      <c r="DI74">
        <v>23.690899999999999</v>
      </c>
      <c r="DJ74">
        <v>30</v>
      </c>
      <c r="DK74">
        <v>23.712399999999999</v>
      </c>
      <c r="DL74">
        <v>23.7166</v>
      </c>
      <c r="DM74">
        <v>5.5039300000000004</v>
      </c>
      <c r="DN74">
        <v>5.64968</v>
      </c>
      <c r="DO74">
        <v>100</v>
      </c>
      <c r="DP74">
        <v>23</v>
      </c>
      <c r="DQ74">
        <v>55</v>
      </c>
      <c r="DR74">
        <v>21</v>
      </c>
      <c r="DS74">
        <v>100.898</v>
      </c>
      <c r="DT74">
        <v>104.53</v>
      </c>
    </row>
    <row r="75" spans="1:124" x14ac:dyDescent="0.25">
      <c r="A75">
        <v>59</v>
      </c>
      <c r="B75">
        <v>1531927524.8</v>
      </c>
      <c r="C75">
        <v>116</v>
      </c>
      <c r="D75" t="s">
        <v>353</v>
      </c>
      <c r="E75" t="s">
        <v>354</v>
      </c>
      <c r="G75">
        <v>1531927514.4612899</v>
      </c>
      <c r="H75">
        <f t="shared" si="0"/>
        <v>1.1452038269976245E-3</v>
      </c>
      <c r="I75">
        <f t="shared" si="1"/>
        <v>-21.668640794049008</v>
      </c>
      <c r="J75">
        <f t="shared" si="2"/>
        <v>139.98980645161299</v>
      </c>
      <c r="K75">
        <f t="shared" si="3"/>
        <v>348.53991836490439</v>
      </c>
      <c r="L75">
        <f t="shared" si="4"/>
        <v>34.570057916008743</v>
      </c>
      <c r="M75">
        <f t="shared" si="5"/>
        <v>13.884939605731013</v>
      </c>
      <c r="N75">
        <f t="shared" si="6"/>
        <v>0.16803099227111376</v>
      </c>
      <c r="O75">
        <f t="shared" si="7"/>
        <v>3</v>
      </c>
      <c r="P75">
        <f t="shared" si="8"/>
        <v>0.16345345133479319</v>
      </c>
      <c r="Q75">
        <f t="shared" si="9"/>
        <v>0.10256003961153885</v>
      </c>
      <c r="R75">
        <f t="shared" si="10"/>
        <v>215.02154606501517</v>
      </c>
      <c r="S75">
        <f t="shared" si="11"/>
        <v>24.206707856408439</v>
      </c>
      <c r="T75">
        <f t="shared" si="12"/>
        <v>23.75137903225805</v>
      </c>
      <c r="U75">
        <f t="shared" si="13"/>
        <v>2.9505365525981446</v>
      </c>
      <c r="V75">
        <f t="shared" si="14"/>
        <v>79.40740156452955</v>
      </c>
      <c r="W75">
        <f t="shared" si="15"/>
        <v>2.273916246452405</v>
      </c>
      <c r="X75">
        <f t="shared" si="16"/>
        <v>2.8636074240567262</v>
      </c>
      <c r="Y75">
        <f t="shared" si="17"/>
        <v>0.67662030614573965</v>
      </c>
      <c r="Z75">
        <f t="shared" si="18"/>
        <v>-50.50348877059524</v>
      </c>
      <c r="AA75">
        <f t="shared" si="19"/>
        <v>-80.216099574183858</v>
      </c>
      <c r="AB75">
        <f t="shared" si="20"/>
        <v>-5.571098106883337</v>
      </c>
      <c r="AC75">
        <f t="shared" si="21"/>
        <v>78.730859613352749</v>
      </c>
      <c r="AD75">
        <v>0</v>
      </c>
      <c r="AE75">
        <v>0</v>
      </c>
      <c r="AF75">
        <v>3</v>
      </c>
      <c r="AG75">
        <v>42</v>
      </c>
      <c r="AH75">
        <v>7</v>
      </c>
      <c r="AI75">
        <f t="shared" si="22"/>
        <v>1</v>
      </c>
      <c r="AJ75">
        <f t="shared" si="23"/>
        <v>0</v>
      </c>
      <c r="AK75">
        <f t="shared" si="24"/>
        <v>72278.826107094108</v>
      </c>
      <c r="AL75">
        <f t="shared" si="25"/>
        <v>1199.99870967742</v>
      </c>
      <c r="AM75">
        <f t="shared" si="26"/>
        <v>963.35823832336155</v>
      </c>
      <c r="AN75">
        <f t="shared" si="27"/>
        <v>0.80279939516129029</v>
      </c>
      <c r="AO75">
        <f t="shared" si="28"/>
        <v>0.22319998678709682</v>
      </c>
      <c r="AP75">
        <v>10.478999999999999</v>
      </c>
      <c r="AQ75">
        <v>1</v>
      </c>
      <c r="AR75" t="s">
        <v>230</v>
      </c>
      <c r="AS75">
        <v>1531927514.4612899</v>
      </c>
      <c r="AT75">
        <v>139.98980645161299</v>
      </c>
      <c r="AU75">
        <v>102.425193548387</v>
      </c>
      <c r="AV75">
        <v>22.925925806451598</v>
      </c>
      <c r="AW75">
        <v>20.971664516129</v>
      </c>
      <c r="AX75">
        <v>599.99480645161304</v>
      </c>
      <c r="AY75">
        <v>99.085535483870999</v>
      </c>
      <c r="AZ75">
        <v>9.9826348387096794E-2</v>
      </c>
      <c r="BA75">
        <v>23.255409677419401</v>
      </c>
      <c r="BB75">
        <v>23.865483870967701</v>
      </c>
      <c r="BC75">
        <v>23.6372741935484</v>
      </c>
      <c r="BD75">
        <v>13997.983870967701</v>
      </c>
      <c r="BE75">
        <v>1046.7580645161299</v>
      </c>
      <c r="BF75">
        <v>28.275961290322599</v>
      </c>
      <c r="BG75">
        <v>1199.99870967742</v>
      </c>
      <c r="BH75">
        <v>0.33000045161290298</v>
      </c>
      <c r="BI75">
        <v>0.330006290322581</v>
      </c>
      <c r="BJ75">
        <v>0.32999800000000001</v>
      </c>
      <c r="BK75">
        <v>9.9951367741935495E-3</v>
      </c>
      <c r="BL75">
        <v>23</v>
      </c>
      <c r="BM75">
        <v>17743.099999999999</v>
      </c>
      <c r="BN75">
        <v>1531926694.2</v>
      </c>
      <c r="BO75" t="s">
        <v>231</v>
      </c>
      <c r="BP75">
        <v>39</v>
      </c>
      <c r="BQ75">
        <v>-0.50900000000000001</v>
      </c>
      <c r="BR75">
        <v>4.1000000000000002E-2</v>
      </c>
      <c r="BS75">
        <v>420</v>
      </c>
      <c r="BT75">
        <v>21</v>
      </c>
      <c r="BU75">
        <v>0.31</v>
      </c>
      <c r="BV75">
        <v>0.15</v>
      </c>
      <c r="BW75">
        <v>-10.2237258789149</v>
      </c>
      <c r="BX75">
        <v>-19.999893662355401</v>
      </c>
      <c r="BY75">
        <v>12.6847745940058</v>
      </c>
      <c r="BZ75">
        <v>0</v>
      </c>
      <c r="CA75">
        <v>37.360690476190499</v>
      </c>
      <c r="CB75">
        <v>13.169043675552899</v>
      </c>
      <c r="CC75">
        <v>1.35254169653349</v>
      </c>
      <c r="CD75">
        <v>0</v>
      </c>
      <c r="CE75">
        <v>0</v>
      </c>
      <c r="CF75">
        <v>2</v>
      </c>
      <c r="CG75" t="s">
        <v>256</v>
      </c>
      <c r="CH75">
        <v>1.8609599999999999</v>
      </c>
      <c r="CI75">
        <v>1.85791</v>
      </c>
      <c r="CJ75">
        <v>1.8607499999999999</v>
      </c>
      <c r="CK75">
        <v>1.8535200000000001</v>
      </c>
      <c r="CL75">
        <v>1.8520700000000001</v>
      </c>
      <c r="CM75">
        <v>1.8529100000000001</v>
      </c>
      <c r="CN75">
        <v>1.85659</v>
      </c>
      <c r="CO75">
        <v>1.8628100000000001</v>
      </c>
      <c r="CP75" t="s">
        <v>233</v>
      </c>
      <c r="CQ75" t="s">
        <v>19</v>
      </c>
      <c r="CR75" t="s">
        <v>19</v>
      </c>
      <c r="CS75" t="s">
        <v>19</v>
      </c>
      <c r="CT75" t="s">
        <v>234</v>
      </c>
      <c r="CU75" t="s">
        <v>235</v>
      </c>
      <c r="CV75" t="s">
        <v>236</v>
      </c>
      <c r="CW75" t="s">
        <v>236</v>
      </c>
      <c r="CX75" t="s">
        <v>236</v>
      </c>
      <c r="CY75" t="s">
        <v>236</v>
      </c>
      <c r="CZ75">
        <v>0</v>
      </c>
      <c r="DA75">
        <v>100</v>
      </c>
      <c r="DB75">
        <v>100</v>
      </c>
      <c r="DC75">
        <v>-0.50900000000000001</v>
      </c>
      <c r="DD75">
        <v>4.1000000000000002E-2</v>
      </c>
      <c r="DE75">
        <v>3</v>
      </c>
      <c r="DF75">
        <v>563.85900000000004</v>
      </c>
      <c r="DG75">
        <v>297.03100000000001</v>
      </c>
      <c r="DH75">
        <v>22.9998</v>
      </c>
      <c r="DI75">
        <v>23.690899999999999</v>
      </c>
      <c r="DJ75">
        <v>30.0001</v>
      </c>
      <c r="DK75">
        <v>23.712399999999999</v>
      </c>
      <c r="DL75">
        <v>23.7166</v>
      </c>
      <c r="DM75">
        <v>5.2038099999999998</v>
      </c>
      <c r="DN75">
        <v>5.64968</v>
      </c>
      <c r="DO75">
        <v>100</v>
      </c>
      <c r="DP75">
        <v>23</v>
      </c>
      <c r="DQ75">
        <v>45</v>
      </c>
      <c r="DR75">
        <v>21</v>
      </c>
      <c r="DS75">
        <v>100.898</v>
      </c>
      <c r="DT75">
        <v>104.53</v>
      </c>
    </row>
    <row r="76" spans="1:124" x14ac:dyDescent="0.25">
      <c r="A76">
        <v>60</v>
      </c>
      <c r="B76">
        <v>1531927526.8</v>
      </c>
      <c r="C76">
        <v>118</v>
      </c>
      <c r="D76" t="s">
        <v>355</v>
      </c>
      <c r="E76" t="s">
        <v>356</v>
      </c>
      <c r="G76">
        <v>1531927516.4612899</v>
      </c>
      <c r="H76">
        <f t="shared" si="0"/>
        <v>1.1453185139764558E-3</v>
      </c>
      <c r="I76">
        <f t="shared" si="1"/>
        <v>-21.942388914446664</v>
      </c>
      <c r="J76">
        <f t="shared" si="2"/>
        <v>133.782580645161</v>
      </c>
      <c r="K76">
        <f t="shared" si="3"/>
        <v>345.01929535746802</v>
      </c>
      <c r="L76">
        <f t="shared" si="4"/>
        <v>34.220702477272731</v>
      </c>
      <c r="M76">
        <f t="shared" si="5"/>
        <v>13.269211173121439</v>
      </c>
      <c r="N76">
        <f t="shared" si="6"/>
        <v>0.16806079702801785</v>
      </c>
      <c r="O76">
        <f t="shared" si="7"/>
        <v>3</v>
      </c>
      <c r="P76">
        <f t="shared" si="8"/>
        <v>0.16348165417791791</v>
      </c>
      <c r="Q76">
        <f t="shared" si="9"/>
        <v>0.10257780527121599</v>
      </c>
      <c r="R76">
        <f t="shared" si="10"/>
        <v>215.02164564417615</v>
      </c>
      <c r="S76">
        <f t="shared" si="11"/>
        <v>24.207140189356437</v>
      </c>
      <c r="T76">
        <f t="shared" si="12"/>
        <v>23.751319354838699</v>
      </c>
      <c r="U76">
        <f t="shared" si="13"/>
        <v>2.9505259555971315</v>
      </c>
      <c r="V76">
        <f t="shared" si="14"/>
        <v>79.406647170786627</v>
      </c>
      <c r="W76">
        <f t="shared" si="15"/>
        <v>2.2739580088738145</v>
      </c>
      <c r="X76">
        <f t="shared" si="16"/>
        <v>2.86368722253569</v>
      </c>
      <c r="Y76">
        <f t="shared" si="17"/>
        <v>0.67656794672331699</v>
      </c>
      <c r="Z76">
        <f t="shared" si="18"/>
        <v>-50.5085464663617</v>
      </c>
      <c r="AA76">
        <f t="shared" si="19"/>
        <v>-80.131840335488135</v>
      </c>
      <c r="AB76">
        <f t="shared" si="20"/>
        <v>-5.5652575072193295</v>
      </c>
      <c r="AC76">
        <f t="shared" si="21"/>
        <v>78.816001335106961</v>
      </c>
      <c r="AD76">
        <v>0</v>
      </c>
      <c r="AE76">
        <v>0</v>
      </c>
      <c r="AF76">
        <v>3</v>
      </c>
      <c r="AG76">
        <v>41</v>
      </c>
      <c r="AH76">
        <v>7</v>
      </c>
      <c r="AI76">
        <f t="shared" si="22"/>
        <v>1</v>
      </c>
      <c r="AJ76">
        <f t="shared" si="23"/>
        <v>0</v>
      </c>
      <c r="AK76">
        <f t="shared" si="24"/>
        <v>72276.031522583609</v>
      </c>
      <c r="AL76">
        <f t="shared" si="25"/>
        <v>1199.9993548387099</v>
      </c>
      <c r="AM76">
        <f t="shared" si="26"/>
        <v>963.35854112953825</v>
      </c>
      <c r="AN76">
        <f t="shared" si="27"/>
        <v>0.80279921588709668</v>
      </c>
      <c r="AO76">
        <f t="shared" si="28"/>
        <v>0.22320001999677419</v>
      </c>
      <c r="AP76">
        <v>10.478999999999999</v>
      </c>
      <c r="AQ76">
        <v>1</v>
      </c>
      <c r="AR76" t="s">
        <v>230</v>
      </c>
      <c r="AS76">
        <v>1531927516.4612899</v>
      </c>
      <c r="AT76">
        <v>133.782580645161</v>
      </c>
      <c r="AU76">
        <v>95.727809677419401</v>
      </c>
      <c r="AV76">
        <v>22.926454838709699</v>
      </c>
      <c r="AW76">
        <v>20.972016129032301</v>
      </c>
      <c r="AX76">
        <v>600.00009677419405</v>
      </c>
      <c r="AY76">
        <v>99.085012903225802</v>
      </c>
      <c r="AZ76">
        <v>9.9881790322580696E-2</v>
      </c>
      <c r="BA76">
        <v>23.255870967741899</v>
      </c>
      <c r="BB76">
        <v>23.865590322580601</v>
      </c>
      <c r="BC76">
        <v>23.637048387096801</v>
      </c>
      <c r="BD76">
        <v>13997.4774193548</v>
      </c>
      <c r="BE76">
        <v>1046.76193548387</v>
      </c>
      <c r="BF76">
        <v>28.311932258064498</v>
      </c>
      <c r="BG76">
        <v>1199.9993548387099</v>
      </c>
      <c r="BH76">
        <v>0.329999548387097</v>
      </c>
      <c r="BI76">
        <v>0.33000735483871002</v>
      </c>
      <c r="BJ76">
        <v>0.32999783870967703</v>
      </c>
      <c r="BK76">
        <v>9.9951029032258106E-3</v>
      </c>
      <c r="BL76">
        <v>23</v>
      </c>
      <c r="BM76">
        <v>17743.103225806499</v>
      </c>
      <c r="BN76">
        <v>1531926694.2</v>
      </c>
      <c r="BO76" t="s">
        <v>231</v>
      </c>
      <c r="BP76">
        <v>39</v>
      </c>
      <c r="BQ76">
        <v>-0.50900000000000001</v>
      </c>
      <c r="BR76">
        <v>4.1000000000000002E-2</v>
      </c>
      <c r="BS76">
        <v>420</v>
      </c>
      <c r="BT76">
        <v>21</v>
      </c>
      <c r="BU76">
        <v>0.31</v>
      </c>
      <c r="BV76">
        <v>0.15</v>
      </c>
      <c r="BW76">
        <v>-10.8591421844908</v>
      </c>
      <c r="BX76">
        <v>-19.455244365009001</v>
      </c>
      <c r="BY76">
        <v>12.401699909453599</v>
      </c>
      <c r="BZ76">
        <v>0</v>
      </c>
      <c r="CA76">
        <v>37.833923809523803</v>
      </c>
      <c r="CB76">
        <v>14.1109187261952</v>
      </c>
      <c r="CC76">
        <v>1.44908060668522</v>
      </c>
      <c r="CD76">
        <v>0</v>
      </c>
      <c r="CE76">
        <v>0</v>
      </c>
      <c r="CF76">
        <v>2</v>
      </c>
      <c r="CG76" t="s">
        <v>256</v>
      </c>
      <c r="CH76">
        <v>1.8609599999999999</v>
      </c>
      <c r="CI76">
        <v>1.85791</v>
      </c>
      <c r="CJ76">
        <v>1.86077</v>
      </c>
      <c r="CK76">
        <v>1.8534999999999999</v>
      </c>
      <c r="CL76">
        <v>1.8520700000000001</v>
      </c>
      <c r="CM76">
        <v>1.8529</v>
      </c>
      <c r="CN76">
        <v>1.8566100000000001</v>
      </c>
      <c r="CO76">
        <v>1.86283</v>
      </c>
      <c r="CP76" t="s">
        <v>233</v>
      </c>
      <c r="CQ76" t="s">
        <v>19</v>
      </c>
      <c r="CR76" t="s">
        <v>19</v>
      </c>
      <c r="CS76" t="s">
        <v>19</v>
      </c>
      <c r="CT76" t="s">
        <v>234</v>
      </c>
      <c r="CU76" t="s">
        <v>235</v>
      </c>
      <c r="CV76" t="s">
        <v>236</v>
      </c>
      <c r="CW76" t="s">
        <v>236</v>
      </c>
      <c r="CX76" t="s">
        <v>236</v>
      </c>
      <c r="CY76" t="s">
        <v>236</v>
      </c>
      <c r="CZ76">
        <v>0</v>
      </c>
      <c r="DA76">
        <v>100</v>
      </c>
      <c r="DB76">
        <v>100</v>
      </c>
      <c r="DC76">
        <v>-0.50900000000000001</v>
      </c>
      <c r="DD76">
        <v>4.1000000000000002E-2</v>
      </c>
      <c r="DE76">
        <v>3</v>
      </c>
      <c r="DF76">
        <v>565.11400000000003</v>
      </c>
      <c r="DG76">
        <v>296.88299999999998</v>
      </c>
      <c r="DH76">
        <v>22.999700000000001</v>
      </c>
      <c r="DI76">
        <v>23.690899999999999</v>
      </c>
      <c r="DJ76">
        <v>30.0002</v>
      </c>
      <c r="DK76">
        <v>23.712399999999999</v>
      </c>
      <c r="DL76">
        <v>23.7166</v>
      </c>
      <c r="DM76">
        <v>4.8747100000000003</v>
      </c>
      <c r="DN76">
        <v>5.64968</v>
      </c>
      <c r="DO76">
        <v>100</v>
      </c>
      <c r="DP76">
        <v>23</v>
      </c>
      <c r="DQ76">
        <v>35</v>
      </c>
      <c r="DR76">
        <v>21</v>
      </c>
      <c r="DS76">
        <v>100.898</v>
      </c>
      <c r="DT76">
        <v>104.529</v>
      </c>
    </row>
    <row r="77" spans="1:124" x14ac:dyDescent="0.25">
      <c r="A77">
        <v>61</v>
      </c>
      <c r="B77">
        <v>1531927528.8</v>
      </c>
      <c r="C77">
        <v>120</v>
      </c>
      <c r="D77" t="s">
        <v>357</v>
      </c>
      <c r="E77" t="s">
        <v>358</v>
      </c>
      <c r="G77">
        <v>1531927518.4612899</v>
      </c>
      <c r="H77">
        <f t="shared" si="0"/>
        <v>1.1455082567611017E-3</v>
      </c>
      <c r="I77">
        <f t="shared" si="1"/>
        <v>-22.209173505905692</v>
      </c>
      <c r="J77">
        <f t="shared" si="2"/>
        <v>127.574574193548</v>
      </c>
      <c r="K77">
        <f t="shared" si="3"/>
        <v>341.3452135724055</v>
      </c>
      <c r="L77">
        <f t="shared" si="4"/>
        <v>33.856067242992658</v>
      </c>
      <c r="M77">
        <f t="shared" si="5"/>
        <v>12.653387804064643</v>
      </c>
      <c r="N77">
        <f t="shared" si="6"/>
        <v>0.16815869991866816</v>
      </c>
      <c r="O77">
        <f t="shared" si="7"/>
        <v>3</v>
      </c>
      <c r="P77">
        <f t="shared" si="8"/>
        <v>0.16357429317201466</v>
      </c>
      <c r="Q77">
        <f t="shared" si="9"/>
        <v>0.10263616100571664</v>
      </c>
      <c r="R77">
        <f t="shared" si="10"/>
        <v>215.02166061971909</v>
      </c>
      <c r="S77">
        <f t="shared" si="11"/>
        <v>24.206324628578713</v>
      </c>
      <c r="T77">
        <f t="shared" si="12"/>
        <v>23.749737096774201</v>
      </c>
      <c r="U77">
        <f t="shared" si="13"/>
        <v>2.9502450040064976</v>
      </c>
      <c r="V77">
        <f t="shared" si="14"/>
        <v>79.410111410850064</v>
      </c>
      <c r="W77">
        <f t="shared" si="15"/>
        <v>2.2739517490037615</v>
      </c>
      <c r="X77">
        <f t="shared" si="16"/>
        <v>2.8635544121564651</v>
      </c>
      <c r="Y77">
        <f t="shared" si="17"/>
        <v>0.67629325500273607</v>
      </c>
      <c r="Z77">
        <f t="shared" si="18"/>
        <v>-50.516914123164582</v>
      </c>
      <c r="AA77">
        <f t="shared" si="19"/>
        <v>-80.00010375483194</v>
      </c>
      <c r="AB77">
        <f t="shared" si="20"/>
        <v>-5.5560421687658952</v>
      </c>
      <c r="AC77">
        <f t="shared" si="21"/>
        <v>78.948600572956678</v>
      </c>
      <c r="AD77">
        <v>0</v>
      </c>
      <c r="AE77">
        <v>0</v>
      </c>
      <c r="AF77">
        <v>3</v>
      </c>
      <c r="AG77">
        <v>41</v>
      </c>
      <c r="AH77">
        <v>7</v>
      </c>
      <c r="AI77">
        <f t="shared" si="22"/>
        <v>1</v>
      </c>
      <c r="AJ77">
        <f t="shared" si="23"/>
        <v>0</v>
      </c>
      <c r="AK77">
        <f t="shared" si="24"/>
        <v>72277.268709484677</v>
      </c>
      <c r="AL77">
        <f t="shared" si="25"/>
        <v>1199.99903225806</v>
      </c>
      <c r="AM77">
        <f t="shared" si="26"/>
        <v>963.35835474263263</v>
      </c>
      <c r="AN77">
        <f t="shared" si="27"/>
        <v>0.80279927637096815</v>
      </c>
      <c r="AO77">
        <f t="shared" si="28"/>
        <v>0.22320007872580655</v>
      </c>
      <c r="AP77">
        <v>10.478999999999999</v>
      </c>
      <c r="AQ77">
        <v>1</v>
      </c>
      <c r="AR77" t="s">
        <v>230</v>
      </c>
      <c r="AS77">
        <v>1531927518.4612899</v>
      </c>
      <c r="AT77">
        <v>127.574574193548</v>
      </c>
      <c r="AU77">
        <v>89.041890322580599</v>
      </c>
      <c r="AV77">
        <v>22.9265419354839</v>
      </c>
      <c r="AW77">
        <v>20.971800000000002</v>
      </c>
      <c r="AX77">
        <v>600.00635483870997</v>
      </c>
      <c r="AY77">
        <v>99.084322580645093</v>
      </c>
      <c r="AZ77">
        <v>9.9922274193548405E-2</v>
      </c>
      <c r="BA77">
        <v>23.255103225806501</v>
      </c>
      <c r="BB77">
        <v>23.864174193548401</v>
      </c>
      <c r="BC77">
        <v>23.635300000000001</v>
      </c>
      <c r="BD77">
        <v>13997.819354838701</v>
      </c>
      <c r="BE77">
        <v>1046.7538709677401</v>
      </c>
      <c r="BF77">
        <v>28.349109677419399</v>
      </c>
      <c r="BG77">
        <v>1199.99903225806</v>
      </c>
      <c r="BH77">
        <v>0.32999909677419398</v>
      </c>
      <c r="BI77">
        <v>0.33000774193548399</v>
      </c>
      <c r="BJ77">
        <v>0.32999806451612901</v>
      </c>
      <c r="BK77">
        <v>9.9950661290322592E-3</v>
      </c>
      <c r="BL77">
        <v>23</v>
      </c>
      <c r="BM77">
        <v>17743.096774193498</v>
      </c>
      <c r="BN77">
        <v>1531926694.2</v>
      </c>
      <c r="BO77" t="s">
        <v>231</v>
      </c>
      <c r="BP77">
        <v>39</v>
      </c>
      <c r="BQ77">
        <v>-0.50900000000000001</v>
      </c>
      <c r="BR77">
        <v>4.1000000000000002E-2</v>
      </c>
      <c r="BS77">
        <v>420</v>
      </c>
      <c r="BT77">
        <v>21</v>
      </c>
      <c r="BU77">
        <v>0.31</v>
      </c>
      <c r="BV77">
        <v>0.15</v>
      </c>
      <c r="BW77">
        <v>-11.500468579176401</v>
      </c>
      <c r="BX77">
        <v>-18.863604346391401</v>
      </c>
      <c r="BY77">
        <v>12.0838115457802</v>
      </c>
      <c r="BZ77">
        <v>0</v>
      </c>
      <c r="CA77">
        <v>38.323169047618997</v>
      </c>
      <c r="CB77">
        <v>14.9075695648657</v>
      </c>
      <c r="CC77">
        <v>1.52908304992429</v>
      </c>
      <c r="CD77">
        <v>0</v>
      </c>
      <c r="CE77">
        <v>0</v>
      </c>
      <c r="CF77">
        <v>2</v>
      </c>
      <c r="CG77" t="s">
        <v>256</v>
      </c>
      <c r="CH77">
        <v>1.8609599999999999</v>
      </c>
      <c r="CI77">
        <v>1.85791</v>
      </c>
      <c r="CJ77">
        <v>1.8607800000000001</v>
      </c>
      <c r="CK77">
        <v>1.8534999999999999</v>
      </c>
      <c r="CL77">
        <v>1.8520700000000001</v>
      </c>
      <c r="CM77">
        <v>1.8529</v>
      </c>
      <c r="CN77">
        <v>1.8566</v>
      </c>
      <c r="CO77">
        <v>1.8628400000000001</v>
      </c>
      <c r="CP77" t="s">
        <v>233</v>
      </c>
      <c r="CQ77" t="s">
        <v>19</v>
      </c>
      <c r="CR77" t="s">
        <v>19</v>
      </c>
      <c r="CS77" t="s">
        <v>19</v>
      </c>
      <c r="CT77" t="s">
        <v>234</v>
      </c>
      <c r="CU77" t="s">
        <v>235</v>
      </c>
      <c r="CV77" t="s">
        <v>236</v>
      </c>
      <c r="CW77" t="s">
        <v>236</v>
      </c>
      <c r="CX77" t="s">
        <v>236</v>
      </c>
      <c r="CY77" t="s">
        <v>236</v>
      </c>
      <c r="CZ77">
        <v>0</v>
      </c>
      <c r="DA77">
        <v>100</v>
      </c>
      <c r="DB77">
        <v>100</v>
      </c>
      <c r="DC77">
        <v>-0.50900000000000001</v>
      </c>
      <c r="DD77">
        <v>4.1000000000000002E-2</v>
      </c>
      <c r="DE77">
        <v>3</v>
      </c>
      <c r="DF77">
        <v>566.25699999999995</v>
      </c>
      <c r="DG77">
        <v>296.78199999999998</v>
      </c>
      <c r="DH77">
        <v>22.999700000000001</v>
      </c>
      <c r="DI77">
        <v>23.690899999999999</v>
      </c>
      <c r="DJ77">
        <v>30.0001</v>
      </c>
      <c r="DK77">
        <v>23.712399999999999</v>
      </c>
      <c r="DL77">
        <v>23.7166</v>
      </c>
      <c r="DM77">
        <v>4.65543</v>
      </c>
      <c r="DN77">
        <v>5.64968</v>
      </c>
      <c r="DO77">
        <v>100</v>
      </c>
      <c r="DP77">
        <v>23</v>
      </c>
      <c r="DQ77">
        <v>35</v>
      </c>
      <c r="DR77">
        <v>21</v>
      </c>
      <c r="DS77">
        <v>100.89700000000001</v>
      </c>
      <c r="DT77">
        <v>104.52800000000001</v>
      </c>
    </row>
    <row r="78" spans="1:124" x14ac:dyDescent="0.25">
      <c r="A78">
        <v>62</v>
      </c>
      <c r="B78">
        <v>1531927530.8</v>
      </c>
      <c r="C78">
        <v>122</v>
      </c>
      <c r="D78" t="s">
        <v>359</v>
      </c>
      <c r="E78" t="s">
        <v>360</v>
      </c>
      <c r="G78">
        <v>1531927520.4709699</v>
      </c>
      <c r="H78">
        <f t="shared" si="0"/>
        <v>1.1457115654705059E-3</v>
      </c>
      <c r="I78">
        <f t="shared" si="1"/>
        <v>-22.472164747585577</v>
      </c>
      <c r="J78">
        <f t="shared" si="2"/>
        <v>121.366761290323</v>
      </c>
      <c r="K78">
        <f t="shared" si="3"/>
        <v>337.61351050872048</v>
      </c>
      <c r="L78">
        <f t="shared" si="4"/>
        <v>33.485720131090424</v>
      </c>
      <c r="M78">
        <f t="shared" si="5"/>
        <v>12.037591136861929</v>
      </c>
      <c r="N78">
        <f t="shared" si="6"/>
        <v>0.1682711903073606</v>
      </c>
      <c r="O78">
        <f t="shared" si="7"/>
        <v>3</v>
      </c>
      <c r="P78">
        <f t="shared" si="8"/>
        <v>0.16368073171469211</v>
      </c>
      <c r="Q78">
        <f t="shared" si="9"/>
        <v>0.10270320975920881</v>
      </c>
      <c r="R78">
        <f t="shared" si="10"/>
        <v>215.02166884229885</v>
      </c>
      <c r="S78">
        <f t="shared" si="11"/>
        <v>24.203851763339959</v>
      </c>
      <c r="T78">
        <f t="shared" si="12"/>
        <v>23.747537096774153</v>
      </c>
      <c r="U78">
        <f t="shared" si="13"/>
        <v>2.9498544027516687</v>
      </c>
      <c r="V78">
        <f t="shared" si="14"/>
        <v>79.419365814939709</v>
      </c>
      <c r="W78">
        <f t="shared" si="15"/>
        <v>2.2738839527599635</v>
      </c>
      <c r="X78">
        <f t="shared" si="16"/>
        <v>2.8631353693486927</v>
      </c>
      <c r="Y78">
        <f t="shared" si="17"/>
        <v>0.67597044999170519</v>
      </c>
      <c r="Z78">
        <f t="shared" si="18"/>
        <v>-50.525880037249308</v>
      </c>
      <c r="AA78">
        <f t="shared" si="19"/>
        <v>-80.036103058056597</v>
      </c>
      <c r="AB78">
        <f t="shared" si="20"/>
        <v>-5.5584123511158054</v>
      </c>
      <c r="AC78">
        <f t="shared" si="21"/>
        <v>78.901273395877126</v>
      </c>
      <c r="AD78">
        <v>0</v>
      </c>
      <c r="AE78">
        <v>0</v>
      </c>
      <c r="AF78">
        <v>3</v>
      </c>
      <c r="AG78">
        <v>41</v>
      </c>
      <c r="AH78">
        <v>7</v>
      </c>
      <c r="AI78">
        <f t="shared" si="22"/>
        <v>1</v>
      </c>
      <c r="AJ78">
        <f t="shared" si="23"/>
        <v>0</v>
      </c>
      <c r="AK78">
        <f t="shared" si="24"/>
        <v>72280.596184839218</v>
      </c>
      <c r="AL78">
        <f t="shared" si="25"/>
        <v>1199.99903225806</v>
      </c>
      <c r="AM78">
        <f t="shared" si="26"/>
        <v>963.35831951685418</v>
      </c>
      <c r="AN78">
        <f t="shared" si="27"/>
        <v>0.80279924701612915</v>
      </c>
      <c r="AO78">
        <f t="shared" si="28"/>
        <v>0.22320009542258071</v>
      </c>
      <c r="AP78">
        <v>10.478999999999999</v>
      </c>
      <c r="AQ78">
        <v>1</v>
      </c>
      <c r="AR78" t="s">
        <v>230</v>
      </c>
      <c r="AS78">
        <v>1531927520.4709699</v>
      </c>
      <c r="AT78">
        <v>121.366761290323</v>
      </c>
      <c r="AU78">
        <v>82.362448387096805</v>
      </c>
      <c r="AV78">
        <v>22.926009677419401</v>
      </c>
      <c r="AW78">
        <v>20.970922580645201</v>
      </c>
      <c r="AX78">
        <v>600.00722580645197</v>
      </c>
      <c r="AY78">
        <v>99.083674193548404</v>
      </c>
      <c r="AZ78">
        <v>9.9916180645161307E-2</v>
      </c>
      <c r="BA78">
        <v>23.252680645161298</v>
      </c>
      <c r="BB78">
        <v>23.862796774193502</v>
      </c>
      <c r="BC78">
        <v>23.6322774193548</v>
      </c>
      <c r="BD78">
        <v>13998.5258064516</v>
      </c>
      <c r="BE78">
        <v>1046.74451612903</v>
      </c>
      <c r="BF78">
        <v>28.385125806451601</v>
      </c>
      <c r="BG78">
        <v>1199.99903225806</v>
      </c>
      <c r="BH78">
        <v>0.32999870967741901</v>
      </c>
      <c r="BI78">
        <v>0.330007612903226</v>
      </c>
      <c r="BJ78">
        <v>0.32999854838709702</v>
      </c>
      <c r="BK78">
        <v>9.9950196774193593E-3</v>
      </c>
      <c r="BL78">
        <v>23</v>
      </c>
      <c r="BM78">
        <v>17743.0935483871</v>
      </c>
      <c r="BN78">
        <v>1531926694.2</v>
      </c>
      <c r="BO78" t="s">
        <v>231</v>
      </c>
      <c r="BP78">
        <v>39</v>
      </c>
      <c r="BQ78">
        <v>-0.50900000000000001</v>
      </c>
      <c r="BR78">
        <v>4.1000000000000002E-2</v>
      </c>
      <c r="BS78">
        <v>420</v>
      </c>
      <c r="BT78">
        <v>21</v>
      </c>
      <c r="BU78">
        <v>0.31</v>
      </c>
      <c r="BV78">
        <v>0.15</v>
      </c>
      <c r="BW78">
        <v>-12.1453456164641</v>
      </c>
      <c r="BX78">
        <v>-18.215692305566701</v>
      </c>
      <c r="BY78">
        <v>11.7247193371471</v>
      </c>
      <c r="BZ78">
        <v>0</v>
      </c>
      <c r="CA78">
        <v>38.787757142857103</v>
      </c>
      <c r="CB78">
        <v>15.5836977931133</v>
      </c>
      <c r="CC78">
        <v>1.5935722526304701</v>
      </c>
      <c r="CD78">
        <v>0</v>
      </c>
      <c r="CE78">
        <v>0</v>
      </c>
      <c r="CF78">
        <v>2</v>
      </c>
      <c r="CG78" t="s">
        <v>256</v>
      </c>
      <c r="CH78">
        <v>1.86097</v>
      </c>
      <c r="CI78">
        <v>1.85791</v>
      </c>
      <c r="CJ78">
        <v>1.86076</v>
      </c>
      <c r="CK78">
        <v>1.8534999999999999</v>
      </c>
      <c r="CL78">
        <v>1.8520700000000001</v>
      </c>
      <c r="CM78">
        <v>1.8529100000000001</v>
      </c>
      <c r="CN78">
        <v>1.8565700000000001</v>
      </c>
      <c r="CO78">
        <v>1.86283</v>
      </c>
      <c r="CP78" t="s">
        <v>233</v>
      </c>
      <c r="CQ78" t="s">
        <v>19</v>
      </c>
      <c r="CR78" t="s">
        <v>19</v>
      </c>
      <c r="CS78" t="s">
        <v>19</v>
      </c>
      <c r="CT78" t="s">
        <v>234</v>
      </c>
      <c r="CU78" t="s">
        <v>235</v>
      </c>
      <c r="CV78" t="s">
        <v>236</v>
      </c>
      <c r="CW78" t="s">
        <v>236</v>
      </c>
      <c r="CX78" t="s">
        <v>236</v>
      </c>
      <c r="CY78" t="s">
        <v>236</v>
      </c>
      <c r="CZ78">
        <v>0</v>
      </c>
      <c r="DA78">
        <v>100</v>
      </c>
      <c r="DB78">
        <v>100</v>
      </c>
      <c r="DC78">
        <v>-0.50900000000000001</v>
      </c>
      <c r="DD78">
        <v>4.1000000000000002E-2</v>
      </c>
      <c r="DE78">
        <v>3</v>
      </c>
      <c r="DF78">
        <v>565.81899999999996</v>
      </c>
      <c r="DG78">
        <v>296.73700000000002</v>
      </c>
      <c r="DH78">
        <v>22.999600000000001</v>
      </c>
      <c r="DI78">
        <v>23.690899999999999</v>
      </c>
      <c r="DJ78">
        <v>30</v>
      </c>
      <c r="DK78">
        <v>23.712399999999999</v>
      </c>
      <c r="DL78">
        <v>23.7166</v>
      </c>
      <c r="DM78">
        <v>4.36205</v>
      </c>
      <c r="DN78">
        <v>5.64968</v>
      </c>
      <c r="DO78">
        <v>100</v>
      </c>
      <c r="DP78">
        <v>23</v>
      </c>
      <c r="DQ78">
        <v>25</v>
      </c>
      <c r="DR78">
        <v>21</v>
      </c>
      <c r="DS78">
        <v>100.89700000000001</v>
      </c>
      <c r="DT78">
        <v>104.529</v>
      </c>
    </row>
    <row r="79" spans="1:124" x14ac:dyDescent="0.25">
      <c r="A79">
        <v>63</v>
      </c>
      <c r="B79">
        <v>1531927532.8</v>
      </c>
      <c r="C79">
        <v>124</v>
      </c>
      <c r="D79" t="s">
        <v>361</v>
      </c>
      <c r="E79" t="s">
        <v>362</v>
      </c>
      <c r="G79">
        <v>1531927522.4709699</v>
      </c>
      <c r="H79">
        <f t="shared" si="0"/>
        <v>1.1457133921610981E-3</v>
      </c>
      <c r="I79">
        <f t="shared" si="1"/>
        <v>-22.761046261014297</v>
      </c>
      <c r="J79">
        <f t="shared" si="2"/>
        <v>115.15507096774201</v>
      </c>
      <c r="K79">
        <f t="shared" si="3"/>
        <v>334.15994914664236</v>
      </c>
      <c r="L79">
        <f t="shared" si="4"/>
        <v>33.142968846958844</v>
      </c>
      <c r="M79">
        <f t="shared" si="5"/>
        <v>11.421419411272247</v>
      </c>
      <c r="N79">
        <f t="shared" si="6"/>
        <v>0.1683566038334888</v>
      </c>
      <c r="O79">
        <f t="shared" si="7"/>
        <v>3</v>
      </c>
      <c r="P79">
        <f t="shared" si="8"/>
        <v>0.16376154750410421</v>
      </c>
      <c r="Q79">
        <f t="shared" si="9"/>
        <v>0.10275411821972959</v>
      </c>
      <c r="R79">
        <f t="shared" si="10"/>
        <v>215.02167820514319</v>
      </c>
      <c r="S79">
        <f t="shared" si="11"/>
        <v>24.199673315323739</v>
      </c>
      <c r="T79">
        <f t="shared" si="12"/>
        <v>23.744795161290298</v>
      </c>
      <c r="U79">
        <f t="shared" si="13"/>
        <v>2.9493676463104417</v>
      </c>
      <c r="V79">
        <f t="shared" si="14"/>
        <v>79.434116661886677</v>
      </c>
      <c r="W79">
        <f t="shared" si="15"/>
        <v>2.2737319683933421</v>
      </c>
      <c r="X79">
        <f t="shared" si="16"/>
        <v>2.862412353713883</v>
      </c>
      <c r="Y79">
        <f t="shared" si="17"/>
        <v>0.67563567791709955</v>
      </c>
      <c r="Z79">
        <f t="shared" si="18"/>
        <v>-50.525960594304429</v>
      </c>
      <c r="AA79">
        <f t="shared" si="19"/>
        <v>-80.268794206447708</v>
      </c>
      <c r="AB79">
        <f t="shared" si="20"/>
        <v>-5.574377270385404</v>
      </c>
      <c r="AC79">
        <f t="shared" si="21"/>
        <v>78.652546134005647</v>
      </c>
      <c r="AD79">
        <v>0</v>
      </c>
      <c r="AE79">
        <v>0</v>
      </c>
      <c r="AF79">
        <v>3</v>
      </c>
      <c r="AG79">
        <v>41</v>
      </c>
      <c r="AH79">
        <v>7</v>
      </c>
      <c r="AI79">
        <f t="shared" si="22"/>
        <v>1</v>
      </c>
      <c r="AJ79">
        <f t="shared" si="23"/>
        <v>0</v>
      </c>
      <c r="AK79">
        <f t="shared" si="24"/>
        <v>72282.237070157091</v>
      </c>
      <c r="AL79">
        <f t="shared" si="25"/>
        <v>1199.99903225806</v>
      </c>
      <c r="AM79">
        <f t="shared" si="26"/>
        <v>963.35819612985642</v>
      </c>
      <c r="AN79">
        <f t="shared" si="27"/>
        <v>0.80279914419354803</v>
      </c>
      <c r="AO79">
        <f t="shared" si="28"/>
        <v>0.22320013372903219</v>
      </c>
      <c r="AP79">
        <v>10.478999999999999</v>
      </c>
      <c r="AQ79">
        <v>1</v>
      </c>
      <c r="AR79" t="s">
        <v>230</v>
      </c>
      <c r="AS79">
        <v>1531927522.4709699</v>
      </c>
      <c r="AT79">
        <v>115.15507096774201</v>
      </c>
      <c r="AU79">
        <v>75.633922580645105</v>
      </c>
      <c r="AV79">
        <v>22.924625806451601</v>
      </c>
      <c r="AW79">
        <v>20.969538709677401</v>
      </c>
      <c r="AX79">
        <v>600.00903225806496</v>
      </c>
      <c r="AY79">
        <v>99.083038709677396</v>
      </c>
      <c r="AZ79">
        <v>9.9909251612903205E-2</v>
      </c>
      <c r="BA79">
        <v>23.2485</v>
      </c>
      <c r="BB79">
        <v>23.861006451612901</v>
      </c>
      <c r="BC79">
        <v>23.628583870967699</v>
      </c>
      <c r="BD79">
        <v>13998.764516129</v>
      </c>
      <c r="BE79">
        <v>1046.7393548387099</v>
      </c>
      <c r="BF79">
        <v>28.418187096774201</v>
      </c>
      <c r="BG79">
        <v>1199.99903225806</v>
      </c>
      <c r="BH79">
        <v>0.32999777419354798</v>
      </c>
      <c r="BI79">
        <v>0.33000770967741899</v>
      </c>
      <c r="BJ79">
        <v>0.32999929032258102</v>
      </c>
      <c r="BK79">
        <v>9.9949793548387098E-3</v>
      </c>
      <c r="BL79">
        <v>23</v>
      </c>
      <c r="BM79">
        <v>17743.083870967701</v>
      </c>
      <c r="BN79">
        <v>1531926694.2</v>
      </c>
      <c r="BO79" t="s">
        <v>231</v>
      </c>
      <c r="BP79">
        <v>39</v>
      </c>
      <c r="BQ79">
        <v>-0.50900000000000001</v>
      </c>
      <c r="BR79">
        <v>4.1000000000000002E-2</v>
      </c>
      <c r="BS79">
        <v>420</v>
      </c>
      <c r="BT79">
        <v>21</v>
      </c>
      <c r="BU79">
        <v>0.31</v>
      </c>
      <c r="BV79">
        <v>0.15</v>
      </c>
      <c r="BW79">
        <v>-12.7964937241338</v>
      </c>
      <c r="BX79">
        <v>-17.523653606501099</v>
      </c>
      <c r="BY79">
        <v>11.324723456806201</v>
      </c>
      <c r="BZ79">
        <v>0</v>
      </c>
      <c r="CA79">
        <v>39.285626190476201</v>
      </c>
      <c r="CB79">
        <v>16.520811726648901</v>
      </c>
      <c r="CC79">
        <v>1.6800781766192201</v>
      </c>
      <c r="CD79">
        <v>0</v>
      </c>
      <c r="CE79">
        <v>0</v>
      </c>
      <c r="CF79">
        <v>2</v>
      </c>
      <c r="CG79" t="s">
        <v>256</v>
      </c>
      <c r="CH79">
        <v>1.86097</v>
      </c>
      <c r="CI79">
        <v>1.85791</v>
      </c>
      <c r="CJ79">
        <v>1.86076</v>
      </c>
      <c r="CK79">
        <v>1.8534999999999999</v>
      </c>
      <c r="CL79">
        <v>1.85206</v>
      </c>
      <c r="CM79">
        <v>1.8529100000000001</v>
      </c>
      <c r="CN79">
        <v>1.8565700000000001</v>
      </c>
      <c r="CO79">
        <v>1.8628199999999999</v>
      </c>
      <c r="CP79" t="s">
        <v>233</v>
      </c>
      <c r="CQ79" t="s">
        <v>19</v>
      </c>
      <c r="CR79" t="s">
        <v>19</v>
      </c>
      <c r="CS79" t="s">
        <v>19</v>
      </c>
      <c r="CT79" t="s">
        <v>234</v>
      </c>
      <c r="CU79" t="s">
        <v>235</v>
      </c>
      <c r="CV79" t="s">
        <v>236</v>
      </c>
      <c r="CW79" t="s">
        <v>236</v>
      </c>
      <c r="CX79" t="s">
        <v>236</v>
      </c>
      <c r="CY79" t="s">
        <v>236</v>
      </c>
      <c r="CZ79">
        <v>0</v>
      </c>
      <c r="DA79">
        <v>100</v>
      </c>
      <c r="DB79">
        <v>100</v>
      </c>
      <c r="DC79">
        <v>-0.50900000000000001</v>
      </c>
      <c r="DD79">
        <v>4.1000000000000002E-2</v>
      </c>
      <c r="DE79">
        <v>3</v>
      </c>
      <c r="DF79">
        <v>565.65499999999997</v>
      </c>
      <c r="DG79">
        <v>296.69099999999997</v>
      </c>
      <c r="DH79">
        <v>22.999400000000001</v>
      </c>
      <c r="DI79">
        <v>23.690899999999999</v>
      </c>
      <c r="DJ79">
        <v>30.0001</v>
      </c>
      <c r="DK79">
        <v>23.712399999999999</v>
      </c>
      <c r="DL79">
        <v>23.7166</v>
      </c>
      <c r="DM79">
        <v>4.1361699999999999</v>
      </c>
      <c r="DN79">
        <v>5.64968</v>
      </c>
      <c r="DO79">
        <v>100</v>
      </c>
      <c r="DP79">
        <v>23</v>
      </c>
      <c r="DQ79">
        <v>20</v>
      </c>
      <c r="DR79">
        <v>21</v>
      </c>
      <c r="DS79">
        <v>100.898</v>
      </c>
      <c r="DT79">
        <v>104.529</v>
      </c>
    </row>
    <row r="80" spans="1:124" x14ac:dyDescent="0.25">
      <c r="A80">
        <v>64</v>
      </c>
      <c r="B80">
        <v>1531927534.8</v>
      </c>
      <c r="C80">
        <v>126</v>
      </c>
      <c r="D80" t="s">
        <v>363</v>
      </c>
      <c r="E80" t="s">
        <v>364</v>
      </c>
      <c r="G80">
        <v>1531927524.4709699</v>
      </c>
      <c r="H80">
        <f t="shared" si="0"/>
        <v>1.1452635262027555E-3</v>
      </c>
      <c r="I80">
        <f t="shared" si="1"/>
        <v>-23.059892010903464</v>
      </c>
      <c r="J80">
        <f t="shared" si="2"/>
        <v>108.939264516129</v>
      </c>
      <c r="K80">
        <f t="shared" si="3"/>
        <v>330.82036486867872</v>
      </c>
      <c r="L80">
        <f t="shared" si="4"/>
        <v>32.81155182846372</v>
      </c>
      <c r="M80">
        <f t="shared" si="5"/>
        <v>10.804855756823171</v>
      </c>
      <c r="N80">
        <f t="shared" si="6"/>
        <v>0.16842371383480542</v>
      </c>
      <c r="O80">
        <f t="shared" si="7"/>
        <v>3</v>
      </c>
      <c r="P80">
        <f t="shared" si="8"/>
        <v>0.16382504346164564</v>
      </c>
      <c r="Q80">
        <f t="shared" si="9"/>
        <v>0.10279411650090071</v>
      </c>
      <c r="R80">
        <f t="shared" si="10"/>
        <v>215.0217150193773</v>
      </c>
      <c r="S80">
        <f t="shared" si="11"/>
        <v>24.194275558411555</v>
      </c>
      <c r="T80">
        <f t="shared" si="12"/>
        <v>23.7405258064516</v>
      </c>
      <c r="U80">
        <f t="shared" si="13"/>
        <v>2.94860987772255</v>
      </c>
      <c r="V80">
        <f t="shared" si="14"/>
        <v>79.452547004547711</v>
      </c>
      <c r="W80">
        <f t="shared" si="15"/>
        <v>2.2735017543802312</v>
      </c>
      <c r="X80">
        <f t="shared" si="16"/>
        <v>2.8614586191303601</v>
      </c>
      <c r="Y80">
        <f t="shared" si="17"/>
        <v>0.67510812334231884</v>
      </c>
      <c r="Z80">
        <f t="shared" si="18"/>
        <v>-50.506121505541515</v>
      </c>
      <c r="AA80">
        <f t="shared" si="19"/>
        <v>-80.470442477424371</v>
      </c>
      <c r="AB80">
        <f t="shared" si="20"/>
        <v>-5.5881043816355325</v>
      </c>
      <c r="AC80">
        <f t="shared" si="21"/>
        <v>78.457046654775894</v>
      </c>
      <c r="AD80">
        <v>0</v>
      </c>
      <c r="AE80">
        <v>0</v>
      </c>
      <c r="AF80">
        <v>3</v>
      </c>
      <c r="AG80">
        <v>41</v>
      </c>
      <c r="AH80">
        <v>7</v>
      </c>
      <c r="AI80">
        <f t="shared" si="22"/>
        <v>1</v>
      </c>
      <c r="AJ80">
        <f t="shared" si="23"/>
        <v>0</v>
      </c>
      <c r="AK80">
        <f t="shared" si="24"/>
        <v>72285.260266432771</v>
      </c>
      <c r="AL80">
        <f t="shared" si="25"/>
        <v>1199.9983870967701</v>
      </c>
      <c r="AM80">
        <f t="shared" si="26"/>
        <v>963.35777913027277</v>
      </c>
      <c r="AN80">
        <f t="shared" si="27"/>
        <v>0.8027992283064509</v>
      </c>
      <c r="AO80">
        <f t="shared" si="28"/>
        <v>0.22320026855806432</v>
      </c>
      <c r="AP80">
        <v>10.478999999999999</v>
      </c>
      <c r="AQ80">
        <v>1</v>
      </c>
      <c r="AR80" t="s">
        <v>230</v>
      </c>
      <c r="AS80">
        <v>1531927524.4709699</v>
      </c>
      <c r="AT80">
        <v>108.939264516129</v>
      </c>
      <c r="AU80">
        <v>68.883625806451604</v>
      </c>
      <c r="AV80">
        <v>22.922435483870998</v>
      </c>
      <c r="AW80">
        <v>20.968109677419399</v>
      </c>
      <c r="AX80">
        <v>600.00841935483902</v>
      </c>
      <c r="AY80">
        <v>99.082445161290295</v>
      </c>
      <c r="AZ80">
        <v>9.9936919354838699E-2</v>
      </c>
      <c r="BA80">
        <v>23.242983870967699</v>
      </c>
      <c r="BB80">
        <v>23.857780645161299</v>
      </c>
      <c r="BC80">
        <v>23.623270967741899</v>
      </c>
      <c r="BD80">
        <v>13999.229032258099</v>
      </c>
      <c r="BE80">
        <v>1046.72806451613</v>
      </c>
      <c r="BF80">
        <v>28.4499903225806</v>
      </c>
      <c r="BG80">
        <v>1199.9983870967701</v>
      </c>
      <c r="BH80">
        <v>0.32999625806451599</v>
      </c>
      <c r="BI80">
        <v>0.33000777419354799</v>
      </c>
      <c r="BJ80">
        <v>0.330000838709677</v>
      </c>
      <c r="BK80">
        <v>9.9949332258064492E-3</v>
      </c>
      <c r="BL80">
        <v>23</v>
      </c>
      <c r="BM80">
        <v>17743.064516129001</v>
      </c>
      <c r="BN80">
        <v>1531926694.2</v>
      </c>
      <c r="BO80" t="s">
        <v>231</v>
      </c>
      <c r="BP80">
        <v>39</v>
      </c>
      <c r="BQ80">
        <v>-0.50900000000000001</v>
      </c>
      <c r="BR80">
        <v>4.1000000000000002E-2</v>
      </c>
      <c r="BS80">
        <v>420</v>
      </c>
      <c r="BT80">
        <v>21</v>
      </c>
      <c r="BU80">
        <v>0.31</v>
      </c>
      <c r="BV80">
        <v>0.15</v>
      </c>
      <c r="BW80">
        <v>-13.452947305404299</v>
      </c>
      <c r="BX80">
        <v>-16.786296764093098</v>
      </c>
      <c r="BY80">
        <v>10.877624798222</v>
      </c>
      <c r="BZ80">
        <v>0</v>
      </c>
      <c r="CA80">
        <v>39.812021428571398</v>
      </c>
      <c r="CB80">
        <v>16.995667822838001</v>
      </c>
      <c r="CC80">
        <v>1.7244663510690501</v>
      </c>
      <c r="CD80">
        <v>0</v>
      </c>
      <c r="CE80">
        <v>0</v>
      </c>
      <c r="CF80">
        <v>2</v>
      </c>
      <c r="CG80" t="s">
        <v>256</v>
      </c>
      <c r="CH80">
        <v>1.86097</v>
      </c>
      <c r="CI80">
        <v>1.85791</v>
      </c>
      <c r="CJ80">
        <v>1.8607800000000001</v>
      </c>
      <c r="CK80">
        <v>1.85351</v>
      </c>
      <c r="CL80">
        <v>1.8520700000000001</v>
      </c>
      <c r="CM80">
        <v>1.85293</v>
      </c>
      <c r="CN80">
        <v>1.8566100000000001</v>
      </c>
      <c r="CO80">
        <v>1.8628100000000001</v>
      </c>
      <c r="CP80" t="s">
        <v>233</v>
      </c>
      <c r="CQ80" t="s">
        <v>19</v>
      </c>
      <c r="CR80" t="s">
        <v>19</v>
      </c>
      <c r="CS80" t="s">
        <v>19</v>
      </c>
      <c r="CT80" t="s">
        <v>234</v>
      </c>
      <c r="CU80" t="s">
        <v>235</v>
      </c>
      <c r="CV80" t="s">
        <v>236</v>
      </c>
      <c r="CW80" t="s">
        <v>236</v>
      </c>
      <c r="CX80" t="s">
        <v>236</v>
      </c>
      <c r="CY80" t="s">
        <v>236</v>
      </c>
      <c r="CZ80">
        <v>0</v>
      </c>
      <c r="DA80">
        <v>100</v>
      </c>
      <c r="DB80">
        <v>100</v>
      </c>
      <c r="DC80">
        <v>-0.50900000000000001</v>
      </c>
      <c r="DD80">
        <v>4.1000000000000002E-2</v>
      </c>
      <c r="DE80">
        <v>3</v>
      </c>
      <c r="DF80">
        <v>566.09199999999998</v>
      </c>
      <c r="DG80">
        <v>296.57799999999997</v>
      </c>
      <c r="DH80">
        <v>22.998999999999999</v>
      </c>
      <c r="DI80">
        <v>23.690899999999999</v>
      </c>
      <c r="DJ80">
        <v>30.0001</v>
      </c>
      <c r="DK80">
        <v>23.712399999999999</v>
      </c>
      <c r="DL80">
        <v>23.7166</v>
      </c>
      <c r="DM80">
        <v>3.9954399999999999</v>
      </c>
      <c r="DN80">
        <v>5.64968</v>
      </c>
      <c r="DO80">
        <v>100</v>
      </c>
      <c r="DP80">
        <v>23</v>
      </c>
      <c r="DQ80">
        <v>20</v>
      </c>
      <c r="DR80">
        <v>21</v>
      </c>
      <c r="DS80">
        <v>100.898</v>
      </c>
      <c r="DT80">
        <v>104.53</v>
      </c>
    </row>
    <row r="81" spans="1:124" x14ac:dyDescent="0.25">
      <c r="A81">
        <v>65</v>
      </c>
      <c r="B81">
        <v>1531927536.8</v>
      </c>
      <c r="C81">
        <v>128</v>
      </c>
      <c r="D81" t="s">
        <v>365</v>
      </c>
      <c r="E81" t="s">
        <v>366</v>
      </c>
      <c r="G81">
        <v>1531927526.4709699</v>
      </c>
      <c r="H81">
        <f t="shared" ref="H81:H144" si="29">AX81*AI81*(AV81-AW81)/(100*AP81*(1000-AI81*AV81))</f>
        <v>1.1443676423197218E-3</v>
      </c>
      <c r="I81">
        <f t="shared" ref="I81:I144" si="30">AX81*AI81*(AU81-AT81*(1000-AI81*AW81)/(1000-AI81*AV81))/(100*AP81)</f>
        <v>-23.340048951910635</v>
      </c>
      <c r="J81">
        <f t="shared" ref="J81:J144" si="31">AT81 - IF(AI81&gt;1, I81*AP81*100/(AK81*BD81), 0)</f>
        <v>102.723935483871</v>
      </c>
      <c r="K81">
        <f t="shared" ref="K81:K144" si="32">((Q81-H81/2)*J81-I81)/(Q81+H81/2)</f>
        <v>327.3329348799362</v>
      </c>
      <c r="L81">
        <f t="shared" ref="L81:L144" si="33">K81*(AY81+AZ81)/1000</f>
        <v>32.465512749241796</v>
      </c>
      <c r="M81">
        <f t="shared" ref="M81:M144" si="34">(AT81 - IF(AI81&gt;1, I81*AP81*100/(AK81*BD81), 0))*(AY81+AZ81)/1000</f>
        <v>10.188358340193171</v>
      </c>
      <c r="N81">
        <f t="shared" ref="N81:N144" si="35">2/((1/P81-1/O81)+SIGN(P81)*SQRT((1/P81-1/O81)*(1/P81-1/O81) + 4*AQ81/((AQ81+1)*(AQ81+1))*(2*1/P81*1/O81-1/O81*1/O81)))</f>
        <v>0.16846475234904285</v>
      </c>
      <c r="O81">
        <f t="shared" ref="O81:O144" si="36">AF81+AE81*AP81+AD81*AP81*AP81</f>
        <v>3</v>
      </c>
      <c r="P81">
        <f t="shared" ref="P81:P144" si="37">H81*(1000-(1000*0.61365*EXP(17.502*T81/(240.97+T81))/(AY81+AZ81)+AV81)/2)/(1000*0.61365*EXP(17.502*T81/(240.97+T81))/(AY81+AZ81)-AV81)</f>
        <v>0.16386387126704971</v>
      </c>
      <c r="Q81">
        <f t="shared" ref="Q81:Q144" si="38">1/((AQ81+1)/(N81/1.6)+1/(O81/1.37)) + AQ81/((AQ81+1)/(N81/1.6) + AQ81/(O81/1.37))</f>
        <v>0.10281857552727421</v>
      </c>
      <c r="R81">
        <f t="shared" ref="R81:R144" si="39">(AM81*AO81)</f>
        <v>215.02187341518263</v>
      </c>
      <c r="S81">
        <f t="shared" ref="S81:S144" si="40">(BA81+(R81+2*0.95*0.0000000567*(((BA81+$B$7)+273)^4-(BA81+273)^4)-44100*H81)/(1.84*29.3*O81+8*0.95*0.0000000567*(BA81+273)^3))</f>
        <v>24.188341035399247</v>
      </c>
      <c r="T81">
        <f t="shared" ref="T81:T144" si="41">($C$7*BB81+$D$7*BC81+$E$7*S81)</f>
        <v>23.735158064516099</v>
      </c>
      <c r="U81">
        <f t="shared" ref="U81:U144" si="42">0.61365*EXP(17.502*T81/(240.97+T81))</f>
        <v>2.9476573977937011</v>
      </c>
      <c r="V81">
        <f t="shared" ref="V81:V144" si="43">(W81/X81*100)</f>
        <v>79.472872138704787</v>
      </c>
      <c r="W81">
        <f t="shared" ref="W81:W144" si="44">AV81*(AY81+AZ81)/1000</f>
        <v>2.2732361141867847</v>
      </c>
      <c r="X81">
        <f t="shared" ref="X81:X144" si="45">0.61365*EXP(17.502*BA81/(240.97+BA81))</f>
        <v>2.8603925503274668</v>
      </c>
      <c r="Y81">
        <f t="shared" ref="Y81:Y144" si="46">(U81-AV81*(AY81+AZ81)/1000)</f>
        <v>0.67442128360691633</v>
      </c>
      <c r="Z81">
        <f t="shared" ref="Z81:Z144" si="47">(-H81*44100)</f>
        <v>-50.466613026299733</v>
      </c>
      <c r="AA81">
        <f t="shared" ref="AA81:AA144" si="48">2*29.3*O81*0.92*(BA81-T81)</f>
        <v>-80.599831277407972</v>
      </c>
      <c r="AB81">
        <f t="shared" ref="AB81:AB144" si="49">2*0.95*0.0000000567*(((BA81+$B$7)+273)^4-(T81+273)^4)</f>
        <v>-5.5967628944154253</v>
      </c>
      <c r="AC81">
        <f t="shared" ref="AC81:AC144" si="50">R81+AB81+Z81+AA81</f>
        <v>78.358666217059479</v>
      </c>
      <c r="AD81">
        <v>0</v>
      </c>
      <c r="AE81">
        <v>0</v>
      </c>
      <c r="AF81">
        <v>3</v>
      </c>
      <c r="AG81">
        <v>40</v>
      </c>
      <c r="AH81">
        <v>7</v>
      </c>
      <c r="AI81">
        <f t="shared" ref="AI81:AI144" si="51">IF(AG81*$H$13&gt;=AK81,1,(AK81/(AK81-AG81*$H$13)))</f>
        <v>1</v>
      </c>
      <c r="AJ81">
        <f t="shared" ref="AJ81:AJ144" si="52">(AI81-1)*100</f>
        <v>0</v>
      </c>
      <c r="AK81">
        <f t="shared" ref="AK81:AK144" si="53">MAX(0,($B$13+$C$13*BD81)/(1+$D$13*BD81)*AY81/(BA81+273)*$E$13)</f>
        <v>72292.861359444956</v>
      </c>
      <c r="AL81">
        <f t="shared" ref="AL81:AL144" si="54">$B$11*BE81+$C$11*BF81+$D$11*BG81</f>
        <v>1199.9983870967701</v>
      </c>
      <c r="AM81">
        <f t="shared" ref="AM81:AM144" si="55">AL81*AN81</f>
        <v>963.3579354203855</v>
      </c>
      <c r="AN81">
        <f t="shared" ref="AN81:AN144" si="56">($B$11*$D$9+$C$11*$D$9+$D$11*(BH81*$E$9+BI81*$F$9+BJ81*$G$9+BK81*$H$9))/($B$11+$C$11+$D$11)</f>
        <v>0.80279935854838658</v>
      </c>
      <c r="AO81">
        <f t="shared" ref="AO81:AO144" si="57">($B$11*$K$9+$C$11*$K$9+$D$11*(BH81*$L$9+BI81*$M$9+BJ81*$N$9+BK81*$O$9))/($B$11+$C$11+$D$11)</f>
        <v>0.22320039676774181</v>
      </c>
      <c r="AP81">
        <v>10.478999999999999</v>
      </c>
      <c r="AQ81">
        <v>1</v>
      </c>
      <c r="AR81" t="s">
        <v>230</v>
      </c>
      <c r="AS81">
        <v>1531927526.4709699</v>
      </c>
      <c r="AT81">
        <v>102.723935483871</v>
      </c>
      <c r="AU81">
        <v>62.167132258064498</v>
      </c>
      <c r="AV81">
        <v>22.919861290322601</v>
      </c>
      <c r="AW81">
        <v>20.967093548387101</v>
      </c>
      <c r="AX81">
        <v>600.01900000000001</v>
      </c>
      <c r="AY81">
        <v>99.081922580645198</v>
      </c>
      <c r="AZ81">
        <v>0.10000899354838701</v>
      </c>
      <c r="BA81">
        <v>23.236816129032299</v>
      </c>
      <c r="BB81">
        <v>23.853664516129001</v>
      </c>
      <c r="BC81">
        <v>23.616651612903201</v>
      </c>
      <c r="BD81">
        <v>14000.654838709699</v>
      </c>
      <c r="BE81">
        <v>1046.7070967741899</v>
      </c>
      <c r="BF81">
        <v>28.480767741935502</v>
      </c>
      <c r="BG81">
        <v>1199.9983870967701</v>
      </c>
      <c r="BH81">
        <v>0.32999493548387099</v>
      </c>
      <c r="BI81">
        <v>0.33000751612903201</v>
      </c>
      <c r="BJ81">
        <v>0.33000251612903198</v>
      </c>
      <c r="BK81">
        <v>9.9948832258064495E-3</v>
      </c>
      <c r="BL81">
        <v>23</v>
      </c>
      <c r="BM81">
        <v>17743.054838709701</v>
      </c>
      <c r="BN81">
        <v>1531926694.2</v>
      </c>
      <c r="BO81" t="s">
        <v>231</v>
      </c>
      <c r="BP81">
        <v>39</v>
      </c>
      <c r="BQ81">
        <v>-0.50900000000000001</v>
      </c>
      <c r="BR81">
        <v>4.1000000000000002E-2</v>
      </c>
      <c r="BS81">
        <v>420</v>
      </c>
      <c r="BT81">
        <v>21</v>
      </c>
      <c r="BU81">
        <v>0.31</v>
      </c>
      <c r="BV81">
        <v>0.15</v>
      </c>
      <c r="BW81">
        <v>-14.1114021715804</v>
      </c>
      <c r="BX81">
        <v>-15.990858631624601</v>
      </c>
      <c r="BY81">
        <v>10.372277424344</v>
      </c>
      <c r="BZ81">
        <v>0</v>
      </c>
      <c r="CA81">
        <v>40.326478571428602</v>
      </c>
      <c r="CB81">
        <v>16.2148753114326</v>
      </c>
      <c r="CC81">
        <v>1.65146163220223</v>
      </c>
      <c r="CD81">
        <v>0</v>
      </c>
      <c r="CE81">
        <v>0</v>
      </c>
      <c r="CF81">
        <v>2</v>
      </c>
      <c r="CG81" t="s">
        <v>256</v>
      </c>
      <c r="CH81">
        <v>1.86097</v>
      </c>
      <c r="CI81">
        <v>1.85791</v>
      </c>
      <c r="CJ81">
        <v>1.8607800000000001</v>
      </c>
      <c r="CK81">
        <v>1.8535200000000001</v>
      </c>
      <c r="CL81">
        <v>1.8520700000000001</v>
      </c>
      <c r="CM81">
        <v>1.85293</v>
      </c>
      <c r="CN81">
        <v>1.8566199999999999</v>
      </c>
      <c r="CO81">
        <v>1.8628199999999999</v>
      </c>
      <c r="CP81" t="s">
        <v>233</v>
      </c>
      <c r="CQ81" t="s">
        <v>19</v>
      </c>
      <c r="CR81" t="s">
        <v>19</v>
      </c>
      <c r="CS81" t="s">
        <v>19</v>
      </c>
      <c r="CT81" t="s">
        <v>234</v>
      </c>
      <c r="CU81" t="s">
        <v>235</v>
      </c>
      <c r="CV81" t="s">
        <v>236</v>
      </c>
      <c r="CW81" t="s">
        <v>236</v>
      </c>
      <c r="CX81" t="s">
        <v>236</v>
      </c>
      <c r="CY81" t="s">
        <v>236</v>
      </c>
      <c r="CZ81">
        <v>0</v>
      </c>
      <c r="DA81">
        <v>100</v>
      </c>
      <c r="DB81">
        <v>100</v>
      </c>
      <c r="DC81">
        <v>-0.50900000000000001</v>
      </c>
      <c r="DD81">
        <v>4.1000000000000002E-2</v>
      </c>
      <c r="DE81">
        <v>3</v>
      </c>
      <c r="DF81">
        <v>566.36500000000001</v>
      </c>
      <c r="DG81">
        <v>296.57799999999997</v>
      </c>
      <c r="DH81">
        <v>22.998999999999999</v>
      </c>
      <c r="DI81">
        <v>23.690899999999999</v>
      </c>
      <c r="DJ81">
        <v>30</v>
      </c>
      <c r="DK81">
        <v>23.712399999999999</v>
      </c>
      <c r="DL81">
        <v>23.7166</v>
      </c>
      <c r="DM81">
        <v>3.9327899999999998</v>
      </c>
      <c r="DN81">
        <v>5.64968</v>
      </c>
      <c r="DO81">
        <v>100</v>
      </c>
      <c r="DP81">
        <v>23</v>
      </c>
      <c r="DQ81">
        <v>20</v>
      </c>
      <c r="DR81">
        <v>21</v>
      </c>
      <c r="DS81">
        <v>100.899</v>
      </c>
      <c r="DT81">
        <v>104.53</v>
      </c>
    </row>
    <row r="82" spans="1:124" x14ac:dyDescent="0.25">
      <c r="A82">
        <v>66</v>
      </c>
      <c r="B82">
        <v>1531927538.8</v>
      </c>
      <c r="C82">
        <v>130</v>
      </c>
      <c r="D82" t="s">
        <v>367</v>
      </c>
      <c r="E82" t="s">
        <v>368</v>
      </c>
      <c r="G82">
        <v>1531927528.4709699</v>
      </c>
      <c r="H82">
        <f t="shared" si="29"/>
        <v>1.1431913528871986E-3</v>
      </c>
      <c r="I82">
        <f t="shared" si="30"/>
        <v>-23.542985516361707</v>
      </c>
      <c r="J82">
        <f t="shared" si="31"/>
        <v>96.514954838709698</v>
      </c>
      <c r="K82">
        <f t="shared" si="32"/>
        <v>323.16805855290363</v>
      </c>
      <c r="L82">
        <f t="shared" si="33"/>
        <v>32.052312842039321</v>
      </c>
      <c r="M82">
        <f t="shared" si="34"/>
        <v>9.5725039791307225</v>
      </c>
      <c r="N82">
        <f t="shared" si="35"/>
        <v>0.16845695916597206</v>
      </c>
      <c r="O82">
        <f t="shared" si="36"/>
        <v>3</v>
      </c>
      <c r="P82">
        <f t="shared" si="37"/>
        <v>0.16385649793566742</v>
      </c>
      <c r="Q82">
        <f t="shared" si="38"/>
        <v>0.10281393079803172</v>
      </c>
      <c r="R82">
        <f t="shared" si="39"/>
        <v>215.02221255685305</v>
      </c>
      <c r="S82">
        <f t="shared" si="40"/>
        <v>24.182450049956437</v>
      </c>
      <c r="T82">
        <f t="shared" si="41"/>
        <v>23.729916129032251</v>
      </c>
      <c r="U82">
        <f t="shared" si="42"/>
        <v>2.9467275012935596</v>
      </c>
      <c r="V82">
        <f t="shared" si="43"/>
        <v>79.493239334594094</v>
      </c>
      <c r="W82">
        <f t="shared" si="44"/>
        <v>2.2729675323962297</v>
      </c>
      <c r="X82">
        <f t="shared" si="45"/>
        <v>2.8593218133042835</v>
      </c>
      <c r="Y82">
        <f t="shared" si="46"/>
        <v>0.67375996889732992</v>
      </c>
      <c r="Z82">
        <f t="shared" si="47"/>
        <v>-50.414738662325462</v>
      </c>
      <c r="AA82">
        <f t="shared" si="48"/>
        <v>-80.754263070967923</v>
      </c>
      <c r="AB82">
        <f t="shared" si="49"/>
        <v>-5.6071619752972985</v>
      </c>
      <c r="AC82">
        <f t="shared" si="50"/>
        <v>78.246048848262362</v>
      </c>
      <c r="AD82">
        <v>0</v>
      </c>
      <c r="AE82">
        <v>0</v>
      </c>
      <c r="AF82">
        <v>3</v>
      </c>
      <c r="AG82">
        <v>40</v>
      </c>
      <c r="AH82">
        <v>7</v>
      </c>
      <c r="AI82">
        <f t="shared" si="51"/>
        <v>1</v>
      </c>
      <c r="AJ82">
        <f t="shared" si="52"/>
        <v>0</v>
      </c>
      <c r="AK82">
        <f t="shared" si="53"/>
        <v>72298.180836295884</v>
      </c>
      <c r="AL82">
        <f t="shared" si="54"/>
        <v>1199.9993548387099</v>
      </c>
      <c r="AM82">
        <f t="shared" si="55"/>
        <v>963.35897032285493</v>
      </c>
      <c r="AN82">
        <f t="shared" si="56"/>
        <v>0.80279957354838627</v>
      </c>
      <c r="AO82">
        <f t="shared" si="57"/>
        <v>0.22320050903225788</v>
      </c>
      <c r="AP82">
        <v>10.478999999999999</v>
      </c>
      <c r="AQ82">
        <v>1</v>
      </c>
      <c r="AR82" t="s">
        <v>230</v>
      </c>
      <c r="AS82">
        <v>1531927528.4709699</v>
      </c>
      <c r="AT82">
        <v>96.514954838709698</v>
      </c>
      <c r="AU82">
        <v>55.591896774193501</v>
      </c>
      <c r="AV82">
        <v>22.917238709677399</v>
      </c>
      <c r="AW82">
        <v>20.966509677419399</v>
      </c>
      <c r="AX82">
        <v>600.03029032258098</v>
      </c>
      <c r="AY82">
        <v>99.081496774193596</v>
      </c>
      <c r="AZ82">
        <v>0.10006524516129001</v>
      </c>
      <c r="BA82">
        <v>23.230619354838701</v>
      </c>
      <c r="BB82">
        <v>23.8500774193548</v>
      </c>
      <c r="BC82">
        <v>23.609754838709701</v>
      </c>
      <c r="BD82">
        <v>14001.561290322599</v>
      </c>
      <c r="BE82">
        <v>1046.6874193548399</v>
      </c>
      <c r="BF82">
        <v>28.5097064516129</v>
      </c>
      <c r="BG82">
        <v>1199.9993548387099</v>
      </c>
      <c r="BH82">
        <v>0.32999403225806401</v>
      </c>
      <c r="BI82">
        <v>0.33000670967741902</v>
      </c>
      <c r="BJ82">
        <v>0.33000432258064499</v>
      </c>
      <c r="BK82">
        <v>9.9948387096774199E-3</v>
      </c>
      <c r="BL82">
        <v>23</v>
      </c>
      <c r="BM82">
        <v>17743.054838709701</v>
      </c>
      <c r="BN82">
        <v>1531926694.2</v>
      </c>
      <c r="BO82" t="s">
        <v>231</v>
      </c>
      <c r="BP82">
        <v>39</v>
      </c>
      <c r="BQ82">
        <v>-0.50900000000000001</v>
      </c>
      <c r="BR82">
        <v>4.1000000000000002E-2</v>
      </c>
      <c r="BS82">
        <v>420</v>
      </c>
      <c r="BT82">
        <v>21</v>
      </c>
      <c r="BU82">
        <v>0.31</v>
      </c>
      <c r="BV82">
        <v>0.15</v>
      </c>
      <c r="BW82">
        <v>-14.766804561049399</v>
      </c>
      <c r="BX82">
        <v>-15.1235369941861</v>
      </c>
      <c r="BY82">
        <v>9.7945806116157907</v>
      </c>
      <c r="BZ82">
        <v>0</v>
      </c>
      <c r="CA82">
        <v>40.763957142857102</v>
      </c>
      <c r="CB82">
        <v>13.620958604778499</v>
      </c>
      <c r="CC82">
        <v>1.4311290468156399</v>
      </c>
      <c r="CD82">
        <v>0</v>
      </c>
      <c r="CE82">
        <v>0</v>
      </c>
      <c r="CF82">
        <v>2</v>
      </c>
      <c r="CG82" t="s">
        <v>256</v>
      </c>
      <c r="CH82">
        <v>1.8609599999999999</v>
      </c>
      <c r="CI82">
        <v>1.85791</v>
      </c>
      <c r="CJ82">
        <v>1.86077</v>
      </c>
      <c r="CK82">
        <v>1.85354</v>
      </c>
      <c r="CL82">
        <v>1.8520700000000001</v>
      </c>
      <c r="CM82">
        <v>1.85293</v>
      </c>
      <c r="CN82">
        <v>1.8566199999999999</v>
      </c>
      <c r="CO82">
        <v>1.86283</v>
      </c>
      <c r="CP82" t="s">
        <v>233</v>
      </c>
      <c r="CQ82" t="s">
        <v>19</v>
      </c>
      <c r="CR82" t="s">
        <v>19</v>
      </c>
      <c r="CS82" t="s">
        <v>19</v>
      </c>
      <c r="CT82" t="s">
        <v>234</v>
      </c>
      <c r="CU82" t="s">
        <v>235</v>
      </c>
      <c r="CV82" t="s">
        <v>236</v>
      </c>
      <c r="CW82" t="s">
        <v>236</v>
      </c>
      <c r="CX82" t="s">
        <v>236</v>
      </c>
      <c r="CY82" t="s">
        <v>236</v>
      </c>
      <c r="CZ82">
        <v>0</v>
      </c>
      <c r="DA82">
        <v>100</v>
      </c>
      <c r="DB82">
        <v>100</v>
      </c>
      <c r="DC82">
        <v>-0.50900000000000001</v>
      </c>
      <c r="DD82">
        <v>4.1000000000000002E-2</v>
      </c>
      <c r="DE82">
        <v>3</v>
      </c>
      <c r="DF82">
        <v>566.20100000000002</v>
      </c>
      <c r="DG82">
        <v>296.77</v>
      </c>
      <c r="DH82">
        <v>22.998999999999999</v>
      </c>
      <c r="DI82">
        <v>23.689900000000002</v>
      </c>
      <c r="DJ82">
        <v>30.0001</v>
      </c>
      <c r="DK82">
        <v>23.712399999999999</v>
      </c>
      <c r="DL82">
        <v>23.7166</v>
      </c>
      <c r="DM82">
        <v>3.9159600000000001</v>
      </c>
      <c r="DN82">
        <v>5.64968</v>
      </c>
      <c r="DO82">
        <v>100</v>
      </c>
      <c r="DP82">
        <v>23</v>
      </c>
      <c r="DQ82">
        <v>20</v>
      </c>
      <c r="DR82">
        <v>21</v>
      </c>
      <c r="DS82">
        <v>100.899</v>
      </c>
      <c r="DT82">
        <v>104.53100000000001</v>
      </c>
    </row>
    <row r="83" spans="1:124" x14ac:dyDescent="0.25">
      <c r="A83">
        <v>67</v>
      </c>
      <c r="B83">
        <v>1531927540.8</v>
      </c>
      <c r="C83">
        <v>132</v>
      </c>
      <c r="D83" t="s">
        <v>369</v>
      </c>
      <c r="E83" t="s">
        <v>370</v>
      </c>
      <c r="G83">
        <v>1531927530.47419</v>
      </c>
      <c r="H83">
        <f t="shared" si="29"/>
        <v>1.14182220468631E-3</v>
      </c>
      <c r="I83">
        <f t="shared" si="30"/>
        <v>-23.568636463318807</v>
      </c>
      <c r="J83">
        <f t="shared" si="31"/>
        <v>90.339125806451605</v>
      </c>
      <c r="K83">
        <f t="shared" si="32"/>
        <v>317.37773463450134</v>
      </c>
      <c r="L83">
        <f t="shared" si="33"/>
        <v>31.477935484875175</v>
      </c>
      <c r="M83">
        <f t="shared" si="34"/>
        <v>8.9599517028828632</v>
      </c>
      <c r="N83">
        <f t="shared" si="35"/>
        <v>0.16840622280616158</v>
      </c>
      <c r="O83">
        <f t="shared" si="36"/>
        <v>3</v>
      </c>
      <c r="P83">
        <f t="shared" si="37"/>
        <v>0.16380849450237675</v>
      </c>
      <c r="Q83">
        <f t="shared" si="38"/>
        <v>0.10278369173215934</v>
      </c>
      <c r="R83">
        <f t="shared" si="39"/>
        <v>215.0224118777555</v>
      </c>
      <c r="S83">
        <f t="shared" si="40"/>
        <v>24.176871789402536</v>
      </c>
      <c r="T83">
        <f t="shared" si="41"/>
        <v>23.725016129032248</v>
      </c>
      <c r="U83">
        <f t="shared" si="42"/>
        <v>2.9458584946436432</v>
      </c>
      <c r="V83">
        <f t="shared" si="43"/>
        <v>79.512593278586735</v>
      </c>
      <c r="W83">
        <f t="shared" si="44"/>
        <v>2.2727061560475823</v>
      </c>
      <c r="X83">
        <f t="shared" si="45"/>
        <v>2.8582971103517472</v>
      </c>
      <c r="Y83">
        <f t="shared" si="46"/>
        <v>0.67315233859606094</v>
      </c>
      <c r="Z83">
        <f t="shared" si="47"/>
        <v>-50.354359226666269</v>
      </c>
      <c r="AA83">
        <f t="shared" si="48"/>
        <v>-80.921216361287591</v>
      </c>
      <c r="AB83">
        <f t="shared" si="49"/>
        <v>-5.6184464462396431</v>
      </c>
      <c r="AC83">
        <f t="shared" si="50"/>
        <v>78.128389843562005</v>
      </c>
      <c r="AD83">
        <v>0</v>
      </c>
      <c r="AE83">
        <v>0</v>
      </c>
      <c r="AF83">
        <v>3</v>
      </c>
      <c r="AG83">
        <v>41</v>
      </c>
      <c r="AH83">
        <v>7</v>
      </c>
      <c r="AI83">
        <f t="shared" si="51"/>
        <v>1</v>
      </c>
      <c r="AJ83">
        <f t="shared" si="52"/>
        <v>0</v>
      </c>
      <c r="AK83">
        <f t="shared" si="53"/>
        <v>72295.858658367346</v>
      </c>
      <c r="AL83">
        <f t="shared" si="54"/>
        <v>1199.9996774193501</v>
      </c>
      <c r="AM83">
        <f t="shared" si="55"/>
        <v>963.3595088710257</v>
      </c>
      <c r="AN83">
        <f t="shared" si="56"/>
        <v>0.80279980653225758</v>
      </c>
      <c r="AO83">
        <f t="shared" si="57"/>
        <v>0.22320059115806437</v>
      </c>
      <c r="AP83">
        <v>10.478999999999999</v>
      </c>
      <c r="AQ83">
        <v>1</v>
      </c>
      <c r="AR83" t="s">
        <v>230</v>
      </c>
      <c r="AS83">
        <v>1531927530.47419</v>
      </c>
      <c r="AT83">
        <v>90.339125806451605</v>
      </c>
      <c r="AU83">
        <v>49.359222580645202</v>
      </c>
      <c r="AV83">
        <v>22.914664516129001</v>
      </c>
      <c r="AW83">
        <v>20.966290322580601</v>
      </c>
      <c r="AX83">
        <v>600.03758064516103</v>
      </c>
      <c r="AY83">
        <v>99.081190322580696</v>
      </c>
      <c r="AZ83">
        <v>0.100107070967742</v>
      </c>
      <c r="BA83">
        <v>23.224687096774201</v>
      </c>
      <c r="BB83">
        <v>23.846277419354799</v>
      </c>
      <c r="BC83">
        <v>23.603754838709701</v>
      </c>
      <c r="BD83">
        <v>14000.7806451613</v>
      </c>
      <c r="BE83">
        <v>1046.6677419354801</v>
      </c>
      <c r="BF83">
        <v>28.538419354838702</v>
      </c>
      <c r="BG83">
        <v>1199.9996774193501</v>
      </c>
      <c r="BH83">
        <v>0.32999358064516099</v>
      </c>
      <c r="BI83">
        <v>0.33000574193548399</v>
      </c>
      <c r="BJ83">
        <v>0.33000583870967698</v>
      </c>
      <c r="BK83">
        <v>9.9947996774193606E-3</v>
      </c>
      <c r="BL83">
        <v>23</v>
      </c>
      <c r="BM83">
        <v>17743.054838709701</v>
      </c>
      <c r="BN83">
        <v>1531926694.2</v>
      </c>
      <c r="BO83" t="s">
        <v>231</v>
      </c>
      <c r="BP83">
        <v>39</v>
      </c>
      <c r="BQ83">
        <v>-0.50900000000000001</v>
      </c>
      <c r="BR83">
        <v>4.1000000000000002E-2</v>
      </c>
      <c r="BS83">
        <v>420</v>
      </c>
      <c r="BT83">
        <v>21</v>
      </c>
      <c r="BU83">
        <v>0.31</v>
      </c>
      <c r="BV83">
        <v>0.15</v>
      </c>
      <c r="BW83">
        <v>-15.4063191682297</v>
      </c>
      <c r="BX83">
        <v>-14.1437046039509</v>
      </c>
      <c r="BY83">
        <v>9.1176099540757498</v>
      </c>
      <c r="BZ83">
        <v>0</v>
      </c>
      <c r="CA83">
        <v>40.961633333333303</v>
      </c>
      <c r="CB83">
        <v>8.2552312306065705</v>
      </c>
      <c r="CC83">
        <v>1.20340447079004</v>
      </c>
      <c r="CD83">
        <v>0</v>
      </c>
      <c r="CE83">
        <v>0</v>
      </c>
      <c r="CF83">
        <v>2</v>
      </c>
      <c r="CG83" t="s">
        <v>256</v>
      </c>
      <c r="CH83">
        <v>1.8609599999999999</v>
      </c>
      <c r="CI83">
        <v>1.85791</v>
      </c>
      <c r="CJ83">
        <v>1.8607499999999999</v>
      </c>
      <c r="CK83">
        <v>1.85354</v>
      </c>
      <c r="CL83">
        <v>1.8520799999999999</v>
      </c>
      <c r="CM83">
        <v>1.8529199999999999</v>
      </c>
      <c r="CN83">
        <v>1.8566199999999999</v>
      </c>
      <c r="CO83">
        <v>1.8628199999999999</v>
      </c>
      <c r="CP83" t="s">
        <v>233</v>
      </c>
      <c r="CQ83" t="s">
        <v>19</v>
      </c>
      <c r="CR83" t="s">
        <v>19</v>
      </c>
      <c r="CS83" t="s">
        <v>19</v>
      </c>
      <c r="CT83" t="s">
        <v>234</v>
      </c>
      <c r="CU83" t="s">
        <v>235</v>
      </c>
      <c r="CV83" t="s">
        <v>236</v>
      </c>
      <c r="CW83" t="s">
        <v>236</v>
      </c>
      <c r="CX83" t="s">
        <v>236</v>
      </c>
      <c r="CY83" t="s">
        <v>236</v>
      </c>
      <c r="CZ83">
        <v>0</v>
      </c>
      <c r="DA83">
        <v>100</v>
      </c>
      <c r="DB83">
        <v>100</v>
      </c>
      <c r="DC83">
        <v>-0.50900000000000001</v>
      </c>
      <c r="DD83">
        <v>4.1000000000000002E-2</v>
      </c>
      <c r="DE83">
        <v>3</v>
      </c>
      <c r="DF83">
        <v>566.00099999999998</v>
      </c>
      <c r="DG83">
        <v>296.827</v>
      </c>
      <c r="DH83">
        <v>22.999099999999999</v>
      </c>
      <c r="DI83">
        <v>23.689</v>
      </c>
      <c r="DJ83">
        <v>30</v>
      </c>
      <c r="DK83">
        <v>23.712399999999999</v>
      </c>
      <c r="DL83">
        <v>23.7166</v>
      </c>
      <c r="DM83">
        <v>3.91378</v>
      </c>
      <c r="DN83">
        <v>5.64968</v>
      </c>
      <c r="DO83">
        <v>100</v>
      </c>
      <c r="DP83">
        <v>23</v>
      </c>
      <c r="DQ83">
        <v>20</v>
      </c>
      <c r="DR83">
        <v>21</v>
      </c>
      <c r="DS83">
        <v>100.898</v>
      </c>
      <c r="DT83">
        <v>104.53100000000001</v>
      </c>
    </row>
    <row r="84" spans="1:124" x14ac:dyDescent="0.25">
      <c r="A84">
        <v>68</v>
      </c>
      <c r="B84">
        <v>1531927542.8</v>
      </c>
      <c r="C84">
        <v>134</v>
      </c>
      <c r="D84" t="s">
        <v>371</v>
      </c>
      <c r="E84" t="s">
        <v>372</v>
      </c>
      <c r="G84">
        <v>1531927532.47419</v>
      </c>
      <c r="H84">
        <f t="shared" si="29"/>
        <v>1.1403878005040542E-3</v>
      </c>
      <c r="I84">
        <f t="shared" si="30"/>
        <v>-23.356353570390517</v>
      </c>
      <c r="J84">
        <f t="shared" si="31"/>
        <v>84.2421516129032</v>
      </c>
      <c r="K84">
        <f t="shared" si="32"/>
        <v>309.37994690619882</v>
      </c>
      <c r="L84">
        <f t="shared" si="33"/>
        <v>30.684639460099081</v>
      </c>
      <c r="M84">
        <f t="shared" si="34"/>
        <v>8.3552281763390095</v>
      </c>
      <c r="N84">
        <f t="shared" si="35"/>
        <v>0.16834227311683336</v>
      </c>
      <c r="O84">
        <f t="shared" si="36"/>
        <v>3</v>
      </c>
      <c r="P84">
        <f t="shared" si="37"/>
        <v>0.16374798835386692</v>
      </c>
      <c r="Q84">
        <f t="shared" si="38"/>
        <v>0.10274557686183119</v>
      </c>
      <c r="R84">
        <f t="shared" si="39"/>
        <v>215.0224872823234</v>
      </c>
      <c r="S84">
        <f t="shared" si="40"/>
        <v>24.171822038404873</v>
      </c>
      <c r="T84">
        <f t="shared" si="41"/>
        <v>23.720300000000002</v>
      </c>
      <c r="U84">
        <f t="shared" si="42"/>
        <v>2.945022308854885</v>
      </c>
      <c r="V84">
        <f t="shared" si="43"/>
        <v>79.530191542781992</v>
      </c>
      <c r="W84">
        <f t="shared" si="44"/>
        <v>2.2724649022534762</v>
      </c>
      <c r="X84">
        <f t="shared" si="45"/>
        <v>2.8573612840238667</v>
      </c>
      <c r="Y84">
        <f t="shared" si="46"/>
        <v>0.67255740660140884</v>
      </c>
      <c r="Z84">
        <f t="shared" si="47"/>
        <v>-50.29110200222879</v>
      </c>
      <c r="AA84">
        <f t="shared" si="48"/>
        <v>-81.03495329032026</v>
      </c>
      <c r="AB84">
        <f t="shared" si="49"/>
        <v>-5.6260548201899638</v>
      </c>
      <c r="AC84">
        <f t="shared" si="50"/>
        <v>78.070377169584361</v>
      </c>
      <c r="AD84">
        <v>0</v>
      </c>
      <c r="AE84">
        <v>0</v>
      </c>
      <c r="AF84">
        <v>3</v>
      </c>
      <c r="AG84">
        <v>41</v>
      </c>
      <c r="AH84">
        <v>7</v>
      </c>
      <c r="AI84">
        <f t="shared" si="51"/>
        <v>1</v>
      </c>
      <c r="AJ84">
        <f t="shared" si="52"/>
        <v>0</v>
      </c>
      <c r="AK84">
        <f t="shared" si="53"/>
        <v>72294.072465615522</v>
      </c>
      <c r="AL84">
        <f t="shared" si="54"/>
        <v>1199.9996774193501</v>
      </c>
      <c r="AM84">
        <f t="shared" si="55"/>
        <v>963.35970812903702</v>
      </c>
      <c r="AN84">
        <f t="shared" si="56"/>
        <v>0.80279997258064495</v>
      </c>
      <c r="AO84">
        <f t="shared" si="57"/>
        <v>0.22320062326451612</v>
      </c>
      <c r="AP84">
        <v>10.478999999999999</v>
      </c>
      <c r="AQ84">
        <v>1</v>
      </c>
      <c r="AR84" t="s">
        <v>230</v>
      </c>
      <c r="AS84">
        <v>1531927532.47419</v>
      </c>
      <c r="AT84">
        <v>84.2421516129032</v>
      </c>
      <c r="AU84">
        <v>43.621396774193499</v>
      </c>
      <c r="AV84">
        <v>22.912280645161299</v>
      </c>
      <c r="AW84">
        <v>20.966387096774199</v>
      </c>
      <c r="AX84">
        <v>600.049225806452</v>
      </c>
      <c r="AY84">
        <v>99.080906451612904</v>
      </c>
      <c r="AZ84">
        <v>0.10018064516128999</v>
      </c>
      <c r="BA84">
        <v>23.2192677419355</v>
      </c>
      <c r="BB84">
        <v>23.842048387096799</v>
      </c>
      <c r="BC84">
        <v>23.598551612903201</v>
      </c>
      <c r="BD84">
        <v>14000.1419354839</v>
      </c>
      <c r="BE84">
        <v>1046.6487096774199</v>
      </c>
      <c r="BF84">
        <v>28.5675387096774</v>
      </c>
      <c r="BG84">
        <v>1199.9996774193501</v>
      </c>
      <c r="BH84">
        <v>0.32999364516128998</v>
      </c>
      <c r="BI84">
        <v>0.33000509677419398</v>
      </c>
      <c r="BJ84">
        <v>0.33000651612903198</v>
      </c>
      <c r="BK84">
        <v>9.9947651612903206E-3</v>
      </c>
      <c r="BL84">
        <v>23</v>
      </c>
      <c r="BM84">
        <v>17743.0516129032</v>
      </c>
      <c r="BN84">
        <v>1531926694.2</v>
      </c>
      <c r="BO84" t="s">
        <v>231</v>
      </c>
      <c r="BP84">
        <v>39</v>
      </c>
      <c r="BQ84">
        <v>-0.50900000000000001</v>
      </c>
      <c r="BR84">
        <v>4.1000000000000002E-2</v>
      </c>
      <c r="BS84">
        <v>420</v>
      </c>
      <c r="BT84">
        <v>21</v>
      </c>
      <c r="BU84">
        <v>0.31</v>
      </c>
      <c r="BV84">
        <v>0.15</v>
      </c>
      <c r="BW84">
        <v>-16.007385377857201</v>
      </c>
      <c r="BX84">
        <v>-13.0606561340187</v>
      </c>
      <c r="BY84">
        <v>8.3541872658416505</v>
      </c>
      <c r="BZ84">
        <v>0</v>
      </c>
      <c r="CA84">
        <v>40.7774690476191</v>
      </c>
      <c r="CB84">
        <v>-1.0920901032914001</v>
      </c>
      <c r="CC84">
        <v>1.61111939811869</v>
      </c>
      <c r="CD84">
        <v>0</v>
      </c>
      <c r="CE84">
        <v>0</v>
      </c>
      <c r="CF84">
        <v>2</v>
      </c>
      <c r="CG84" t="s">
        <v>256</v>
      </c>
      <c r="CH84">
        <v>1.8609599999999999</v>
      </c>
      <c r="CI84">
        <v>1.85791</v>
      </c>
      <c r="CJ84">
        <v>1.86073</v>
      </c>
      <c r="CK84">
        <v>1.8535200000000001</v>
      </c>
      <c r="CL84">
        <v>1.8520799999999999</v>
      </c>
      <c r="CM84">
        <v>1.8529100000000001</v>
      </c>
      <c r="CN84">
        <v>1.8566</v>
      </c>
      <c r="CO84">
        <v>1.8628100000000001</v>
      </c>
      <c r="CP84" t="s">
        <v>233</v>
      </c>
      <c r="CQ84" t="s">
        <v>19</v>
      </c>
      <c r="CR84" t="s">
        <v>19</v>
      </c>
      <c r="CS84" t="s">
        <v>19</v>
      </c>
      <c r="CT84" t="s">
        <v>234</v>
      </c>
      <c r="CU84" t="s">
        <v>235</v>
      </c>
      <c r="CV84" t="s">
        <v>236</v>
      </c>
      <c r="CW84" t="s">
        <v>236</v>
      </c>
      <c r="CX84" t="s">
        <v>236</v>
      </c>
      <c r="CY84" t="s">
        <v>236</v>
      </c>
      <c r="CZ84">
        <v>0</v>
      </c>
      <c r="DA84">
        <v>100</v>
      </c>
      <c r="DB84">
        <v>100</v>
      </c>
      <c r="DC84">
        <v>-0.50900000000000001</v>
      </c>
      <c r="DD84">
        <v>4.1000000000000002E-2</v>
      </c>
      <c r="DE84">
        <v>3</v>
      </c>
      <c r="DF84">
        <v>566.12900000000002</v>
      </c>
      <c r="DG84">
        <v>296.70299999999997</v>
      </c>
      <c r="DH84">
        <v>22.999199999999998</v>
      </c>
      <c r="DI84">
        <v>23.689</v>
      </c>
      <c r="DJ84">
        <v>30</v>
      </c>
      <c r="DK84">
        <v>23.712399999999999</v>
      </c>
      <c r="DL84">
        <v>23.7166</v>
      </c>
      <c r="DM84">
        <v>3.9165399999999999</v>
      </c>
      <c r="DN84">
        <v>5.64968</v>
      </c>
      <c r="DO84">
        <v>100</v>
      </c>
      <c r="DP84">
        <v>23</v>
      </c>
      <c r="DQ84">
        <v>20</v>
      </c>
      <c r="DR84">
        <v>21</v>
      </c>
      <c r="DS84">
        <v>100.898</v>
      </c>
      <c r="DT84">
        <v>104.53100000000001</v>
      </c>
    </row>
    <row r="85" spans="1:124" x14ac:dyDescent="0.25">
      <c r="A85">
        <v>69</v>
      </c>
      <c r="B85">
        <v>1531927544.8</v>
      </c>
      <c r="C85">
        <v>136</v>
      </c>
      <c r="D85" t="s">
        <v>373</v>
      </c>
      <c r="E85" t="s">
        <v>374</v>
      </c>
      <c r="G85">
        <v>1531927534.4774201</v>
      </c>
      <c r="H85">
        <f t="shared" si="29"/>
        <v>1.1389421084687468E-3</v>
      </c>
      <c r="I85">
        <f t="shared" si="30"/>
        <v>-22.890402625800998</v>
      </c>
      <c r="J85">
        <f t="shared" si="31"/>
        <v>78.278303225806496</v>
      </c>
      <c r="K85">
        <f t="shared" si="32"/>
        <v>299.09015084277905</v>
      </c>
      <c r="L85">
        <f t="shared" si="33"/>
        <v>29.664025107644939</v>
      </c>
      <c r="M85">
        <f t="shared" si="34"/>
        <v>7.7637111945380841</v>
      </c>
      <c r="N85">
        <f t="shared" si="35"/>
        <v>0.1682515620880598</v>
      </c>
      <c r="O85">
        <f t="shared" si="36"/>
        <v>3</v>
      </c>
      <c r="P85">
        <f t="shared" si="37"/>
        <v>0.16366215974930545</v>
      </c>
      <c r="Q85">
        <f t="shared" si="38"/>
        <v>0.10269151070988471</v>
      </c>
      <c r="R85">
        <f t="shared" si="39"/>
        <v>215.02248240204162</v>
      </c>
      <c r="S85">
        <f t="shared" si="40"/>
        <v>24.167667694044173</v>
      </c>
      <c r="T85">
        <f t="shared" si="41"/>
        <v>23.716312903225798</v>
      </c>
      <c r="U85">
        <f t="shared" si="42"/>
        <v>2.9443155448953719</v>
      </c>
      <c r="V85">
        <f t="shared" si="43"/>
        <v>79.544657006591137</v>
      </c>
      <c r="W85">
        <f t="shared" si="44"/>
        <v>2.2722567336964787</v>
      </c>
      <c r="X85">
        <f t="shared" si="45"/>
        <v>2.8565799630114661</v>
      </c>
      <c r="Y85">
        <f t="shared" si="46"/>
        <v>0.67205881119889321</v>
      </c>
      <c r="Z85">
        <f t="shared" si="47"/>
        <v>-50.227346983471733</v>
      </c>
      <c r="AA85">
        <f t="shared" si="48"/>
        <v>-81.122082038703667</v>
      </c>
      <c r="AB85">
        <f t="shared" si="49"/>
        <v>-5.6318613819243302</v>
      </c>
      <c r="AC85">
        <f t="shared" si="50"/>
        <v>78.041191997941894</v>
      </c>
      <c r="AD85">
        <v>0</v>
      </c>
      <c r="AE85">
        <v>0</v>
      </c>
      <c r="AF85">
        <v>3</v>
      </c>
      <c r="AG85">
        <v>40</v>
      </c>
      <c r="AH85">
        <v>7</v>
      </c>
      <c r="AI85">
        <f t="shared" si="51"/>
        <v>1</v>
      </c>
      <c r="AJ85">
        <f t="shared" si="52"/>
        <v>0</v>
      </c>
      <c r="AK85">
        <f t="shared" si="53"/>
        <v>72297.458425052289</v>
      </c>
      <c r="AL85">
        <f t="shared" si="54"/>
        <v>1199.9993548387099</v>
      </c>
      <c r="AM85">
        <f t="shared" si="55"/>
        <v>963.3595794193028</v>
      </c>
      <c r="AN85">
        <f t="shared" si="56"/>
        <v>0.80280008112903234</v>
      </c>
      <c r="AO85">
        <f t="shared" si="57"/>
        <v>0.22320064801935494</v>
      </c>
      <c r="AP85">
        <v>10.478999999999999</v>
      </c>
      <c r="AQ85">
        <v>1</v>
      </c>
      <c r="AR85" t="s">
        <v>230</v>
      </c>
      <c r="AS85">
        <v>1531927534.4774201</v>
      </c>
      <c r="AT85">
        <v>78.278303225806496</v>
      </c>
      <c r="AU85">
        <v>38.459622580645203</v>
      </c>
      <c r="AV85">
        <v>22.910229032258101</v>
      </c>
      <c r="AW85">
        <v>20.966819354838702</v>
      </c>
      <c r="AX85">
        <v>600.05574193548398</v>
      </c>
      <c r="AY85">
        <v>99.080638709677402</v>
      </c>
      <c r="AZ85">
        <v>0.100243790322581</v>
      </c>
      <c r="BA85">
        <v>23.2147419354839</v>
      </c>
      <c r="BB85">
        <v>23.838754838709701</v>
      </c>
      <c r="BC85">
        <v>23.5938709677419</v>
      </c>
      <c r="BD85">
        <v>14000.6870967742</v>
      </c>
      <c r="BE85">
        <v>1046.63064516129</v>
      </c>
      <c r="BF85">
        <v>28.596164516129001</v>
      </c>
      <c r="BG85">
        <v>1199.9993548387099</v>
      </c>
      <c r="BH85">
        <v>0.32999358064516099</v>
      </c>
      <c r="BI85">
        <v>0.33000448387096798</v>
      </c>
      <c r="BJ85">
        <v>0.33000722580645198</v>
      </c>
      <c r="BK85">
        <v>9.9947309677419407E-3</v>
      </c>
      <c r="BL85">
        <v>23</v>
      </c>
      <c r="BM85">
        <v>17743.048387096798</v>
      </c>
      <c r="BN85">
        <v>1531926694.2</v>
      </c>
      <c r="BO85" t="s">
        <v>231</v>
      </c>
      <c r="BP85">
        <v>39</v>
      </c>
      <c r="BQ85">
        <v>-0.50900000000000001</v>
      </c>
      <c r="BR85">
        <v>4.1000000000000002E-2</v>
      </c>
      <c r="BS85">
        <v>420</v>
      </c>
      <c r="BT85">
        <v>21</v>
      </c>
      <c r="BU85">
        <v>0.31</v>
      </c>
      <c r="BV85">
        <v>0.15</v>
      </c>
      <c r="BW85">
        <v>-16.523941651663101</v>
      </c>
      <c r="BX85">
        <v>-11.9229092152256</v>
      </c>
      <c r="BY85">
        <v>7.6010227316168502</v>
      </c>
      <c r="BZ85">
        <v>0</v>
      </c>
      <c r="CA85">
        <v>40.160552380952403</v>
      </c>
      <c r="CB85">
        <v>-15.0812347283241</v>
      </c>
      <c r="CC85">
        <v>2.8224304417797099</v>
      </c>
      <c r="CD85">
        <v>0</v>
      </c>
      <c r="CE85">
        <v>0</v>
      </c>
      <c r="CF85">
        <v>2</v>
      </c>
      <c r="CG85" t="s">
        <v>256</v>
      </c>
      <c r="CH85">
        <v>1.86097</v>
      </c>
      <c r="CI85">
        <v>1.85791</v>
      </c>
      <c r="CJ85">
        <v>1.8607499999999999</v>
      </c>
      <c r="CK85">
        <v>1.8535200000000001</v>
      </c>
      <c r="CL85">
        <v>1.8520799999999999</v>
      </c>
      <c r="CM85">
        <v>1.8529100000000001</v>
      </c>
      <c r="CN85">
        <v>1.8566</v>
      </c>
      <c r="CO85">
        <v>1.8628100000000001</v>
      </c>
      <c r="CP85" t="s">
        <v>233</v>
      </c>
      <c r="CQ85" t="s">
        <v>19</v>
      </c>
      <c r="CR85" t="s">
        <v>19</v>
      </c>
      <c r="CS85" t="s">
        <v>19</v>
      </c>
      <c r="CT85" t="s">
        <v>234</v>
      </c>
      <c r="CU85" t="s">
        <v>235</v>
      </c>
      <c r="CV85" t="s">
        <v>236</v>
      </c>
      <c r="CW85" t="s">
        <v>236</v>
      </c>
      <c r="CX85" t="s">
        <v>236</v>
      </c>
      <c r="CY85" t="s">
        <v>236</v>
      </c>
      <c r="CZ85">
        <v>0</v>
      </c>
      <c r="DA85">
        <v>100</v>
      </c>
      <c r="DB85">
        <v>100</v>
      </c>
      <c r="DC85">
        <v>-0.50900000000000001</v>
      </c>
      <c r="DD85">
        <v>4.1000000000000002E-2</v>
      </c>
      <c r="DE85">
        <v>3</v>
      </c>
      <c r="DF85">
        <v>566.36500000000001</v>
      </c>
      <c r="DG85">
        <v>296.68</v>
      </c>
      <c r="DH85">
        <v>22.999300000000002</v>
      </c>
      <c r="DI85">
        <v>23.689</v>
      </c>
      <c r="DJ85">
        <v>30</v>
      </c>
      <c r="DK85">
        <v>23.712399999999999</v>
      </c>
      <c r="DL85">
        <v>23.7166</v>
      </c>
      <c r="DM85">
        <v>3.91859</v>
      </c>
      <c r="DN85">
        <v>5.64968</v>
      </c>
      <c r="DO85">
        <v>100</v>
      </c>
      <c r="DP85">
        <v>23</v>
      </c>
      <c r="DQ85">
        <v>20</v>
      </c>
      <c r="DR85">
        <v>21</v>
      </c>
      <c r="DS85">
        <v>100.89700000000001</v>
      </c>
      <c r="DT85">
        <v>104.53</v>
      </c>
    </row>
    <row r="86" spans="1:124" x14ac:dyDescent="0.25">
      <c r="A86">
        <v>70</v>
      </c>
      <c r="B86">
        <v>1531927546.8</v>
      </c>
      <c r="C86">
        <v>138</v>
      </c>
      <c r="D86" t="s">
        <v>375</v>
      </c>
      <c r="E86" t="s">
        <v>376</v>
      </c>
      <c r="G86">
        <v>1531927536.4774201</v>
      </c>
      <c r="H86">
        <f t="shared" si="29"/>
        <v>1.1375317574428055E-3</v>
      </c>
      <c r="I86">
        <f t="shared" si="30"/>
        <v>-22.162458002123799</v>
      </c>
      <c r="J86">
        <f t="shared" si="31"/>
        <v>72.508177419354794</v>
      </c>
      <c r="K86">
        <f t="shared" si="32"/>
        <v>286.49799515375258</v>
      </c>
      <c r="L86">
        <f t="shared" si="33"/>
        <v>28.415098522309766</v>
      </c>
      <c r="M86">
        <f t="shared" si="34"/>
        <v>7.1914185784734146</v>
      </c>
      <c r="N86">
        <f t="shared" si="35"/>
        <v>0.16812086472773796</v>
      </c>
      <c r="O86">
        <f t="shared" si="36"/>
        <v>3</v>
      </c>
      <c r="P86">
        <f t="shared" si="37"/>
        <v>0.16353849259582454</v>
      </c>
      <c r="Q86">
        <f t="shared" si="38"/>
        <v>0.10261360925204512</v>
      </c>
      <c r="R86">
        <f t="shared" si="39"/>
        <v>215.02247961908031</v>
      </c>
      <c r="S86">
        <f t="shared" si="40"/>
        <v>24.164574649784953</v>
      </c>
      <c r="T86">
        <f t="shared" si="41"/>
        <v>23.713587096774198</v>
      </c>
      <c r="U86">
        <f t="shared" si="42"/>
        <v>2.9438324461645164</v>
      </c>
      <c r="V86">
        <f t="shared" si="43"/>
        <v>79.555660006336126</v>
      </c>
      <c r="W86">
        <f t="shared" si="44"/>
        <v>2.2720966474356481</v>
      </c>
      <c r="X86">
        <f t="shared" si="45"/>
        <v>2.8559836562913179</v>
      </c>
      <c r="Y86">
        <f t="shared" si="46"/>
        <v>0.67173579872886835</v>
      </c>
      <c r="Z86">
        <f t="shared" si="47"/>
        <v>-50.165150503227721</v>
      </c>
      <c r="AA86">
        <f t="shared" si="48"/>
        <v>-81.239992799999712</v>
      </c>
      <c r="AB86">
        <f t="shared" si="49"/>
        <v>-5.6398709196530952</v>
      </c>
      <c r="AC86">
        <f t="shared" si="50"/>
        <v>77.977465396199776</v>
      </c>
      <c r="AD86">
        <v>0</v>
      </c>
      <c r="AE86">
        <v>0</v>
      </c>
      <c r="AF86">
        <v>3</v>
      </c>
      <c r="AG86">
        <v>40</v>
      </c>
      <c r="AH86">
        <v>7</v>
      </c>
      <c r="AI86">
        <f t="shared" si="51"/>
        <v>1</v>
      </c>
      <c r="AJ86">
        <f t="shared" si="52"/>
        <v>0</v>
      </c>
      <c r="AK86">
        <f t="shared" si="53"/>
        <v>72298.90412803553</v>
      </c>
      <c r="AL86">
        <f t="shared" si="54"/>
        <v>1199.99903225806</v>
      </c>
      <c r="AM86">
        <f t="shared" si="55"/>
        <v>963.35947248366665</v>
      </c>
      <c r="AN86">
        <f t="shared" si="56"/>
        <v>0.80280020782258099</v>
      </c>
      <c r="AO86">
        <f t="shared" si="57"/>
        <v>0.22320066990645171</v>
      </c>
      <c r="AP86">
        <v>10.478999999999999</v>
      </c>
      <c r="AQ86">
        <v>1</v>
      </c>
      <c r="AR86" t="s">
        <v>230</v>
      </c>
      <c r="AS86">
        <v>1531927536.4774201</v>
      </c>
      <c r="AT86">
        <v>72.508177419354794</v>
      </c>
      <c r="AU86">
        <v>33.948883870967698</v>
      </c>
      <c r="AV86">
        <v>22.908635483870999</v>
      </c>
      <c r="AW86">
        <v>20.9676193548387</v>
      </c>
      <c r="AX86">
        <v>600.05270967741899</v>
      </c>
      <c r="AY86">
        <v>99.080580645161305</v>
      </c>
      <c r="AZ86">
        <v>0.100212948387097</v>
      </c>
      <c r="BA86">
        <v>23.2112870967742</v>
      </c>
      <c r="BB86">
        <v>23.836306451612899</v>
      </c>
      <c r="BC86">
        <v>23.590867741935501</v>
      </c>
      <c r="BD86">
        <v>14000.8290322581</v>
      </c>
      <c r="BE86">
        <v>1046.61612903226</v>
      </c>
      <c r="BF86">
        <v>28.623941935483899</v>
      </c>
      <c r="BG86">
        <v>1199.99903225806</v>
      </c>
      <c r="BH86">
        <v>0.32999354838709699</v>
      </c>
      <c r="BI86">
        <v>0.330003580645161</v>
      </c>
      <c r="BJ86">
        <v>0.33000816129032301</v>
      </c>
      <c r="BK86">
        <v>9.9946938709677396E-3</v>
      </c>
      <c r="BL86">
        <v>23</v>
      </c>
      <c r="BM86">
        <v>17743.045161290302</v>
      </c>
      <c r="BN86">
        <v>1531926694.2</v>
      </c>
      <c r="BO86" t="s">
        <v>231</v>
      </c>
      <c r="BP86">
        <v>39</v>
      </c>
      <c r="BQ86">
        <v>-0.50900000000000001</v>
      </c>
      <c r="BR86">
        <v>4.1000000000000002E-2</v>
      </c>
      <c r="BS86">
        <v>420</v>
      </c>
      <c r="BT86">
        <v>21</v>
      </c>
      <c r="BU86">
        <v>0.31</v>
      </c>
      <c r="BV86">
        <v>0.15</v>
      </c>
      <c r="BW86">
        <v>-16.933854043172499</v>
      </c>
      <c r="BX86">
        <v>-10.829185693688199</v>
      </c>
      <c r="BY86">
        <v>6.9696907227294798</v>
      </c>
      <c r="BZ86">
        <v>0</v>
      </c>
      <c r="CA86">
        <v>39.096585714285702</v>
      </c>
      <c r="CB86">
        <v>-32.207213597914397</v>
      </c>
      <c r="CC86">
        <v>4.3758374296525604</v>
      </c>
      <c r="CD86">
        <v>0</v>
      </c>
      <c r="CE86">
        <v>0</v>
      </c>
      <c r="CF86">
        <v>2</v>
      </c>
      <c r="CG86" t="s">
        <v>256</v>
      </c>
      <c r="CH86">
        <v>1.86097</v>
      </c>
      <c r="CI86">
        <v>1.85791</v>
      </c>
      <c r="CJ86">
        <v>1.8607499999999999</v>
      </c>
      <c r="CK86">
        <v>1.85351</v>
      </c>
      <c r="CL86">
        <v>1.8520799999999999</v>
      </c>
      <c r="CM86">
        <v>1.8529</v>
      </c>
      <c r="CN86">
        <v>1.8566</v>
      </c>
      <c r="CO86">
        <v>1.8628100000000001</v>
      </c>
      <c r="CP86" t="s">
        <v>233</v>
      </c>
      <c r="CQ86" t="s">
        <v>19</v>
      </c>
      <c r="CR86" t="s">
        <v>19</v>
      </c>
      <c r="CS86" t="s">
        <v>19</v>
      </c>
      <c r="CT86" t="s">
        <v>234</v>
      </c>
      <c r="CU86" t="s">
        <v>235</v>
      </c>
      <c r="CV86" t="s">
        <v>236</v>
      </c>
      <c r="CW86" t="s">
        <v>236</v>
      </c>
      <c r="CX86" t="s">
        <v>236</v>
      </c>
      <c r="CY86" t="s">
        <v>236</v>
      </c>
      <c r="CZ86">
        <v>0</v>
      </c>
      <c r="DA86">
        <v>100</v>
      </c>
      <c r="DB86">
        <v>100</v>
      </c>
      <c r="DC86">
        <v>-0.50900000000000001</v>
      </c>
      <c r="DD86">
        <v>4.1000000000000002E-2</v>
      </c>
      <c r="DE86">
        <v>3</v>
      </c>
      <c r="DF86">
        <v>566.51</v>
      </c>
      <c r="DG86">
        <v>296.73599999999999</v>
      </c>
      <c r="DH86">
        <v>22.999400000000001</v>
      </c>
      <c r="DI86">
        <v>23.687999999999999</v>
      </c>
      <c r="DJ86">
        <v>30</v>
      </c>
      <c r="DK86">
        <v>23.712399999999999</v>
      </c>
      <c r="DL86">
        <v>23.7166</v>
      </c>
      <c r="DM86">
        <v>3.9224199999999998</v>
      </c>
      <c r="DN86">
        <v>5.64968</v>
      </c>
      <c r="DO86">
        <v>100</v>
      </c>
      <c r="DP86">
        <v>23</v>
      </c>
      <c r="DQ86">
        <v>20</v>
      </c>
      <c r="DR86">
        <v>21</v>
      </c>
      <c r="DS86">
        <v>100.89700000000001</v>
      </c>
      <c r="DT86">
        <v>104.53</v>
      </c>
    </row>
    <row r="87" spans="1:124" x14ac:dyDescent="0.25">
      <c r="A87">
        <v>71</v>
      </c>
      <c r="B87">
        <v>1531927548.8</v>
      </c>
      <c r="C87">
        <v>140</v>
      </c>
      <c r="D87" t="s">
        <v>377</v>
      </c>
      <c r="E87" t="s">
        <v>378</v>
      </c>
      <c r="G87">
        <v>1531927538.4774201</v>
      </c>
      <c r="H87">
        <f t="shared" si="29"/>
        <v>1.136290889764479E-3</v>
      </c>
      <c r="I87">
        <f t="shared" si="30"/>
        <v>-21.206165645322205</v>
      </c>
      <c r="J87">
        <f t="shared" si="31"/>
        <v>66.987596774193506</v>
      </c>
      <c r="K87">
        <f t="shared" si="32"/>
        <v>271.93105800652626</v>
      </c>
      <c r="L87">
        <f t="shared" si="33"/>
        <v>26.970399725573554</v>
      </c>
      <c r="M87">
        <f t="shared" si="34"/>
        <v>6.6438981810315338</v>
      </c>
      <c r="N87">
        <f t="shared" si="35"/>
        <v>0.16798679710818593</v>
      </c>
      <c r="O87">
        <f t="shared" si="36"/>
        <v>3</v>
      </c>
      <c r="P87">
        <f t="shared" si="37"/>
        <v>0.1634116310238653</v>
      </c>
      <c r="Q87">
        <f t="shared" si="38"/>
        <v>0.10253369602068439</v>
      </c>
      <c r="R87">
        <f t="shared" si="39"/>
        <v>215.02268688886736</v>
      </c>
      <c r="S87">
        <f t="shared" si="40"/>
        <v>24.162758131632355</v>
      </c>
      <c r="T87">
        <f t="shared" si="41"/>
        <v>23.711840322580649</v>
      </c>
      <c r="U87">
        <f t="shared" si="42"/>
        <v>2.943522899220838</v>
      </c>
      <c r="V87">
        <f t="shared" si="43"/>
        <v>79.562400275289463</v>
      </c>
      <c r="W87">
        <f t="shared" si="44"/>
        <v>2.2719959362855389</v>
      </c>
      <c r="X87">
        <f t="shared" si="45"/>
        <v>2.8556151252656172</v>
      </c>
      <c r="Y87">
        <f t="shared" si="46"/>
        <v>0.67152696293529912</v>
      </c>
      <c r="Z87">
        <f t="shared" si="47"/>
        <v>-50.110428238613522</v>
      </c>
      <c r="AA87">
        <f t="shared" si="48"/>
        <v>-81.302861148392083</v>
      </c>
      <c r="AB87">
        <f t="shared" si="49"/>
        <v>-5.6441245257136625</v>
      </c>
      <c r="AC87">
        <f t="shared" si="50"/>
        <v>77.965272976148071</v>
      </c>
      <c r="AD87">
        <v>0</v>
      </c>
      <c r="AE87">
        <v>0</v>
      </c>
      <c r="AF87">
        <v>3</v>
      </c>
      <c r="AG87">
        <v>40</v>
      </c>
      <c r="AH87">
        <v>7</v>
      </c>
      <c r="AI87">
        <f t="shared" si="51"/>
        <v>1</v>
      </c>
      <c r="AJ87">
        <f t="shared" si="52"/>
        <v>0</v>
      </c>
      <c r="AK87">
        <f t="shared" si="53"/>
        <v>72300.101474580588</v>
      </c>
      <c r="AL87">
        <f t="shared" si="54"/>
        <v>1199.9996774193501</v>
      </c>
      <c r="AM87">
        <f t="shared" si="55"/>
        <v>963.36014487085447</v>
      </c>
      <c r="AN87">
        <f t="shared" si="56"/>
        <v>0.80280033653225735</v>
      </c>
      <c r="AO87">
        <f t="shared" si="57"/>
        <v>0.22320072927419343</v>
      </c>
      <c r="AP87">
        <v>10.478999999999999</v>
      </c>
      <c r="AQ87">
        <v>1</v>
      </c>
      <c r="AR87" t="s">
        <v>230</v>
      </c>
      <c r="AS87">
        <v>1531927538.4774201</v>
      </c>
      <c r="AT87">
        <v>66.987596774193506</v>
      </c>
      <c r="AU87">
        <v>30.0868580645161</v>
      </c>
      <c r="AV87">
        <v>22.907567741935502</v>
      </c>
      <c r="AW87">
        <v>20.968648387096799</v>
      </c>
      <c r="AX87">
        <v>600.04700000000003</v>
      </c>
      <c r="AY87">
        <v>99.080864516128997</v>
      </c>
      <c r="AZ87">
        <v>0.100155567741935</v>
      </c>
      <c r="BA87">
        <v>23.209151612903199</v>
      </c>
      <c r="BB87">
        <v>23.835180645161302</v>
      </c>
      <c r="BC87">
        <v>23.5885</v>
      </c>
      <c r="BD87">
        <v>14000.9322580645</v>
      </c>
      <c r="BE87">
        <v>1046.6125806451601</v>
      </c>
      <c r="BF87">
        <v>28.649612903225801</v>
      </c>
      <c r="BG87">
        <v>1199.9996774193501</v>
      </c>
      <c r="BH87">
        <v>0.32999303225806398</v>
      </c>
      <c r="BI87">
        <v>0.33000280645161301</v>
      </c>
      <c r="BJ87">
        <v>0.33000945161290302</v>
      </c>
      <c r="BK87">
        <v>9.9946693548387099E-3</v>
      </c>
      <c r="BL87">
        <v>23</v>
      </c>
      <c r="BM87">
        <v>17743.048387096798</v>
      </c>
      <c r="BN87">
        <v>1531926694.2</v>
      </c>
      <c r="BO87" t="s">
        <v>231</v>
      </c>
      <c r="BP87">
        <v>39</v>
      </c>
      <c r="BQ87">
        <v>-0.50900000000000001</v>
      </c>
      <c r="BR87">
        <v>4.1000000000000002E-2</v>
      </c>
      <c r="BS87">
        <v>420</v>
      </c>
      <c r="BT87">
        <v>21</v>
      </c>
      <c r="BU87">
        <v>0.31</v>
      </c>
      <c r="BV87">
        <v>0.15</v>
      </c>
      <c r="BW87">
        <v>-17.254498945928798</v>
      </c>
      <c r="BX87">
        <v>-9.7369016690256895</v>
      </c>
      <c r="BY87">
        <v>6.4337100725793501</v>
      </c>
      <c r="BZ87">
        <v>0</v>
      </c>
      <c r="CA87">
        <v>37.613414285714299</v>
      </c>
      <c r="CB87">
        <v>-50.327793023344</v>
      </c>
      <c r="CC87">
        <v>5.9626640599799696</v>
      </c>
      <c r="CD87">
        <v>0</v>
      </c>
      <c r="CE87">
        <v>0</v>
      </c>
      <c r="CF87">
        <v>2</v>
      </c>
      <c r="CG87" t="s">
        <v>256</v>
      </c>
      <c r="CH87">
        <v>1.8609599999999999</v>
      </c>
      <c r="CI87">
        <v>1.85791</v>
      </c>
      <c r="CJ87">
        <v>1.8607199999999999</v>
      </c>
      <c r="CK87">
        <v>1.8534999999999999</v>
      </c>
      <c r="CL87">
        <v>1.8520700000000001</v>
      </c>
      <c r="CM87">
        <v>1.8529</v>
      </c>
      <c r="CN87">
        <v>1.85659</v>
      </c>
      <c r="CO87">
        <v>1.8628199999999999</v>
      </c>
      <c r="CP87" t="s">
        <v>233</v>
      </c>
      <c r="CQ87" t="s">
        <v>19</v>
      </c>
      <c r="CR87" t="s">
        <v>19</v>
      </c>
      <c r="CS87" t="s">
        <v>19</v>
      </c>
      <c r="CT87" t="s">
        <v>234</v>
      </c>
      <c r="CU87" t="s">
        <v>235</v>
      </c>
      <c r="CV87" t="s">
        <v>236</v>
      </c>
      <c r="CW87" t="s">
        <v>236</v>
      </c>
      <c r="CX87" t="s">
        <v>236</v>
      </c>
      <c r="CY87" t="s">
        <v>236</v>
      </c>
      <c r="CZ87">
        <v>0</v>
      </c>
      <c r="DA87">
        <v>100</v>
      </c>
      <c r="DB87">
        <v>100</v>
      </c>
      <c r="DC87">
        <v>-0.50900000000000001</v>
      </c>
      <c r="DD87">
        <v>4.1000000000000002E-2</v>
      </c>
      <c r="DE87">
        <v>3</v>
      </c>
      <c r="DF87">
        <v>566.74699999999996</v>
      </c>
      <c r="DG87">
        <v>296.70299999999997</v>
      </c>
      <c r="DH87">
        <v>22.999600000000001</v>
      </c>
      <c r="DI87">
        <v>23.687000000000001</v>
      </c>
      <c r="DJ87">
        <v>29.9999</v>
      </c>
      <c r="DK87">
        <v>23.712399999999999</v>
      </c>
      <c r="DL87">
        <v>23.7166</v>
      </c>
      <c r="DM87">
        <v>3.9254199999999999</v>
      </c>
      <c r="DN87">
        <v>5.64968</v>
      </c>
      <c r="DO87">
        <v>100</v>
      </c>
      <c r="DP87">
        <v>23</v>
      </c>
      <c r="DQ87">
        <v>20</v>
      </c>
      <c r="DR87">
        <v>21</v>
      </c>
      <c r="DS87">
        <v>100.898</v>
      </c>
      <c r="DT87">
        <v>104.53</v>
      </c>
    </row>
    <row r="88" spans="1:124" x14ac:dyDescent="0.25">
      <c r="A88">
        <v>72</v>
      </c>
      <c r="B88">
        <v>1531927550.8</v>
      </c>
      <c r="C88">
        <v>142</v>
      </c>
      <c r="D88" t="s">
        <v>379</v>
      </c>
      <c r="E88" t="s">
        <v>380</v>
      </c>
      <c r="G88">
        <v>1531927540.4677401</v>
      </c>
      <c r="H88">
        <f t="shared" si="29"/>
        <v>1.135283738209037E-3</v>
      </c>
      <c r="I88">
        <f t="shared" si="30"/>
        <v>-20.054897995749457</v>
      </c>
      <c r="J88">
        <f t="shared" si="31"/>
        <v>61.7625903225806</v>
      </c>
      <c r="K88">
        <f t="shared" si="32"/>
        <v>255.75066573791855</v>
      </c>
      <c r="L88">
        <f t="shared" si="33"/>
        <v>25.365708943518442</v>
      </c>
      <c r="M88">
        <f t="shared" si="34"/>
        <v>6.1257001431455924</v>
      </c>
      <c r="N88">
        <f t="shared" si="35"/>
        <v>0.16785145492891732</v>
      </c>
      <c r="O88">
        <f t="shared" si="36"/>
        <v>3</v>
      </c>
      <c r="P88">
        <f t="shared" si="37"/>
        <v>0.16328355780499429</v>
      </c>
      <c r="Q88">
        <f t="shared" si="38"/>
        <v>0.10245302003775843</v>
      </c>
      <c r="R88">
        <f t="shared" si="39"/>
        <v>215.0228463876517</v>
      </c>
      <c r="S88">
        <f t="shared" si="40"/>
        <v>24.162603241362195</v>
      </c>
      <c r="T88">
        <f t="shared" si="41"/>
        <v>23.711275806451653</v>
      </c>
      <c r="U88">
        <f t="shared" si="42"/>
        <v>2.9434228670517295</v>
      </c>
      <c r="V88">
        <f t="shared" si="43"/>
        <v>79.563188518877311</v>
      </c>
      <c r="W88">
        <f t="shared" si="44"/>
        <v>2.2719617551613895</v>
      </c>
      <c r="X88">
        <f t="shared" si="45"/>
        <v>2.8555438733106322</v>
      </c>
      <c r="Y88">
        <f t="shared" si="46"/>
        <v>0.67146111189033997</v>
      </c>
      <c r="Z88">
        <f t="shared" si="47"/>
        <v>-50.066012855018535</v>
      </c>
      <c r="AA88">
        <f t="shared" si="48"/>
        <v>-81.278339883880278</v>
      </c>
      <c r="AB88">
        <f t="shared" si="49"/>
        <v>-5.6423943287573586</v>
      </c>
      <c r="AC88">
        <f t="shared" si="50"/>
        <v>78.036099319995543</v>
      </c>
      <c r="AD88">
        <v>0</v>
      </c>
      <c r="AE88">
        <v>0</v>
      </c>
      <c r="AF88">
        <v>3</v>
      </c>
      <c r="AG88">
        <v>40</v>
      </c>
      <c r="AH88">
        <v>7</v>
      </c>
      <c r="AI88">
        <f t="shared" si="51"/>
        <v>1</v>
      </c>
      <c r="AJ88">
        <f t="shared" si="52"/>
        <v>0</v>
      </c>
      <c r="AK88">
        <f t="shared" si="53"/>
        <v>72302.411118247255</v>
      </c>
      <c r="AL88">
        <f t="shared" si="54"/>
        <v>1199.9996774193501</v>
      </c>
      <c r="AM88">
        <f t="shared" si="55"/>
        <v>963.3603074514557</v>
      </c>
      <c r="AN88">
        <f t="shared" si="56"/>
        <v>0.80280047201612814</v>
      </c>
      <c r="AO88">
        <f t="shared" si="57"/>
        <v>0.22320085717096749</v>
      </c>
      <c r="AP88">
        <v>10.478999999999999</v>
      </c>
      <c r="AQ88">
        <v>1</v>
      </c>
      <c r="AR88" t="s">
        <v>230</v>
      </c>
      <c r="AS88">
        <v>1531927540.4677401</v>
      </c>
      <c r="AT88">
        <v>61.7625903225806</v>
      </c>
      <c r="AU88">
        <v>26.861587096774201</v>
      </c>
      <c r="AV88">
        <v>22.907135483870999</v>
      </c>
      <c r="AW88">
        <v>20.969916129032299</v>
      </c>
      <c r="AX88">
        <v>600.04151612903195</v>
      </c>
      <c r="AY88">
        <v>99.0812806451613</v>
      </c>
      <c r="AZ88">
        <v>0.100118825806452</v>
      </c>
      <c r="BA88">
        <v>23.208738709677402</v>
      </c>
      <c r="BB88">
        <v>23.8353161290323</v>
      </c>
      <c r="BC88">
        <v>23.587235483871002</v>
      </c>
      <c r="BD88">
        <v>14001.3516129032</v>
      </c>
      <c r="BE88">
        <v>1046.60838709677</v>
      </c>
      <c r="BF88">
        <v>28.6733516129032</v>
      </c>
      <c r="BG88">
        <v>1199.9996774193501</v>
      </c>
      <c r="BH88">
        <v>0.32999177419354803</v>
      </c>
      <c r="BI88">
        <v>0.33000270967741901</v>
      </c>
      <c r="BJ88">
        <v>0.33001090322580601</v>
      </c>
      <c r="BK88">
        <v>9.9946654838709691E-3</v>
      </c>
      <c r="BL88">
        <v>23</v>
      </c>
      <c r="BM88">
        <v>17743.045161290302</v>
      </c>
      <c r="BN88">
        <v>1531926694.2</v>
      </c>
      <c r="BO88" t="s">
        <v>231</v>
      </c>
      <c r="BP88">
        <v>39</v>
      </c>
      <c r="BQ88">
        <v>-0.50900000000000001</v>
      </c>
      <c r="BR88">
        <v>4.1000000000000002E-2</v>
      </c>
      <c r="BS88">
        <v>420</v>
      </c>
      <c r="BT88">
        <v>21</v>
      </c>
      <c r="BU88">
        <v>0.31</v>
      </c>
      <c r="BV88">
        <v>0.15</v>
      </c>
      <c r="BW88">
        <v>-17.500251855130301</v>
      </c>
      <c r="BX88">
        <v>-8.6372207958387399</v>
      </c>
      <c r="BY88">
        <v>5.9874565041937</v>
      </c>
      <c r="BZ88">
        <v>0</v>
      </c>
      <c r="CA88">
        <v>35.775207142857099</v>
      </c>
      <c r="CB88">
        <v>-67.833339527807198</v>
      </c>
      <c r="CC88">
        <v>7.4251618405127102</v>
      </c>
      <c r="CD88">
        <v>0</v>
      </c>
      <c r="CE88">
        <v>0</v>
      </c>
      <c r="CF88">
        <v>2</v>
      </c>
      <c r="CG88" t="s">
        <v>256</v>
      </c>
      <c r="CH88">
        <v>1.8609599999999999</v>
      </c>
      <c r="CI88">
        <v>1.85791</v>
      </c>
      <c r="CJ88">
        <v>1.8607100000000001</v>
      </c>
      <c r="CK88">
        <v>1.85351</v>
      </c>
      <c r="CL88">
        <v>1.8520700000000001</v>
      </c>
      <c r="CM88">
        <v>1.8529</v>
      </c>
      <c r="CN88">
        <v>1.8565799999999999</v>
      </c>
      <c r="CO88">
        <v>1.8628100000000001</v>
      </c>
      <c r="CP88" t="s">
        <v>233</v>
      </c>
      <c r="CQ88" t="s">
        <v>19</v>
      </c>
      <c r="CR88" t="s">
        <v>19</v>
      </c>
      <c r="CS88" t="s">
        <v>19</v>
      </c>
      <c r="CT88" t="s">
        <v>234</v>
      </c>
      <c r="CU88" t="s">
        <v>235</v>
      </c>
      <c r="CV88" t="s">
        <v>236</v>
      </c>
      <c r="CW88" t="s">
        <v>236</v>
      </c>
      <c r="CX88" t="s">
        <v>236</v>
      </c>
      <c r="CY88" t="s">
        <v>236</v>
      </c>
      <c r="CZ88">
        <v>0</v>
      </c>
      <c r="DA88">
        <v>100</v>
      </c>
      <c r="DB88">
        <v>100</v>
      </c>
      <c r="DC88">
        <v>-0.50900000000000001</v>
      </c>
      <c r="DD88">
        <v>4.1000000000000002E-2</v>
      </c>
      <c r="DE88">
        <v>3</v>
      </c>
      <c r="DF88">
        <v>566.65599999999995</v>
      </c>
      <c r="DG88">
        <v>296.77</v>
      </c>
      <c r="DH88">
        <v>22.999700000000001</v>
      </c>
      <c r="DI88">
        <v>23.687000000000001</v>
      </c>
      <c r="DJ88">
        <v>29.9999</v>
      </c>
      <c r="DK88">
        <v>23.712399999999999</v>
      </c>
      <c r="DL88">
        <v>23.7166</v>
      </c>
      <c r="DM88">
        <v>3.9275099999999998</v>
      </c>
      <c r="DN88">
        <v>5.64968</v>
      </c>
      <c r="DO88">
        <v>100</v>
      </c>
      <c r="DP88">
        <v>23</v>
      </c>
      <c r="DQ88">
        <v>20</v>
      </c>
      <c r="DR88">
        <v>21</v>
      </c>
      <c r="DS88">
        <v>100.899</v>
      </c>
      <c r="DT88">
        <v>104.53</v>
      </c>
    </row>
    <row r="89" spans="1:124" x14ac:dyDescent="0.25">
      <c r="A89">
        <v>73</v>
      </c>
      <c r="B89">
        <v>1531927552.8</v>
      </c>
      <c r="C89">
        <v>144</v>
      </c>
      <c r="D89" t="s">
        <v>381</v>
      </c>
      <c r="E89" t="s">
        <v>382</v>
      </c>
      <c r="G89">
        <v>1531927542.4677401</v>
      </c>
      <c r="H89">
        <f t="shared" si="29"/>
        <v>1.1347907423085541E-3</v>
      </c>
      <c r="I89">
        <f t="shared" si="30"/>
        <v>-18.711868109331981</v>
      </c>
      <c r="J89">
        <f t="shared" si="31"/>
        <v>56.877896774193601</v>
      </c>
      <c r="K89">
        <f t="shared" si="32"/>
        <v>238.00304835985764</v>
      </c>
      <c r="L89">
        <f t="shared" si="33"/>
        <v>23.605526900888467</v>
      </c>
      <c r="M89">
        <f t="shared" si="34"/>
        <v>5.6412417051866512</v>
      </c>
      <c r="N89">
        <f t="shared" si="35"/>
        <v>0.16773786127238269</v>
      </c>
      <c r="O89">
        <f t="shared" si="36"/>
        <v>3</v>
      </c>
      <c r="P89">
        <f t="shared" si="37"/>
        <v>0.16317606070026355</v>
      </c>
      <c r="Q89">
        <f t="shared" si="38"/>
        <v>0.10238530576053421</v>
      </c>
      <c r="R89">
        <f t="shared" si="39"/>
        <v>215.02286661164027</v>
      </c>
      <c r="S89">
        <f t="shared" si="40"/>
        <v>24.16419267630695</v>
      </c>
      <c r="T89">
        <f t="shared" si="41"/>
        <v>23.712472580645148</v>
      </c>
      <c r="U89">
        <f t="shared" si="42"/>
        <v>2.9436349387796388</v>
      </c>
      <c r="V89">
        <f t="shared" si="43"/>
        <v>79.558281514408264</v>
      </c>
      <c r="W89">
        <f t="shared" si="44"/>
        <v>2.272022700187764</v>
      </c>
      <c r="X89">
        <f t="shared" si="45"/>
        <v>2.8557966021127461</v>
      </c>
      <c r="Y89">
        <f t="shared" si="46"/>
        <v>0.6716122385918748</v>
      </c>
      <c r="Z89">
        <f t="shared" si="47"/>
        <v>-50.044271735807236</v>
      </c>
      <c r="AA89">
        <f t="shared" si="48"/>
        <v>-81.235036374183778</v>
      </c>
      <c r="AB89">
        <f t="shared" si="49"/>
        <v>-5.6394641037048094</v>
      </c>
      <c r="AC89">
        <f t="shared" si="50"/>
        <v>78.104094397944465</v>
      </c>
      <c r="AD89">
        <v>0</v>
      </c>
      <c r="AE89">
        <v>0</v>
      </c>
      <c r="AF89">
        <v>3</v>
      </c>
      <c r="AG89">
        <v>40</v>
      </c>
      <c r="AH89">
        <v>7</v>
      </c>
      <c r="AI89">
        <f t="shared" si="51"/>
        <v>1</v>
      </c>
      <c r="AJ89">
        <f t="shared" si="52"/>
        <v>0</v>
      </c>
      <c r="AK89">
        <f t="shared" si="53"/>
        <v>72298.754487768296</v>
      </c>
      <c r="AL89">
        <f t="shared" si="54"/>
        <v>1199.9993548387099</v>
      </c>
      <c r="AM89">
        <f t="shared" si="55"/>
        <v>963.36012706416886</v>
      </c>
      <c r="AN89">
        <f t="shared" si="56"/>
        <v>0.80280053749999947</v>
      </c>
      <c r="AO89">
        <f t="shared" si="57"/>
        <v>0.22320091995806438</v>
      </c>
      <c r="AP89">
        <v>10.478999999999999</v>
      </c>
      <c r="AQ89">
        <v>1</v>
      </c>
      <c r="AR89" t="s">
        <v>230</v>
      </c>
      <c r="AS89">
        <v>1531927542.4677401</v>
      </c>
      <c r="AT89">
        <v>56.877896774193601</v>
      </c>
      <c r="AU89">
        <v>24.3124838709677</v>
      </c>
      <c r="AV89">
        <v>22.907699999999998</v>
      </c>
      <c r="AW89">
        <v>20.971316129032299</v>
      </c>
      <c r="AX89">
        <v>600.03938709677402</v>
      </c>
      <c r="AY89">
        <v>99.081519354838704</v>
      </c>
      <c r="AZ89">
        <v>0.100096441935484</v>
      </c>
      <c r="BA89">
        <v>23.210203225806499</v>
      </c>
      <c r="BB89">
        <v>23.836564516128998</v>
      </c>
      <c r="BC89">
        <v>23.588380645161301</v>
      </c>
      <c r="BD89">
        <v>14000.587096774199</v>
      </c>
      <c r="BE89">
        <v>1046.60064516129</v>
      </c>
      <c r="BF89">
        <v>28.698616129032299</v>
      </c>
      <c r="BG89">
        <v>1199.9993548387099</v>
      </c>
      <c r="BH89">
        <v>0.32999112903225802</v>
      </c>
      <c r="BI89">
        <v>0.33000258064516103</v>
      </c>
      <c r="BJ89">
        <v>0.330011709677419</v>
      </c>
      <c r="BK89">
        <v>9.9946603225806504E-3</v>
      </c>
      <c r="BL89">
        <v>23</v>
      </c>
      <c r="BM89">
        <v>17743.035483871001</v>
      </c>
      <c r="BN89">
        <v>1531926694.2</v>
      </c>
      <c r="BO89" t="s">
        <v>231</v>
      </c>
      <c r="BP89">
        <v>39</v>
      </c>
      <c r="BQ89">
        <v>-0.50900000000000001</v>
      </c>
      <c r="BR89">
        <v>4.1000000000000002E-2</v>
      </c>
      <c r="BS89">
        <v>420</v>
      </c>
      <c r="BT89">
        <v>21</v>
      </c>
      <c r="BU89">
        <v>0.31</v>
      </c>
      <c r="BV89">
        <v>0.15</v>
      </c>
      <c r="BW89">
        <v>-17.677174728425399</v>
      </c>
      <c r="BX89">
        <v>-7.54344031704525</v>
      </c>
      <c r="BY89">
        <v>5.6462576610963504</v>
      </c>
      <c r="BZ89">
        <v>0</v>
      </c>
      <c r="CA89">
        <v>33.607635714285699</v>
      </c>
      <c r="CB89">
        <v>-82.435322665146003</v>
      </c>
      <c r="CC89">
        <v>8.6420575463921203</v>
      </c>
      <c r="CD89">
        <v>0</v>
      </c>
      <c r="CE89">
        <v>0</v>
      </c>
      <c r="CF89">
        <v>2</v>
      </c>
      <c r="CG89" t="s">
        <v>256</v>
      </c>
      <c r="CH89">
        <v>1.8609599999999999</v>
      </c>
      <c r="CI89">
        <v>1.85791</v>
      </c>
      <c r="CJ89">
        <v>1.8607400000000001</v>
      </c>
      <c r="CK89">
        <v>1.8535200000000001</v>
      </c>
      <c r="CL89">
        <v>1.8520799999999999</v>
      </c>
      <c r="CM89">
        <v>1.8529199999999999</v>
      </c>
      <c r="CN89">
        <v>1.8565799999999999</v>
      </c>
      <c r="CO89">
        <v>1.8628100000000001</v>
      </c>
      <c r="CP89" t="s">
        <v>233</v>
      </c>
      <c r="CQ89" t="s">
        <v>19</v>
      </c>
      <c r="CR89" t="s">
        <v>19</v>
      </c>
      <c r="CS89" t="s">
        <v>19</v>
      </c>
      <c r="CT89" t="s">
        <v>234</v>
      </c>
      <c r="CU89" t="s">
        <v>235</v>
      </c>
      <c r="CV89" t="s">
        <v>236</v>
      </c>
      <c r="CW89" t="s">
        <v>236</v>
      </c>
      <c r="CX89" t="s">
        <v>236</v>
      </c>
      <c r="CY89" t="s">
        <v>236</v>
      </c>
      <c r="CZ89">
        <v>0</v>
      </c>
      <c r="DA89">
        <v>100</v>
      </c>
      <c r="DB89">
        <v>100</v>
      </c>
      <c r="DC89">
        <v>-0.50900000000000001</v>
      </c>
      <c r="DD89">
        <v>4.1000000000000002E-2</v>
      </c>
      <c r="DE89">
        <v>3</v>
      </c>
      <c r="DF89">
        <v>566.82000000000005</v>
      </c>
      <c r="DG89">
        <v>296.83800000000002</v>
      </c>
      <c r="DH89">
        <v>22.9998</v>
      </c>
      <c r="DI89">
        <v>23.687000000000001</v>
      </c>
      <c r="DJ89">
        <v>29.9999</v>
      </c>
      <c r="DK89">
        <v>23.712399999999999</v>
      </c>
      <c r="DL89">
        <v>23.7166</v>
      </c>
      <c r="DM89">
        <v>3.9282599999999999</v>
      </c>
      <c r="DN89">
        <v>5.64968</v>
      </c>
      <c r="DO89">
        <v>100</v>
      </c>
      <c r="DP89">
        <v>23</v>
      </c>
      <c r="DQ89">
        <v>20</v>
      </c>
      <c r="DR89">
        <v>21</v>
      </c>
      <c r="DS89">
        <v>100.9</v>
      </c>
      <c r="DT89">
        <v>104.53100000000001</v>
      </c>
    </row>
    <row r="90" spans="1:124" x14ac:dyDescent="0.25">
      <c r="A90">
        <v>74</v>
      </c>
      <c r="B90">
        <v>1531927554.8</v>
      </c>
      <c r="C90">
        <v>146</v>
      </c>
      <c r="D90" t="s">
        <v>383</v>
      </c>
      <c r="E90" t="s">
        <v>384</v>
      </c>
      <c r="G90">
        <v>1531927544.4709699</v>
      </c>
      <c r="H90">
        <f t="shared" si="29"/>
        <v>1.1351239937734149E-3</v>
      </c>
      <c r="I90">
        <f t="shared" si="30"/>
        <v>-17.20884169403951</v>
      </c>
      <c r="J90">
        <f t="shared" si="31"/>
        <v>52.370503225806502</v>
      </c>
      <c r="K90">
        <f t="shared" si="32"/>
        <v>218.97864134031127</v>
      </c>
      <c r="L90">
        <f t="shared" si="33"/>
        <v>21.718672746997264</v>
      </c>
      <c r="M90">
        <f t="shared" si="34"/>
        <v>5.1941952612136859</v>
      </c>
      <c r="N90">
        <f t="shared" si="35"/>
        <v>0.16770371937311251</v>
      </c>
      <c r="O90">
        <f t="shared" si="36"/>
        <v>3</v>
      </c>
      <c r="P90">
        <f t="shared" si="37"/>
        <v>0.16314375041688089</v>
      </c>
      <c r="Q90">
        <f t="shared" si="38"/>
        <v>0.10236495302513249</v>
      </c>
      <c r="R90">
        <f t="shared" si="39"/>
        <v>215.02278011363288</v>
      </c>
      <c r="S90">
        <f t="shared" si="40"/>
        <v>24.167289073123289</v>
      </c>
      <c r="T90">
        <f t="shared" si="41"/>
        <v>23.715329032258047</v>
      </c>
      <c r="U90">
        <f t="shared" si="42"/>
        <v>2.9441411639855399</v>
      </c>
      <c r="V90">
        <f t="shared" si="43"/>
        <v>79.549199985593802</v>
      </c>
      <c r="W90">
        <f t="shared" si="44"/>
        <v>2.2722004747586384</v>
      </c>
      <c r="X90">
        <f t="shared" si="45"/>
        <v>2.8563461042601679</v>
      </c>
      <c r="Y90">
        <f t="shared" si="46"/>
        <v>0.67194068922690153</v>
      </c>
      <c r="Z90">
        <f t="shared" si="47"/>
        <v>-50.058968125407596</v>
      </c>
      <c r="AA90">
        <f t="shared" si="48"/>
        <v>-81.182080877415814</v>
      </c>
      <c r="AB90">
        <f t="shared" si="49"/>
        <v>-5.6359600877236069</v>
      </c>
      <c r="AC90">
        <f t="shared" si="50"/>
        <v>78.145771023085842</v>
      </c>
      <c r="AD90">
        <v>0</v>
      </c>
      <c r="AE90">
        <v>0</v>
      </c>
      <c r="AF90">
        <v>3</v>
      </c>
      <c r="AG90">
        <v>40</v>
      </c>
      <c r="AH90">
        <v>7</v>
      </c>
      <c r="AI90">
        <f t="shared" si="51"/>
        <v>1</v>
      </c>
      <c r="AJ90">
        <f t="shared" si="52"/>
        <v>0</v>
      </c>
      <c r="AK90">
        <f t="shared" si="53"/>
        <v>72292.171574519452</v>
      </c>
      <c r="AL90">
        <f t="shared" si="54"/>
        <v>1199.99903225806</v>
      </c>
      <c r="AM90">
        <f t="shared" si="55"/>
        <v>963.3599390316773</v>
      </c>
      <c r="AN90">
        <f t="shared" si="56"/>
        <v>0.80280059661290348</v>
      </c>
      <c r="AO90">
        <f t="shared" si="57"/>
        <v>0.22320087373548392</v>
      </c>
      <c r="AP90">
        <v>10.478999999999999</v>
      </c>
      <c r="AQ90">
        <v>1</v>
      </c>
      <c r="AR90" t="s">
        <v>230</v>
      </c>
      <c r="AS90">
        <v>1531927544.4709699</v>
      </c>
      <c r="AT90">
        <v>52.370503225806502</v>
      </c>
      <c r="AU90">
        <v>22.420961290322602</v>
      </c>
      <c r="AV90">
        <v>22.909474193548402</v>
      </c>
      <c r="AW90">
        <v>20.972519354838699</v>
      </c>
      <c r="AX90">
        <v>600.03758064516103</v>
      </c>
      <c r="AY90">
        <v>99.081596774193599</v>
      </c>
      <c r="AZ90">
        <v>0.100097906451613</v>
      </c>
      <c r="BA90">
        <v>23.213387096774198</v>
      </c>
      <c r="BB90">
        <v>23.8387903225806</v>
      </c>
      <c r="BC90">
        <v>23.591867741935499</v>
      </c>
      <c r="BD90">
        <v>13999.296774193501</v>
      </c>
      <c r="BE90">
        <v>1046.59935483871</v>
      </c>
      <c r="BF90">
        <v>28.7239677419355</v>
      </c>
      <c r="BG90">
        <v>1199.99903225806</v>
      </c>
      <c r="BH90">
        <v>0.32999187096774202</v>
      </c>
      <c r="BI90">
        <v>0.33000203225806501</v>
      </c>
      <c r="BJ90">
        <v>0.33001151612903201</v>
      </c>
      <c r="BK90">
        <v>9.9946445161290306E-3</v>
      </c>
      <c r="BL90">
        <v>23</v>
      </c>
      <c r="BM90">
        <v>17743.038709677399</v>
      </c>
      <c r="BN90">
        <v>1531926694.2</v>
      </c>
      <c r="BO90" t="s">
        <v>231</v>
      </c>
      <c r="BP90">
        <v>39</v>
      </c>
      <c r="BQ90">
        <v>-0.50900000000000001</v>
      </c>
      <c r="BR90">
        <v>4.1000000000000002E-2</v>
      </c>
      <c r="BS90">
        <v>420</v>
      </c>
      <c r="BT90">
        <v>21</v>
      </c>
      <c r="BU90">
        <v>0.31</v>
      </c>
      <c r="BV90">
        <v>0.15</v>
      </c>
      <c r="BW90">
        <v>-17.796284916942898</v>
      </c>
      <c r="BX90">
        <v>-6.4524729897084097</v>
      </c>
      <c r="BY90">
        <v>5.4051083202166001</v>
      </c>
      <c r="BZ90">
        <v>0</v>
      </c>
      <c r="CA90">
        <v>31.138533333333299</v>
      </c>
      <c r="CB90">
        <v>-92.757907415065901</v>
      </c>
      <c r="CC90">
        <v>9.4960626676500208</v>
      </c>
      <c r="CD90">
        <v>0</v>
      </c>
      <c r="CE90">
        <v>0</v>
      </c>
      <c r="CF90">
        <v>2</v>
      </c>
      <c r="CG90" t="s">
        <v>256</v>
      </c>
      <c r="CH90">
        <v>1.8609599999999999</v>
      </c>
      <c r="CI90">
        <v>1.85791</v>
      </c>
      <c r="CJ90">
        <v>1.86076</v>
      </c>
      <c r="CK90">
        <v>1.85351</v>
      </c>
      <c r="CL90">
        <v>1.8520799999999999</v>
      </c>
      <c r="CM90">
        <v>1.8529100000000001</v>
      </c>
      <c r="CN90">
        <v>1.85659</v>
      </c>
      <c r="CO90">
        <v>1.8628</v>
      </c>
      <c r="CP90" t="s">
        <v>233</v>
      </c>
      <c r="CQ90" t="s">
        <v>19</v>
      </c>
      <c r="CR90" t="s">
        <v>19</v>
      </c>
      <c r="CS90" t="s">
        <v>19</v>
      </c>
      <c r="CT90" t="s">
        <v>234</v>
      </c>
      <c r="CU90" t="s">
        <v>235</v>
      </c>
      <c r="CV90" t="s">
        <v>236</v>
      </c>
      <c r="CW90" t="s">
        <v>236</v>
      </c>
      <c r="CX90" t="s">
        <v>236</v>
      </c>
      <c r="CY90" t="s">
        <v>236</v>
      </c>
      <c r="CZ90">
        <v>0</v>
      </c>
      <c r="DA90">
        <v>100</v>
      </c>
      <c r="DB90">
        <v>100</v>
      </c>
      <c r="DC90">
        <v>-0.50900000000000001</v>
      </c>
      <c r="DD90">
        <v>4.1000000000000002E-2</v>
      </c>
      <c r="DE90">
        <v>3</v>
      </c>
      <c r="DF90">
        <v>566.85599999999999</v>
      </c>
      <c r="DG90">
        <v>296.78199999999998</v>
      </c>
      <c r="DH90">
        <v>23.000399999999999</v>
      </c>
      <c r="DI90">
        <v>23.687000000000001</v>
      </c>
      <c r="DJ90">
        <v>30</v>
      </c>
      <c r="DK90">
        <v>23.712399999999999</v>
      </c>
      <c r="DL90">
        <v>23.7166</v>
      </c>
      <c r="DM90">
        <v>3.9308200000000002</v>
      </c>
      <c r="DN90">
        <v>5.64968</v>
      </c>
      <c r="DO90">
        <v>100</v>
      </c>
      <c r="DP90">
        <v>23</v>
      </c>
      <c r="DQ90">
        <v>20</v>
      </c>
      <c r="DR90">
        <v>21</v>
      </c>
      <c r="DS90">
        <v>100.9</v>
      </c>
      <c r="DT90">
        <v>104.53100000000001</v>
      </c>
    </row>
    <row r="91" spans="1:124" x14ac:dyDescent="0.25">
      <c r="A91">
        <v>75</v>
      </c>
      <c r="B91">
        <v>1531927557.3</v>
      </c>
      <c r="C91">
        <v>148.5</v>
      </c>
      <c r="D91" t="s">
        <v>385</v>
      </c>
      <c r="E91" t="s">
        <v>386</v>
      </c>
      <c r="G91">
        <v>1531927547.1322601</v>
      </c>
      <c r="H91">
        <f t="shared" si="29"/>
        <v>1.1365369419099646E-3</v>
      </c>
      <c r="I91">
        <f t="shared" si="30"/>
        <v>-15.036723188361588</v>
      </c>
      <c r="J91">
        <f t="shared" si="31"/>
        <v>46.9843677419355</v>
      </c>
      <c r="K91">
        <f t="shared" si="32"/>
        <v>192.50878955404366</v>
      </c>
      <c r="L91">
        <f t="shared" si="33"/>
        <v>19.093360762779419</v>
      </c>
      <c r="M91">
        <f t="shared" si="34"/>
        <v>4.6599923337839453</v>
      </c>
      <c r="N91">
        <f t="shared" si="35"/>
        <v>0.16775013053336368</v>
      </c>
      <c r="O91">
        <f t="shared" si="36"/>
        <v>3</v>
      </c>
      <c r="P91">
        <f t="shared" si="37"/>
        <v>0.16318767166288295</v>
      </c>
      <c r="Q91">
        <f t="shared" si="38"/>
        <v>0.10239261968894513</v>
      </c>
      <c r="R91">
        <f t="shared" si="39"/>
        <v>215.02263251896434</v>
      </c>
      <c r="S91">
        <f t="shared" si="40"/>
        <v>24.173078895903672</v>
      </c>
      <c r="T91">
        <f t="shared" si="41"/>
        <v>23.720972580645199</v>
      </c>
      <c r="U91">
        <f t="shared" si="42"/>
        <v>2.9451415470098761</v>
      </c>
      <c r="V91">
        <f t="shared" si="43"/>
        <v>79.531844004631807</v>
      </c>
      <c r="W91">
        <f t="shared" si="44"/>
        <v>2.2725497709590563</v>
      </c>
      <c r="X91">
        <f t="shared" si="45"/>
        <v>2.8574086259419644</v>
      </c>
      <c r="Y91">
        <f t="shared" si="46"/>
        <v>0.67259177605081977</v>
      </c>
      <c r="Z91">
        <f t="shared" si="47"/>
        <v>-50.12127913822944</v>
      </c>
      <c r="AA91">
        <f t="shared" si="48"/>
        <v>-81.099386825807954</v>
      </c>
      <c r="AB91">
        <f t="shared" si="49"/>
        <v>-5.63055525795781</v>
      </c>
      <c r="AC91">
        <f t="shared" si="50"/>
        <v>78.171411296969126</v>
      </c>
      <c r="AD91">
        <v>0</v>
      </c>
      <c r="AE91">
        <v>0</v>
      </c>
      <c r="AF91">
        <v>3</v>
      </c>
      <c r="AG91">
        <v>40</v>
      </c>
      <c r="AH91">
        <v>7</v>
      </c>
      <c r="AI91">
        <f t="shared" si="51"/>
        <v>1</v>
      </c>
      <c r="AJ91">
        <f t="shared" si="52"/>
        <v>0</v>
      </c>
      <c r="AK91">
        <f t="shared" si="53"/>
        <v>72289.569455446355</v>
      </c>
      <c r="AL91">
        <f t="shared" si="54"/>
        <v>1199.99870967742</v>
      </c>
      <c r="AM91">
        <f t="shared" si="55"/>
        <v>963.35977519267635</v>
      </c>
      <c r="AN91">
        <f t="shared" si="56"/>
        <v>0.80280067588709636</v>
      </c>
      <c r="AO91">
        <f t="shared" si="57"/>
        <v>0.22320075848709672</v>
      </c>
      <c r="AP91">
        <v>10.478999999999999</v>
      </c>
      <c r="AQ91">
        <v>1</v>
      </c>
      <c r="AR91" t="s">
        <v>230</v>
      </c>
      <c r="AS91">
        <v>1531927547.1322601</v>
      </c>
      <c r="AT91">
        <v>46.9843677419355</v>
      </c>
      <c r="AU91">
        <v>20.816990322580601</v>
      </c>
      <c r="AV91">
        <v>22.912980645161301</v>
      </c>
      <c r="AW91">
        <v>20.973574193548401</v>
      </c>
      <c r="AX91">
        <v>600.02287096774205</v>
      </c>
      <c r="AY91">
        <v>99.081716129032301</v>
      </c>
      <c r="AZ91">
        <v>0.100044906451613</v>
      </c>
      <c r="BA91">
        <v>23.2195419354839</v>
      </c>
      <c r="BB91">
        <v>23.8431161290323</v>
      </c>
      <c r="BC91">
        <v>23.598829032258099</v>
      </c>
      <c r="BD91">
        <v>13999.035483871001</v>
      </c>
      <c r="BE91">
        <v>1046.60967741935</v>
      </c>
      <c r="BF91">
        <v>28.754158064516101</v>
      </c>
      <c r="BG91">
        <v>1199.99870967742</v>
      </c>
      <c r="BH91">
        <v>0.32999370967741898</v>
      </c>
      <c r="BI91">
        <v>0.33000161290322599</v>
      </c>
      <c r="BJ91">
        <v>0.33001019354838701</v>
      </c>
      <c r="BK91">
        <v>9.9946164516128994E-3</v>
      </c>
      <c r="BL91">
        <v>23</v>
      </c>
      <c r="BM91">
        <v>17743.045161290302</v>
      </c>
      <c r="BN91">
        <v>1531926694.2</v>
      </c>
      <c r="BO91" t="s">
        <v>231</v>
      </c>
      <c r="BP91">
        <v>39</v>
      </c>
      <c r="BQ91">
        <v>-0.50900000000000001</v>
      </c>
      <c r="BR91">
        <v>4.1000000000000002E-2</v>
      </c>
      <c r="BS91">
        <v>420</v>
      </c>
      <c r="BT91">
        <v>21</v>
      </c>
      <c r="BU91">
        <v>0.31</v>
      </c>
      <c r="BV91">
        <v>0.15</v>
      </c>
      <c r="BW91">
        <v>-17.892207669511698</v>
      </c>
      <c r="BX91">
        <v>-4.8052354917847797</v>
      </c>
      <c r="BY91">
        <v>5.2014671497364597</v>
      </c>
      <c r="BZ91">
        <v>0</v>
      </c>
      <c r="CA91">
        <v>27.014945238095201</v>
      </c>
      <c r="CB91">
        <v>-97.647578325550697</v>
      </c>
      <c r="CC91">
        <v>9.9116685187136007</v>
      </c>
      <c r="CD91">
        <v>0</v>
      </c>
      <c r="CE91">
        <v>0</v>
      </c>
      <c r="CF91">
        <v>2</v>
      </c>
      <c r="CG91" t="s">
        <v>256</v>
      </c>
      <c r="CH91">
        <v>1.8609599999999999</v>
      </c>
      <c r="CI91">
        <v>1.8579000000000001</v>
      </c>
      <c r="CJ91">
        <v>1.8607499999999999</v>
      </c>
      <c r="CK91">
        <v>1.8534999999999999</v>
      </c>
      <c r="CL91">
        <v>1.85206</v>
      </c>
      <c r="CM91">
        <v>1.8528899999999999</v>
      </c>
      <c r="CN91">
        <v>1.8565700000000001</v>
      </c>
      <c r="CO91">
        <v>1.8628</v>
      </c>
      <c r="CP91" t="s">
        <v>233</v>
      </c>
      <c r="CQ91" t="s">
        <v>19</v>
      </c>
      <c r="CR91" t="s">
        <v>19</v>
      </c>
      <c r="CS91" t="s">
        <v>19</v>
      </c>
      <c r="CT91" t="s">
        <v>234</v>
      </c>
      <c r="CU91" t="s">
        <v>235</v>
      </c>
      <c r="CV91" t="s">
        <v>236</v>
      </c>
      <c r="CW91" t="s">
        <v>236</v>
      </c>
      <c r="CX91" t="s">
        <v>236</v>
      </c>
      <c r="CY91" t="s">
        <v>236</v>
      </c>
      <c r="CZ91">
        <v>0</v>
      </c>
      <c r="DA91">
        <v>100</v>
      </c>
      <c r="DB91">
        <v>100</v>
      </c>
      <c r="DC91">
        <v>-0.50900000000000001</v>
      </c>
      <c r="DD91">
        <v>4.1000000000000002E-2</v>
      </c>
      <c r="DE91">
        <v>3</v>
      </c>
      <c r="DF91">
        <v>566.49099999999999</v>
      </c>
      <c r="DG91">
        <v>296.89499999999998</v>
      </c>
      <c r="DH91">
        <v>23.001000000000001</v>
      </c>
      <c r="DI91">
        <v>23.687000000000001</v>
      </c>
      <c r="DJ91">
        <v>29.9999</v>
      </c>
      <c r="DK91">
        <v>23.712299999999999</v>
      </c>
      <c r="DL91">
        <v>23.7166</v>
      </c>
      <c r="DM91">
        <v>4.0322500000000003</v>
      </c>
      <c r="DN91">
        <v>5.64968</v>
      </c>
      <c r="DO91">
        <v>100</v>
      </c>
      <c r="DP91">
        <v>23</v>
      </c>
      <c r="DQ91">
        <v>25</v>
      </c>
      <c r="DR91">
        <v>21</v>
      </c>
      <c r="DS91">
        <v>100.9</v>
      </c>
      <c r="DT91">
        <v>104.53100000000001</v>
      </c>
    </row>
    <row r="92" spans="1:124" x14ac:dyDescent="0.25">
      <c r="A92">
        <v>76</v>
      </c>
      <c r="B92">
        <v>1531927559.3</v>
      </c>
      <c r="C92">
        <v>150.5</v>
      </c>
      <c r="D92" t="s">
        <v>387</v>
      </c>
      <c r="E92" t="s">
        <v>388</v>
      </c>
      <c r="G92">
        <v>1531927549.1161301</v>
      </c>
      <c r="H92">
        <f t="shared" si="29"/>
        <v>1.1381101429738733E-3</v>
      </c>
      <c r="I92">
        <f t="shared" si="30"/>
        <v>-13.352912181601621</v>
      </c>
      <c r="J92">
        <f t="shared" si="31"/>
        <v>43.4609064516129</v>
      </c>
      <c r="K92">
        <f t="shared" si="32"/>
        <v>172.6036498984524</v>
      </c>
      <c r="L92">
        <f t="shared" si="33"/>
        <v>17.119147889422319</v>
      </c>
      <c r="M92">
        <f t="shared" si="34"/>
        <v>4.310532745925328</v>
      </c>
      <c r="N92">
        <f t="shared" si="35"/>
        <v>0.16783710703513718</v>
      </c>
      <c r="O92">
        <f t="shared" si="36"/>
        <v>3</v>
      </c>
      <c r="P92">
        <f t="shared" si="37"/>
        <v>0.16326998017865882</v>
      </c>
      <c r="Q92">
        <f t="shared" si="38"/>
        <v>0.10244446723782073</v>
      </c>
      <c r="R92">
        <f t="shared" si="39"/>
        <v>215.0226056670476</v>
      </c>
      <c r="S92">
        <f t="shared" si="40"/>
        <v>24.177993592708411</v>
      </c>
      <c r="T92">
        <f t="shared" si="41"/>
        <v>23.725999999999999</v>
      </c>
      <c r="U92">
        <f t="shared" si="42"/>
        <v>2.9460329644993646</v>
      </c>
      <c r="V92">
        <f t="shared" si="43"/>
        <v>79.516905171921024</v>
      </c>
      <c r="W92">
        <f t="shared" si="44"/>
        <v>2.2728533250960181</v>
      </c>
      <c r="X92">
        <f t="shared" si="45"/>
        <v>2.8583271949303768</v>
      </c>
      <c r="Y92">
        <f t="shared" si="46"/>
        <v>0.67317963940334646</v>
      </c>
      <c r="Z92">
        <f t="shared" si="47"/>
        <v>-50.190657305147816</v>
      </c>
      <c r="AA92">
        <f t="shared" si="48"/>
        <v>-81.052170348383768</v>
      </c>
      <c r="AB92">
        <f t="shared" si="49"/>
        <v>-5.6275717071113887</v>
      </c>
      <c r="AC92">
        <f t="shared" si="50"/>
        <v>78.152206306404608</v>
      </c>
      <c r="AD92">
        <v>0</v>
      </c>
      <c r="AE92">
        <v>0</v>
      </c>
      <c r="AF92">
        <v>3</v>
      </c>
      <c r="AG92">
        <v>40</v>
      </c>
      <c r="AH92">
        <v>7</v>
      </c>
      <c r="AI92">
        <f t="shared" si="51"/>
        <v>1</v>
      </c>
      <c r="AJ92">
        <f t="shared" si="52"/>
        <v>0</v>
      </c>
      <c r="AK92">
        <f t="shared" si="53"/>
        <v>72290.404946396491</v>
      </c>
      <c r="AL92">
        <f t="shared" si="54"/>
        <v>1199.9993548387099</v>
      </c>
      <c r="AM92">
        <f t="shared" si="55"/>
        <v>963.36030261246185</v>
      </c>
      <c r="AN92">
        <f t="shared" si="56"/>
        <v>0.80280068379032221</v>
      </c>
      <c r="AO92">
        <f t="shared" si="57"/>
        <v>0.22320060841612896</v>
      </c>
      <c r="AP92">
        <v>10.478999999999999</v>
      </c>
      <c r="AQ92">
        <v>1</v>
      </c>
      <c r="AR92" t="s">
        <v>230</v>
      </c>
      <c r="AS92">
        <v>1531927549.1161301</v>
      </c>
      <c r="AT92">
        <v>43.4609064516129</v>
      </c>
      <c r="AU92">
        <v>20.227061290322599</v>
      </c>
      <c r="AV92">
        <v>22.916022580645201</v>
      </c>
      <c r="AW92">
        <v>20.9739161290323</v>
      </c>
      <c r="AX92">
        <v>600.01622580645198</v>
      </c>
      <c r="AY92">
        <v>99.081848387096798</v>
      </c>
      <c r="AZ92">
        <v>9.9993361290322602E-2</v>
      </c>
      <c r="BA92">
        <v>23.2248612903226</v>
      </c>
      <c r="BB92">
        <v>23.847454838709702</v>
      </c>
      <c r="BC92">
        <v>23.6045451612903</v>
      </c>
      <c r="BD92">
        <v>13999.483870967701</v>
      </c>
      <c r="BE92">
        <v>1046.6154838709699</v>
      </c>
      <c r="BF92">
        <v>28.7763322580645</v>
      </c>
      <c r="BG92">
        <v>1199.9993548387099</v>
      </c>
      <c r="BH92">
        <v>0.32999570967741898</v>
      </c>
      <c r="BI92">
        <v>0.33000109677419398</v>
      </c>
      <c r="BJ92">
        <v>0.33000870967741902</v>
      </c>
      <c r="BK92">
        <v>9.9945899999999994E-3</v>
      </c>
      <c r="BL92">
        <v>23</v>
      </c>
      <c r="BM92">
        <v>17743.064516129001</v>
      </c>
      <c r="BN92">
        <v>1531926694.2</v>
      </c>
      <c r="BO92" t="s">
        <v>231</v>
      </c>
      <c r="BP92">
        <v>39</v>
      </c>
      <c r="BQ92">
        <v>-0.50900000000000001</v>
      </c>
      <c r="BR92">
        <v>4.1000000000000002E-2</v>
      </c>
      <c r="BS92">
        <v>420</v>
      </c>
      <c r="BT92">
        <v>21</v>
      </c>
      <c r="BU92">
        <v>0.31</v>
      </c>
      <c r="BV92">
        <v>0.15</v>
      </c>
      <c r="BW92">
        <v>-17.909338395361701</v>
      </c>
      <c r="BX92">
        <v>-3.7079959995568399</v>
      </c>
      <c r="BY92">
        <v>5.1642693264261297</v>
      </c>
      <c r="BZ92">
        <v>0</v>
      </c>
      <c r="CA92">
        <v>24.101914285714301</v>
      </c>
      <c r="CB92">
        <v>-93.765301222725498</v>
      </c>
      <c r="CC92">
        <v>9.5518601064467692</v>
      </c>
      <c r="CD92">
        <v>0</v>
      </c>
      <c r="CE92">
        <v>0</v>
      </c>
      <c r="CF92">
        <v>2</v>
      </c>
      <c r="CG92" t="s">
        <v>256</v>
      </c>
      <c r="CH92">
        <v>1.8609599999999999</v>
      </c>
      <c r="CI92">
        <v>1.8579000000000001</v>
      </c>
      <c r="CJ92">
        <v>1.8607199999999999</v>
      </c>
      <c r="CK92">
        <v>1.8534999999999999</v>
      </c>
      <c r="CL92">
        <v>1.8520399999999999</v>
      </c>
      <c r="CM92">
        <v>1.8529</v>
      </c>
      <c r="CN92">
        <v>1.85656</v>
      </c>
      <c r="CO92">
        <v>1.8628</v>
      </c>
      <c r="CP92" t="s">
        <v>233</v>
      </c>
      <c r="CQ92" t="s">
        <v>19</v>
      </c>
      <c r="CR92" t="s">
        <v>19</v>
      </c>
      <c r="CS92" t="s">
        <v>19</v>
      </c>
      <c r="CT92" t="s">
        <v>234</v>
      </c>
      <c r="CU92" t="s">
        <v>235</v>
      </c>
      <c r="CV92" t="s">
        <v>236</v>
      </c>
      <c r="CW92" t="s">
        <v>236</v>
      </c>
      <c r="CX92" t="s">
        <v>236</v>
      </c>
      <c r="CY92" t="s">
        <v>236</v>
      </c>
      <c r="CZ92">
        <v>0</v>
      </c>
      <c r="DA92">
        <v>100</v>
      </c>
      <c r="DB92">
        <v>100</v>
      </c>
      <c r="DC92">
        <v>-0.50900000000000001</v>
      </c>
      <c r="DD92">
        <v>4.1000000000000002E-2</v>
      </c>
      <c r="DE92">
        <v>3</v>
      </c>
      <c r="DF92">
        <v>566.75300000000004</v>
      </c>
      <c r="DG92">
        <v>296.78199999999998</v>
      </c>
      <c r="DH92">
        <v>23.001100000000001</v>
      </c>
      <c r="DI92">
        <v>23.687000000000001</v>
      </c>
      <c r="DJ92">
        <v>29.9999</v>
      </c>
      <c r="DK92">
        <v>23.711300000000001</v>
      </c>
      <c r="DL92">
        <v>23.7166</v>
      </c>
      <c r="DM92">
        <v>4.1649599999999998</v>
      </c>
      <c r="DN92">
        <v>5.64968</v>
      </c>
      <c r="DO92">
        <v>100</v>
      </c>
      <c r="DP92">
        <v>23</v>
      </c>
      <c r="DQ92">
        <v>30</v>
      </c>
      <c r="DR92">
        <v>21</v>
      </c>
      <c r="DS92">
        <v>100.9</v>
      </c>
      <c r="DT92">
        <v>104.53100000000001</v>
      </c>
    </row>
    <row r="93" spans="1:124" x14ac:dyDescent="0.25">
      <c r="A93">
        <v>77</v>
      </c>
      <c r="B93">
        <v>1531927561.3</v>
      </c>
      <c r="C93">
        <v>152.5</v>
      </c>
      <c r="D93" t="s">
        <v>389</v>
      </c>
      <c r="E93" t="s">
        <v>390</v>
      </c>
      <c r="G93">
        <v>1531927551.09677</v>
      </c>
      <c r="H93">
        <f t="shared" si="29"/>
        <v>1.1399128164635728E-3</v>
      </c>
      <c r="I93">
        <f t="shared" si="30"/>
        <v>-11.680944343489948</v>
      </c>
      <c r="J93">
        <f t="shared" si="31"/>
        <v>40.366287096774201</v>
      </c>
      <c r="K93">
        <f t="shared" si="32"/>
        <v>153.22399868783884</v>
      </c>
      <c r="L93">
        <f t="shared" si="33"/>
        <v>15.197045677443391</v>
      </c>
      <c r="M93">
        <f t="shared" si="34"/>
        <v>4.0036046186749195</v>
      </c>
      <c r="N93">
        <f t="shared" si="35"/>
        <v>0.16797026761209868</v>
      </c>
      <c r="O93">
        <f t="shared" si="36"/>
        <v>3</v>
      </c>
      <c r="P93">
        <f t="shared" si="37"/>
        <v>0.16339598959557983</v>
      </c>
      <c r="Q93">
        <f t="shared" si="38"/>
        <v>0.1025238431332119</v>
      </c>
      <c r="R93">
        <f t="shared" si="39"/>
        <v>215.02249099119092</v>
      </c>
      <c r="S93">
        <f t="shared" si="40"/>
        <v>24.183129737521188</v>
      </c>
      <c r="T93">
        <f t="shared" si="41"/>
        <v>23.730874193548399</v>
      </c>
      <c r="U93">
        <f t="shared" si="42"/>
        <v>2.9468974386007671</v>
      </c>
      <c r="V93">
        <f t="shared" si="43"/>
        <v>79.501265491659211</v>
      </c>
      <c r="W93">
        <f t="shared" si="44"/>
        <v>2.2731753164147674</v>
      </c>
      <c r="X93">
        <f t="shared" si="45"/>
        <v>2.8592945060141908</v>
      </c>
      <c r="Y93">
        <f t="shared" si="46"/>
        <v>0.67372212218599969</v>
      </c>
      <c r="Z93">
        <f t="shared" si="47"/>
        <v>-50.270155206043562</v>
      </c>
      <c r="AA93">
        <f t="shared" si="48"/>
        <v>-80.934781316127527</v>
      </c>
      <c r="AB93">
        <f t="shared" si="49"/>
        <v>-5.6197190001694288</v>
      </c>
      <c r="AC93">
        <f t="shared" si="50"/>
        <v>78.1978354688504</v>
      </c>
      <c r="AD93">
        <v>0</v>
      </c>
      <c r="AE93">
        <v>0</v>
      </c>
      <c r="AF93">
        <v>3</v>
      </c>
      <c r="AG93">
        <v>40</v>
      </c>
      <c r="AH93">
        <v>7</v>
      </c>
      <c r="AI93">
        <f t="shared" si="51"/>
        <v>1</v>
      </c>
      <c r="AJ93">
        <f t="shared" si="52"/>
        <v>0</v>
      </c>
      <c r="AK93">
        <f t="shared" si="53"/>
        <v>72294.014713786775</v>
      </c>
      <c r="AL93">
        <f t="shared" si="54"/>
        <v>1199.9993548387099</v>
      </c>
      <c r="AM93">
        <f t="shared" si="55"/>
        <v>963.36030570923401</v>
      </c>
      <c r="AN93">
        <f t="shared" si="56"/>
        <v>0.80280068637096713</v>
      </c>
      <c r="AO93">
        <f t="shared" si="57"/>
        <v>0.22320048866129016</v>
      </c>
      <c r="AP93">
        <v>10.478999999999999</v>
      </c>
      <c r="AQ93">
        <v>1</v>
      </c>
      <c r="AR93" t="s">
        <v>230</v>
      </c>
      <c r="AS93">
        <v>1531927551.09677</v>
      </c>
      <c r="AT93">
        <v>40.366287096774201</v>
      </c>
      <c r="AU93">
        <v>20.046383870967698</v>
      </c>
      <c r="AV93">
        <v>22.9192580645161</v>
      </c>
      <c r="AW93">
        <v>20.974077419354799</v>
      </c>
      <c r="AX93">
        <v>600.01483870967797</v>
      </c>
      <c r="AY93">
        <v>99.081900000000005</v>
      </c>
      <c r="AZ93">
        <v>9.9989309677419397E-2</v>
      </c>
      <c r="BA93">
        <v>23.230461290322602</v>
      </c>
      <c r="BB93">
        <v>23.851929032258099</v>
      </c>
      <c r="BC93">
        <v>23.609819354838699</v>
      </c>
      <c r="BD93">
        <v>14000.5709677419</v>
      </c>
      <c r="BE93">
        <v>1046.61967741935</v>
      </c>
      <c r="BF93">
        <v>28.7970774193548</v>
      </c>
      <c r="BG93">
        <v>1199.9993548387099</v>
      </c>
      <c r="BH93">
        <v>0.32999725806451602</v>
      </c>
      <c r="BI93">
        <v>0.33000058064516102</v>
      </c>
      <c r="BJ93">
        <v>0.33000764516129</v>
      </c>
      <c r="BK93">
        <v>9.9945758064516107E-3</v>
      </c>
      <c r="BL93">
        <v>23</v>
      </c>
      <c r="BM93">
        <v>17743.0741935484</v>
      </c>
      <c r="BN93">
        <v>1531926694.2</v>
      </c>
      <c r="BO93" t="s">
        <v>231</v>
      </c>
      <c r="BP93">
        <v>39</v>
      </c>
      <c r="BQ93">
        <v>-0.50900000000000001</v>
      </c>
      <c r="BR93">
        <v>4.1000000000000002E-2</v>
      </c>
      <c r="BS93">
        <v>420</v>
      </c>
      <c r="BT93">
        <v>21</v>
      </c>
      <c r="BU93">
        <v>0.31</v>
      </c>
      <c r="BV93">
        <v>0.15</v>
      </c>
      <c r="BW93">
        <v>-17.889948908542902</v>
      </c>
      <c r="BX93">
        <v>-2.6093165195963599</v>
      </c>
      <c r="BY93">
        <v>5.2064657212476799</v>
      </c>
      <c r="BZ93">
        <v>0</v>
      </c>
      <c r="CA93">
        <v>21.164680714285701</v>
      </c>
      <c r="CB93">
        <v>-86.440616093057102</v>
      </c>
      <c r="CC93">
        <v>8.83842355790879</v>
      </c>
      <c r="CD93">
        <v>0</v>
      </c>
      <c r="CE93">
        <v>0</v>
      </c>
      <c r="CF93">
        <v>2</v>
      </c>
      <c r="CG93" t="s">
        <v>256</v>
      </c>
      <c r="CH93">
        <v>1.86097</v>
      </c>
      <c r="CI93">
        <v>1.8579000000000001</v>
      </c>
      <c r="CJ93">
        <v>1.8607</v>
      </c>
      <c r="CK93">
        <v>1.8534900000000001</v>
      </c>
      <c r="CL93">
        <v>1.8520300000000001</v>
      </c>
      <c r="CM93">
        <v>1.8528899999999999</v>
      </c>
      <c r="CN93">
        <v>1.85656</v>
      </c>
      <c r="CO93">
        <v>1.8628100000000001</v>
      </c>
      <c r="CP93" t="s">
        <v>233</v>
      </c>
      <c r="CQ93" t="s">
        <v>19</v>
      </c>
      <c r="CR93" t="s">
        <v>19</v>
      </c>
      <c r="CS93" t="s">
        <v>19</v>
      </c>
      <c r="CT93" t="s">
        <v>234</v>
      </c>
      <c r="CU93" t="s">
        <v>235</v>
      </c>
      <c r="CV93" t="s">
        <v>236</v>
      </c>
      <c r="CW93" t="s">
        <v>236</v>
      </c>
      <c r="CX93" t="s">
        <v>236</v>
      </c>
      <c r="CY93" t="s">
        <v>236</v>
      </c>
      <c r="CZ93">
        <v>0</v>
      </c>
      <c r="DA93">
        <v>100</v>
      </c>
      <c r="DB93">
        <v>100</v>
      </c>
      <c r="DC93">
        <v>-0.50900000000000001</v>
      </c>
      <c r="DD93">
        <v>4.1000000000000002E-2</v>
      </c>
      <c r="DE93">
        <v>3</v>
      </c>
      <c r="DF93">
        <v>566.64099999999996</v>
      </c>
      <c r="DG93">
        <v>296.74799999999999</v>
      </c>
      <c r="DH93">
        <v>23.001100000000001</v>
      </c>
      <c r="DI93">
        <v>23.687000000000001</v>
      </c>
      <c r="DJ93">
        <v>30</v>
      </c>
      <c r="DK93">
        <v>23.711099999999998</v>
      </c>
      <c r="DL93">
        <v>23.7166</v>
      </c>
      <c r="DM93">
        <v>4.2736900000000002</v>
      </c>
      <c r="DN93">
        <v>5.64968</v>
      </c>
      <c r="DO93">
        <v>100</v>
      </c>
      <c r="DP93">
        <v>23</v>
      </c>
      <c r="DQ93">
        <v>30</v>
      </c>
      <c r="DR93">
        <v>21</v>
      </c>
      <c r="DS93">
        <v>100.9</v>
      </c>
      <c r="DT93">
        <v>104.53100000000001</v>
      </c>
    </row>
    <row r="94" spans="1:124" x14ac:dyDescent="0.25">
      <c r="A94">
        <v>78</v>
      </c>
      <c r="B94">
        <v>1531927563.3</v>
      </c>
      <c r="C94">
        <v>154.5</v>
      </c>
      <c r="D94" t="s">
        <v>391</v>
      </c>
      <c r="E94" t="s">
        <v>392</v>
      </c>
      <c r="G94">
        <v>1531927553.0838699</v>
      </c>
      <c r="H94">
        <f t="shared" si="29"/>
        <v>1.1418076137303293E-3</v>
      </c>
      <c r="I94">
        <f t="shared" si="30"/>
        <v>-10.047631482546002</v>
      </c>
      <c r="J94">
        <f t="shared" si="31"/>
        <v>37.689516129032299</v>
      </c>
      <c r="K94">
        <f t="shared" si="32"/>
        <v>134.64496812089646</v>
      </c>
      <c r="L94">
        <f t="shared" si="33"/>
        <v>13.354345489297231</v>
      </c>
      <c r="M94">
        <f t="shared" si="34"/>
        <v>3.7381183027917717</v>
      </c>
      <c r="N94">
        <f t="shared" si="35"/>
        <v>0.16812599017944752</v>
      </c>
      <c r="O94">
        <f t="shared" si="36"/>
        <v>3</v>
      </c>
      <c r="P94">
        <f t="shared" si="37"/>
        <v>0.16354334244838239</v>
      </c>
      <c r="Q94">
        <f t="shared" si="38"/>
        <v>0.10261666430340032</v>
      </c>
      <c r="R94">
        <f t="shared" si="39"/>
        <v>215.02251637471289</v>
      </c>
      <c r="S94">
        <f t="shared" si="40"/>
        <v>24.188365707624829</v>
      </c>
      <c r="T94">
        <f t="shared" si="41"/>
        <v>23.735553225806449</v>
      </c>
      <c r="U94">
        <f t="shared" si="42"/>
        <v>2.9477275080839505</v>
      </c>
      <c r="V94">
        <f t="shared" si="43"/>
        <v>79.485042864557059</v>
      </c>
      <c r="W94">
        <f t="shared" si="44"/>
        <v>2.2734973965277185</v>
      </c>
      <c r="X94">
        <f t="shared" si="45"/>
        <v>2.8602832867584542</v>
      </c>
      <c r="Y94">
        <f t="shared" si="46"/>
        <v>0.67423011155623191</v>
      </c>
      <c r="Z94">
        <f t="shared" si="47"/>
        <v>-50.353715765507523</v>
      </c>
      <c r="AA94">
        <f t="shared" si="48"/>
        <v>-80.76600197419981</v>
      </c>
      <c r="AB94">
        <f t="shared" si="49"/>
        <v>-5.6082948923135261</v>
      </c>
      <c r="AC94">
        <f t="shared" si="50"/>
        <v>78.294503742692029</v>
      </c>
      <c r="AD94">
        <v>0</v>
      </c>
      <c r="AE94">
        <v>0</v>
      </c>
      <c r="AF94">
        <v>3</v>
      </c>
      <c r="AG94">
        <v>40</v>
      </c>
      <c r="AH94">
        <v>7</v>
      </c>
      <c r="AI94">
        <f t="shared" si="51"/>
        <v>1</v>
      </c>
      <c r="AJ94">
        <f t="shared" si="52"/>
        <v>0</v>
      </c>
      <c r="AK94">
        <f t="shared" si="53"/>
        <v>72294.901350264292</v>
      </c>
      <c r="AL94">
        <f t="shared" si="54"/>
        <v>1199.9996774193501</v>
      </c>
      <c r="AM94">
        <f t="shared" si="55"/>
        <v>963.36048987076333</v>
      </c>
      <c r="AN94">
        <f t="shared" si="56"/>
        <v>0.80280062403225871</v>
      </c>
      <c r="AO94">
        <f t="shared" si="57"/>
        <v>0.22320047234193566</v>
      </c>
      <c r="AP94">
        <v>10.478999999999999</v>
      </c>
      <c r="AQ94">
        <v>1</v>
      </c>
      <c r="AR94" t="s">
        <v>230</v>
      </c>
      <c r="AS94">
        <v>1531927553.0838699</v>
      </c>
      <c r="AT94">
        <v>37.689516129032299</v>
      </c>
      <c r="AU94">
        <v>20.216812903225801</v>
      </c>
      <c r="AV94">
        <v>22.922499999999999</v>
      </c>
      <c r="AW94">
        <v>20.974080645161301</v>
      </c>
      <c r="AX94">
        <v>600.01119354838704</v>
      </c>
      <c r="AY94">
        <v>99.081916129032294</v>
      </c>
      <c r="AZ94">
        <v>9.9996687096774201E-2</v>
      </c>
      <c r="BA94">
        <v>23.2361838709677</v>
      </c>
      <c r="BB94">
        <v>23.856080645161299</v>
      </c>
      <c r="BC94">
        <v>23.615025806451602</v>
      </c>
      <c r="BD94">
        <v>14001.0709677419</v>
      </c>
      <c r="BE94">
        <v>1046.6241935483899</v>
      </c>
      <c r="BF94">
        <v>28.814819354838701</v>
      </c>
      <c r="BG94">
        <v>1199.9996774193501</v>
      </c>
      <c r="BH94">
        <v>0.32999729032258102</v>
      </c>
      <c r="BI94">
        <v>0.330000806451613</v>
      </c>
      <c r="BJ94">
        <v>0.33000735483871002</v>
      </c>
      <c r="BK94">
        <v>9.9945825806451605E-3</v>
      </c>
      <c r="BL94">
        <v>23</v>
      </c>
      <c r="BM94">
        <v>17743.0741935484</v>
      </c>
      <c r="BN94">
        <v>1531926694.2</v>
      </c>
      <c r="BO94" t="s">
        <v>231</v>
      </c>
      <c r="BP94">
        <v>39</v>
      </c>
      <c r="BQ94">
        <v>-0.50900000000000001</v>
      </c>
      <c r="BR94">
        <v>4.1000000000000002E-2</v>
      </c>
      <c r="BS94">
        <v>420</v>
      </c>
      <c r="BT94">
        <v>21</v>
      </c>
      <c r="BU94">
        <v>0.31</v>
      </c>
      <c r="BV94">
        <v>0.15</v>
      </c>
      <c r="BW94">
        <v>-17.8234047972635</v>
      </c>
      <c r="BX94">
        <v>-1.50034205432373</v>
      </c>
      <c r="BY94">
        <v>5.3499045738461897</v>
      </c>
      <c r="BZ94">
        <v>0</v>
      </c>
      <c r="CA94">
        <v>18.261897380952401</v>
      </c>
      <c r="CB94">
        <v>-79.471361502763401</v>
      </c>
      <c r="CC94">
        <v>8.1115610649418901</v>
      </c>
      <c r="CD94">
        <v>0</v>
      </c>
      <c r="CE94">
        <v>0</v>
      </c>
      <c r="CF94">
        <v>2</v>
      </c>
      <c r="CG94" t="s">
        <v>256</v>
      </c>
      <c r="CH94">
        <v>1.86097</v>
      </c>
      <c r="CI94">
        <v>1.85791</v>
      </c>
      <c r="CJ94">
        <v>1.86073</v>
      </c>
      <c r="CK94">
        <v>1.8534999999999999</v>
      </c>
      <c r="CL94">
        <v>1.85205</v>
      </c>
      <c r="CM94">
        <v>1.8528800000000001</v>
      </c>
      <c r="CN94">
        <v>1.8565700000000001</v>
      </c>
      <c r="CO94">
        <v>1.8628100000000001</v>
      </c>
      <c r="CP94" t="s">
        <v>233</v>
      </c>
      <c r="CQ94" t="s">
        <v>19</v>
      </c>
      <c r="CR94" t="s">
        <v>19</v>
      </c>
      <c r="CS94" t="s">
        <v>19</v>
      </c>
      <c r="CT94" t="s">
        <v>234</v>
      </c>
      <c r="CU94" t="s">
        <v>235</v>
      </c>
      <c r="CV94" t="s">
        <v>236</v>
      </c>
      <c r="CW94" t="s">
        <v>236</v>
      </c>
      <c r="CX94" t="s">
        <v>236</v>
      </c>
      <c r="CY94" t="s">
        <v>236</v>
      </c>
      <c r="CZ94">
        <v>0</v>
      </c>
      <c r="DA94">
        <v>100</v>
      </c>
      <c r="DB94">
        <v>100</v>
      </c>
      <c r="DC94">
        <v>-0.50900000000000001</v>
      </c>
      <c r="DD94">
        <v>4.1000000000000002E-2</v>
      </c>
      <c r="DE94">
        <v>3</v>
      </c>
      <c r="DF94">
        <v>566.34199999999998</v>
      </c>
      <c r="DG94">
        <v>296.97399999999999</v>
      </c>
      <c r="DH94">
        <v>23.001300000000001</v>
      </c>
      <c r="DI94">
        <v>23.687000000000001</v>
      </c>
      <c r="DJ94">
        <v>30.0001</v>
      </c>
      <c r="DK94">
        <v>23.7121</v>
      </c>
      <c r="DL94">
        <v>23.7166</v>
      </c>
      <c r="DM94">
        <v>4.4098800000000002</v>
      </c>
      <c r="DN94">
        <v>5.64968</v>
      </c>
      <c r="DO94">
        <v>100</v>
      </c>
      <c r="DP94">
        <v>23</v>
      </c>
      <c r="DQ94">
        <v>35</v>
      </c>
      <c r="DR94">
        <v>21</v>
      </c>
      <c r="DS94">
        <v>100.9</v>
      </c>
      <c r="DT94">
        <v>104.532</v>
      </c>
    </row>
    <row r="95" spans="1:124" x14ac:dyDescent="0.25">
      <c r="A95">
        <v>79</v>
      </c>
      <c r="B95">
        <v>1531927565.3</v>
      </c>
      <c r="C95">
        <v>156.5</v>
      </c>
      <c r="D95" t="s">
        <v>393</v>
      </c>
      <c r="E95" t="s">
        <v>394</v>
      </c>
      <c r="G95">
        <v>1531927555.0645199</v>
      </c>
      <c r="H95">
        <f t="shared" si="29"/>
        <v>1.1436387437430903E-3</v>
      </c>
      <c r="I95">
        <f t="shared" si="30"/>
        <v>-8.455828488464693</v>
      </c>
      <c r="J95">
        <f t="shared" si="31"/>
        <v>35.419590322580703</v>
      </c>
      <c r="K95">
        <f t="shared" si="32"/>
        <v>116.91140347275172</v>
      </c>
      <c r="L95">
        <f t="shared" si="33"/>
        <v>11.595494318388361</v>
      </c>
      <c r="M95">
        <f t="shared" si="34"/>
        <v>3.5129820201059396</v>
      </c>
      <c r="N95">
        <f t="shared" si="35"/>
        <v>0.16825578824840959</v>
      </c>
      <c r="O95">
        <f t="shared" si="36"/>
        <v>3</v>
      </c>
      <c r="P95">
        <f t="shared" si="37"/>
        <v>0.16366615849715493</v>
      </c>
      <c r="Q95">
        <f t="shared" si="38"/>
        <v>0.10269402964263921</v>
      </c>
      <c r="R95">
        <f t="shared" si="39"/>
        <v>215.02251964525595</v>
      </c>
      <c r="S95">
        <f t="shared" si="40"/>
        <v>24.193540417709333</v>
      </c>
      <c r="T95">
        <f t="shared" si="41"/>
        <v>23.740495161290347</v>
      </c>
      <c r="U95">
        <f t="shared" si="42"/>
        <v>2.9486044391226227</v>
      </c>
      <c r="V95">
        <f t="shared" si="43"/>
        <v>79.468657013374752</v>
      </c>
      <c r="W95">
        <f t="shared" si="44"/>
        <v>2.2738040879201362</v>
      </c>
      <c r="X95">
        <f t="shared" si="45"/>
        <v>2.8612589835731712</v>
      </c>
      <c r="Y95">
        <f t="shared" si="46"/>
        <v>0.67480035120248649</v>
      </c>
      <c r="Z95">
        <f t="shared" si="47"/>
        <v>-50.434468599070286</v>
      </c>
      <c r="AA95">
        <f t="shared" si="48"/>
        <v>-80.65226504515968</v>
      </c>
      <c r="AB95">
        <f t="shared" si="49"/>
        <v>-5.6006971031408401</v>
      </c>
      <c r="AC95">
        <f t="shared" si="50"/>
        <v>78.335088897885129</v>
      </c>
      <c r="AD95">
        <v>0</v>
      </c>
      <c r="AE95">
        <v>0</v>
      </c>
      <c r="AF95">
        <v>3</v>
      </c>
      <c r="AG95">
        <v>40</v>
      </c>
      <c r="AH95">
        <v>7</v>
      </c>
      <c r="AI95">
        <f t="shared" si="51"/>
        <v>1</v>
      </c>
      <c r="AJ95">
        <f t="shared" si="52"/>
        <v>0</v>
      </c>
      <c r="AK95">
        <f t="shared" si="53"/>
        <v>72293.795067572093</v>
      </c>
      <c r="AL95">
        <f t="shared" si="54"/>
        <v>1199.9996774193501</v>
      </c>
      <c r="AM95">
        <f t="shared" si="55"/>
        <v>963.36043016110125</v>
      </c>
      <c r="AN95">
        <f t="shared" si="56"/>
        <v>0.8028005742741936</v>
      </c>
      <c r="AO95">
        <f t="shared" si="57"/>
        <v>0.22320048957096783</v>
      </c>
      <c r="AP95">
        <v>10.478999999999999</v>
      </c>
      <c r="AQ95">
        <v>1</v>
      </c>
      <c r="AR95" t="s">
        <v>230</v>
      </c>
      <c r="AS95">
        <v>1531927555.0645199</v>
      </c>
      <c r="AT95">
        <v>35.419590322580703</v>
      </c>
      <c r="AU95">
        <v>20.722596774193502</v>
      </c>
      <c r="AV95">
        <v>22.925596774193501</v>
      </c>
      <c r="AW95">
        <v>20.974070967741898</v>
      </c>
      <c r="AX95">
        <v>600.01490322580696</v>
      </c>
      <c r="AY95">
        <v>99.081906451612895</v>
      </c>
      <c r="AZ95">
        <v>9.9986622580645196E-2</v>
      </c>
      <c r="BA95">
        <v>23.241829032258099</v>
      </c>
      <c r="BB95">
        <v>23.8603225806452</v>
      </c>
      <c r="BC95">
        <v>23.620667741935499</v>
      </c>
      <c r="BD95">
        <v>14001.132258064499</v>
      </c>
      <c r="BE95">
        <v>1046.6267741935501</v>
      </c>
      <c r="BF95">
        <v>28.831619354838701</v>
      </c>
      <c r="BG95">
        <v>1199.9996774193501</v>
      </c>
      <c r="BH95">
        <v>0.32999690322580599</v>
      </c>
      <c r="BI95">
        <v>0.33000103225806499</v>
      </c>
      <c r="BJ95">
        <v>0.33000748387096801</v>
      </c>
      <c r="BK95">
        <v>9.9945893548387104E-3</v>
      </c>
      <c r="BL95">
        <v>23</v>
      </c>
      <c r="BM95">
        <v>17743.0709677419</v>
      </c>
      <c r="BN95">
        <v>1531926694.2</v>
      </c>
      <c r="BO95" t="s">
        <v>231</v>
      </c>
      <c r="BP95">
        <v>39</v>
      </c>
      <c r="BQ95">
        <v>-0.50900000000000001</v>
      </c>
      <c r="BR95">
        <v>4.1000000000000002E-2</v>
      </c>
      <c r="BS95">
        <v>420</v>
      </c>
      <c r="BT95">
        <v>21</v>
      </c>
      <c r="BU95">
        <v>0.31</v>
      </c>
      <c r="BV95">
        <v>0.15</v>
      </c>
      <c r="BW95">
        <v>-17.703317544155201</v>
      </c>
      <c r="BX95">
        <v>-0.360477821259859</v>
      </c>
      <c r="BY95">
        <v>5.6063514455433801</v>
      </c>
      <c r="BZ95">
        <v>0</v>
      </c>
      <c r="CA95">
        <v>15.4199911904762</v>
      </c>
      <c r="CB95">
        <v>-75.433233953497194</v>
      </c>
      <c r="CC95">
        <v>7.6673895061950796</v>
      </c>
      <c r="CD95">
        <v>0</v>
      </c>
      <c r="CE95">
        <v>0</v>
      </c>
      <c r="CF95">
        <v>2</v>
      </c>
      <c r="CG95" t="s">
        <v>256</v>
      </c>
      <c r="CH95">
        <v>1.8609599999999999</v>
      </c>
      <c r="CI95">
        <v>1.85791</v>
      </c>
      <c r="CJ95">
        <v>1.8607499999999999</v>
      </c>
      <c r="CK95">
        <v>1.8534999999999999</v>
      </c>
      <c r="CL95">
        <v>1.85205</v>
      </c>
      <c r="CM95">
        <v>1.8528899999999999</v>
      </c>
      <c r="CN95">
        <v>1.8565700000000001</v>
      </c>
      <c r="CO95">
        <v>1.8628100000000001</v>
      </c>
      <c r="CP95" t="s">
        <v>233</v>
      </c>
      <c r="CQ95" t="s">
        <v>19</v>
      </c>
      <c r="CR95" t="s">
        <v>19</v>
      </c>
      <c r="CS95" t="s">
        <v>19</v>
      </c>
      <c r="CT95" t="s">
        <v>234</v>
      </c>
      <c r="CU95" t="s">
        <v>235</v>
      </c>
      <c r="CV95" t="s">
        <v>236</v>
      </c>
      <c r="CW95" t="s">
        <v>236</v>
      </c>
      <c r="CX95" t="s">
        <v>236</v>
      </c>
      <c r="CY95" t="s">
        <v>236</v>
      </c>
      <c r="CZ95">
        <v>0</v>
      </c>
      <c r="DA95">
        <v>100</v>
      </c>
      <c r="DB95">
        <v>100</v>
      </c>
      <c r="DC95">
        <v>-0.50900000000000001</v>
      </c>
      <c r="DD95">
        <v>4.1000000000000002E-2</v>
      </c>
      <c r="DE95">
        <v>3</v>
      </c>
      <c r="DF95">
        <v>566.65599999999995</v>
      </c>
      <c r="DG95">
        <v>296.85000000000002</v>
      </c>
      <c r="DH95">
        <v>23.001300000000001</v>
      </c>
      <c r="DI95">
        <v>23.686499999999999</v>
      </c>
      <c r="DJ95">
        <v>30</v>
      </c>
      <c r="DK95">
        <v>23.712399999999999</v>
      </c>
      <c r="DL95">
        <v>23.7166</v>
      </c>
      <c r="DM95">
        <v>4.5027400000000002</v>
      </c>
      <c r="DN95">
        <v>5.64968</v>
      </c>
      <c r="DO95">
        <v>100</v>
      </c>
      <c r="DP95">
        <v>23</v>
      </c>
      <c r="DQ95">
        <v>40</v>
      </c>
      <c r="DR95">
        <v>21</v>
      </c>
      <c r="DS95">
        <v>100.9</v>
      </c>
      <c r="DT95">
        <v>104.532</v>
      </c>
    </row>
    <row r="96" spans="1:124" x14ac:dyDescent="0.25">
      <c r="A96">
        <v>80</v>
      </c>
      <c r="B96">
        <v>1531927567.3</v>
      </c>
      <c r="C96">
        <v>158.5</v>
      </c>
      <c r="D96" t="s">
        <v>395</v>
      </c>
      <c r="E96" t="s">
        <v>396</v>
      </c>
      <c r="G96">
        <v>1531927557.05161</v>
      </c>
      <c r="H96">
        <f t="shared" si="29"/>
        <v>1.1454141973443594E-3</v>
      </c>
      <c r="I96">
        <f t="shared" si="30"/>
        <v>-6.9085202610771175</v>
      </c>
      <c r="J96">
        <f t="shared" si="31"/>
        <v>33.541393548387099</v>
      </c>
      <c r="K96">
        <f t="shared" si="32"/>
        <v>100.0303725559796</v>
      </c>
      <c r="L96">
        <f t="shared" si="33"/>
        <v>9.9212028563332009</v>
      </c>
      <c r="M96">
        <f t="shared" si="34"/>
        <v>3.3266992911720563</v>
      </c>
      <c r="N96">
        <f t="shared" si="35"/>
        <v>0.16835676415218095</v>
      </c>
      <c r="O96">
        <f t="shared" si="36"/>
        <v>3</v>
      </c>
      <c r="P96">
        <f t="shared" si="37"/>
        <v>0.16376169919087458</v>
      </c>
      <c r="Q96">
        <f t="shared" si="38"/>
        <v>0.10275421377228257</v>
      </c>
      <c r="R96">
        <f t="shared" si="39"/>
        <v>215.02256158711063</v>
      </c>
      <c r="S96">
        <f t="shared" si="40"/>
        <v>24.198655405116565</v>
      </c>
      <c r="T96">
        <f t="shared" si="41"/>
        <v>23.745856451612902</v>
      </c>
      <c r="U96">
        <f t="shared" si="42"/>
        <v>2.949556041353619</v>
      </c>
      <c r="V96">
        <f t="shared" si="43"/>
        <v>79.452487655936793</v>
      </c>
      <c r="W96">
        <f t="shared" si="44"/>
        <v>2.2741066943316661</v>
      </c>
      <c r="X96">
        <f t="shared" si="45"/>
        <v>2.8622221423443897</v>
      </c>
      <c r="Y96">
        <f t="shared" si="46"/>
        <v>0.67544934702195292</v>
      </c>
      <c r="Z96">
        <f t="shared" si="47"/>
        <v>-50.512766102886246</v>
      </c>
      <c r="AA96">
        <f t="shared" si="48"/>
        <v>-80.618352658064424</v>
      </c>
      <c r="AB96">
        <f t="shared" si="49"/>
        <v>-5.5986517776389206</v>
      </c>
      <c r="AC96">
        <f t="shared" si="50"/>
        <v>78.292791048521025</v>
      </c>
      <c r="AD96">
        <v>0</v>
      </c>
      <c r="AE96">
        <v>0</v>
      </c>
      <c r="AF96">
        <v>3</v>
      </c>
      <c r="AG96">
        <v>40</v>
      </c>
      <c r="AH96">
        <v>7</v>
      </c>
      <c r="AI96">
        <f t="shared" si="51"/>
        <v>1</v>
      </c>
      <c r="AJ96">
        <f t="shared" si="52"/>
        <v>0</v>
      </c>
      <c r="AK96">
        <f t="shared" si="53"/>
        <v>72292.09041563487</v>
      </c>
      <c r="AL96">
        <f t="shared" si="54"/>
        <v>1199.9996774193501</v>
      </c>
      <c r="AM96">
        <f t="shared" si="55"/>
        <v>963.36055480622917</v>
      </c>
      <c r="AN96">
        <f t="shared" si="56"/>
        <v>0.80280067814516143</v>
      </c>
      <c r="AO96">
        <f t="shared" si="57"/>
        <v>0.22320050422903226</v>
      </c>
      <c r="AP96">
        <v>10.478999999999999</v>
      </c>
      <c r="AQ96">
        <v>1</v>
      </c>
      <c r="AR96" t="s">
        <v>230</v>
      </c>
      <c r="AS96">
        <v>1531927557.05161</v>
      </c>
      <c r="AT96">
        <v>33.541393548387099</v>
      </c>
      <c r="AU96">
        <v>21.543025806451599</v>
      </c>
      <c r="AV96">
        <v>22.928645161290302</v>
      </c>
      <c r="AW96">
        <v>20.974090322580601</v>
      </c>
      <c r="AX96">
        <v>600.01322580645206</v>
      </c>
      <c r="AY96">
        <v>99.081935483871007</v>
      </c>
      <c r="AZ96">
        <v>9.9969000000000002E-2</v>
      </c>
      <c r="BA96">
        <v>23.247399999999999</v>
      </c>
      <c r="BB96">
        <v>23.865258064516102</v>
      </c>
      <c r="BC96">
        <v>23.626454838709702</v>
      </c>
      <c r="BD96">
        <v>14001.0516129032</v>
      </c>
      <c r="BE96">
        <v>1046.63161290323</v>
      </c>
      <c r="BF96">
        <v>28.8484129032258</v>
      </c>
      <c r="BG96">
        <v>1199.9996774193501</v>
      </c>
      <c r="BH96">
        <v>0.32999703225806498</v>
      </c>
      <c r="BI96">
        <v>0.33000067741935502</v>
      </c>
      <c r="BJ96">
        <v>0.33000777419354799</v>
      </c>
      <c r="BK96">
        <v>9.9945777419354793E-3</v>
      </c>
      <c r="BL96">
        <v>23</v>
      </c>
      <c r="BM96">
        <v>17743.067741935502</v>
      </c>
      <c r="BN96">
        <v>1531926694.2</v>
      </c>
      <c r="BO96" t="s">
        <v>231</v>
      </c>
      <c r="BP96">
        <v>39</v>
      </c>
      <c r="BQ96">
        <v>-0.50900000000000001</v>
      </c>
      <c r="BR96">
        <v>4.1000000000000002E-2</v>
      </c>
      <c r="BS96">
        <v>420</v>
      </c>
      <c r="BT96">
        <v>21</v>
      </c>
      <c r="BU96">
        <v>0.31</v>
      </c>
      <c r="BV96">
        <v>0.15</v>
      </c>
      <c r="BW96">
        <v>-17.625210434754699</v>
      </c>
      <c r="BX96">
        <v>0.224975640687644</v>
      </c>
      <c r="BY96">
        <v>5.7711819283694403</v>
      </c>
      <c r="BZ96">
        <v>0</v>
      </c>
      <c r="CA96">
        <v>14.0297135714286</v>
      </c>
      <c r="CB96">
        <v>-74.549270547734807</v>
      </c>
      <c r="CC96">
        <v>7.5726567944077399</v>
      </c>
      <c r="CD96">
        <v>0</v>
      </c>
      <c r="CE96">
        <v>0</v>
      </c>
      <c r="CF96">
        <v>2</v>
      </c>
      <c r="CG96" t="s">
        <v>256</v>
      </c>
      <c r="CH96">
        <v>1.8609599999999999</v>
      </c>
      <c r="CI96">
        <v>1.85791</v>
      </c>
      <c r="CJ96">
        <v>1.86076</v>
      </c>
      <c r="CK96">
        <v>1.85351</v>
      </c>
      <c r="CL96">
        <v>1.85205</v>
      </c>
      <c r="CM96">
        <v>1.85293</v>
      </c>
      <c r="CN96">
        <v>1.85659</v>
      </c>
      <c r="CO96">
        <v>1.8628100000000001</v>
      </c>
      <c r="CP96" t="s">
        <v>233</v>
      </c>
      <c r="CQ96" t="s">
        <v>19</v>
      </c>
      <c r="CR96" t="s">
        <v>19</v>
      </c>
      <c r="CS96" t="s">
        <v>19</v>
      </c>
      <c r="CT96" t="s">
        <v>234</v>
      </c>
      <c r="CU96" t="s">
        <v>235</v>
      </c>
      <c r="CV96" t="s">
        <v>236</v>
      </c>
      <c r="CW96" t="s">
        <v>236</v>
      </c>
      <c r="CX96" t="s">
        <v>236</v>
      </c>
      <c r="CY96" t="s">
        <v>236</v>
      </c>
      <c r="CZ96">
        <v>0</v>
      </c>
      <c r="DA96">
        <v>100</v>
      </c>
      <c r="DB96">
        <v>100</v>
      </c>
      <c r="DC96">
        <v>-0.50900000000000001</v>
      </c>
      <c r="DD96">
        <v>4.1000000000000002E-2</v>
      </c>
      <c r="DE96">
        <v>3</v>
      </c>
      <c r="DF96">
        <v>566.56500000000005</v>
      </c>
      <c r="DG96">
        <v>296.827</v>
      </c>
      <c r="DH96">
        <v>23.0015</v>
      </c>
      <c r="DI96">
        <v>23.686499999999999</v>
      </c>
      <c r="DJ96">
        <v>30</v>
      </c>
      <c r="DK96">
        <v>23.712399999999999</v>
      </c>
      <c r="DL96">
        <v>23.7166</v>
      </c>
      <c r="DM96">
        <v>4.6624499999999998</v>
      </c>
      <c r="DN96">
        <v>5.64968</v>
      </c>
      <c r="DO96">
        <v>100</v>
      </c>
      <c r="DP96">
        <v>23</v>
      </c>
      <c r="DQ96">
        <v>40</v>
      </c>
      <c r="DR96">
        <v>21</v>
      </c>
      <c r="DS96">
        <v>100.9</v>
      </c>
      <c r="DT96">
        <v>104.533</v>
      </c>
    </row>
    <row r="97" spans="1:124" x14ac:dyDescent="0.25">
      <c r="A97">
        <v>81</v>
      </c>
      <c r="B97">
        <v>1531927569.3</v>
      </c>
      <c r="C97">
        <v>160.5</v>
      </c>
      <c r="D97" t="s">
        <v>397</v>
      </c>
      <c r="E97" t="s">
        <v>398</v>
      </c>
      <c r="G97">
        <v>1531927559.03548</v>
      </c>
      <c r="H97">
        <f t="shared" si="29"/>
        <v>1.1472164673323752E-3</v>
      </c>
      <c r="I97">
        <f t="shared" si="30"/>
        <v>-5.4106294348762471</v>
      </c>
      <c r="J97">
        <f t="shared" si="31"/>
        <v>32.043245161290301</v>
      </c>
      <c r="K97">
        <f t="shared" si="32"/>
        <v>84.021837279680838</v>
      </c>
      <c r="L97">
        <f t="shared" si="33"/>
        <v>8.3334475219666722</v>
      </c>
      <c r="M97">
        <f t="shared" si="34"/>
        <v>3.1781107225288179</v>
      </c>
      <c r="N97">
        <f t="shared" si="35"/>
        <v>0.16845470523363423</v>
      </c>
      <c r="O97">
        <f t="shared" si="36"/>
        <v>3</v>
      </c>
      <c r="P97">
        <f t="shared" si="37"/>
        <v>0.16385436542871129</v>
      </c>
      <c r="Q97">
        <f t="shared" si="38"/>
        <v>0.10281258745475297</v>
      </c>
      <c r="R97">
        <f t="shared" si="39"/>
        <v>215.02243251438526</v>
      </c>
      <c r="S97">
        <f t="shared" si="40"/>
        <v>24.203649735849147</v>
      </c>
      <c r="T97">
        <f t="shared" si="41"/>
        <v>23.7514580645161</v>
      </c>
      <c r="U97">
        <f t="shared" si="42"/>
        <v>2.9505505865155714</v>
      </c>
      <c r="V97">
        <f t="shared" si="43"/>
        <v>79.437428727172076</v>
      </c>
      <c r="W97">
        <f t="shared" si="44"/>
        <v>2.2744254954058141</v>
      </c>
      <c r="X97">
        <f t="shared" si="45"/>
        <v>2.8631660564157113</v>
      </c>
      <c r="Y97">
        <f t="shared" si="46"/>
        <v>0.67612509110975738</v>
      </c>
      <c r="Z97">
        <f t="shared" si="47"/>
        <v>-50.592246209357747</v>
      </c>
      <c r="AA97">
        <f t="shared" si="48"/>
        <v>-80.641569599999968</v>
      </c>
      <c r="AB97">
        <f t="shared" si="49"/>
        <v>-5.6005774626895288</v>
      </c>
      <c r="AC97">
        <f t="shared" si="50"/>
        <v>78.188039242338021</v>
      </c>
      <c r="AD97">
        <v>0</v>
      </c>
      <c r="AE97">
        <v>0</v>
      </c>
      <c r="AF97">
        <v>3</v>
      </c>
      <c r="AG97">
        <v>40</v>
      </c>
      <c r="AH97">
        <v>7</v>
      </c>
      <c r="AI97">
        <f t="shared" si="51"/>
        <v>1</v>
      </c>
      <c r="AJ97">
        <f t="shared" si="52"/>
        <v>0</v>
      </c>
      <c r="AK97">
        <f t="shared" si="53"/>
        <v>72291.678274025384</v>
      </c>
      <c r="AL97">
        <f t="shared" si="54"/>
        <v>1199.9993548387099</v>
      </c>
      <c r="AM97">
        <f t="shared" si="55"/>
        <v>963.36025325764967</v>
      </c>
      <c r="AN97">
        <f t="shared" si="56"/>
        <v>0.80280064266129003</v>
      </c>
      <c r="AO97">
        <f t="shared" si="57"/>
        <v>0.22320044011290316</v>
      </c>
      <c r="AP97">
        <v>10.478999999999999</v>
      </c>
      <c r="AQ97">
        <v>1</v>
      </c>
      <c r="AR97" t="s">
        <v>230</v>
      </c>
      <c r="AS97">
        <v>1531927559.03548</v>
      </c>
      <c r="AT97">
        <v>32.043245161290301</v>
      </c>
      <c r="AU97">
        <v>22.6579032258065</v>
      </c>
      <c r="AV97">
        <v>22.9318548387097</v>
      </c>
      <c r="AW97">
        <v>20.974212903225801</v>
      </c>
      <c r="AX97">
        <v>600.00767741935499</v>
      </c>
      <c r="AY97">
        <v>99.081970967741995</v>
      </c>
      <c r="AZ97">
        <v>9.9953538709677395E-2</v>
      </c>
      <c r="BA97">
        <v>23.252858064516101</v>
      </c>
      <c r="BB97">
        <v>23.870438709677401</v>
      </c>
      <c r="BC97">
        <v>23.6324774193548</v>
      </c>
      <c r="BD97">
        <v>14001.248387096801</v>
      </c>
      <c r="BE97">
        <v>1046.6354838709699</v>
      </c>
      <c r="BF97">
        <v>28.864535483870998</v>
      </c>
      <c r="BG97">
        <v>1199.9993548387099</v>
      </c>
      <c r="BH97">
        <v>0.32999774193548398</v>
      </c>
      <c r="BI97">
        <v>0.33000051612903197</v>
      </c>
      <c r="BJ97">
        <v>0.33000719354838698</v>
      </c>
      <c r="BK97">
        <v>9.9945596774193603E-3</v>
      </c>
      <c r="BL97">
        <v>23</v>
      </c>
      <c r="BM97">
        <v>17743.067741935502</v>
      </c>
      <c r="BN97">
        <v>1531926694.2</v>
      </c>
      <c r="BO97" t="s">
        <v>231</v>
      </c>
      <c r="BP97">
        <v>39</v>
      </c>
      <c r="BQ97">
        <v>-0.50900000000000001</v>
      </c>
      <c r="BR97">
        <v>4.1000000000000002E-2</v>
      </c>
      <c r="BS97">
        <v>420</v>
      </c>
      <c r="BT97">
        <v>21</v>
      </c>
      <c r="BU97">
        <v>0.31</v>
      </c>
      <c r="BV97">
        <v>0.15</v>
      </c>
      <c r="BW97">
        <v>-17.386968318040999</v>
      </c>
      <c r="BX97">
        <v>1.7384782497061599</v>
      </c>
      <c r="BY97">
        <v>6.2630107311245</v>
      </c>
      <c r="BZ97">
        <v>0</v>
      </c>
      <c r="CA97">
        <v>10.655376571428601</v>
      </c>
      <c r="CB97">
        <v>-74.830822148951796</v>
      </c>
      <c r="CC97">
        <v>7.5987389843363697</v>
      </c>
      <c r="CD97">
        <v>0</v>
      </c>
      <c r="CE97">
        <v>0</v>
      </c>
      <c r="CF97">
        <v>2</v>
      </c>
      <c r="CG97" t="s">
        <v>256</v>
      </c>
      <c r="CH97">
        <v>1.8609599999999999</v>
      </c>
      <c r="CI97">
        <v>1.85791</v>
      </c>
      <c r="CJ97">
        <v>1.86076</v>
      </c>
      <c r="CK97">
        <v>1.85351</v>
      </c>
      <c r="CL97">
        <v>1.8520399999999999</v>
      </c>
      <c r="CM97">
        <v>1.8529100000000001</v>
      </c>
      <c r="CN97">
        <v>1.85659</v>
      </c>
      <c r="CO97">
        <v>1.8628</v>
      </c>
      <c r="CP97" t="s">
        <v>233</v>
      </c>
      <c r="CQ97" t="s">
        <v>19</v>
      </c>
      <c r="CR97" t="s">
        <v>19</v>
      </c>
      <c r="CS97" t="s">
        <v>19</v>
      </c>
      <c r="CT97" t="s">
        <v>234</v>
      </c>
      <c r="CU97" t="s">
        <v>235</v>
      </c>
      <c r="CV97" t="s">
        <v>236</v>
      </c>
      <c r="CW97" t="s">
        <v>236</v>
      </c>
      <c r="CX97" t="s">
        <v>236</v>
      </c>
      <c r="CY97" t="s">
        <v>236</v>
      </c>
      <c r="CZ97">
        <v>0</v>
      </c>
      <c r="DA97">
        <v>100</v>
      </c>
      <c r="DB97">
        <v>100</v>
      </c>
      <c r="DC97">
        <v>-0.50900000000000001</v>
      </c>
      <c r="DD97">
        <v>4.1000000000000002E-2</v>
      </c>
      <c r="DE97">
        <v>3</v>
      </c>
      <c r="DF97">
        <v>566.09100000000001</v>
      </c>
      <c r="DG97">
        <v>297.08699999999999</v>
      </c>
      <c r="DH97">
        <v>23.0016</v>
      </c>
      <c r="DI97">
        <v>23.687000000000001</v>
      </c>
      <c r="DJ97">
        <v>30.0001</v>
      </c>
      <c r="DK97">
        <v>23.712399999999999</v>
      </c>
      <c r="DL97">
        <v>23.7166</v>
      </c>
      <c r="DM97">
        <v>4.8332199999999998</v>
      </c>
      <c r="DN97">
        <v>5.64968</v>
      </c>
      <c r="DO97">
        <v>100</v>
      </c>
      <c r="DP97">
        <v>23</v>
      </c>
      <c r="DQ97">
        <v>45</v>
      </c>
      <c r="DR97">
        <v>21</v>
      </c>
      <c r="DS97">
        <v>100.9</v>
      </c>
      <c r="DT97">
        <v>104.532</v>
      </c>
    </row>
    <row r="98" spans="1:124" x14ac:dyDescent="0.25">
      <c r="A98">
        <v>82</v>
      </c>
      <c r="B98">
        <v>1531927571.3</v>
      </c>
      <c r="C98">
        <v>162.5</v>
      </c>
      <c r="D98" t="s">
        <v>399</v>
      </c>
      <c r="E98" t="s">
        <v>400</v>
      </c>
      <c r="G98">
        <v>1531927561.0193601</v>
      </c>
      <c r="H98">
        <f t="shared" si="29"/>
        <v>1.148932926993229E-3</v>
      </c>
      <c r="I98">
        <f t="shared" si="30"/>
        <v>-3.9508099032789192</v>
      </c>
      <c r="J98">
        <f t="shared" si="31"/>
        <v>30.913664516129</v>
      </c>
      <c r="K98">
        <f t="shared" si="32"/>
        <v>68.759264981189588</v>
      </c>
      <c r="L98">
        <f t="shared" si="33"/>
        <v>6.8196693946997229</v>
      </c>
      <c r="M98">
        <f t="shared" si="34"/>
        <v>3.0660736678371108</v>
      </c>
      <c r="N98">
        <f t="shared" si="35"/>
        <v>0.16856762786623197</v>
      </c>
      <c r="O98">
        <f t="shared" si="36"/>
        <v>3</v>
      </c>
      <c r="P98">
        <f t="shared" si="37"/>
        <v>0.16396120269937725</v>
      </c>
      <c r="Q98">
        <f t="shared" si="38"/>
        <v>0.10287988828605876</v>
      </c>
      <c r="R98">
        <f t="shared" si="39"/>
        <v>215.02226387119424</v>
      </c>
      <c r="S98">
        <f t="shared" si="40"/>
        <v>24.208465847337973</v>
      </c>
      <c r="T98">
        <f t="shared" si="41"/>
        <v>23.756461290322598</v>
      </c>
      <c r="U98">
        <f t="shared" si="42"/>
        <v>2.9514391382332557</v>
      </c>
      <c r="V98">
        <f t="shared" si="43"/>
        <v>79.423481866013489</v>
      </c>
      <c r="W98">
        <f t="shared" si="44"/>
        <v>2.2747485966500025</v>
      </c>
      <c r="X98">
        <f t="shared" si="45"/>
        <v>2.8640756401078935</v>
      </c>
      <c r="Y98">
        <f t="shared" si="46"/>
        <v>0.67669054158325315</v>
      </c>
      <c r="Z98">
        <f t="shared" si="47"/>
        <v>-50.667942080401396</v>
      </c>
      <c r="AA98">
        <f t="shared" si="48"/>
        <v>-80.600353006447804</v>
      </c>
      <c r="AB98">
        <f t="shared" si="49"/>
        <v>-5.5980055476426642</v>
      </c>
      <c r="AC98">
        <f t="shared" si="50"/>
        <v>78.155963236702391</v>
      </c>
      <c r="AD98">
        <v>0</v>
      </c>
      <c r="AE98">
        <v>0</v>
      </c>
      <c r="AF98">
        <v>3</v>
      </c>
      <c r="AG98">
        <v>40</v>
      </c>
      <c r="AH98">
        <v>7</v>
      </c>
      <c r="AI98">
        <f t="shared" si="51"/>
        <v>1</v>
      </c>
      <c r="AJ98">
        <f t="shared" si="52"/>
        <v>0</v>
      </c>
      <c r="AK98">
        <f t="shared" si="53"/>
        <v>72292.247038260248</v>
      </c>
      <c r="AL98">
        <f t="shared" si="54"/>
        <v>1199.9993548387099</v>
      </c>
      <c r="AM98">
        <f t="shared" si="55"/>
        <v>963.3601036448274</v>
      </c>
      <c r="AN98">
        <f t="shared" si="56"/>
        <v>0.80280051798387109</v>
      </c>
      <c r="AO98">
        <f t="shared" si="57"/>
        <v>0.22320029971935487</v>
      </c>
      <c r="AP98">
        <v>10.478999999999999</v>
      </c>
      <c r="AQ98">
        <v>1</v>
      </c>
      <c r="AR98" t="s">
        <v>230</v>
      </c>
      <c r="AS98">
        <v>1531927561.0193601</v>
      </c>
      <c r="AT98">
        <v>30.913664516129</v>
      </c>
      <c r="AU98">
        <v>24.075738709677399</v>
      </c>
      <c r="AV98">
        <v>22.935135483871001</v>
      </c>
      <c r="AW98">
        <v>20.974583870967699</v>
      </c>
      <c r="AX98">
        <v>600.01158064516096</v>
      </c>
      <c r="AY98">
        <v>99.081858064516098</v>
      </c>
      <c r="AZ98">
        <v>9.9967054838709699E-2</v>
      </c>
      <c r="BA98">
        <v>23.258116129032299</v>
      </c>
      <c r="BB98">
        <v>23.874680645161298</v>
      </c>
      <c r="BC98">
        <v>23.638241935483901</v>
      </c>
      <c r="BD98">
        <v>14001.674193548401</v>
      </c>
      <c r="BE98">
        <v>1046.6419354838699</v>
      </c>
      <c r="BF98">
        <v>28.8808419354839</v>
      </c>
      <c r="BG98">
        <v>1199.9993548387099</v>
      </c>
      <c r="BH98">
        <v>0.32999916129032297</v>
      </c>
      <c r="BI98">
        <v>0.33000038709677398</v>
      </c>
      <c r="BJ98">
        <v>0.33000580645161298</v>
      </c>
      <c r="BK98">
        <v>9.9945332258064498E-3</v>
      </c>
      <c r="BL98">
        <v>23</v>
      </c>
      <c r="BM98">
        <v>17743.077419354799</v>
      </c>
      <c r="BN98">
        <v>1531926694.2</v>
      </c>
      <c r="BO98" t="s">
        <v>231</v>
      </c>
      <c r="BP98">
        <v>39</v>
      </c>
      <c r="BQ98">
        <v>-0.50900000000000001</v>
      </c>
      <c r="BR98">
        <v>4.1000000000000002E-2</v>
      </c>
      <c r="BS98">
        <v>420</v>
      </c>
      <c r="BT98">
        <v>21</v>
      </c>
      <c r="BU98">
        <v>0.31</v>
      </c>
      <c r="BV98">
        <v>0.15</v>
      </c>
      <c r="BW98">
        <v>-17.156276406639801</v>
      </c>
      <c r="BX98">
        <v>2.9834062788110201</v>
      </c>
      <c r="BY98">
        <v>6.7167480086615097</v>
      </c>
      <c r="BZ98">
        <v>0</v>
      </c>
      <c r="CA98">
        <v>8.04860442857143</v>
      </c>
      <c r="CB98">
        <v>-76.493792511717004</v>
      </c>
      <c r="CC98">
        <v>7.76842075635866</v>
      </c>
      <c r="CD98">
        <v>0</v>
      </c>
      <c r="CE98">
        <v>0</v>
      </c>
      <c r="CF98">
        <v>2</v>
      </c>
      <c r="CG98" t="s">
        <v>256</v>
      </c>
      <c r="CH98">
        <v>1.8609599999999999</v>
      </c>
      <c r="CI98">
        <v>1.85791</v>
      </c>
      <c r="CJ98">
        <v>1.86076</v>
      </c>
      <c r="CK98">
        <v>1.8534999999999999</v>
      </c>
      <c r="CL98">
        <v>1.8520399999999999</v>
      </c>
      <c r="CM98">
        <v>1.8528899999999999</v>
      </c>
      <c r="CN98">
        <v>1.85659</v>
      </c>
      <c r="CO98">
        <v>1.8628100000000001</v>
      </c>
      <c r="CP98" t="s">
        <v>233</v>
      </c>
      <c r="CQ98" t="s">
        <v>19</v>
      </c>
      <c r="CR98" t="s">
        <v>19</v>
      </c>
      <c r="CS98" t="s">
        <v>19</v>
      </c>
      <c r="CT98" t="s">
        <v>234</v>
      </c>
      <c r="CU98" t="s">
        <v>235</v>
      </c>
      <c r="CV98" t="s">
        <v>236</v>
      </c>
      <c r="CW98" t="s">
        <v>236</v>
      </c>
      <c r="CX98" t="s">
        <v>236</v>
      </c>
      <c r="CY98" t="s">
        <v>236</v>
      </c>
      <c r="CZ98">
        <v>0</v>
      </c>
      <c r="DA98">
        <v>100</v>
      </c>
      <c r="DB98">
        <v>100</v>
      </c>
      <c r="DC98">
        <v>-0.50900000000000001</v>
      </c>
      <c r="DD98">
        <v>4.1000000000000002E-2</v>
      </c>
      <c r="DE98">
        <v>3</v>
      </c>
      <c r="DF98">
        <v>566.76499999999999</v>
      </c>
      <c r="DG98">
        <v>296.98500000000001</v>
      </c>
      <c r="DH98">
        <v>23.0016</v>
      </c>
      <c r="DI98">
        <v>23.687000000000001</v>
      </c>
      <c r="DJ98">
        <v>30.0001</v>
      </c>
      <c r="DK98">
        <v>23.712399999999999</v>
      </c>
      <c r="DL98">
        <v>23.7166</v>
      </c>
      <c r="DM98">
        <v>4.9915399999999996</v>
      </c>
      <c r="DN98">
        <v>5.64968</v>
      </c>
      <c r="DO98">
        <v>100</v>
      </c>
      <c r="DP98">
        <v>23</v>
      </c>
      <c r="DQ98">
        <v>50</v>
      </c>
      <c r="DR98">
        <v>21</v>
      </c>
      <c r="DS98">
        <v>100.901</v>
      </c>
      <c r="DT98">
        <v>104.532</v>
      </c>
    </row>
    <row r="99" spans="1:124" x14ac:dyDescent="0.25">
      <c r="A99">
        <v>83</v>
      </c>
      <c r="B99">
        <v>1531927573.3</v>
      </c>
      <c r="C99">
        <v>164.5</v>
      </c>
      <c r="D99" t="s">
        <v>401</v>
      </c>
      <c r="E99" t="s">
        <v>402</v>
      </c>
      <c r="G99">
        <v>1531927563.0032301</v>
      </c>
      <c r="H99">
        <f t="shared" si="29"/>
        <v>1.1505705291453511E-3</v>
      </c>
      <c r="I99">
        <f t="shared" si="30"/>
        <v>-2.5092603009986538</v>
      </c>
      <c r="J99">
        <f t="shared" si="31"/>
        <v>30.1401</v>
      </c>
      <c r="K99">
        <f t="shared" si="32"/>
        <v>54.039299516659533</v>
      </c>
      <c r="L99">
        <f t="shared" si="33"/>
        <v>5.3597060559121585</v>
      </c>
      <c r="M99">
        <f t="shared" si="34"/>
        <v>2.9893443834518432</v>
      </c>
      <c r="N99">
        <f t="shared" si="35"/>
        <v>0.16871409486744537</v>
      </c>
      <c r="O99">
        <f t="shared" si="36"/>
        <v>3</v>
      </c>
      <c r="P99">
        <f t="shared" si="37"/>
        <v>0.16409977081721511</v>
      </c>
      <c r="Q99">
        <f t="shared" si="38"/>
        <v>0.10296717809149873</v>
      </c>
      <c r="R99">
        <f t="shared" si="39"/>
        <v>215.02215596743528</v>
      </c>
      <c r="S99">
        <f t="shared" si="40"/>
        <v>24.213173469764349</v>
      </c>
      <c r="T99">
        <f t="shared" si="41"/>
        <v>23.760427419354848</v>
      </c>
      <c r="U99">
        <f t="shared" si="42"/>
        <v>2.9521436722114838</v>
      </c>
      <c r="V99">
        <f t="shared" si="43"/>
        <v>79.409948757023457</v>
      </c>
      <c r="W99">
        <f t="shared" si="44"/>
        <v>2.2750657663394231</v>
      </c>
      <c r="X99">
        <f t="shared" si="45"/>
        <v>2.8649631462433147</v>
      </c>
      <c r="Y99">
        <f t="shared" si="46"/>
        <v>0.67707790587206063</v>
      </c>
      <c r="Z99">
        <f t="shared" si="47"/>
        <v>-50.74016033530998</v>
      </c>
      <c r="AA99">
        <f t="shared" si="48"/>
        <v>-80.412269690327733</v>
      </c>
      <c r="AB99">
        <f t="shared" si="49"/>
        <v>-5.585199392490825</v>
      </c>
      <c r="AC99">
        <f t="shared" si="50"/>
        <v>78.284526549306733</v>
      </c>
      <c r="AD99">
        <v>0</v>
      </c>
      <c r="AE99">
        <v>0</v>
      </c>
      <c r="AF99">
        <v>3</v>
      </c>
      <c r="AG99">
        <v>40</v>
      </c>
      <c r="AH99">
        <v>7</v>
      </c>
      <c r="AI99">
        <f t="shared" si="51"/>
        <v>1</v>
      </c>
      <c r="AJ99">
        <f t="shared" si="52"/>
        <v>0</v>
      </c>
      <c r="AK99">
        <f t="shared" si="53"/>
        <v>72291.237590613571</v>
      </c>
      <c r="AL99">
        <f t="shared" si="54"/>
        <v>1199.9993548387099</v>
      </c>
      <c r="AM99">
        <f t="shared" si="55"/>
        <v>963.36011225772575</v>
      </c>
      <c r="AN99">
        <f t="shared" si="56"/>
        <v>0.80280052516129019</v>
      </c>
      <c r="AO99">
        <f t="shared" si="57"/>
        <v>0.22320018571612901</v>
      </c>
      <c r="AP99">
        <v>10.478999999999999</v>
      </c>
      <c r="AQ99">
        <v>1</v>
      </c>
      <c r="AR99" t="s">
        <v>230</v>
      </c>
      <c r="AS99">
        <v>1531927563.0032301</v>
      </c>
      <c r="AT99">
        <v>30.1401</v>
      </c>
      <c r="AU99">
        <v>25.818306451612901</v>
      </c>
      <c r="AV99">
        <v>22.938377419354801</v>
      </c>
      <c r="AW99">
        <v>20.975029032258099</v>
      </c>
      <c r="AX99">
        <v>600.00887096774204</v>
      </c>
      <c r="AY99">
        <v>99.081667741935505</v>
      </c>
      <c r="AZ99">
        <v>9.9966806451612905E-2</v>
      </c>
      <c r="BA99">
        <v>23.2632451612903</v>
      </c>
      <c r="BB99">
        <v>23.877438709677399</v>
      </c>
      <c r="BC99">
        <v>23.6434161290323</v>
      </c>
      <c r="BD99">
        <v>14001.7580645161</v>
      </c>
      <c r="BE99">
        <v>1046.65387096774</v>
      </c>
      <c r="BF99">
        <v>28.896293548387099</v>
      </c>
      <c r="BG99">
        <v>1199.9993548387099</v>
      </c>
      <c r="BH99">
        <v>0.33000070967741901</v>
      </c>
      <c r="BI99">
        <v>0.33000006451612901</v>
      </c>
      <c r="BJ99">
        <v>0.33000461290322602</v>
      </c>
      <c r="BK99">
        <v>9.9944941935483905E-3</v>
      </c>
      <c r="BL99">
        <v>23</v>
      </c>
      <c r="BM99">
        <v>17743.083870967701</v>
      </c>
      <c r="BN99">
        <v>1531926694.2</v>
      </c>
      <c r="BO99" t="s">
        <v>231</v>
      </c>
      <c r="BP99">
        <v>39</v>
      </c>
      <c r="BQ99">
        <v>-0.50900000000000001</v>
      </c>
      <c r="BR99">
        <v>4.1000000000000002E-2</v>
      </c>
      <c r="BS99">
        <v>420</v>
      </c>
      <c r="BT99">
        <v>21</v>
      </c>
      <c r="BU99">
        <v>0.31</v>
      </c>
      <c r="BV99">
        <v>0.15</v>
      </c>
      <c r="BW99">
        <v>-16.893125768410201</v>
      </c>
      <c r="BX99">
        <v>4.2505558772613803</v>
      </c>
      <c r="BY99">
        <v>7.2077214817569102</v>
      </c>
      <c r="BZ99">
        <v>0</v>
      </c>
      <c r="CA99">
        <v>5.4991499047619001</v>
      </c>
      <c r="CB99">
        <v>-78.649822310870206</v>
      </c>
      <c r="CC99">
        <v>7.9790114329323503</v>
      </c>
      <c r="CD99">
        <v>0</v>
      </c>
      <c r="CE99">
        <v>0</v>
      </c>
      <c r="CF99">
        <v>2</v>
      </c>
      <c r="CG99" t="s">
        <v>256</v>
      </c>
      <c r="CH99">
        <v>1.8609599999999999</v>
      </c>
      <c r="CI99">
        <v>1.8579000000000001</v>
      </c>
      <c r="CJ99">
        <v>1.8607400000000001</v>
      </c>
      <c r="CK99">
        <v>1.85351</v>
      </c>
      <c r="CL99">
        <v>1.8520399999999999</v>
      </c>
      <c r="CM99">
        <v>1.8528899999999999</v>
      </c>
      <c r="CN99">
        <v>1.8566199999999999</v>
      </c>
      <c r="CO99">
        <v>1.8628100000000001</v>
      </c>
      <c r="CP99" t="s">
        <v>233</v>
      </c>
      <c r="CQ99" t="s">
        <v>19</v>
      </c>
      <c r="CR99" t="s">
        <v>19</v>
      </c>
      <c r="CS99" t="s">
        <v>19</v>
      </c>
      <c r="CT99" t="s">
        <v>234</v>
      </c>
      <c r="CU99" t="s">
        <v>235</v>
      </c>
      <c r="CV99" t="s">
        <v>236</v>
      </c>
      <c r="CW99" t="s">
        <v>236</v>
      </c>
      <c r="CX99" t="s">
        <v>236</v>
      </c>
      <c r="CY99" t="s">
        <v>236</v>
      </c>
      <c r="CZ99">
        <v>0</v>
      </c>
      <c r="DA99">
        <v>100</v>
      </c>
      <c r="DB99">
        <v>100</v>
      </c>
      <c r="DC99">
        <v>-0.50900000000000001</v>
      </c>
      <c r="DD99">
        <v>4.1000000000000002E-2</v>
      </c>
      <c r="DE99">
        <v>3</v>
      </c>
      <c r="DF99">
        <v>567.34900000000005</v>
      </c>
      <c r="DG99">
        <v>296.92899999999997</v>
      </c>
      <c r="DH99">
        <v>23.0017</v>
      </c>
      <c r="DI99">
        <v>23.687000000000001</v>
      </c>
      <c r="DJ99">
        <v>30.0001</v>
      </c>
      <c r="DK99">
        <v>23.712399999999999</v>
      </c>
      <c r="DL99">
        <v>23.7166</v>
      </c>
      <c r="DM99">
        <v>5.1081000000000003</v>
      </c>
      <c r="DN99">
        <v>5.64968</v>
      </c>
      <c r="DO99">
        <v>100</v>
      </c>
      <c r="DP99">
        <v>23</v>
      </c>
      <c r="DQ99">
        <v>50</v>
      </c>
      <c r="DR99">
        <v>21</v>
      </c>
      <c r="DS99">
        <v>100.901</v>
      </c>
      <c r="DT99">
        <v>104.53100000000001</v>
      </c>
    </row>
    <row r="100" spans="1:124" x14ac:dyDescent="0.25">
      <c r="A100">
        <v>84</v>
      </c>
      <c r="B100">
        <v>1531927575.3</v>
      </c>
      <c r="C100">
        <v>166.5</v>
      </c>
      <c r="D100" t="s">
        <v>403</v>
      </c>
      <c r="E100" t="s">
        <v>404</v>
      </c>
      <c r="G100">
        <v>1531927564.98387</v>
      </c>
      <c r="H100">
        <f t="shared" si="29"/>
        <v>1.1521265639261162E-3</v>
      </c>
      <c r="I100">
        <f t="shared" si="30"/>
        <v>-1.0749277498495666</v>
      </c>
      <c r="J100">
        <f t="shared" si="31"/>
        <v>29.716270967741899</v>
      </c>
      <c r="K100">
        <f t="shared" si="32"/>
        <v>39.758346195301108</v>
      </c>
      <c r="L100">
        <f t="shared" si="33"/>
        <v>3.9432831612738455</v>
      </c>
      <c r="M100">
        <f t="shared" si="34"/>
        <v>2.9472974139149808</v>
      </c>
      <c r="N100">
        <f t="shared" si="35"/>
        <v>0.16886478794199877</v>
      </c>
      <c r="O100">
        <f t="shared" si="36"/>
        <v>3</v>
      </c>
      <c r="P100">
        <f t="shared" si="37"/>
        <v>0.16424233023107054</v>
      </c>
      <c r="Q100">
        <f t="shared" si="38"/>
        <v>0.10305698278711639</v>
      </c>
      <c r="R100">
        <f t="shared" si="39"/>
        <v>215.02195394941484</v>
      </c>
      <c r="S100">
        <f t="shared" si="40"/>
        <v>24.217495151906121</v>
      </c>
      <c r="T100">
        <f t="shared" si="41"/>
        <v>23.76386935483875</v>
      </c>
      <c r="U100">
        <f t="shared" si="42"/>
        <v>2.9527552088507845</v>
      </c>
      <c r="V100">
        <f t="shared" si="43"/>
        <v>79.397421347611925</v>
      </c>
      <c r="W100">
        <f t="shared" si="44"/>
        <v>2.2753558458039294</v>
      </c>
      <c r="X100">
        <f t="shared" si="45"/>
        <v>2.8657805344107268</v>
      </c>
      <c r="Y100">
        <f t="shared" si="46"/>
        <v>0.67739936304685511</v>
      </c>
      <c r="Z100">
        <f t="shared" si="47"/>
        <v>-50.808781469141721</v>
      </c>
      <c r="AA100">
        <f t="shared" si="48"/>
        <v>-80.205143264520032</v>
      </c>
      <c r="AB100">
        <f t="shared" si="49"/>
        <v>-5.5710430742453596</v>
      </c>
      <c r="AC100">
        <f t="shared" si="50"/>
        <v>78.436986141507745</v>
      </c>
      <c r="AD100">
        <v>0</v>
      </c>
      <c r="AE100">
        <v>0</v>
      </c>
      <c r="AF100">
        <v>3</v>
      </c>
      <c r="AG100">
        <v>40</v>
      </c>
      <c r="AH100">
        <v>7</v>
      </c>
      <c r="AI100">
        <f t="shared" si="51"/>
        <v>1</v>
      </c>
      <c r="AJ100">
        <f t="shared" si="52"/>
        <v>0</v>
      </c>
      <c r="AK100">
        <f t="shared" si="53"/>
        <v>72289.662301165314</v>
      </c>
      <c r="AL100">
        <f t="shared" si="54"/>
        <v>1199.99870967742</v>
      </c>
      <c r="AM100">
        <f t="shared" si="55"/>
        <v>963.35949116072447</v>
      </c>
      <c r="AN100">
        <f t="shared" si="56"/>
        <v>0.8028004391935486</v>
      </c>
      <c r="AO100">
        <f t="shared" si="57"/>
        <v>0.22320011991612912</v>
      </c>
      <c r="AP100">
        <v>10.478999999999999</v>
      </c>
      <c r="AQ100">
        <v>1</v>
      </c>
      <c r="AR100" t="s">
        <v>230</v>
      </c>
      <c r="AS100">
        <v>1531927564.98387</v>
      </c>
      <c r="AT100">
        <v>29.716270967741899</v>
      </c>
      <c r="AU100">
        <v>27.8987290322581</v>
      </c>
      <c r="AV100">
        <v>22.9413870967742</v>
      </c>
      <c r="AW100">
        <v>20.975387096774199</v>
      </c>
      <c r="AX100">
        <v>600.00812903225801</v>
      </c>
      <c r="AY100">
        <v>99.081329032258097</v>
      </c>
      <c r="AZ100">
        <v>9.9938264516129E-2</v>
      </c>
      <c r="BA100">
        <v>23.2679677419355</v>
      </c>
      <c r="BB100">
        <v>23.880135483871001</v>
      </c>
      <c r="BC100">
        <v>23.647603225806499</v>
      </c>
      <c r="BD100">
        <v>14001.7193548387</v>
      </c>
      <c r="BE100">
        <v>1046.6651612903199</v>
      </c>
      <c r="BF100">
        <v>28.913319354838698</v>
      </c>
      <c r="BG100">
        <v>1199.99870967742</v>
      </c>
      <c r="BH100">
        <v>0.33000138709677401</v>
      </c>
      <c r="BI100">
        <v>0.33000041935483898</v>
      </c>
      <c r="BJ100">
        <v>0.330003612903226</v>
      </c>
      <c r="BK100">
        <v>9.9944496774193592E-3</v>
      </c>
      <c r="BL100">
        <v>23</v>
      </c>
      <c r="BM100">
        <v>17743.080645161299</v>
      </c>
      <c r="BN100">
        <v>1531926694.2</v>
      </c>
      <c r="BO100" t="s">
        <v>231</v>
      </c>
      <c r="BP100">
        <v>39</v>
      </c>
      <c r="BQ100">
        <v>-0.50900000000000001</v>
      </c>
      <c r="BR100">
        <v>4.1000000000000002E-2</v>
      </c>
      <c r="BS100">
        <v>420</v>
      </c>
      <c r="BT100">
        <v>21</v>
      </c>
      <c r="BU100">
        <v>0.31</v>
      </c>
      <c r="BV100">
        <v>0.15</v>
      </c>
      <c r="BW100">
        <v>-16.595684739863</v>
      </c>
      <c r="BX100">
        <v>5.5281325246075603</v>
      </c>
      <c r="BY100">
        <v>7.7294964594201501</v>
      </c>
      <c r="BZ100">
        <v>0</v>
      </c>
      <c r="CA100">
        <v>2.9768487142857101</v>
      </c>
      <c r="CB100">
        <v>-80.642962257729195</v>
      </c>
      <c r="CC100">
        <v>8.1663854944810605</v>
      </c>
      <c r="CD100">
        <v>0</v>
      </c>
      <c r="CE100">
        <v>0</v>
      </c>
      <c r="CF100">
        <v>2</v>
      </c>
      <c r="CG100" t="s">
        <v>256</v>
      </c>
      <c r="CH100">
        <v>1.8609599999999999</v>
      </c>
      <c r="CI100">
        <v>1.8579000000000001</v>
      </c>
      <c r="CJ100">
        <v>1.86073</v>
      </c>
      <c r="CK100">
        <v>1.8535200000000001</v>
      </c>
      <c r="CL100">
        <v>1.8520300000000001</v>
      </c>
      <c r="CM100">
        <v>1.8529</v>
      </c>
      <c r="CN100">
        <v>1.8566100000000001</v>
      </c>
      <c r="CO100">
        <v>1.8628199999999999</v>
      </c>
      <c r="CP100" t="s">
        <v>233</v>
      </c>
      <c r="CQ100" t="s">
        <v>19</v>
      </c>
      <c r="CR100" t="s">
        <v>19</v>
      </c>
      <c r="CS100" t="s">
        <v>19</v>
      </c>
      <c r="CT100" t="s">
        <v>234</v>
      </c>
      <c r="CU100" t="s">
        <v>235</v>
      </c>
      <c r="CV100" t="s">
        <v>236</v>
      </c>
      <c r="CW100" t="s">
        <v>236</v>
      </c>
      <c r="CX100" t="s">
        <v>236</v>
      </c>
      <c r="CY100" t="s">
        <v>236</v>
      </c>
      <c r="CZ100">
        <v>0</v>
      </c>
      <c r="DA100">
        <v>100</v>
      </c>
      <c r="DB100">
        <v>100</v>
      </c>
      <c r="DC100">
        <v>-0.50900000000000001</v>
      </c>
      <c r="DD100">
        <v>4.1000000000000002E-2</v>
      </c>
      <c r="DE100">
        <v>3</v>
      </c>
      <c r="DF100">
        <v>566.85699999999997</v>
      </c>
      <c r="DG100">
        <v>297.04700000000003</v>
      </c>
      <c r="DH100">
        <v>23.0016</v>
      </c>
      <c r="DI100">
        <v>23.687000000000001</v>
      </c>
      <c r="DJ100">
        <v>30.0001</v>
      </c>
      <c r="DK100">
        <v>23.712399999999999</v>
      </c>
      <c r="DL100">
        <v>23.717600000000001</v>
      </c>
      <c r="DM100">
        <v>5.2676800000000004</v>
      </c>
      <c r="DN100">
        <v>5.64968</v>
      </c>
      <c r="DO100">
        <v>100</v>
      </c>
      <c r="DP100">
        <v>23</v>
      </c>
      <c r="DQ100">
        <v>55</v>
      </c>
      <c r="DR100">
        <v>21</v>
      </c>
      <c r="DS100">
        <v>100.9</v>
      </c>
      <c r="DT100">
        <v>104.532</v>
      </c>
    </row>
    <row r="101" spans="1:124" x14ac:dyDescent="0.25">
      <c r="A101">
        <v>85</v>
      </c>
      <c r="B101">
        <v>1531927577.3</v>
      </c>
      <c r="C101">
        <v>168.5</v>
      </c>
      <c r="D101" t="s">
        <v>405</v>
      </c>
      <c r="E101" t="s">
        <v>406</v>
      </c>
      <c r="G101">
        <v>1531927566.9677401</v>
      </c>
      <c r="H101">
        <f t="shared" si="29"/>
        <v>1.1536583104751078E-3</v>
      </c>
      <c r="I101">
        <f t="shared" si="30"/>
        <v>0.35395264155728656</v>
      </c>
      <c r="J101">
        <f t="shared" si="31"/>
        <v>29.6386</v>
      </c>
      <c r="K101">
        <f t="shared" si="32"/>
        <v>25.896445000326807</v>
      </c>
      <c r="L101">
        <f t="shared" si="33"/>
        <v>2.5684327728068963</v>
      </c>
      <c r="M101">
        <f t="shared" si="34"/>
        <v>2.9395830809655066</v>
      </c>
      <c r="N101">
        <f t="shared" si="35"/>
        <v>0.16901351789536467</v>
      </c>
      <c r="O101">
        <f t="shared" si="36"/>
        <v>3</v>
      </c>
      <c r="P101">
        <f t="shared" si="37"/>
        <v>0.16438302565401972</v>
      </c>
      <c r="Q101">
        <f t="shared" si="38"/>
        <v>0.10314561387345353</v>
      </c>
      <c r="R101">
        <f t="shared" si="39"/>
        <v>215.02185117456364</v>
      </c>
      <c r="S101">
        <f t="shared" si="40"/>
        <v>24.220695274604648</v>
      </c>
      <c r="T101">
        <f t="shared" si="41"/>
        <v>23.767008064516148</v>
      </c>
      <c r="U101">
        <f t="shared" si="42"/>
        <v>2.9533129672240963</v>
      </c>
      <c r="V101">
        <f t="shared" si="43"/>
        <v>79.388669969579411</v>
      </c>
      <c r="W101">
        <f t="shared" si="44"/>
        <v>2.2755989361524187</v>
      </c>
      <c r="X101">
        <f t="shared" si="45"/>
        <v>2.8664026453956155</v>
      </c>
      <c r="Y101">
        <f t="shared" si="46"/>
        <v>0.6777140310716776</v>
      </c>
      <c r="Z101">
        <f t="shared" si="47"/>
        <v>-50.87633149195225</v>
      </c>
      <c r="AA101">
        <f t="shared" si="48"/>
        <v>-80.131579470967367</v>
      </c>
      <c r="AB101">
        <f t="shared" si="49"/>
        <v>-5.5661228916869039</v>
      </c>
      <c r="AC101">
        <f t="shared" si="50"/>
        <v>78.44781731995711</v>
      </c>
      <c r="AD101">
        <v>0</v>
      </c>
      <c r="AE101">
        <v>0</v>
      </c>
      <c r="AF101">
        <v>3</v>
      </c>
      <c r="AG101">
        <v>40</v>
      </c>
      <c r="AH101">
        <v>7</v>
      </c>
      <c r="AI101">
        <f t="shared" si="51"/>
        <v>1</v>
      </c>
      <c r="AJ101">
        <f t="shared" si="52"/>
        <v>0</v>
      </c>
      <c r="AK101">
        <f t="shared" si="53"/>
        <v>72285.134876505981</v>
      </c>
      <c r="AL101">
        <f t="shared" si="54"/>
        <v>1199.99870967742</v>
      </c>
      <c r="AM101">
        <f t="shared" si="55"/>
        <v>963.35926354806588</v>
      </c>
      <c r="AN101">
        <f t="shared" si="56"/>
        <v>0.80280024951612916</v>
      </c>
      <c r="AO101">
        <f t="shared" si="57"/>
        <v>0.22320006596774197</v>
      </c>
      <c r="AP101">
        <v>10.478999999999999</v>
      </c>
      <c r="AQ101">
        <v>1</v>
      </c>
      <c r="AR101" t="s">
        <v>230</v>
      </c>
      <c r="AS101">
        <v>1531927566.9677401</v>
      </c>
      <c r="AT101">
        <v>29.6386</v>
      </c>
      <c r="AU101">
        <v>30.316483870967701</v>
      </c>
      <c r="AV101">
        <v>22.9439225806452</v>
      </c>
      <c r="AW101">
        <v>20.975322580645201</v>
      </c>
      <c r="AX101">
        <v>600.01077419354897</v>
      </c>
      <c r="AY101">
        <v>99.080964516129001</v>
      </c>
      <c r="AZ101">
        <v>9.9937448387096797E-2</v>
      </c>
      <c r="BA101">
        <v>23.271561290322602</v>
      </c>
      <c r="BB101">
        <v>23.883722580645198</v>
      </c>
      <c r="BC101">
        <v>23.650293548387101</v>
      </c>
      <c r="BD101">
        <v>14000.9741935484</v>
      </c>
      <c r="BE101">
        <v>1046.6732258064501</v>
      </c>
      <c r="BF101">
        <v>28.9337451612903</v>
      </c>
      <c r="BG101">
        <v>1199.99870967742</v>
      </c>
      <c r="BH101">
        <v>0.33000161290322599</v>
      </c>
      <c r="BI101">
        <v>0.33000129032258102</v>
      </c>
      <c r="BJ101">
        <v>0.33000251612903198</v>
      </c>
      <c r="BK101">
        <v>9.9944032258064506E-3</v>
      </c>
      <c r="BL101">
        <v>23</v>
      </c>
      <c r="BM101">
        <v>17743.087096774201</v>
      </c>
      <c r="BN101">
        <v>1531926694.2</v>
      </c>
      <c r="BO101" t="s">
        <v>231</v>
      </c>
      <c r="BP101">
        <v>39</v>
      </c>
      <c r="BQ101">
        <v>-0.50900000000000001</v>
      </c>
      <c r="BR101">
        <v>4.1000000000000002E-2</v>
      </c>
      <c r="BS101">
        <v>420</v>
      </c>
      <c r="BT101">
        <v>21</v>
      </c>
      <c r="BU101">
        <v>0.31</v>
      </c>
      <c r="BV101">
        <v>0.15</v>
      </c>
      <c r="BW101">
        <v>-16.262829202160201</v>
      </c>
      <c r="BX101">
        <v>6.79872165643072</v>
      </c>
      <c r="BY101">
        <v>8.2712540394796807</v>
      </c>
      <c r="BZ101">
        <v>0</v>
      </c>
      <c r="CA101">
        <v>0.46644633333333302</v>
      </c>
      <c r="CB101">
        <v>-81.437894955387407</v>
      </c>
      <c r="CC101">
        <v>8.2439887841356292</v>
      </c>
      <c r="CD101">
        <v>0</v>
      </c>
      <c r="CE101">
        <v>0</v>
      </c>
      <c r="CF101">
        <v>2</v>
      </c>
      <c r="CG101" t="s">
        <v>256</v>
      </c>
      <c r="CH101">
        <v>1.8609599999999999</v>
      </c>
      <c r="CI101">
        <v>1.8579000000000001</v>
      </c>
      <c r="CJ101">
        <v>1.8607199999999999</v>
      </c>
      <c r="CK101">
        <v>1.85351</v>
      </c>
      <c r="CL101">
        <v>1.8520399999999999</v>
      </c>
      <c r="CM101">
        <v>1.8529199999999999</v>
      </c>
      <c r="CN101">
        <v>1.8566199999999999</v>
      </c>
      <c r="CO101">
        <v>1.8628100000000001</v>
      </c>
      <c r="CP101" t="s">
        <v>233</v>
      </c>
      <c r="CQ101" t="s">
        <v>19</v>
      </c>
      <c r="CR101" t="s">
        <v>19</v>
      </c>
      <c r="CS101" t="s">
        <v>19</v>
      </c>
      <c r="CT101" t="s">
        <v>234</v>
      </c>
      <c r="CU101" t="s">
        <v>235</v>
      </c>
      <c r="CV101" t="s">
        <v>236</v>
      </c>
      <c r="CW101" t="s">
        <v>236</v>
      </c>
      <c r="CX101" t="s">
        <v>236</v>
      </c>
      <c r="CY101" t="s">
        <v>236</v>
      </c>
      <c r="CZ101">
        <v>0</v>
      </c>
      <c r="DA101">
        <v>100</v>
      </c>
      <c r="DB101">
        <v>100</v>
      </c>
      <c r="DC101">
        <v>-0.50900000000000001</v>
      </c>
      <c r="DD101">
        <v>4.1000000000000002E-2</v>
      </c>
      <c r="DE101">
        <v>3</v>
      </c>
      <c r="DF101">
        <v>567.02099999999996</v>
      </c>
      <c r="DG101">
        <v>296.83800000000002</v>
      </c>
      <c r="DH101">
        <v>23.0014</v>
      </c>
      <c r="DI101">
        <v>23.687000000000001</v>
      </c>
      <c r="DJ101">
        <v>30.0001</v>
      </c>
      <c r="DK101">
        <v>23.712399999999999</v>
      </c>
      <c r="DL101">
        <v>23.718599999999999</v>
      </c>
      <c r="DM101">
        <v>5.4196499999999999</v>
      </c>
      <c r="DN101">
        <v>5.64968</v>
      </c>
      <c r="DO101">
        <v>100</v>
      </c>
      <c r="DP101">
        <v>23</v>
      </c>
      <c r="DQ101">
        <v>60</v>
      </c>
      <c r="DR101">
        <v>21</v>
      </c>
      <c r="DS101">
        <v>100.901</v>
      </c>
      <c r="DT101">
        <v>104.53100000000001</v>
      </c>
    </row>
    <row r="102" spans="1:124" x14ac:dyDescent="0.25">
      <c r="A102">
        <v>86</v>
      </c>
      <c r="B102">
        <v>1531927579.3</v>
      </c>
      <c r="C102">
        <v>170.5</v>
      </c>
      <c r="D102" t="s">
        <v>407</v>
      </c>
      <c r="E102" t="s">
        <v>408</v>
      </c>
      <c r="G102">
        <v>1531927568.9677401</v>
      </c>
      <c r="H102">
        <f t="shared" si="29"/>
        <v>1.1551318356328468E-3</v>
      </c>
      <c r="I102">
        <f t="shared" si="30"/>
        <v>1.7835083420435105</v>
      </c>
      <c r="J102">
        <f t="shared" si="31"/>
        <v>29.889664516128999</v>
      </c>
      <c r="K102">
        <f t="shared" si="32"/>
        <v>12.378430752886542</v>
      </c>
      <c r="L102">
        <f t="shared" si="33"/>
        <v>1.2276996329788243</v>
      </c>
      <c r="M102">
        <f t="shared" si="34"/>
        <v>2.9644735175946826</v>
      </c>
      <c r="N102">
        <f t="shared" si="35"/>
        <v>0.16917777518237873</v>
      </c>
      <c r="O102">
        <f t="shared" si="36"/>
        <v>3</v>
      </c>
      <c r="P102">
        <f t="shared" si="37"/>
        <v>0.16453840172635714</v>
      </c>
      <c r="Q102">
        <f t="shared" si="38"/>
        <v>0.10324349373239987</v>
      </c>
      <c r="R102">
        <f t="shared" si="39"/>
        <v>215.02166900095142</v>
      </c>
      <c r="S102">
        <f t="shared" si="40"/>
        <v>24.222423615297409</v>
      </c>
      <c r="T102">
        <f t="shared" si="41"/>
        <v>23.769241935483901</v>
      </c>
      <c r="U102">
        <f t="shared" si="42"/>
        <v>2.9537099890899854</v>
      </c>
      <c r="V102">
        <f t="shared" si="43"/>
        <v>79.38473163938896</v>
      </c>
      <c r="W102">
        <f t="shared" si="44"/>
        <v>2.2757755808610352</v>
      </c>
      <c r="X102">
        <f t="shared" si="45"/>
        <v>2.8667673668016094</v>
      </c>
      <c r="Y102">
        <f t="shared" si="46"/>
        <v>0.67793440822895024</v>
      </c>
      <c r="Z102">
        <f t="shared" si="47"/>
        <v>-50.941313951408546</v>
      </c>
      <c r="AA102">
        <f t="shared" si="48"/>
        <v>-80.152187767744024</v>
      </c>
      <c r="AB102">
        <f t="shared" si="49"/>
        <v>-5.5676766372024158</v>
      </c>
      <c r="AC102">
        <f t="shared" si="50"/>
        <v>78.360490644596425</v>
      </c>
      <c r="AD102">
        <v>0</v>
      </c>
      <c r="AE102">
        <v>0</v>
      </c>
      <c r="AF102">
        <v>3</v>
      </c>
      <c r="AG102">
        <v>40</v>
      </c>
      <c r="AH102">
        <v>7</v>
      </c>
      <c r="AI102">
        <f t="shared" si="51"/>
        <v>1</v>
      </c>
      <c r="AJ102">
        <f t="shared" si="52"/>
        <v>0</v>
      </c>
      <c r="AK102">
        <f t="shared" si="53"/>
        <v>72279.417145741594</v>
      </c>
      <c r="AL102">
        <f t="shared" si="54"/>
        <v>1199.9980645161299</v>
      </c>
      <c r="AM102">
        <f t="shared" si="55"/>
        <v>963.35853319340833</v>
      </c>
      <c r="AN102">
        <f t="shared" si="56"/>
        <v>0.80280007249999963</v>
      </c>
      <c r="AO102">
        <f t="shared" si="57"/>
        <v>0.22320004608064511</v>
      </c>
      <c r="AP102">
        <v>10.478999999999999</v>
      </c>
      <c r="AQ102">
        <v>1</v>
      </c>
      <c r="AR102" t="s">
        <v>230</v>
      </c>
      <c r="AS102">
        <v>1531927568.9677401</v>
      </c>
      <c r="AT102">
        <v>29.889664516128999</v>
      </c>
      <c r="AU102">
        <v>33.064819354838697</v>
      </c>
      <c r="AV102">
        <v>22.945783870967698</v>
      </c>
      <c r="AW102">
        <v>20.974664516129</v>
      </c>
      <c r="AX102">
        <v>600.00812903225801</v>
      </c>
      <c r="AY102">
        <v>99.080600000000004</v>
      </c>
      <c r="AZ102">
        <v>9.9955070967741894E-2</v>
      </c>
      <c r="BA102">
        <v>23.273667741935501</v>
      </c>
      <c r="BB102">
        <v>23.886848387096801</v>
      </c>
      <c r="BC102">
        <v>23.651635483871001</v>
      </c>
      <c r="BD102">
        <v>13999.8870967742</v>
      </c>
      <c r="BE102">
        <v>1046.6783870967699</v>
      </c>
      <c r="BF102">
        <v>28.954799999999999</v>
      </c>
      <c r="BG102">
        <v>1199.9980645161299</v>
      </c>
      <c r="BH102">
        <v>0.33000145161290301</v>
      </c>
      <c r="BI102">
        <v>0.33000229032258099</v>
      </c>
      <c r="BJ102">
        <v>0.33000170967741899</v>
      </c>
      <c r="BK102">
        <v>9.9943500000000008E-3</v>
      </c>
      <c r="BL102">
        <v>23</v>
      </c>
      <c r="BM102">
        <v>17743.083870967701</v>
      </c>
      <c r="BN102">
        <v>1531926694.2</v>
      </c>
      <c r="BO102" t="s">
        <v>231</v>
      </c>
      <c r="BP102">
        <v>39</v>
      </c>
      <c r="BQ102">
        <v>-0.50900000000000001</v>
      </c>
      <c r="BR102">
        <v>4.1000000000000002E-2</v>
      </c>
      <c r="BS102">
        <v>420</v>
      </c>
      <c r="BT102">
        <v>21</v>
      </c>
      <c r="BU102">
        <v>0.31</v>
      </c>
      <c r="BV102">
        <v>0.15</v>
      </c>
      <c r="BW102">
        <v>-15.9035306001136</v>
      </c>
      <c r="BX102">
        <v>8.0598477330190601</v>
      </c>
      <c r="BY102">
        <v>8.8147876485703804</v>
      </c>
      <c r="BZ102">
        <v>0</v>
      </c>
      <c r="CA102">
        <v>-2.0232655714285701</v>
      </c>
      <c r="CB102">
        <v>-79.971328725036201</v>
      </c>
      <c r="CC102">
        <v>8.1053769165713092</v>
      </c>
      <c r="CD102">
        <v>0</v>
      </c>
      <c r="CE102">
        <v>0</v>
      </c>
      <c r="CF102">
        <v>2</v>
      </c>
      <c r="CG102" t="s">
        <v>256</v>
      </c>
      <c r="CH102">
        <v>1.8609599999999999</v>
      </c>
      <c r="CI102">
        <v>1.85791</v>
      </c>
      <c r="CJ102">
        <v>1.8607100000000001</v>
      </c>
      <c r="CK102">
        <v>1.85351</v>
      </c>
      <c r="CL102">
        <v>1.85205</v>
      </c>
      <c r="CM102">
        <v>1.8529100000000001</v>
      </c>
      <c r="CN102">
        <v>1.8566400000000001</v>
      </c>
      <c r="CO102">
        <v>1.8628199999999999</v>
      </c>
      <c r="CP102" t="s">
        <v>233</v>
      </c>
      <c r="CQ102" t="s">
        <v>19</v>
      </c>
      <c r="CR102" t="s">
        <v>19</v>
      </c>
      <c r="CS102" t="s">
        <v>19</v>
      </c>
      <c r="CT102" t="s">
        <v>234</v>
      </c>
      <c r="CU102" t="s">
        <v>235</v>
      </c>
      <c r="CV102" t="s">
        <v>236</v>
      </c>
      <c r="CW102" t="s">
        <v>236</v>
      </c>
      <c r="CX102" t="s">
        <v>236</v>
      </c>
      <c r="CY102" t="s">
        <v>236</v>
      </c>
      <c r="CZ102">
        <v>0</v>
      </c>
      <c r="DA102">
        <v>100</v>
      </c>
      <c r="DB102">
        <v>100</v>
      </c>
      <c r="DC102">
        <v>-0.50900000000000001</v>
      </c>
      <c r="DD102">
        <v>4.1000000000000002E-2</v>
      </c>
      <c r="DE102">
        <v>3</v>
      </c>
      <c r="DF102">
        <v>567.27599999999995</v>
      </c>
      <c r="DG102">
        <v>296.78100000000001</v>
      </c>
      <c r="DH102">
        <v>23.001100000000001</v>
      </c>
      <c r="DI102">
        <v>23.687000000000001</v>
      </c>
      <c r="DJ102">
        <v>30.0002</v>
      </c>
      <c r="DK102">
        <v>23.712599999999998</v>
      </c>
      <c r="DL102">
        <v>23.718599999999999</v>
      </c>
      <c r="DM102">
        <v>5.5327599999999997</v>
      </c>
      <c r="DN102">
        <v>5.64968</v>
      </c>
      <c r="DO102">
        <v>100</v>
      </c>
      <c r="DP102">
        <v>23</v>
      </c>
      <c r="DQ102">
        <v>60</v>
      </c>
      <c r="DR102">
        <v>21</v>
      </c>
      <c r="DS102">
        <v>100.901</v>
      </c>
      <c r="DT102">
        <v>104.53100000000001</v>
      </c>
    </row>
    <row r="103" spans="1:124" x14ac:dyDescent="0.25">
      <c r="A103">
        <v>87</v>
      </c>
      <c r="B103">
        <v>1531927581.3</v>
      </c>
      <c r="C103">
        <v>172.5</v>
      </c>
      <c r="D103" t="s">
        <v>409</v>
      </c>
      <c r="E103" t="s">
        <v>410</v>
      </c>
      <c r="G103">
        <v>1531927570.9677401</v>
      </c>
      <c r="H103">
        <f t="shared" si="29"/>
        <v>1.1563978643888227E-3</v>
      </c>
      <c r="I103">
        <f t="shared" si="30"/>
        <v>3.1810064554377884</v>
      </c>
      <c r="J103">
        <f t="shared" si="31"/>
        <v>30.481522580645201</v>
      </c>
      <c r="K103">
        <f t="shared" si="32"/>
        <v>-0.46848713107113221</v>
      </c>
      <c r="L103">
        <f t="shared" si="33"/>
        <v>-4.6464625566364527E-2</v>
      </c>
      <c r="M103">
        <f t="shared" si="34"/>
        <v>3.0231620880687977</v>
      </c>
      <c r="N103">
        <f t="shared" si="35"/>
        <v>0.16933897324707908</v>
      </c>
      <c r="O103">
        <f t="shared" si="36"/>
        <v>3</v>
      </c>
      <c r="P103">
        <f t="shared" si="37"/>
        <v>0.16469087594123724</v>
      </c>
      <c r="Q103">
        <f t="shared" si="38"/>
        <v>0.1033395462643711</v>
      </c>
      <c r="R103">
        <f t="shared" si="39"/>
        <v>215.02157226036499</v>
      </c>
      <c r="S103">
        <f t="shared" si="40"/>
        <v>24.222706295545983</v>
      </c>
      <c r="T103">
        <f t="shared" si="41"/>
        <v>23.770446774193552</v>
      </c>
      <c r="U103">
        <f t="shared" si="42"/>
        <v>2.9539241422791052</v>
      </c>
      <c r="V103">
        <f t="shared" si="43"/>
        <v>79.385430647672678</v>
      </c>
      <c r="W103">
        <f t="shared" si="44"/>
        <v>2.2758789836689344</v>
      </c>
      <c r="X103">
        <f t="shared" si="45"/>
        <v>2.8668723783457306</v>
      </c>
      <c r="Y103">
        <f t="shared" si="46"/>
        <v>0.67804515861017078</v>
      </c>
      <c r="Z103">
        <f t="shared" si="47"/>
        <v>-50.997145819547079</v>
      </c>
      <c r="AA103">
        <f t="shared" si="48"/>
        <v>-80.248968503224177</v>
      </c>
      <c r="AB103">
        <f t="shared" si="49"/>
        <v>-5.5744504822367036</v>
      </c>
      <c r="AC103">
        <f t="shared" si="50"/>
        <v>78.201007455357029</v>
      </c>
      <c r="AD103">
        <v>0</v>
      </c>
      <c r="AE103">
        <v>0</v>
      </c>
      <c r="AF103">
        <v>3</v>
      </c>
      <c r="AG103">
        <v>40</v>
      </c>
      <c r="AH103">
        <v>7</v>
      </c>
      <c r="AI103">
        <f t="shared" si="51"/>
        <v>1</v>
      </c>
      <c r="AJ103">
        <f t="shared" si="52"/>
        <v>0</v>
      </c>
      <c r="AK103">
        <f t="shared" si="53"/>
        <v>72279.153758797969</v>
      </c>
      <c r="AL103">
        <f t="shared" si="54"/>
        <v>1199.9974193548401</v>
      </c>
      <c r="AM103">
        <f t="shared" si="55"/>
        <v>963.35789787103488</v>
      </c>
      <c r="AN103">
        <f t="shared" si="56"/>
        <v>0.80279997467741993</v>
      </c>
      <c r="AO103">
        <f t="shared" si="57"/>
        <v>0.22320009285806469</v>
      </c>
      <c r="AP103">
        <v>10.478999999999999</v>
      </c>
      <c r="AQ103">
        <v>1</v>
      </c>
      <c r="AR103" t="s">
        <v>230</v>
      </c>
      <c r="AS103">
        <v>1531927570.9677401</v>
      </c>
      <c r="AT103">
        <v>30.481522580645201</v>
      </c>
      <c r="AU103">
        <v>36.098590322580598</v>
      </c>
      <c r="AV103">
        <v>22.946919354838698</v>
      </c>
      <c r="AW103">
        <v>20.973658064516101</v>
      </c>
      <c r="AX103">
        <v>600.01303225806498</v>
      </c>
      <c r="AY103">
        <v>99.080180645161306</v>
      </c>
      <c r="AZ103">
        <v>9.9972841935483905E-2</v>
      </c>
      <c r="BA103">
        <v>23.274274193548401</v>
      </c>
      <c r="BB103">
        <v>23.8886741935484</v>
      </c>
      <c r="BC103">
        <v>23.652219354838699</v>
      </c>
      <c r="BD103">
        <v>13999.9290322581</v>
      </c>
      <c r="BE103">
        <v>1046.68</v>
      </c>
      <c r="BF103">
        <v>28.977735483871001</v>
      </c>
      <c r="BG103">
        <v>1199.9974193548401</v>
      </c>
      <c r="BH103">
        <v>0.33000061290322602</v>
      </c>
      <c r="BI103">
        <v>0.33000303225806499</v>
      </c>
      <c r="BJ103">
        <v>0.33000187096774197</v>
      </c>
      <c r="BK103">
        <v>9.9942793548387105E-3</v>
      </c>
      <c r="BL103">
        <v>23</v>
      </c>
      <c r="BM103">
        <v>17743.080645161299</v>
      </c>
      <c r="BN103">
        <v>1531926694.2</v>
      </c>
      <c r="BO103" t="s">
        <v>231</v>
      </c>
      <c r="BP103">
        <v>39</v>
      </c>
      <c r="BQ103">
        <v>-0.50900000000000001</v>
      </c>
      <c r="BR103">
        <v>4.1000000000000002E-2</v>
      </c>
      <c r="BS103">
        <v>420</v>
      </c>
      <c r="BT103">
        <v>21</v>
      </c>
      <c r="BU103">
        <v>0.31</v>
      </c>
      <c r="BV103">
        <v>0.15</v>
      </c>
      <c r="BW103">
        <v>-15.523297756120201</v>
      </c>
      <c r="BX103">
        <v>9.3086193480196897</v>
      </c>
      <c r="BY103">
        <v>9.3509188505622607</v>
      </c>
      <c r="BZ103">
        <v>0</v>
      </c>
      <c r="CA103">
        <v>-4.4834203333333296</v>
      </c>
      <c r="CB103">
        <v>-75.514666970353105</v>
      </c>
      <c r="CC103">
        <v>7.6791223936792701</v>
      </c>
      <c r="CD103">
        <v>0</v>
      </c>
      <c r="CE103">
        <v>0</v>
      </c>
      <c r="CF103">
        <v>2</v>
      </c>
      <c r="CG103" t="s">
        <v>256</v>
      </c>
      <c r="CH103">
        <v>1.8609599999999999</v>
      </c>
      <c r="CI103">
        <v>1.85791</v>
      </c>
      <c r="CJ103">
        <v>1.86073</v>
      </c>
      <c r="CK103">
        <v>1.85351</v>
      </c>
      <c r="CL103">
        <v>1.85206</v>
      </c>
      <c r="CM103">
        <v>1.8528899999999999</v>
      </c>
      <c r="CN103">
        <v>1.8566199999999999</v>
      </c>
      <c r="CO103">
        <v>1.8628199999999999</v>
      </c>
      <c r="CP103" t="s">
        <v>233</v>
      </c>
      <c r="CQ103" t="s">
        <v>19</v>
      </c>
      <c r="CR103" t="s">
        <v>19</v>
      </c>
      <c r="CS103" t="s">
        <v>19</v>
      </c>
      <c r="CT103" t="s">
        <v>234</v>
      </c>
      <c r="CU103" t="s">
        <v>235</v>
      </c>
      <c r="CV103" t="s">
        <v>236</v>
      </c>
      <c r="CW103" t="s">
        <v>236</v>
      </c>
      <c r="CX103" t="s">
        <v>236</v>
      </c>
      <c r="CY103" t="s">
        <v>236</v>
      </c>
      <c r="CZ103">
        <v>0</v>
      </c>
      <c r="DA103">
        <v>100</v>
      </c>
      <c r="DB103">
        <v>100</v>
      </c>
      <c r="DC103">
        <v>-0.50900000000000001</v>
      </c>
      <c r="DD103">
        <v>4.1000000000000002E-2</v>
      </c>
      <c r="DE103">
        <v>3</v>
      </c>
      <c r="DF103">
        <v>567.14099999999996</v>
      </c>
      <c r="DG103">
        <v>296.99599999999998</v>
      </c>
      <c r="DH103">
        <v>23.000699999999998</v>
      </c>
      <c r="DI103">
        <v>23.6877</v>
      </c>
      <c r="DJ103">
        <v>30.0002</v>
      </c>
      <c r="DK103">
        <v>23.7136</v>
      </c>
      <c r="DL103">
        <v>23.718599999999999</v>
      </c>
      <c r="DM103">
        <v>5.6917799999999996</v>
      </c>
      <c r="DN103">
        <v>5.64968</v>
      </c>
      <c r="DO103">
        <v>100</v>
      </c>
      <c r="DP103">
        <v>23</v>
      </c>
      <c r="DQ103">
        <v>65</v>
      </c>
      <c r="DR103">
        <v>21</v>
      </c>
      <c r="DS103">
        <v>100.901</v>
      </c>
      <c r="DT103">
        <v>104.53100000000001</v>
      </c>
    </row>
    <row r="104" spans="1:124" x14ac:dyDescent="0.25">
      <c r="A104">
        <v>88</v>
      </c>
      <c r="B104">
        <v>1531927583.3</v>
      </c>
      <c r="C104">
        <v>174.5</v>
      </c>
      <c r="D104" t="s">
        <v>411</v>
      </c>
      <c r="E104" t="s">
        <v>412</v>
      </c>
      <c r="G104">
        <v>1531927572.96452</v>
      </c>
      <c r="H104">
        <f t="shared" si="29"/>
        <v>1.1574636847661052E-3</v>
      </c>
      <c r="I104">
        <f t="shared" si="30"/>
        <v>4.4992067717706865</v>
      </c>
      <c r="J104">
        <f t="shared" si="31"/>
        <v>31.397845161290299</v>
      </c>
      <c r="K104">
        <f t="shared" si="32"/>
        <v>-12.205601121473649</v>
      </c>
      <c r="L104">
        <f t="shared" si="33"/>
        <v>-1.2105482005248114</v>
      </c>
      <c r="M104">
        <f t="shared" si="34"/>
        <v>3.1140297460226716</v>
      </c>
      <c r="N104">
        <f t="shared" si="35"/>
        <v>0.16950654338408877</v>
      </c>
      <c r="O104">
        <f t="shared" si="36"/>
        <v>3</v>
      </c>
      <c r="P104">
        <f t="shared" si="37"/>
        <v>0.1648493689329435</v>
      </c>
      <c r="Q104">
        <f t="shared" si="38"/>
        <v>0.1034393911268936</v>
      </c>
      <c r="R104">
        <f t="shared" si="39"/>
        <v>215.0214467888716</v>
      </c>
      <c r="S104">
        <f t="shared" si="40"/>
        <v>24.221934099332135</v>
      </c>
      <c r="T104">
        <f t="shared" si="41"/>
        <v>23.770551612903198</v>
      </c>
      <c r="U104">
        <f t="shared" si="42"/>
        <v>2.9539427774021871</v>
      </c>
      <c r="V104">
        <f t="shared" si="43"/>
        <v>79.389552253812695</v>
      </c>
      <c r="W104">
        <f t="shared" si="44"/>
        <v>2.2759284102477877</v>
      </c>
      <c r="X104">
        <f t="shared" si="45"/>
        <v>2.8667857994355752</v>
      </c>
      <c r="Y104">
        <f t="shared" si="46"/>
        <v>0.67801436715439944</v>
      </c>
      <c r="Z104">
        <f t="shared" si="47"/>
        <v>-51.044148498185237</v>
      </c>
      <c r="AA104">
        <f t="shared" si="48"/>
        <v>-80.346792696767295</v>
      </c>
      <c r="AB104">
        <f t="shared" si="49"/>
        <v>-5.5812346388164507</v>
      </c>
      <c r="AC104">
        <f t="shared" si="50"/>
        <v>78.0492709551026</v>
      </c>
      <c r="AD104">
        <v>0</v>
      </c>
      <c r="AE104">
        <v>0</v>
      </c>
      <c r="AF104">
        <v>3</v>
      </c>
      <c r="AG104">
        <v>40</v>
      </c>
      <c r="AH104">
        <v>7</v>
      </c>
      <c r="AI104">
        <f t="shared" si="51"/>
        <v>1</v>
      </c>
      <c r="AJ104">
        <f t="shared" si="52"/>
        <v>0</v>
      </c>
      <c r="AK104">
        <f t="shared" si="53"/>
        <v>72279.969070779902</v>
      </c>
      <c r="AL104">
        <f t="shared" si="54"/>
        <v>1199.99677419355</v>
      </c>
      <c r="AM104">
        <f t="shared" si="55"/>
        <v>963.35736329044937</v>
      </c>
      <c r="AN104">
        <f t="shared" si="56"/>
        <v>0.80279996080645089</v>
      </c>
      <c r="AO104">
        <f t="shared" si="57"/>
        <v>0.22320008647096756</v>
      </c>
      <c r="AP104">
        <v>10.478999999999999</v>
      </c>
      <c r="AQ104">
        <v>1</v>
      </c>
      <c r="AR104" t="s">
        <v>230</v>
      </c>
      <c r="AS104">
        <v>1531927572.96452</v>
      </c>
      <c r="AT104">
        <v>31.397845161290299</v>
      </c>
      <c r="AU104">
        <v>39.318964516129</v>
      </c>
      <c r="AV104">
        <v>22.947516129032302</v>
      </c>
      <c r="AW104">
        <v>20.972448387096801</v>
      </c>
      <c r="AX104">
        <v>600.016387096774</v>
      </c>
      <c r="AY104">
        <v>99.079745161290305</v>
      </c>
      <c r="AZ104">
        <v>9.9982938709677394E-2</v>
      </c>
      <c r="BA104">
        <v>23.273774193548402</v>
      </c>
      <c r="BB104">
        <v>23.8890322580645</v>
      </c>
      <c r="BC104">
        <v>23.652070967741899</v>
      </c>
      <c r="BD104">
        <v>14000.151612903201</v>
      </c>
      <c r="BE104">
        <v>1046.6783870967699</v>
      </c>
      <c r="BF104">
        <v>29.0054129032258</v>
      </c>
      <c r="BG104">
        <v>1199.99677419355</v>
      </c>
      <c r="BH104">
        <v>0.33000070967741901</v>
      </c>
      <c r="BI104">
        <v>0.33000319354838697</v>
      </c>
      <c r="BJ104">
        <v>0.33000170967741899</v>
      </c>
      <c r="BK104">
        <v>9.99418903225807E-3</v>
      </c>
      <c r="BL104">
        <v>23</v>
      </c>
      <c r="BM104">
        <v>17743.080645161299</v>
      </c>
      <c r="BN104">
        <v>1531926694.2</v>
      </c>
      <c r="BO104" t="s">
        <v>231</v>
      </c>
      <c r="BP104">
        <v>39</v>
      </c>
      <c r="BQ104">
        <v>-0.50900000000000001</v>
      </c>
      <c r="BR104">
        <v>4.1000000000000002E-2</v>
      </c>
      <c r="BS104">
        <v>420</v>
      </c>
      <c r="BT104">
        <v>21</v>
      </c>
      <c r="BU104">
        <v>0.31</v>
      </c>
      <c r="BV104">
        <v>0.15</v>
      </c>
      <c r="BW104">
        <v>-15.121234192213899</v>
      </c>
      <c r="BX104">
        <v>10.534469567797</v>
      </c>
      <c r="BY104">
        <v>9.8762377554910206</v>
      </c>
      <c r="BZ104">
        <v>0</v>
      </c>
      <c r="CA104">
        <v>-6.8602517619047596</v>
      </c>
      <c r="CB104">
        <v>-68.9100883086208</v>
      </c>
      <c r="CC104">
        <v>7.02562199977866</v>
      </c>
      <c r="CD104">
        <v>0</v>
      </c>
      <c r="CE104">
        <v>0</v>
      </c>
      <c r="CF104">
        <v>2</v>
      </c>
      <c r="CG104" t="s">
        <v>256</v>
      </c>
      <c r="CH104">
        <v>1.8609599999999999</v>
      </c>
      <c r="CI104">
        <v>1.8579000000000001</v>
      </c>
      <c r="CJ104">
        <v>1.8607400000000001</v>
      </c>
      <c r="CK104">
        <v>1.8535200000000001</v>
      </c>
      <c r="CL104">
        <v>1.8520399999999999</v>
      </c>
      <c r="CM104">
        <v>1.8528899999999999</v>
      </c>
      <c r="CN104">
        <v>1.8566</v>
      </c>
      <c r="CO104">
        <v>1.8628199999999999</v>
      </c>
      <c r="CP104" t="s">
        <v>233</v>
      </c>
      <c r="CQ104" t="s">
        <v>19</v>
      </c>
      <c r="CR104" t="s">
        <v>19</v>
      </c>
      <c r="CS104" t="s">
        <v>19</v>
      </c>
      <c r="CT104" t="s">
        <v>234</v>
      </c>
      <c r="CU104" t="s">
        <v>235</v>
      </c>
      <c r="CV104" t="s">
        <v>236</v>
      </c>
      <c r="CW104" t="s">
        <v>236</v>
      </c>
      <c r="CX104" t="s">
        <v>236</v>
      </c>
      <c r="CY104" t="s">
        <v>236</v>
      </c>
      <c r="CZ104">
        <v>0</v>
      </c>
      <c r="DA104">
        <v>100</v>
      </c>
      <c r="DB104">
        <v>100</v>
      </c>
      <c r="DC104">
        <v>-0.50900000000000001</v>
      </c>
      <c r="DD104">
        <v>4.1000000000000002E-2</v>
      </c>
      <c r="DE104">
        <v>3</v>
      </c>
      <c r="DF104">
        <v>567.24300000000005</v>
      </c>
      <c r="DG104">
        <v>296.92</v>
      </c>
      <c r="DH104">
        <v>23.000299999999999</v>
      </c>
      <c r="DI104">
        <v>23.688700000000001</v>
      </c>
      <c r="DJ104">
        <v>30.0001</v>
      </c>
      <c r="DK104">
        <v>23.714400000000001</v>
      </c>
      <c r="DL104">
        <v>23.719100000000001</v>
      </c>
      <c r="DM104">
        <v>5.8409500000000003</v>
      </c>
      <c r="DN104">
        <v>5.64968</v>
      </c>
      <c r="DO104">
        <v>100</v>
      </c>
      <c r="DP104">
        <v>23</v>
      </c>
      <c r="DQ104">
        <v>70</v>
      </c>
      <c r="DR104">
        <v>21</v>
      </c>
      <c r="DS104">
        <v>100.9</v>
      </c>
      <c r="DT104">
        <v>104.53100000000001</v>
      </c>
    </row>
    <row r="105" spans="1:124" x14ac:dyDescent="0.25">
      <c r="A105">
        <v>89</v>
      </c>
      <c r="B105">
        <v>1531927585.3</v>
      </c>
      <c r="C105">
        <v>176.5</v>
      </c>
      <c r="D105" t="s">
        <v>413</v>
      </c>
      <c r="E105" t="s">
        <v>414</v>
      </c>
      <c r="G105">
        <v>1531927574.96452</v>
      </c>
      <c r="H105">
        <f t="shared" si="29"/>
        <v>1.1584068395198146E-3</v>
      </c>
      <c r="I105">
        <f t="shared" si="30"/>
        <v>5.6900171655618266</v>
      </c>
      <c r="J105">
        <f t="shared" si="31"/>
        <v>32.613567741935498</v>
      </c>
      <c r="K105">
        <f t="shared" si="32"/>
        <v>-22.389457747903702</v>
      </c>
      <c r="L105">
        <f t="shared" si="33"/>
        <v>-2.2205698628664301</v>
      </c>
      <c r="M105">
        <f t="shared" si="34"/>
        <v>3.2345895315430493</v>
      </c>
      <c r="N105">
        <f t="shared" si="35"/>
        <v>0.16970365302345561</v>
      </c>
      <c r="O105">
        <f t="shared" si="36"/>
        <v>3</v>
      </c>
      <c r="P105">
        <f t="shared" si="37"/>
        <v>0.16503579027523554</v>
      </c>
      <c r="Q105">
        <f t="shared" si="38"/>
        <v>0.10355683081627194</v>
      </c>
      <c r="R105">
        <f t="shared" si="39"/>
        <v>215.02137192584584</v>
      </c>
      <c r="S105">
        <f t="shared" si="40"/>
        <v>24.22028113962061</v>
      </c>
      <c r="T105">
        <f t="shared" si="41"/>
        <v>23.769380645161299</v>
      </c>
      <c r="U105">
        <f t="shared" si="42"/>
        <v>2.9537346432501832</v>
      </c>
      <c r="V105">
        <f t="shared" si="43"/>
        <v>79.396623042191976</v>
      </c>
      <c r="W105">
        <f t="shared" si="44"/>
        <v>2.2759368764193</v>
      </c>
      <c r="X105">
        <f t="shared" si="45"/>
        <v>2.866541156555046</v>
      </c>
      <c r="Y105">
        <f t="shared" si="46"/>
        <v>0.67779776683088322</v>
      </c>
      <c r="Z105">
        <f t="shared" si="47"/>
        <v>-51.085741622823825</v>
      </c>
      <c r="AA105">
        <f t="shared" si="48"/>
        <v>-80.385922374191793</v>
      </c>
      <c r="AB105">
        <f t="shared" si="49"/>
        <v>-5.5838797718958251</v>
      </c>
      <c r="AC105">
        <f t="shared" si="50"/>
        <v>77.965828156934393</v>
      </c>
      <c r="AD105">
        <v>0</v>
      </c>
      <c r="AE105">
        <v>0</v>
      </c>
      <c r="AF105">
        <v>3</v>
      </c>
      <c r="AG105">
        <v>40</v>
      </c>
      <c r="AH105">
        <v>7</v>
      </c>
      <c r="AI105">
        <f t="shared" si="51"/>
        <v>1</v>
      </c>
      <c r="AJ105">
        <f t="shared" si="52"/>
        <v>0</v>
      </c>
      <c r="AK105">
        <f t="shared" si="53"/>
        <v>72278.243018667199</v>
      </c>
      <c r="AL105">
        <f t="shared" si="54"/>
        <v>1199.99677419355</v>
      </c>
      <c r="AM105">
        <f t="shared" si="55"/>
        <v>963.35736774205088</v>
      </c>
      <c r="AN105">
        <f t="shared" si="56"/>
        <v>0.80279996451612878</v>
      </c>
      <c r="AO105">
        <f t="shared" si="57"/>
        <v>0.22320000772903217</v>
      </c>
      <c r="AP105">
        <v>10.478999999999999</v>
      </c>
      <c r="AQ105">
        <v>1</v>
      </c>
      <c r="AR105" t="s">
        <v>230</v>
      </c>
      <c r="AS105">
        <v>1531927574.96452</v>
      </c>
      <c r="AT105">
        <v>32.613567741935498</v>
      </c>
      <c r="AU105">
        <v>42.617009677419297</v>
      </c>
      <c r="AV105">
        <v>22.9477096774194</v>
      </c>
      <c r="AW105">
        <v>20.971009677419399</v>
      </c>
      <c r="AX105">
        <v>600.00932258064495</v>
      </c>
      <c r="AY105">
        <v>99.079296774193594</v>
      </c>
      <c r="AZ105">
        <v>9.9963745161290293E-2</v>
      </c>
      <c r="BA105">
        <v>23.2723612903226</v>
      </c>
      <c r="BB105">
        <v>23.887612903225801</v>
      </c>
      <c r="BC105">
        <v>23.6511483870968</v>
      </c>
      <c r="BD105">
        <v>13999.7677419355</v>
      </c>
      <c r="BE105">
        <v>1046.6754838709701</v>
      </c>
      <c r="BF105">
        <v>29.037532258064498</v>
      </c>
      <c r="BG105">
        <v>1199.99677419355</v>
      </c>
      <c r="BH105">
        <v>0.33000180645161298</v>
      </c>
      <c r="BI105">
        <v>0.33000303225806399</v>
      </c>
      <c r="BJ105">
        <v>0.330000870967742</v>
      </c>
      <c r="BK105">
        <v>9.9940890322580706E-3</v>
      </c>
      <c r="BL105">
        <v>23</v>
      </c>
      <c r="BM105">
        <v>17743.080645161299</v>
      </c>
      <c r="BN105">
        <v>1531926694.2</v>
      </c>
      <c r="BO105" t="s">
        <v>231</v>
      </c>
      <c r="BP105">
        <v>39</v>
      </c>
      <c r="BQ105">
        <v>-0.50900000000000001</v>
      </c>
      <c r="BR105">
        <v>4.1000000000000002E-2</v>
      </c>
      <c r="BS105">
        <v>420</v>
      </c>
      <c r="BT105">
        <v>21</v>
      </c>
      <c r="BU105">
        <v>0.31</v>
      </c>
      <c r="BV105">
        <v>0.15</v>
      </c>
      <c r="BW105">
        <v>-14.7029767629876</v>
      </c>
      <c r="BX105">
        <v>11.739619499000799</v>
      </c>
      <c r="BY105">
        <v>10.3860035832137</v>
      </c>
      <c r="BZ105">
        <v>0</v>
      </c>
      <c r="CA105">
        <v>-9.0504605714285695</v>
      </c>
      <c r="CB105">
        <v>-61.639729041331002</v>
      </c>
      <c r="CC105">
        <v>6.2970617227395396</v>
      </c>
      <c r="CD105">
        <v>0</v>
      </c>
      <c r="CE105">
        <v>0</v>
      </c>
      <c r="CF105">
        <v>2</v>
      </c>
      <c r="CG105" t="s">
        <v>256</v>
      </c>
      <c r="CH105">
        <v>1.8609599999999999</v>
      </c>
      <c r="CI105">
        <v>1.8579000000000001</v>
      </c>
      <c r="CJ105">
        <v>1.8607499999999999</v>
      </c>
      <c r="CK105">
        <v>1.85351</v>
      </c>
      <c r="CL105">
        <v>1.8520300000000001</v>
      </c>
      <c r="CM105">
        <v>1.8528899999999999</v>
      </c>
      <c r="CN105">
        <v>1.8566400000000001</v>
      </c>
      <c r="CO105">
        <v>1.86283</v>
      </c>
      <c r="CP105" t="s">
        <v>233</v>
      </c>
      <c r="CQ105" t="s">
        <v>19</v>
      </c>
      <c r="CR105" t="s">
        <v>19</v>
      </c>
      <c r="CS105" t="s">
        <v>19</v>
      </c>
      <c r="CT105" t="s">
        <v>234</v>
      </c>
      <c r="CU105" t="s">
        <v>235</v>
      </c>
      <c r="CV105" t="s">
        <v>236</v>
      </c>
      <c r="CW105" t="s">
        <v>236</v>
      </c>
      <c r="CX105" t="s">
        <v>236</v>
      </c>
      <c r="CY105" t="s">
        <v>236</v>
      </c>
      <c r="CZ105">
        <v>0</v>
      </c>
      <c r="DA105">
        <v>100</v>
      </c>
      <c r="DB105">
        <v>100</v>
      </c>
      <c r="DC105">
        <v>-0.50900000000000001</v>
      </c>
      <c r="DD105">
        <v>4.1000000000000002E-2</v>
      </c>
      <c r="DE105">
        <v>3</v>
      </c>
      <c r="DF105">
        <v>567.35199999999998</v>
      </c>
      <c r="DG105">
        <v>296.82299999999998</v>
      </c>
      <c r="DH105">
        <v>23.0002</v>
      </c>
      <c r="DI105">
        <v>23.689</v>
      </c>
      <c r="DJ105">
        <v>30</v>
      </c>
      <c r="DK105">
        <v>23.714400000000001</v>
      </c>
      <c r="DL105">
        <v>23.720099999999999</v>
      </c>
      <c r="DM105">
        <v>5.9545500000000002</v>
      </c>
      <c r="DN105">
        <v>5.64968</v>
      </c>
      <c r="DO105">
        <v>100</v>
      </c>
      <c r="DP105">
        <v>23</v>
      </c>
      <c r="DQ105">
        <v>70</v>
      </c>
      <c r="DR105">
        <v>21</v>
      </c>
      <c r="DS105">
        <v>100.899</v>
      </c>
      <c r="DT105">
        <v>104.53100000000001</v>
      </c>
    </row>
    <row r="106" spans="1:124" x14ac:dyDescent="0.25">
      <c r="A106">
        <v>90</v>
      </c>
      <c r="B106">
        <v>1531927587.3</v>
      </c>
      <c r="C106">
        <v>178.5</v>
      </c>
      <c r="D106" t="s">
        <v>415</v>
      </c>
      <c r="E106" t="s">
        <v>416</v>
      </c>
      <c r="G106">
        <v>1531927576.9612899</v>
      </c>
      <c r="H106">
        <f t="shared" si="29"/>
        <v>1.159113846734227E-3</v>
      </c>
      <c r="I106">
        <f t="shared" si="30"/>
        <v>6.7416623298845417</v>
      </c>
      <c r="J106">
        <f t="shared" si="31"/>
        <v>34.099461290322601</v>
      </c>
      <c r="K106">
        <f t="shared" si="32"/>
        <v>-30.94363792273608</v>
      </c>
      <c r="L106">
        <f t="shared" si="33"/>
        <v>-3.0689574307167797</v>
      </c>
      <c r="M106">
        <f t="shared" si="34"/>
        <v>3.3819486697613685</v>
      </c>
      <c r="N106">
        <f t="shared" si="35"/>
        <v>0.16990581727396878</v>
      </c>
      <c r="O106">
        <f t="shared" si="36"/>
        <v>3</v>
      </c>
      <c r="P106">
        <f t="shared" si="37"/>
        <v>0.16522697976842482</v>
      </c>
      <c r="Q106">
        <f t="shared" si="38"/>
        <v>0.10367727538745973</v>
      </c>
      <c r="R106">
        <f t="shared" si="39"/>
        <v>215.02142970325608</v>
      </c>
      <c r="S106">
        <f t="shared" si="40"/>
        <v>24.217651099876161</v>
      </c>
      <c r="T106">
        <f t="shared" si="41"/>
        <v>23.767009677419352</v>
      </c>
      <c r="U106">
        <f t="shared" si="42"/>
        <v>2.9533132538656446</v>
      </c>
      <c r="V106">
        <f t="shared" si="43"/>
        <v>79.406645600592284</v>
      </c>
      <c r="W106">
        <f t="shared" si="44"/>
        <v>2.2758871347498011</v>
      </c>
      <c r="X106">
        <f t="shared" si="45"/>
        <v>2.8661167053917533</v>
      </c>
      <c r="Y106">
        <f t="shared" si="46"/>
        <v>0.67742611911584349</v>
      </c>
      <c r="Z106">
        <f t="shared" si="47"/>
        <v>-51.116920640979409</v>
      </c>
      <c r="AA106">
        <f t="shared" si="48"/>
        <v>-80.398965599992479</v>
      </c>
      <c r="AB106">
        <f t="shared" si="49"/>
        <v>-5.584649555748431</v>
      </c>
      <c r="AC106">
        <f t="shared" si="50"/>
        <v>77.920893906535767</v>
      </c>
      <c r="AD106">
        <v>0</v>
      </c>
      <c r="AE106">
        <v>0</v>
      </c>
      <c r="AF106">
        <v>3</v>
      </c>
      <c r="AG106">
        <v>39</v>
      </c>
      <c r="AH106">
        <v>6</v>
      </c>
      <c r="AI106">
        <f t="shared" si="51"/>
        <v>1</v>
      </c>
      <c r="AJ106">
        <f t="shared" si="52"/>
        <v>0</v>
      </c>
      <c r="AK106">
        <f t="shared" si="53"/>
        <v>72281.455437103126</v>
      </c>
      <c r="AL106">
        <f t="shared" si="54"/>
        <v>1199.9974193548401</v>
      </c>
      <c r="AM106">
        <f t="shared" si="55"/>
        <v>963.35780293575408</v>
      </c>
      <c r="AN106">
        <f t="shared" si="56"/>
        <v>0.80279989556451581</v>
      </c>
      <c r="AO106">
        <f t="shared" si="57"/>
        <v>0.22319996687419344</v>
      </c>
      <c r="AP106">
        <v>10.478999999999999</v>
      </c>
      <c r="AQ106">
        <v>1</v>
      </c>
      <c r="AR106" t="s">
        <v>230</v>
      </c>
      <c r="AS106">
        <v>1531927576.9612899</v>
      </c>
      <c r="AT106">
        <v>34.099461290322601</v>
      </c>
      <c r="AU106">
        <v>45.942616129032302</v>
      </c>
      <c r="AV106">
        <v>22.9472806451613</v>
      </c>
      <c r="AW106">
        <v>20.969374193548401</v>
      </c>
      <c r="AX106">
        <v>600.00958064516101</v>
      </c>
      <c r="AY106">
        <v>99.078983870967804</v>
      </c>
      <c r="AZ106">
        <v>9.9963296774193494E-2</v>
      </c>
      <c r="BA106">
        <v>23.269909677419399</v>
      </c>
      <c r="BB106">
        <v>23.885035483871</v>
      </c>
      <c r="BC106">
        <v>23.648983870967701</v>
      </c>
      <c r="BD106">
        <v>14000.393548387099</v>
      </c>
      <c r="BE106">
        <v>1046.6709677419401</v>
      </c>
      <c r="BF106">
        <v>29.072425806451601</v>
      </c>
      <c r="BG106">
        <v>1199.9974193548401</v>
      </c>
      <c r="BH106">
        <v>0.330002193548387</v>
      </c>
      <c r="BI106">
        <v>0.33000332258064502</v>
      </c>
      <c r="BJ106">
        <v>0.33000025806451599</v>
      </c>
      <c r="BK106">
        <v>9.9940035483870992E-3</v>
      </c>
      <c r="BL106">
        <v>23</v>
      </c>
      <c r="BM106">
        <v>17743.0935483871</v>
      </c>
      <c r="BN106">
        <v>1531926694.2</v>
      </c>
      <c r="BO106" t="s">
        <v>231</v>
      </c>
      <c r="BP106">
        <v>39</v>
      </c>
      <c r="BQ106">
        <v>-0.50900000000000001</v>
      </c>
      <c r="BR106">
        <v>4.1000000000000002E-2</v>
      </c>
      <c r="BS106">
        <v>420</v>
      </c>
      <c r="BT106">
        <v>21</v>
      </c>
      <c r="BU106">
        <v>0.31</v>
      </c>
      <c r="BV106">
        <v>0.15</v>
      </c>
      <c r="BW106">
        <v>-14.2709685836923</v>
      </c>
      <c r="BX106">
        <v>12.917846786783301</v>
      </c>
      <c r="BY106">
        <v>10.8772861996818</v>
      </c>
      <c r="BZ106">
        <v>0</v>
      </c>
      <c r="CA106">
        <v>-10.9994658095238</v>
      </c>
      <c r="CB106">
        <v>-54.725634221791601</v>
      </c>
      <c r="CC106">
        <v>5.6036084358045501</v>
      </c>
      <c r="CD106">
        <v>0</v>
      </c>
      <c r="CE106">
        <v>0</v>
      </c>
      <c r="CF106">
        <v>2</v>
      </c>
      <c r="CG106" t="s">
        <v>256</v>
      </c>
      <c r="CH106">
        <v>1.8609599999999999</v>
      </c>
      <c r="CI106">
        <v>1.8579000000000001</v>
      </c>
      <c r="CJ106">
        <v>1.86076</v>
      </c>
      <c r="CK106">
        <v>1.85351</v>
      </c>
      <c r="CL106">
        <v>1.8520300000000001</v>
      </c>
      <c r="CM106">
        <v>1.8529</v>
      </c>
      <c r="CN106">
        <v>1.8566400000000001</v>
      </c>
      <c r="CO106">
        <v>1.8628100000000001</v>
      </c>
      <c r="CP106" t="s">
        <v>233</v>
      </c>
      <c r="CQ106" t="s">
        <v>19</v>
      </c>
      <c r="CR106" t="s">
        <v>19</v>
      </c>
      <c r="CS106" t="s">
        <v>19</v>
      </c>
      <c r="CT106" t="s">
        <v>234</v>
      </c>
      <c r="CU106" t="s">
        <v>235</v>
      </c>
      <c r="CV106" t="s">
        <v>236</v>
      </c>
      <c r="CW106" t="s">
        <v>236</v>
      </c>
      <c r="CX106" t="s">
        <v>236</v>
      </c>
      <c r="CY106" t="s">
        <v>236</v>
      </c>
      <c r="CZ106">
        <v>0</v>
      </c>
      <c r="DA106">
        <v>100</v>
      </c>
      <c r="DB106">
        <v>100</v>
      </c>
      <c r="DC106">
        <v>-0.50900000000000001</v>
      </c>
      <c r="DD106">
        <v>4.1000000000000002E-2</v>
      </c>
      <c r="DE106">
        <v>3</v>
      </c>
      <c r="DF106">
        <v>567.48</v>
      </c>
      <c r="DG106">
        <v>296.96199999999999</v>
      </c>
      <c r="DH106">
        <v>23.0001</v>
      </c>
      <c r="DI106">
        <v>23.689</v>
      </c>
      <c r="DJ106">
        <v>30.0001</v>
      </c>
      <c r="DK106">
        <v>23.714400000000001</v>
      </c>
      <c r="DL106">
        <v>23.720600000000001</v>
      </c>
      <c r="DM106">
        <v>6.0933700000000002</v>
      </c>
      <c r="DN106">
        <v>5.64968</v>
      </c>
      <c r="DO106">
        <v>100</v>
      </c>
      <c r="DP106">
        <v>23</v>
      </c>
      <c r="DQ106">
        <v>75</v>
      </c>
      <c r="DR106">
        <v>21</v>
      </c>
      <c r="DS106">
        <v>100.899</v>
      </c>
      <c r="DT106">
        <v>104.53100000000001</v>
      </c>
    </row>
    <row r="107" spans="1:124" x14ac:dyDescent="0.25">
      <c r="A107">
        <v>91</v>
      </c>
      <c r="B107">
        <v>1531927589.3</v>
      </c>
      <c r="C107">
        <v>180.5</v>
      </c>
      <c r="D107" t="s">
        <v>417</v>
      </c>
      <c r="E107" t="s">
        <v>418</v>
      </c>
      <c r="G107">
        <v>1531927578.9677401</v>
      </c>
      <c r="H107">
        <f t="shared" si="29"/>
        <v>1.1595672963536799E-3</v>
      </c>
      <c r="I107">
        <f t="shared" si="30"/>
        <v>7.6771070375522656</v>
      </c>
      <c r="J107">
        <f t="shared" si="31"/>
        <v>35.815219354838703</v>
      </c>
      <c r="K107">
        <f t="shared" si="32"/>
        <v>-38.147015062457498</v>
      </c>
      <c r="L107">
        <f t="shared" si="33"/>
        <v>-3.7833727311453011</v>
      </c>
      <c r="M107">
        <f t="shared" si="34"/>
        <v>3.5521081805543204</v>
      </c>
      <c r="N107">
        <f t="shared" si="35"/>
        <v>0.17007721323448305</v>
      </c>
      <c r="O107">
        <f t="shared" si="36"/>
        <v>3</v>
      </c>
      <c r="P107">
        <f t="shared" si="37"/>
        <v>0.16538906145583712</v>
      </c>
      <c r="Q107">
        <f t="shared" si="38"/>
        <v>0.10377938364089107</v>
      </c>
      <c r="R107">
        <f t="shared" si="39"/>
        <v>215.02135912585513</v>
      </c>
      <c r="S107">
        <f t="shared" si="40"/>
        <v>24.214217771837721</v>
      </c>
      <c r="T107">
        <f t="shared" si="41"/>
        <v>23.764103225806451</v>
      </c>
      <c r="U107">
        <f t="shared" si="42"/>
        <v>2.9527967652655125</v>
      </c>
      <c r="V107">
        <f t="shared" si="43"/>
        <v>79.418446639705948</v>
      </c>
      <c r="W107">
        <f t="shared" si="44"/>
        <v>2.2757690303456837</v>
      </c>
      <c r="X107">
        <f t="shared" si="45"/>
        <v>2.8655421084600929</v>
      </c>
      <c r="Y107">
        <f t="shared" si="46"/>
        <v>0.67702773491982882</v>
      </c>
      <c r="Z107">
        <f t="shared" si="47"/>
        <v>-51.136917769197282</v>
      </c>
      <c r="AA107">
        <f t="shared" si="48"/>
        <v>-80.465746916136098</v>
      </c>
      <c r="AB107">
        <f t="shared" si="49"/>
        <v>-5.5891122765458414</v>
      </c>
      <c r="AC107">
        <f t="shared" si="50"/>
        <v>77.8295821639759</v>
      </c>
      <c r="AD107">
        <v>0</v>
      </c>
      <c r="AE107">
        <v>0</v>
      </c>
      <c r="AF107">
        <v>3</v>
      </c>
      <c r="AG107">
        <v>39</v>
      </c>
      <c r="AH107">
        <v>7</v>
      </c>
      <c r="AI107">
        <f t="shared" si="51"/>
        <v>1</v>
      </c>
      <c r="AJ107">
        <f t="shared" si="52"/>
        <v>0</v>
      </c>
      <c r="AK107">
        <f t="shared" si="53"/>
        <v>72282.20075351109</v>
      </c>
      <c r="AL107">
        <f t="shared" si="54"/>
        <v>1199.9974193548401</v>
      </c>
      <c r="AM107">
        <f t="shared" si="55"/>
        <v>963.35767577473712</v>
      </c>
      <c r="AN107">
        <f t="shared" si="56"/>
        <v>0.80279978959677378</v>
      </c>
      <c r="AO107">
        <f t="shared" si="57"/>
        <v>0.22319992307419345</v>
      </c>
      <c r="AP107">
        <v>10.478999999999999</v>
      </c>
      <c r="AQ107">
        <v>1</v>
      </c>
      <c r="AR107" t="s">
        <v>230</v>
      </c>
      <c r="AS107">
        <v>1531927578.9677401</v>
      </c>
      <c r="AT107">
        <v>35.815219354838703</v>
      </c>
      <c r="AU107">
        <v>49.295503225806399</v>
      </c>
      <c r="AV107">
        <v>22.946138709677399</v>
      </c>
      <c r="AW107">
        <v>20.9674709677419</v>
      </c>
      <c r="AX107">
        <v>600.014064516129</v>
      </c>
      <c r="AY107">
        <v>99.078754838709699</v>
      </c>
      <c r="AZ107">
        <v>9.9981032258064498E-2</v>
      </c>
      <c r="BA107">
        <v>23.266590322580601</v>
      </c>
      <c r="BB107">
        <v>23.882183870967701</v>
      </c>
      <c r="BC107">
        <v>23.646022580645202</v>
      </c>
      <c r="BD107">
        <v>14000.416129032301</v>
      </c>
      <c r="BE107">
        <v>1046.66258064516</v>
      </c>
      <c r="BF107">
        <v>29.111445161290298</v>
      </c>
      <c r="BG107">
        <v>1199.9974193548401</v>
      </c>
      <c r="BH107">
        <v>0.33000254838709697</v>
      </c>
      <c r="BI107">
        <v>0.33000390322580597</v>
      </c>
      <c r="BJ107">
        <v>0.32999938709677401</v>
      </c>
      <c r="BK107">
        <v>9.9939332258064603E-3</v>
      </c>
      <c r="BL107">
        <v>23</v>
      </c>
      <c r="BM107">
        <v>17743.096774193498</v>
      </c>
      <c r="BN107">
        <v>1531926694.2</v>
      </c>
      <c r="BO107" t="s">
        <v>231</v>
      </c>
      <c r="BP107">
        <v>39</v>
      </c>
      <c r="BQ107">
        <v>-0.50900000000000001</v>
      </c>
      <c r="BR107">
        <v>4.1000000000000002E-2</v>
      </c>
      <c r="BS107">
        <v>420</v>
      </c>
      <c r="BT107">
        <v>21</v>
      </c>
      <c r="BU107">
        <v>0.31</v>
      </c>
      <c r="BV107">
        <v>0.15</v>
      </c>
      <c r="BW107">
        <v>-13.821840044796</v>
      </c>
      <c r="BX107">
        <v>14.056014288764599</v>
      </c>
      <c r="BY107">
        <v>11.348779739236599</v>
      </c>
      <c r="BZ107">
        <v>0</v>
      </c>
      <c r="CA107">
        <v>-12.727698571428601</v>
      </c>
      <c r="CB107">
        <v>-48.289380129195102</v>
      </c>
      <c r="CC107">
        <v>4.9696154197293998</v>
      </c>
      <c r="CD107">
        <v>0</v>
      </c>
      <c r="CE107">
        <v>0</v>
      </c>
      <c r="CF107">
        <v>2</v>
      </c>
      <c r="CG107" t="s">
        <v>256</v>
      </c>
      <c r="CH107">
        <v>1.8609800000000001</v>
      </c>
      <c r="CI107">
        <v>1.85791</v>
      </c>
      <c r="CJ107">
        <v>1.86076</v>
      </c>
      <c r="CK107">
        <v>1.85351</v>
      </c>
      <c r="CL107">
        <v>1.85206</v>
      </c>
      <c r="CM107">
        <v>1.8529100000000001</v>
      </c>
      <c r="CN107">
        <v>1.85663</v>
      </c>
      <c r="CO107">
        <v>1.8628100000000001</v>
      </c>
      <c r="CP107" t="s">
        <v>233</v>
      </c>
      <c r="CQ107" t="s">
        <v>19</v>
      </c>
      <c r="CR107" t="s">
        <v>19</v>
      </c>
      <c r="CS107" t="s">
        <v>19</v>
      </c>
      <c r="CT107" t="s">
        <v>234</v>
      </c>
      <c r="CU107" t="s">
        <v>235</v>
      </c>
      <c r="CV107" t="s">
        <v>236</v>
      </c>
      <c r="CW107" t="s">
        <v>236</v>
      </c>
      <c r="CX107" t="s">
        <v>236</v>
      </c>
      <c r="CY107" t="s">
        <v>236</v>
      </c>
      <c r="CZ107">
        <v>0</v>
      </c>
      <c r="DA107">
        <v>100</v>
      </c>
      <c r="DB107">
        <v>100</v>
      </c>
      <c r="DC107">
        <v>-0.50900000000000001</v>
      </c>
      <c r="DD107">
        <v>4.1000000000000002E-2</v>
      </c>
      <c r="DE107">
        <v>3</v>
      </c>
      <c r="DF107">
        <v>567.44299999999998</v>
      </c>
      <c r="DG107">
        <v>296.916</v>
      </c>
      <c r="DH107">
        <v>22.9999</v>
      </c>
      <c r="DI107">
        <v>23.689</v>
      </c>
      <c r="DJ107">
        <v>30.0002</v>
      </c>
      <c r="DK107">
        <v>23.714400000000001</v>
      </c>
      <c r="DL107">
        <v>23.720600000000001</v>
      </c>
      <c r="DM107">
        <v>6.2494300000000003</v>
      </c>
      <c r="DN107">
        <v>5.64968</v>
      </c>
      <c r="DO107">
        <v>100</v>
      </c>
      <c r="DP107">
        <v>23</v>
      </c>
      <c r="DQ107">
        <v>80</v>
      </c>
      <c r="DR107">
        <v>21</v>
      </c>
      <c r="DS107">
        <v>100.899</v>
      </c>
      <c r="DT107">
        <v>104.53100000000001</v>
      </c>
    </row>
    <row r="108" spans="1:124" x14ac:dyDescent="0.25">
      <c r="A108">
        <v>92</v>
      </c>
      <c r="B108">
        <v>1531927591.3</v>
      </c>
      <c r="C108">
        <v>182.5</v>
      </c>
      <c r="D108" t="s">
        <v>419</v>
      </c>
      <c r="E108" t="s">
        <v>420</v>
      </c>
      <c r="G108">
        <v>1531927580.9709699</v>
      </c>
      <c r="H108">
        <f t="shared" si="29"/>
        <v>1.1597934790983475E-3</v>
      </c>
      <c r="I108">
        <f t="shared" si="30"/>
        <v>8.5038963846838609</v>
      </c>
      <c r="J108">
        <f t="shared" si="31"/>
        <v>37.727161290322599</v>
      </c>
      <c r="K108">
        <f t="shared" si="32"/>
        <v>-44.116049089205056</v>
      </c>
      <c r="L108">
        <f t="shared" si="33"/>
        <v>-4.3753663701281358</v>
      </c>
      <c r="M108">
        <f t="shared" si="34"/>
        <v>3.741725656717279</v>
      </c>
      <c r="N108">
        <f t="shared" si="35"/>
        <v>0.17021162984352264</v>
      </c>
      <c r="O108">
        <f t="shared" si="36"/>
        <v>3</v>
      </c>
      <c r="P108">
        <f t="shared" si="37"/>
        <v>0.16551616708275457</v>
      </c>
      <c r="Q108">
        <f t="shared" si="38"/>
        <v>0.10385945822582481</v>
      </c>
      <c r="R108">
        <f t="shared" si="39"/>
        <v>215.02139495733985</v>
      </c>
      <c r="S108">
        <f t="shared" si="40"/>
        <v>24.210243384524038</v>
      </c>
      <c r="T108">
        <f t="shared" si="41"/>
        <v>23.760975806451601</v>
      </c>
      <c r="U108">
        <f t="shared" si="42"/>
        <v>2.9522410979976619</v>
      </c>
      <c r="V108">
        <f t="shared" si="43"/>
        <v>79.431350454328722</v>
      </c>
      <c r="W108">
        <f t="shared" si="44"/>
        <v>2.2755999877443589</v>
      </c>
      <c r="X108">
        <f t="shared" si="45"/>
        <v>2.8648637782543793</v>
      </c>
      <c r="Y108">
        <f t="shared" si="46"/>
        <v>0.67664111025330298</v>
      </c>
      <c r="Z108">
        <f t="shared" si="47"/>
        <v>-51.146892428237123</v>
      </c>
      <c r="AA108">
        <f t="shared" si="48"/>
        <v>-80.593831393552051</v>
      </c>
      <c r="AB108">
        <f t="shared" si="49"/>
        <v>-5.5978094205864481</v>
      </c>
      <c r="AC108">
        <f t="shared" si="50"/>
        <v>77.682861714964218</v>
      </c>
      <c r="AD108">
        <v>0</v>
      </c>
      <c r="AE108">
        <v>0</v>
      </c>
      <c r="AF108">
        <v>3</v>
      </c>
      <c r="AG108">
        <v>40</v>
      </c>
      <c r="AH108">
        <v>7</v>
      </c>
      <c r="AI108">
        <f t="shared" si="51"/>
        <v>1</v>
      </c>
      <c r="AJ108">
        <f t="shared" si="52"/>
        <v>0</v>
      </c>
      <c r="AK108">
        <f t="shared" si="53"/>
        <v>72280.380114367843</v>
      </c>
      <c r="AL108">
        <f t="shared" si="54"/>
        <v>1199.99774193548</v>
      </c>
      <c r="AM108">
        <f t="shared" si="55"/>
        <v>963.35793822627193</v>
      </c>
      <c r="AN108">
        <f t="shared" si="56"/>
        <v>0.8027997925</v>
      </c>
      <c r="AO108">
        <f t="shared" si="57"/>
        <v>0.22319989946129035</v>
      </c>
      <c r="AP108">
        <v>10.478999999999999</v>
      </c>
      <c r="AQ108">
        <v>1</v>
      </c>
      <c r="AR108" t="s">
        <v>230</v>
      </c>
      <c r="AS108">
        <v>1531927580.9709699</v>
      </c>
      <c r="AT108">
        <v>37.727161290322599</v>
      </c>
      <c r="AU108">
        <v>52.655341935483897</v>
      </c>
      <c r="AV108">
        <v>22.944474193548398</v>
      </c>
      <c r="AW108">
        <v>20.965409677419402</v>
      </c>
      <c r="AX108">
        <v>600.01180645161298</v>
      </c>
      <c r="AY108">
        <v>99.078583870967705</v>
      </c>
      <c r="AZ108">
        <v>9.9979496774193502E-2</v>
      </c>
      <c r="BA108">
        <v>23.262670967741901</v>
      </c>
      <c r="BB108">
        <v>23.878867741935501</v>
      </c>
      <c r="BC108">
        <v>23.6430838709677</v>
      </c>
      <c r="BD108">
        <v>13999.8322580645</v>
      </c>
      <c r="BE108">
        <v>1046.6535483871</v>
      </c>
      <c r="BF108">
        <v>29.1562870967742</v>
      </c>
      <c r="BG108">
        <v>1199.99774193548</v>
      </c>
      <c r="BH108">
        <v>0.330002935483871</v>
      </c>
      <c r="BI108">
        <v>0.33000400000000002</v>
      </c>
      <c r="BJ108">
        <v>0.32999899999999999</v>
      </c>
      <c r="BK108">
        <v>9.9938622580645203E-3</v>
      </c>
      <c r="BL108">
        <v>23</v>
      </c>
      <c r="BM108">
        <v>17743.099999999999</v>
      </c>
      <c r="BN108">
        <v>1531926694.2</v>
      </c>
      <c r="BO108" t="s">
        <v>231</v>
      </c>
      <c r="BP108">
        <v>39</v>
      </c>
      <c r="BQ108">
        <v>-0.50900000000000001</v>
      </c>
      <c r="BR108">
        <v>4.1000000000000002E-2</v>
      </c>
      <c r="BS108">
        <v>420</v>
      </c>
      <c r="BT108">
        <v>21</v>
      </c>
      <c r="BU108">
        <v>0.31</v>
      </c>
      <c r="BV108">
        <v>0.15</v>
      </c>
      <c r="BW108">
        <v>-13.360718091775199</v>
      </c>
      <c r="BX108">
        <v>15.154562918787599</v>
      </c>
      <c r="BY108">
        <v>11.7976130409023</v>
      </c>
      <c r="BZ108">
        <v>0</v>
      </c>
      <c r="CA108">
        <v>-14.2621</v>
      </c>
      <c r="CB108">
        <v>-42.119594027952203</v>
      </c>
      <c r="CC108">
        <v>4.3479387040144299</v>
      </c>
      <c r="CD108">
        <v>0</v>
      </c>
      <c r="CE108">
        <v>0</v>
      </c>
      <c r="CF108">
        <v>2</v>
      </c>
      <c r="CG108" t="s">
        <v>256</v>
      </c>
      <c r="CH108">
        <v>1.86097</v>
      </c>
      <c r="CI108">
        <v>1.85791</v>
      </c>
      <c r="CJ108">
        <v>1.86077</v>
      </c>
      <c r="CK108">
        <v>1.85351</v>
      </c>
      <c r="CL108">
        <v>1.8520799999999999</v>
      </c>
      <c r="CM108">
        <v>1.8529100000000001</v>
      </c>
      <c r="CN108">
        <v>1.8566199999999999</v>
      </c>
      <c r="CO108">
        <v>1.8628100000000001</v>
      </c>
      <c r="CP108" t="s">
        <v>233</v>
      </c>
      <c r="CQ108" t="s">
        <v>19</v>
      </c>
      <c r="CR108" t="s">
        <v>19</v>
      </c>
      <c r="CS108" t="s">
        <v>19</v>
      </c>
      <c r="CT108" t="s">
        <v>234</v>
      </c>
      <c r="CU108" t="s">
        <v>235</v>
      </c>
      <c r="CV108" t="s">
        <v>236</v>
      </c>
      <c r="CW108" t="s">
        <v>236</v>
      </c>
      <c r="CX108" t="s">
        <v>236</v>
      </c>
      <c r="CY108" t="s">
        <v>236</v>
      </c>
      <c r="CZ108">
        <v>0</v>
      </c>
      <c r="DA108">
        <v>100</v>
      </c>
      <c r="DB108">
        <v>100</v>
      </c>
      <c r="DC108">
        <v>-0.50900000000000001</v>
      </c>
      <c r="DD108">
        <v>4.1000000000000002E-2</v>
      </c>
      <c r="DE108">
        <v>3</v>
      </c>
      <c r="DF108">
        <v>567.33399999999995</v>
      </c>
      <c r="DG108">
        <v>296.88200000000001</v>
      </c>
      <c r="DH108">
        <v>22.9998</v>
      </c>
      <c r="DI108">
        <v>23.689</v>
      </c>
      <c r="DJ108">
        <v>30</v>
      </c>
      <c r="DK108">
        <v>23.714400000000001</v>
      </c>
      <c r="DL108">
        <v>23.720600000000001</v>
      </c>
      <c r="DM108">
        <v>6.3721800000000002</v>
      </c>
      <c r="DN108">
        <v>5.64968</v>
      </c>
      <c r="DO108">
        <v>100</v>
      </c>
      <c r="DP108">
        <v>23</v>
      </c>
      <c r="DQ108">
        <v>80</v>
      </c>
      <c r="DR108">
        <v>21</v>
      </c>
      <c r="DS108">
        <v>100.9</v>
      </c>
      <c r="DT108">
        <v>104.53100000000001</v>
      </c>
    </row>
    <row r="109" spans="1:124" x14ac:dyDescent="0.25">
      <c r="A109">
        <v>93</v>
      </c>
      <c r="B109">
        <v>1531927593.3</v>
      </c>
      <c r="C109">
        <v>184.5</v>
      </c>
      <c r="D109" t="s">
        <v>421</v>
      </c>
      <c r="E109" t="s">
        <v>422</v>
      </c>
      <c r="G109">
        <v>1531927582.9774201</v>
      </c>
      <c r="H109">
        <f t="shared" si="29"/>
        <v>1.1596738314357468E-3</v>
      </c>
      <c r="I109">
        <f t="shared" si="30"/>
        <v>9.2218752323258535</v>
      </c>
      <c r="J109">
        <f t="shared" si="31"/>
        <v>39.810783870967697</v>
      </c>
      <c r="K109">
        <f t="shared" si="32"/>
        <v>-48.898998418411551</v>
      </c>
      <c r="L109">
        <f t="shared" si="33"/>
        <v>-4.8497276992383576</v>
      </c>
      <c r="M109">
        <f t="shared" si="34"/>
        <v>3.9483725129782621</v>
      </c>
      <c r="N109">
        <f t="shared" si="35"/>
        <v>0.17027323720059667</v>
      </c>
      <c r="O109">
        <f t="shared" si="36"/>
        <v>3</v>
      </c>
      <c r="P109">
        <f t="shared" si="37"/>
        <v>0.16557442173615794</v>
      </c>
      <c r="Q109">
        <f t="shared" si="38"/>
        <v>0.10389615792278567</v>
      </c>
      <c r="R109">
        <f t="shared" si="39"/>
        <v>215.02154024060781</v>
      </c>
      <c r="S109">
        <f t="shared" si="40"/>
        <v>24.205896813081061</v>
      </c>
      <c r="T109">
        <f t="shared" si="41"/>
        <v>23.7580435483871</v>
      </c>
      <c r="U109">
        <f t="shared" si="42"/>
        <v>2.9517201892623204</v>
      </c>
      <c r="V109">
        <f t="shared" si="43"/>
        <v>79.44486686168743</v>
      </c>
      <c r="W109">
        <f t="shared" si="44"/>
        <v>2.2753850220148699</v>
      </c>
      <c r="X109">
        <f t="shared" si="45"/>
        <v>2.8641057778802606</v>
      </c>
      <c r="Y109">
        <f t="shared" si="46"/>
        <v>0.67633516724745046</v>
      </c>
      <c r="Z109">
        <f t="shared" si="47"/>
        <v>-51.141615966316436</v>
      </c>
      <c r="AA109">
        <f t="shared" si="48"/>
        <v>-80.828087729040206</v>
      </c>
      <c r="AB109">
        <f t="shared" si="49"/>
        <v>-5.6138725082920073</v>
      </c>
      <c r="AC109">
        <f t="shared" si="50"/>
        <v>77.437964036959144</v>
      </c>
      <c r="AD109">
        <v>0</v>
      </c>
      <c r="AE109">
        <v>0</v>
      </c>
      <c r="AF109">
        <v>3</v>
      </c>
      <c r="AG109">
        <v>39</v>
      </c>
      <c r="AH109">
        <v>6</v>
      </c>
      <c r="AI109">
        <f t="shared" si="51"/>
        <v>1</v>
      </c>
      <c r="AJ109">
        <f t="shared" si="52"/>
        <v>0</v>
      </c>
      <c r="AK109">
        <f t="shared" si="53"/>
        <v>72284.104280305313</v>
      </c>
      <c r="AL109">
        <f t="shared" si="54"/>
        <v>1199.9983870967701</v>
      </c>
      <c r="AM109">
        <f t="shared" si="55"/>
        <v>963.35847812933457</v>
      </c>
      <c r="AN109">
        <f t="shared" si="56"/>
        <v>0.80279981080645202</v>
      </c>
      <c r="AO109">
        <f t="shared" si="57"/>
        <v>0.2231999251806453</v>
      </c>
      <c r="AP109">
        <v>10.478999999999999</v>
      </c>
      <c r="AQ109">
        <v>1</v>
      </c>
      <c r="AR109" t="s">
        <v>230</v>
      </c>
      <c r="AS109">
        <v>1531927582.9774201</v>
      </c>
      <c r="AT109">
        <v>39.810783870967697</v>
      </c>
      <c r="AU109">
        <v>55.9970741935484</v>
      </c>
      <c r="AV109">
        <v>22.942329032258101</v>
      </c>
      <c r="AW109">
        <v>20.963467741935499</v>
      </c>
      <c r="AX109">
        <v>600.012838709677</v>
      </c>
      <c r="AY109">
        <v>99.078467741935498</v>
      </c>
      <c r="AZ109">
        <v>9.9999222580645197E-2</v>
      </c>
      <c r="BA109">
        <v>23.258290322580599</v>
      </c>
      <c r="BB109">
        <v>23.8763161290323</v>
      </c>
      <c r="BC109">
        <v>23.639770967741899</v>
      </c>
      <c r="BD109">
        <v>14000.435483871001</v>
      </c>
      <c r="BE109">
        <v>1046.6432258064499</v>
      </c>
      <c r="BF109">
        <v>29.205696774193601</v>
      </c>
      <c r="BG109">
        <v>1199.9983870967701</v>
      </c>
      <c r="BH109">
        <v>0.33000270967741901</v>
      </c>
      <c r="BI109">
        <v>0.33000416129032301</v>
      </c>
      <c r="BJ109">
        <v>0.32999916129032297</v>
      </c>
      <c r="BK109">
        <v>9.9938019354838693E-3</v>
      </c>
      <c r="BL109">
        <v>23</v>
      </c>
      <c r="BM109">
        <v>17743.109677419401</v>
      </c>
      <c r="BN109">
        <v>1531926694.2</v>
      </c>
      <c r="BO109" t="s">
        <v>231</v>
      </c>
      <c r="BP109">
        <v>39</v>
      </c>
      <c r="BQ109">
        <v>-0.50900000000000001</v>
      </c>
      <c r="BR109">
        <v>4.1000000000000002E-2</v>
      </c>
      <c r="BS109">
        <v>420</v>
      </c>
      <c r="BT109">
        <v>21</v>
      </c>
      <c r="BU109">
        <v>0.31</v>
      </c>
      <c r="BV109">
        <v>0.15</v>
      </c>
      <c r="BW109">
        <v>-12.8922091811123</v>
      </c>
      <c r="BX109">
        <v>16.213716325487901</v>
      </c>
      <c r="BY109">
        <v>12.222176413364201</v>
      </c>
      <c r="BZ109">
        <v>0</v>
      </c>
      <c r="CA109">
        <v>-15.606738809523801</v>
      </c>
      <c r="CB109">
        <v>-36.060087740473598</v>
      </c>
      <c r="CC109">
        <v>3.7330193651885102</v>
      </c>
      <c r="CD109">
        <v>0</v>
      </c>
      <c r="CE109">
        <v>0</v>
      </c>
      <c r="CF109">
        <v>2</v>
      </c>
      <c r="CG109" t="s">
        <v>256</v>
      </c>
      <c r="CH109">
        <v>1.8609599999999999</v>
      </c>
      <c r="CI109">
        <v>1.85791</v>
      </c>
      <c r="CJ109">
        <v>1.86077</v>
      </c>
      <c r="CK109">
        <v>1.8534999999999999</v>
      </c>
      <c r="CL109">
        <v>1.8520700000000001</v>
      </c>
      <c r="CM109">
        <v>1.8529100000000001</v>
      </c>
      <c r="CN109">
        <v>1.8566100000000001</v>
      </c>
      <c r="CO109">
        <v>1.8628100000000001</v>
      </c>
      <c r="CP109" t="s">
        <v>233</v>
      </c>
      <c r="CQ109" t="s">
        <v>19</v>
      </c>
      <c r="CR109" t="s">
        <v>19</v>
      </c>
      <c r="CS109" t="s">
        <v>19</v>
      </c>
      <c r="CT109" t="s">
        <v>234</v>
      </c>
      <c r="CU109" t="s">
        <v>235</v>
      </c>
      <c r="CV109" t="s">
        <v>236</v>
      </c>
      <c r="CW109" t="s">
        <v>236</v>
      </c>
      <c r="CX109" t="s">
        <v>236</v>
      </c>
      <c r="CY109" t="s">
        <v>236</v>
      </c>
      <c r="CZ109">
        <v>0</v>
      </c>
      <c r="DA109">
        <v>100</v>
      </c>
      <c r="DB109">
        <v>100</v>
      </c>
      <c r="DC109">
        <v>-0.50900000000000001</v>
      </c>
      <c r="DD109">
        <v>4.1000000000000002E-2</v>
      </c>
      <c r="DE109">
        <v>3</v>
      </c>
      <c r="DF109">
        <v>567.44299999999998</v>
      </c>
      <c r="DG109">
        <v>297.00700000000001</v>
      </c>
      <c r="DH109">
        <v>22.9998</v>
      </c>
      <c r="DI109">
        <v>23.689</v>
      </c>
      <c r="DJ109">
        <v>30.0001</v>
      </c>
      <c r="DK109">
        <v>23.714400000000001</v>
      </c>
      <c r="DL109">
        <v>23.720600000000001</v>
      </c>
      <c r="DM109">
        <v>6.5193500000000002</v>
      </c>
      <c r="DN109">
        <v>5.64968</v>
      </c>
      <c r="DO109">
        <v>100</v>
      </c>
      <c r="DP109">
        <v>23</v>
      </c>
      <c r="DQ109">
        <v>85.17</v>
      </c>
      <c r="DR109">
        <v>21</v>
      </c>
      <c r="DS109">
        <v>100.9</v>
      </c>
      <c r="DT109">
        <v>104.53100000000001</v>
      </c>
    </row>
    <row r="110" spans="1:124" x14ac:dyDescent="0.25">
      <c r="A110">
        <v>94</v>
      </c>
      <c r="B110">
        <v>1531927595.3</v>
      </c>
      <c r="C110">
        <v>186.5</v>
      </c>
      <c r="D110" t="s">
        <v>423</v>
      </c>
      <c r="E110" t="s">
        <v>424</v>
      </c>
      <c r="G110">
        <v>1531927584.9774201</v>
      </c>
      <c r="H110">
        <f t="shared" si="29"/>
        <v>1.159314833602677E-3</v>
      </c>
      <c r="I110">
        <f t="shared" si="30"/>
        <v>9.8494147765780529</v>
      </c>
      <c r="J110">
        <f t="shared" si="31"/>
        <v>42.040764516129002</v>
      </c>
      <c r="K110">
        <f t="shared" si="32"/>
        <v>-52.694050942741988</v>
      </c>
      <c r="L110">
        <f t="shared" si="33"/>
        <v>-5.2261231061476199</v>
      </c>
      <c r="M110">
        <f t="shared" si="34"/>
        <v>4.1695448899268079</v>
      </c>
      <c r="N110">
        <f t="shared" si="35"/>
        <v>0.17028486460742326</v>
      </c>
      <c r="O110">
        <f t="shared" si="36"/>
        <v>3</v>
      </c>
      <c r="P110">
        <f t="shared" si="37"/>
        <v>0.16558541624310319</v>
      </c>
      <c r="Q110">
        <f t="shared" si="38"/>
        <v>0.10390308433504036</v>
      </c>
      <c r="R110">
        <f t="shared" si="39"/>
        <v>215.02160519073115</v>
      </c>
      <c r="S110">
        <f t="shared" si="40"/>
        <v>24.201436726562356</v>
      </c>
      <c r="T110">
        <f t="shared" si="41"/>
        <v>23.755309677419348</v>
      </c>
      <c r="U110">
        <f t="shared" si="42"/>
        <v>2.9512345959295967</v>
      </c>
      <c r="V110">
        <f t="shared" si="43"/>
        <v>79.458525425227094</v>
      </c>
      <c r="W110">
        <f t="shared" si="44"/>
        <v>2.2751501197104655</v>
      </c>
      <c r="X110">
        <f t="shared" si="45"/>
        <v>2.8633178221403708</v>
      </c>
      <c r="Y110">
        <f t="shared" si="46"/>
        <v>0.67608447621913115</v>
      </c>
      <c r="Z110">
        <f t="shared" si="47"/>
        <v>-51.125784161878052</v>
      </c>
      <c r="AA110">
        <f t="shared" si="48"/>
        <v>-81.122603767735441</v>
      </c>
      <c r="AB110">
        <f t="shared" si="49"/>
        <v>-5.6341202443698872</v>
      </c>
      <c r="AC110">
        <f t="shared" si="50"/>
        <v>77.139097016747783</v>
      </c>
      <c r="AD110">
        <v>0</v>
      </c>
      <c r="AE110">
        <v>0</v>
      </c>
      <c r="AF110">
        <v>3</v>
      </c>
      <c r="AG110">
        <v>39</v>
      </c>
      <c r="AH110">
        <v>6</v>
      </c>
      <c r="AI110">
        <f t="shared" si="51"/>
        <v>1</v>
      </c>
      <c r="AJ110">
        <f t="shared" si="52"/>
        <v>0</v>
      </c>
      <c r="AK110">
        <f t="shared" si="53"/>
        <v>72290.219018735181</v>
      </c>
      <c r="AL110">
        <f t="shared" si="54"/>
        <v>1199.9983870967701</v>
      </c>
      <c r="AM110">
        <f t="shared" si="55"/>
        <v>963.35858729047652</v>
      </c>
      <c r="AN110">
        <f t="shared" si="56"/>
        <v>0.80279990177419258</v>
      </c>
      <c r="AO110">
        <f t="shared" si="57"/>
        <v>0.22319996730967717</v>
      </c>
      <c r="AP110">
        <v>10.478999999999999</v>
      </c>
      <c r="AQ110">
        <v>1</v>
      </c>
      <c r="AR110" t="s">
        <v>230</v>
      </c>
      <c r="AS110">
        <v>1531927584.9774201</v>
      </c>
      <c r="AT110">
        <v>42.040764516129002</v>
      </c>
      <c r="AU110">
        <v>59.3273612903226</v>
      </c>
      <c r="AV110">
        <v>22.939925806451601</v>
      </c>
      <c r="AW110">
        <v>20.961690322580601</v>
      </c>
      <c r="AX110">
        <v>600.01832258064496</v>
      </c>
      <c r="AY110">
        <v>99.078577419354801</v>
      </c>
      <c r="AZ110">
        <v>0.10003976129032301</v>
      </c>
      <c r="BA110">
        <v>23.253735483871001</v>
      </c>
      <c r="BB110">
        <v>23.873899999999999</v>
      </c>
      <c r="BC110">
        <v>23.6367193548387</v>
      </c>
      <c r="BD110">
        <v>14001.5193548387</v>
      </c>
      <c r="BE110">
        <v>1046.6280645161301</v>
      </c>
      <c r="BF110">
        <v>29.257929032258101</v>
      </c>
      <c r="BG110">
        <v>1199.9983870967701</v>
      </c>
      <c r="BH110">
        <v>0.33000245161290298</v>
      </c>
      <c r="BI110">
        <v>0.33000396774193502</v>
      </c>
      <c r="BJ110">
        <v>0.32999970967741898</v>
      </c>
      <c r="BK110">
        <v>9.9937567741935508E-3</v>
      </c>
      <c r="BL110">
        <v>23</v>
      </c>
      <c r="BM110">
        <v>17743.103225806499</v>
      </c>
      <c r="BN110">
        <v>1531926694.2</v>
      </c>
      <c r="BO110" t="s">
        <v>231</v>
      </c>
      <c r="BP110">
        <v>39</v>
      </c>
      <c r="BQ110">
        <v>-0.50900000000000001</v>
      </c>
      <c r="BR110">
        <v>4.1000000000000002E-2</v>
      </c>
      <c r="BS110">
        <v>420</v>
      </c>
      <c r="BT110">
        <v>21</v>
      </c>
      <c r="BU110">
        <v>0.31</v>
      </c>
      <c r="BV110">
        <v>0.15</v>
      </c>
      <c r="BW110">
        <v>-12.293469012088901</v>
      </c>
      <c r="BX110">
        <v>17.485526737161599</v>
      </c>
      <c r="BY110">
        <v>12.723255081200699</v>
      </c>
      <c r="BZ110">
        <v>0</v>
      </c>
      <c r="CA110">
        <v>-17.0531547619048</v>
      </c>
      <c r="CB110">
        <v>-29.893608580211101</v>
      </c>
      <c r="CC110">
        <v>3.0847136074677</v>
      </c>
      <c r="CD110">
        <v>0</v>
      </c>
      <c r="CE110">
        <v>0</v>
      </c>
      <c r="CF110">
        <v>2</v>
      </c>
      <c r="CG110" t="s">
        <v>256</v>
      </c>
      <c r="CH110">
        <v>1.86097</v>
      </c>
      <c r="CI110">
        <v>1.8579000000000001</v>
      </c>
      <c r="CJ110">
        <v>1.86077</v>
      </c>
      <c r="CK110">
        <v>1.8534900000000001</v>
      </c>
      <c r="CL110">
        <v>1.85206</v>
      </c>
      <c r="CM110">
        <v>1.8529199999999999</v>
      </c>
      <c r="CN110">
        <v>1.8566100000000001</v>
      </c>
      <c r="CO110">
        <v>1.8628100000000001</v>
      </c>
      <c r="CP110" t="s">
        <v>233</v>
      </c>
      <c r="CQ110" t="s">
        <v>19</v>
      </c>
      <c r="CR110" t="s">
        <v>19</v>
      </c>
      <c r="CS110" t="s">
        <v>19</v>
      </c>
      <c r="CT110" t="s">
        <v>234</v>
      </c>
      <c r="CU110" t="s">
        <v>235</v>
      </c>
      <c r="CV110" t="s">
        <v>236</v>
      </c>
      <c r="CW110" t="s">
        <v>236</v>
      </c>
      <c r="CX110" t="s">
        <v>236</v>
      </c>
      <c r="CY110" t="s">
        <v>236</v>
      </c>
      <c r="CZ110">
        <v>0</v>
      </c>
      <c r="DA110">
        <v>100</v>
      </c>
      <c r="DB110">
        <v>100</v>
      </c>
      <c r="DC110">
        <v>-0.50900000000000001</v>
      </c>
      <c r="DD110">
        <v>4.1000000000000002E-2</v>
      </c>
      <c r="DE110">
        <v>3</v>
      </c>
      <c r="DF110">
        <v>567.86300000000006</v>
      </c>
      <c r="DG110">
        <v>296.89400000000001</v>
      </c>
      <c r="DH110">
        <v>22.9999</v>
      </c>
      <c r="DI110">
        <v>23.689</v>
      </c>
      <c r="DJ110">
        <v>30.0001</v>
      </c>
      <c r="DK110">
        <v>23.714400000000001</v>
      </c>
      <c r="DL110">
        <v>23.720600000000001</v>
      </c>
      <c r="DM110">
        <v>6.61822</v>
      </c>
      <c r="DN110">
        <v>5.64968</v>
      </c>
      <c r="DO110">
        <v>100</v>
      </c>
      <c r="DP110">
        <v>23</v>
      </c>
      <c r="DQ110">
        <v>90</v>
      </c>
      <c r="DR110">
        <v>21</v>
      </c>
      <c r="DS110">
        <v>100.901</v>
      </c>
      <c r="DT110">
        <v>104.53100000000001</v>
      </c>
    </row>
    <row r="111" spans="1:124" x14ac:dyDescent="0.25">
      <c r="A111">
        <v>95</v>
      </c>
      <c r="B111">
        <v>1531927597.3</v>
      </c>
      <c r="C111">
        <v>188.5</v>
      </c>
      <c r="D111" t="s">
        <v>425</v>
      </c>
      <c r="E111" t="s">
        <v>426</v>
      </c>
      <c r="G111">
        <v>1531927586.98387</v>
      </c>
      <c r="H111">
        <f t="shared" si="29"/>
        <v>1.1588734078085004E-3</v>
      </c>
      <c r="I111">
        <f t="shared" si="30"/>
        <v>10.395701162298421</v>
      </c>
      <c r="J111">
        <f t="shared" si="31"/>
        <v>44.393438709677397</v>
      </c>
      <c r="K111">
        <f t="shared" si="32"/>
        <v>-55.584160477238896</v>
      </c>
      <c r="L111">
        <f t="shared" si="33"/>
        <v>-5.5127664944537962</v>
      </c>
      <c r="M111">
        <f t="shared" si="34"/>
        <v>4.402884911655943</v>
      </c>
      <c r="N111">
        <f t="shared" si="35"/>
        <v>0.17030561693231028</v>
      </c>
      <c r="O111">
        <f t="shared" si="36"/>
        <v>3</v>
      </c>
      <c r="P111">
        <f t="shared" si="37"/>
        <v>0.16560503888004929</v>
      </c>
      <c r="Q111">
        <f t="shared" si="38"/>
        <v>0.10391544637853951</v>
      </c>
      <c r="R111">
        <f t="shared" si="39"/>
        <v>215.02163234766249</v>
      </c>
      <c r="S111">
        <f t="shared" si="40"/>
        <v>24.197522920774297</v>
      </c>
      <c r="T111">
        <f t="shared" si="41"/>
        <v>23.752211290322599</v>
      </c>
      <c r="U111">
        <f t="shared" si="42"/>
        <v>2.9506843412700752</v>
      </c>
      <c r="V111">
        <f t="shared" si="43"/>
        <v>79.470314340271642</v>
      </c>
      <c r="W111">
        <f t="shared" si="44"/>
        <v>2.2749338954272615</v>
      </c>
      <c r="X111">
        <f t="shared" si="45"/>
        <v>2.8626209853487858</v>
      </c>
      <c r="Y111">
        <f t="shared" si="46"/>
        <v>0.67575044584281363</v>
      </c>
      <c r="Z111">
        <f t="shared" si="47"/>
        <v>-51.106317284354873</v>
      </c>
      <c r="AA111">
        <f t="shared" si="48"/>
        <v>-81.273122593551619</v>
      </c>
      <c r="AB111">
        <f t="shared" si="49"/>
        <v>-5.6443705550722552</v>
      </c>
      <c r="AC111">
        <f t="shared" si="50"/>
        <v>76.997821914683755</v>
      </c>
      <c r="AD111">
        <v>0</v>
      </c>
      <c r="AE111">
        <v>0</v>
      </c>
      <c r="AF111">
        <v>3</v>
      </c>
      <c r="AG111">
        <v>39</v>
      </c>
      <c r="AH111">
        <v>6</v>
      </c>
      <c r="AI111">
        <f t="shared" si="51"/>
        <v>1</v>
      </c>
      <c r="AJ111">
        <f t="shared" si="52"/>
        <v>0</v>
      </c>
      <c r="AK111">
        <f t="shared" si="53"/>
        <v>72289.435926285427</v>
      </c>
      <c r="AL111">
        <f t="shared" si="54"/>
        <v>1199.99774193548</v>
      </c>
      <c r="AM111">
        <f t="shared" si="55"/>
        <v>963.35833045134007</v>
      </c>
      <c r="AN111">
        <f t="shared" si="56"/>
        <v>0.80280011935483853</v>
      </c>
      <c r="AO111">
        <f t="shared" si="57"/>
        <v>0.2232000550064516</v>
      </c>
      <c r="AP111">
        <v>10.478999999999999</v>
      </c>
      <c r="AQ111">
        <v>1</v>
      </c>
      <c r="AR111" t="s">
        <v>230</v>
      </c>
      <c r="AS111">
        <v>1531927586.98387</v>
      </c>
      <c r="AT111">
        <v>44.393438709677397</v>
      </c>
      <c r="AU111">
        <v>62.6388580645161</v>
      </c>
      <c r="AV111">
        <v>22.937719354838698</v>
      </c>
      <c r="AW111">
        <v>20.960229032258098</v>
      </c>
      <c r="AX111">
        <v>600.01722580645196</v>
      </c>
      <c r="AY111">
        <v>99.078687096774203</v>
      </c>
      <c r="AZ111">
        <v>0.100043806451613</v>
      </c>
      <c r="BA111">
        <v>23.249706451612902</v>
      </c>
      <c r="BB111">
        <v>23.8698935483871</v>
      </c>
      <c r="BC111">
        <v>23.634529032258101</v>
      </c>
      <c r="BD111">
        <v>14001.1129032258</v>
      </c>
      <c r="BE111">
        <v>1046.6087096774199</v>
      </c>
      <c r="BF111">
        <v>29.311235483870998</v>
      </c>
      <c r="BG111">
        <v>1199.99774193548</v>
      </c>
      <c r="BH111">
        <v>0.33000183870967698</v>
      </c>
      <c r="BI111">
        <v>0.330002935483871</v>
      </c>
      <c r="BJ111">
        <v>0.33000141935483901</v>
      </c>
      <c r="BK111">
        <v>9.9937135483870992E-3</v>
      </c>
      <c r="BL111">
        <v>23</v>
      </c>
      <c r="BM111">
        <v>17743.087096774201</v>
      </c>
      <c r="BN111">
        <v>1531926694.2</v>
      </c>
      <c r="BO111" t="s">
        <v>231</v>
      </c>
      <c r="BP111">
        <v>39</v>
      </c>
      <c r="BQ111">
        <v>-0.50900000000000001</v>
      </c>
      <c r="BR111">
        <v>4.1000000000000002E-2</v>
      </c>
      <c r="BS111">
        <v>420</v>
      </c>
      <c r="BT111">
        <v>21</v>
      </c>
      <c r="BU111">
        <v>0.31</v>
      </c>
      <c r="BV111">
        <v>0.15</v>
      </c>
      <c r="BW111">
        <v>-12.171919198549899</v>
      </c>
      <c r="BX111">
        <v>17.732627067027199</v>
      </c>
      <c r="BY111">
        <v>12.8196814638214</v>
      </c>
      <c r="BZ111">
        <v>0</v>
      </c>
      <c r="CA111">
        <v>-17.565135714285699</v>
      </c>
      <c r="CB111">
        <v>-27.8930691868201</v>
      </c>
      <c r="CC111">
        <v>2.87720792434523</v>
      </c>
      <c r="CD111">
        <v>0</v>
      </c>
      <c r="CE111">
        <v>0</v>
      </c>
      <c r="CF111">
        <v>2</v>
      </c>
      <c r="CG111" t="s">
        <v>256</v>
      </c>
      <c r="CH111">
        <v>1.86097</v>
      </c>
      <c r="CI111">
        <v>1.8579000000000001</v>
      </c>
      <c r="CJ111">
        <v>1.86077</v>
      </c>
      <c r="CK111">
        <v>1.8534999999999999</v>
      </c>
      <c r="CL111">
        <v>1.85205</v>
      </c>
      <c r="CM111">
        <v>1.8528899999999999</v>
      </c>
      <c r="CN111">
        <v>1.8566100000000001</v>
      </c>
      <c r="CO111">
        <v>1.8627899999999999</v>
      </c>
      <c r="CP111" t="s">
        <v>233</v>
      </c>
      <c r="CQ111" t="s">
        <v>19</v>
      </c>
      <c r="CR111" t="s">
        <v>19</v>
      </c>
      <c r="CS111" t="s">
        <v>19</v>
      </c>
      <c r="CT111" t="s">
        <v>234</v>
      </c>
      <c r="CU111" t="s">
        <v>235</v>
      </c>
      <c r="CV111" t="s">
        <v>236</v>
      </c>
      <c r="CW111" t="s">
        <v>236</v>
      </c>
      <c r="CX111" t="s">
        <v>236</v>
      </c>
      <c r="CY111" t="s">
        <v>236</v>
      </c>
      <c r="CZ111">
        <v>0</v>
      </c>
      <c r="DA111">
        <v>100</v>
      </c>
      <c r="DB111">
        <v>100</v>
      </c>
      <c r="DC111">
        <v>-0.50900000000000001</v>
      </c>
      <c r="DD111">
        <v>4.1000000000000002E-2</v>
      </c>
      <c r="DE111">
        <v>3</v>
      </c>
      <c r="DF111">
        <v>567.75400000000002</v>
      </c>
      <c r="DG111">
        <v>296.916</v>
      </c>
      <c r="DH111">
        <v>23</v>
      </c>
      <c r="DI111">
        <v>23.689</v>
      </c>
      <c r="DJ111">
        <v>30</v>
      </c>
      <c r="DK111">
        <v>23.714400000000001</v>
      </c>
      <c r="DL111">
        <v>23.720600000000001</v>
      </c>
      <c r="DM111">
        <v>6.7805299999999997</v>
      </c>
      <c r="DN111">
        <v>5.64968</v>
      </c>
      <c r="DO111">
        <v>100</v>
      </c>
      <c r="DP111">
        <v>23</v>
      </c>
      <c r="DQ111">
        <v>90</v>
      </c>
      <c r="DR111">
        <v>21</v>
      </c>
      <c r="DS111">
        <v>100.901</v>
      </c>
      <c r="DT111">
        <v>104.53</v>
      </c>
    </row>
    <row r="112" spans="1:124" x14ac:dyDescent="0.25">
      <c r="A112">
        <v>96</v>
      </c>
      <c r="B112">
        <v>1531927599.3</v>
      </c>
      <c r="C112">
        <v>190.5</v>
      </c>
      <c r="D112" t="s">
        <v>427</v>
      </c>
      <c r="E112" t="s">
        <v>428</v>
      </c>
      <c r="G112">
        <v>1531927588.9935501</v>
      </c>
      <c r="H112">
        <f t="shared" si="29"/>
        <v>1.1585177650594598E-3</v>
      </c>
      <c r="I112">
        <f t="shared" si="30"/>
        <v>10.869210643678016</v>
      </c>
      <c r="J112">
        <f t="shared" si="31"/>
        <v>46.845912903225802</v>
      </c>
      <c r="K112">
        <f t="shared" si="32"/>
        <v>-57.677245296947596</v>
      </c>
      <c r="L112">
        <f t="shared" si="33"/>
        <v>-5.720357191720459</v>
      </c>
      <c r="M112">
        <f t="shared" si="34"/>
        <v>4.6461191653489005</v>
      </c>
      <c r="N112">
        <f t="shared" si="35"/>
        <v>0.17032755365549967</v>
      </c>
      <c r="O112">
        <f t="shared" si="36"/>
        <v>3</v>
      </c>
      <c r="P112">
        <f t="shared" si="37"/>
        <v>0.16562578129706468</v>
      </c>
      <c r="Q112">
        <f t="shared" si="38"/>
        <v>0.10392851388374237</v>
      </c>
      <c r="R112">
        <f t="shared" si="39"/>
        <v>215.02200750306142</v>
      </c>
      <c r="S112">
        <f t="shared" si="40"/>
        <v>24.194649883233176</v>
      </c>
      <c r="T112">
        <f t="shared" si="41"/>
        <v>23.749590322580652</v>
      </c>
      <c r="U112">
        <f t="shared" si="42"/>
        <v>2.9502189434238892</v>
      </c>
      <c r="V112">
        <f t="shared" si="43"/>
        <v>79.478421207659565</v>
      </c>
      <c r="W112">
        <f t="shared" si="44"/>
        <v>2.2747580908908573</v>
      </c>
      <c r="X112">
        <f t="shared" si="45"/>
        <v>2.8621077977221221</v>
      </c>
      <c r="Y112">
        <f t="shared" si="46"/>
        <v>0.6754608525330319</v>
      </c>
      <c r="Z112">
        <f t="shared" si="47"/>
        <v>-51.090633439122179</v>
      </c>
      <c r="AA112">
        <f t="shared" si="48"/>
        <v>-81.329208464520562</v>
      </c>
      <c r="AB112">
        <f t="shared" si="49"/>
        <v>-5.6481059978142616</v>
      </c>
      <c r="AC112">
        <f t="shared" si="50"/>
        <v>76.954059601604413</v>
      </c>
      <c r="AD112">
        <v>0</v>
      </c>
      <c r="AE112">
        <v>0</v>
      </c>
      <c r="AF112">
        <v>3</v>
      </c>
      <c r="AG112">
        <v>39</v>
      </c>
      <c r="AH112">
        <v>7</v>
      </c>
      <c r="AI112">
        <f t="shared" si="51"/>
        <v>1</v>
      </c>
      <c r="AJ112">
        <f t="shared" si="52"/>
        <v>0</v>
      </c>
      <c r="AK112">
        <f t="shared" si="53"/>
        <v>72284.49340041836</v>
      </c>
      <c r="AL112">
        <f t="shared" si="54"/>
        <v>1199.99903225806</v>
      </c>
      <c r="AM112">
        <f t="shared" si="55"/>
        <v>963.35956761262105</v>
      </c>
      <c r="AN112">
        <f t="shared" si="56"/>
        <v>0.80280028709677365</v>
      </c>
      <c r="AO112">
        <f t="shared" si="57"/>
        <v>0.22320015779354824</v>
      </c>
      <c r="AP112">
        <v>10.478999999999999</v>
      </c>
      <c r="AQ112">
        <v>1</v>
      </c>
      <c r="AR112" t="s">
        <v>230</v>
      </c>
      <c r="AS112">
        <v>1531927588.9935501</v>
      </c>
      <c r="AT112">
        <v>46.845912903225802</v>
      </c>
      <c r="AU112">
        <v>65.9231032258064</v>
      </c>
      <c r="AV112">
        <v>22.9359419354839</v>
      </c>
      <c r="AW112">
        <v>20.959067741935499</v>
      </c>
      <c r="AX112">
        <v>600.02112903225805</v>
      </c>
      <c r="AY112">
        <v>99.078712903225806</v>
      </c>
      <c r="AZ112">
        <v>0.100038825806452</v>
      </c>
      <c r="BA112">
        <v>23.246738709677398</v>
      </c>
      <c r="BB112">
        <v>23.865961290322598</v>
      </c>
      <c r="BC112">
        <v>23.633219354838701</v>
      </c>
      <c r="BD112">
        <v>13999.8612903226</v>
      </c>
      <c r="BE112">
        <v>1046.59064516129</v>
      </c>
      <c r="BF112">
        <v>29.364496774193601</v>
      </c>
      <c r="BG112">
        <v>1199.99903225806</v>
      </c>
      <c r="BH112">
        <v>0.33000077419354801</v>
      </c>
      <c r="BI112">
        <v>0.33000180645161298</v>
      </c>
      <c r="BJ112">
        <v>0.330003580645161</v>
      </c>
      <c r="BK112">
        <v>9.9936761290322605E-3</v>
      </c>
      <c r="BL112">
        <v>23</v>
      </c>
      <c r="BM112">
        <v>17743.083870967701</v>
      </c>
      <c r="BN112">
        <v>1531926694.2</v>
      </c>
      <c r="BO112" t="s">
        <v>231</v>
      </c>
      <c r="BP112">
        <v>39</v>
      </c>
      <c r="BQ112">
        <v>-0.50900000000000001</v>
      </c>
      <c r="BR112">
        <v>4.1000000000000002E-2</v>
      </c>
      <c r="BS112">
        <v>420</v>
      </c>
      <c r="BT112">
        <v>21</v>
      </c>
      <c r="BU112">
        <v>0.31</v>
      </c>
      <c r="BV112">
        <v>0.15</v>
      </c>
      <c r="BW112">
        <v>-11.4284212630079</v>
      </c>
      <c r="BX112">
        <v>19.149637052022499</v>
      </c>
      <c r="BY112">
        <v>13.371917430781499</v>
      </c>
      <c r="BZ112">
        <v>0</v>
      </c>
      <c r="CA112">
        <v>-18.697264285714301</v>
      </c>
      <c r="CB112">
        <v>-23.6807567662586</v>
      </c>
      <c r="CC112">
        <v>2.4378358560139701</v>
      </c>
      <c r="CD112">
        <v>0</v>
      </c>
      <c r="CE112">
        <v>0</v>
      </c>
      <c r="CF112">
        <v>2</v>
      </c>
      <c r="CG112" t="s">
        <v>256</v>
      </c>
      <c r="CH112">
        <v>1.8609599999999999</v>
      </c>
      <c r="CI112">
        <v>1.8579000000000001</v>
      </c>
      <c r="CJ112">
        <v>1.8607800000000001</v>
      </c>
      <c r="CK112">
        <v>1.8534999999999999</v>
      </c>
      <c r="CL112">
        <v>1.85205</v>
      </c>
      <c r="CM112">
        <v>1.85287</v>
      </c>
      <c r="CN112">
        <v>1.8566100000000001</v>
      </c>
      <c r="CO112">
        <v>1.8628100000000001</v>
      </c>
      <c r="CP112" t="s">
        <v>233</v>
      </c>
      <c r="CQ112" t="s">
        <v>19</v>
      </c>
      <c r="CR112" t="s">
        <v>19</v>
      </c>
      <c r="CS112" t="s">
        <v>19</v>
      </c>
      <c r="CT112" t="s">
        <v>234</v>
      </c>
      <c r="CU112" t="s">
        <v>235</v>
      </c>
      <c r="CV112" t="s">
        <v>236</v>
      </c>
      <c r="CW112" t="s">
        <v>236</v>
      </c>
      <c r="CX112" t="s">
        <v>236</v>
      </c>
      <c r="CY112" t="s">
        <v>236</v>
      </c>
      <c r="CZ112">
        <v>0</v>
      </c>
      <c r="DA112">
        <v>100</v>
      </c>
      <c r="DB112">
        <v>100</v>
      </c>
      <c r="DC112">
        <v>-0.50900000000000001</v>
      </c>
      <c r="DD112">
        <v>4.1000000000000002E-2</v>
      </c>
      <c r="DE112">
        <v>3</v>
      </c>
      <c r="DF112">
        <v>567.505</v>
      </c>
      <c r="DG112">
        <v>297.12</v>
      </c>
      <c r="DH112">
        <v>23.0001</v>
      </c>
      <c r="DI112">
        <v>23.689</v>
      </c>
      <c r="DJ112">
        <v>30.0001</v>
      </c>
      <c r="DK112">
        <v>23.715</v>
      </c>
      <c r="DL112">
        <v>23.720600000000001</v>
      </c>
      <c r="DM112">
        <v>6.9381000000000004</v>
      </c>
      <c r="DN112">
        <v>5.64968</v>
      </c>
      <c r="DO112">
        <v>100</v>
      </c>
      <c r="DP112">
        <v>23</v>
      </c>
      <c r="DQ112">
        <v>95.33</v>
      </c>
      <c r="DR112">
        <v>21</v>
      </c>
      <c r="DS112">
        <v>100.901</v>
      </c>
      <c r="DT112">
        <v>104.53100000000001</v>
      </c>
    </row>
    <row r="113" spans="1:124" x14ac:dyDescent="0.25">
      <c r="A113">
        <v>97</v>
      </c>
      <c r="B113">
        <v>1531927601.3</v>
      </c>
      <c r="C113">
        <v>192.5</v>
      </c>
      <c r="D113" t="s">
        <v>429</v>
      </c>
      <c r="E113" t="s">
        <v>430</v>
      </c>
      <c r="G113">
        <v>1531927590.9967699</v>
      </c>
      <c r="H113">
        <f t="shared" si="29"/>
        <v>1.1583183457901612E-3</v>
      </c>
      <c r="I113">
        <f t="shared" si="30"/>
        <v>11.287821781787862</v>
      </c>
      <c r="J113">
        <f t="shared" si="31"/>
        <v>49.379812903225798</v>
      </c>
      <c r="K113">
        <f t="shared" si="32"/>
        <v>-59.172880065333132</v>
      </c>
      <c r="L113">
        <f t="shared" si="33"/>
        <v>-5.8687033586151305</v>
      </c>
      <c r="M113">
        <f t="shared" si="34"/>
        <v>4.8974373651068372</v>
      </c>
      <c r="N113">
        <f t="shared" si="35"/>
        <v>0.17033420312891839</v>
      </c>
      <c r="O113">
        <f t="shared" si="36"/>
        <v>3</v>
      </c>
      <c r="P113">
        <f t="shared" si="37"/>
        <v>0.16563206872251118</v>
      </c>
      <c r="Q113">
        <f t="shared" si="38"/>
        <v>0.10393247489841545</v>
      </c>
      <c r="R113">
        <f t="shared" si="39"/>
        <v>215.02223502485779</v>
      </c>
      <c r="S113">
        <f t="shared" si="40"/>
        <v>24.192835470837867</v>
      </c>
      <c r="T113">
        <f t="shared" si="41"/>
        <v>23.748016129032251</v>
      </c>
      <c r="U113">
        <f t="shared" si="42"/>
        <v>2.9499394491733244</v>
      </c>
      <c r="V113">
        <f t="shared" si="43"/>
        <v>79.482485355113667</v>
      </c>
      <c r="W113">
        <f t="shared" si="44"/>
        <v>2.2746177365888691</v>
      </c>
      <c r="X113">
        <f t="shared" si="45"/>
        <v>2.8617848654659954</v>
      </c>
      <c r="Y113">
        <f t="shared" si="46"/>
        <v>0.67532171258445528</v>
      </c>
      <c r="Z113">
        <f t="shared" si="47"/>
        <v>-51.081839049346108</v>
      </c>
      <c r="AA113">
        <f t="shared" si="48"/>
        <v>-81.376685806456337</v>
      </c>
      <c r="AB113">
        <f t="shared" si="49"/>
        <v>-5.6513047759107833</v>
      </c>
      <c r="AC113">
        <f t="shared" si="50"/>
        <v>76.912405393144567</v>
      </c>
      <c r="AD113">
        <v>0</v>
      </c>
      <c r="AE113">
        <v>0</v>
      </c>
      <c r="AF113">
        <v>3</v>
      </c>
      <c r="AG113">
        <v>39</v>
      </c>
      <c r="AH113">
        <v>6</v>
      </c>
      <c r="AI113">
        <f t="shared" si="51"/>
        <v>1</v>
      </c>
      <c r="AJ113">
        <f t="shared" si="52"/>
        <v>0</v>
      </c>
      <c r="AK113">
        <f t="shared" si="53"/>
        <v>72283.068635783187</v>
      </c>
      <c r="AL113">
        <f t="shared" si="54"/>
        <v>1199.9996774193501</v>
      </c>
      <c r="AM113">
        <f t="shared" si="55"/>
        <v>963.36026941920943</v>
      </c>
      <c r="AN113">
        <f t="shared" si="56"/>
        <v>0.80280044032258102</v>
      </c>
      <c r="AO113">
        <f t="shared" si="57"/>
        <v>0.22320023136774197</v>
      </c>
      <c r="AP113">
        <v>10.478999999999999</v>
      </c>
      <c r="AQ113">
        <v>1</v>
      </c>
      <c r="AR113" t="s">
        <v>230</v>
      </c>
      <c r="AS113">
        <v>1531927590.9967699</v>
      </c>
      <c r="AT113">
        <v>49.379812903225798</v>
      </c>
      <c r="AU113">
        <v>69.193080645161302</v>
      </c>
      <c r="AV113">
        <v>22.9344838709677</v>
      </c>
      <c r="AW113">
        <v>20.957958064516099</v>
      </c>
      <c r="AX113">
        <v>600.02448387096797</v>
      </c>
      <c r="AY113">
        <v>99.078887096774196</v>
      </c>
      <c r="AZ113">
        <v>0.100050148387097</v>
      </c>
      <c r="BA113">
        <v>23.2448709677419</v>
      </c>
      <c r="BB113">
        <v>23.8638774193548</v>
      </c>
      <c r="BC113">
        <v>23.632154838709699</v>
      </c>
      <c r="BD113">
        <v>13999.419354838699</v>
      </c>
      <c r="BE113">
        <v>1046.57967741935</v>
      </c>
      <c r="BF113">
        <v>29.416861290322601</v>
      </c>
      <c r="BG113">
        <v>1199.9996774193501</v>
      </c>
      <c r="BH113">
        <v>0.330000225806452</v>
      </c>
      <c r="BI113">
        <v>0.33000125806451602</v>
      </c>
      <c r="BJ113">
        <v>0.33000474193548401</v>
      </c>
      <c r="BK113">
        <v>9.9936593548387107E-3</v>
      </c>
      <c r="BL113">
        <v>23</v>
      </c>
      <c r="BM113">
        <v>17743.087096774201</v>
      </c>
      <c r="BN113">
        <v>1531926694.2</v>
      </c>
      <c r="BO113" t="s">
        <v>231</v>
      </c>
      <c r="BP113">
        <v>39</v>
      </c>
      <c r="BQ113">
        <v>-0.50900000000000001</v>
      </c>
      <c r="BR113">
        <v>4.1000000000000002E-2</v>
      </c>
      <c r="BS113">
        <v>420</v>
      </c>
      <c r="BT113">
        <v>21</v>
      </c>
      <c r="BU113">
        <v>0.31</v>
      </c>
      <c r="BV113">
        <v>0.15</v>
      </c>
      <c r="BW113">
        <v>-11.175790519026499</v>
      </c>
      <c r="BX113">
        <v>19.595485267097001</v>
      </c>
      <c r="BY113">
        <v>13.5436465875067</v>
      </c>
      <c r="BZ113">
        <v>0</v>
      </c>
      <c r="CA113">
        <v>-19.290738095238101</v>
      </c>
      <c r="CB113">
        <v>-21.577370028606701</v>
      </c>
      <c r="CC113">
        <v>2.21696245118796</v>
      </c>
      <c r="CD113">
        <v>0</v>
      </c>
      <c r="CE113">
        <v>0</v>
      </c>
      <c r="CF113">
        <v>2</v>
      </c>
      <c r="CG113" t="s">
        <v>256</v>
      </c>
      <c r="CH113">
        <v>1.8609599999999999</v>
      </c>
      <c r="CI113">
        <v>1.85791</v>
      </c>
      <c r="CJ113">
        <v>1.8607499999999999</v>
      </c>
      <c r="CK113">
        <v>1.8534999999999999</v>
      </c>
      <c r="CL113">
        <v>1.8520399999999999</v>
      </c>
      <c r="CM113">
        <v>1.8528800000000001</v>
      </c>
      <c r="CN113">
        <v>1.8566</v>
      </c>
      <c r="CO113">
        <v>1.8628100000000001</v>
      </c>
      <c r="CP113" t="s">
        <v>233</v>
      </c>
      <c r="CQ113" t="s">
        <v>19</v>
      </c>
      <c r="CR113" t="s">
        <v>19</v>
      </c>
      <c r="CS113" t="s">
        <v>19</v>
      </c>
      <c r="CT113" t="s">
        <v>234</v>
      </c>
      <c r="CU113" t="s">
        <v>235</v>
      </c>
      <c r="CV113" t="s">
        <v>236</v>
      </c>
      <c r="CW113" t="s">
        <v>236</v>
      </c>
      <c r="CX113" t="s">
        <v>236</v>
      </c>
      <c r="CY113" t="s">
        <v>236</v>
      </c>
      <c r="CZ113">
        <v>0</v>
      </c>
      <c r="DA113">
        <v>100</v>
      </c>
      <c r="DB113">
        <v>100</v>
      </c>
      <c r="DC113">
        <v>-0.50900000000000001</v>
      </c>
      <c r="DD113">
        <v>4.1000000000000002E-2</v>
      </c>
      <c r="DE113">
        <v>3</v>
      </c>
      <c r="DF113">
        <v>567.71600000000001</v>
      </c>
      <c r="DG113">
        <v>297.041</v>
      </c>
      <c r="DH113">
        <v>23.0001</v>
      </c>
      <c r="DI113">
        <v>23.689</v>
      </c>
      <c r="DJ113">
        <v>30.0001</v>
      </c>
      <c r="DK113">
        <v>23.716000000000001</v>
      </c>
      <c r="DL113">
        <v>23.720600000000001</v>
      </c>
      <c r="DM113">
        <v>7.1028200000000004</v>
      </c>
      <c r="DN113">
        <v>5.64968</v>
      </c>
      <c r="DO113">
        <v>100</v>
      </c>
      <c r="DP113">
        <v>23</v>
      </c>
      <c r="DQ113">
        <v>100</v>
      </c>
      <c r="DR113">
        <v>21</v>
      </c>
      <c r="DS113">
        <v>100.9</v>
      </c>
      <c r="DT113">
        <v>104.53100000000001</v>
      </c>
    </row>
    <row r="114" spans="1:124" x14ac:dyDescent="0.25">
      <c r="A114">
        <v>98</v>
      </c>
      <c r="B114">
        <v>1531927603.3</v>
      </c>
      <c r="C114">
        <v>194.5</v>
      </c>
      <c r="D114" t="s">
        <v>431</v>
      </c>
      <c r="E114" t="s">
        <v>432</v>
      </c>
      <c r="G114">
        <v>1531927593.0032301</v>
      </c>
      <c r="H114">
        <f t="shared" si="29"/>
        <v>1.1583178418080537E-3</v>
      </c>
      <c r="I114">
        <f t="shared" si="30"/>
        <v>11.659851788302749</v>
      </c>
      <c r="J114">
        <f t="shared" si="31"/>
        <v>51.9841451612903</v>
      </c>
      <c r="K114">
        <f t="shared" si="32"/>
        <v>-60.151161365814396</v>
      </c>
      <c r="L114">
        <f t="shared" si="33"/>
        <v>-5.9657381875340914</v>
      </c>
      <c r="M114">
        <f t="shared" si="34"/>
        <v>5.1557408517681136</v>
      </c>
      <c r="N114">
        <f t="shared" si="35"/>
        <v>0.17034351270768297</v>
      </c>
      <c r="O114">
        <f t="shared" si="36"/>
        <v>3</v>
      </c>
      <c r="P114">
        <f t="shared" si="37"/>
        <v>0.16564087139414299</v>
      </c>
      <c r="Q114">
        <f t="shared" si="38"/>
        <v>0.10393802049485211</v>
      </c>
      <c r="R114">
        <f t="shared" si="39"/>
        <v>215.02228679019021</v>
      </c>
      <c r="S114">
        <f t="shared" si="40"/>
        <v>24.191913891784019</v>
      </c>
      <c r="T114">
        <f t="shared" si="41"/>
        <v>23.74723225806455</v>
      </c>
      <c r="U114">
        <f t="shared" si="42"/>
        <v>2.9498002834178898</v>
      </c>
      <c r="V114">
        <f t="shared" si="43"/>
        <v>79.483246639549563</v>
      </c>
      <c r="W114">
        <f t="shared" si="44"/>
        <v>2.2745127453263612</v>
      </c>
      <c r="X114">
        <f t="shared" si="45"/>
        <v>2.8616253631927018</v>
      </c>
      <c r="Y114">
        <f t="shared" si="46"/>
        <v>0.67528753809152864</v>
      </c>
      <c r="Z114">
        <f t="shared" si="47"/>
        <v>-51.081816823735167</v>
      </c>
      <c r="AA114">
        <f t="shared" si="48"/>
        <v>-81.399120154839892</v>
      </c>
      <c r="AB114">
        <f t="shared" si="49"/>
        <v>-5.6528139578257779</v>
      </c>
      <c r="AC114">
        <f t="shared" si="50"/>
        <v>76.888535853789364</v>
      </c>
      <c r="AD114">
        <v>0</v>
      </c>
      <c r="AE114">
        <v>0</v>
      </c>
      <c r="AF114">
        <v>3</v>
      </c>
      <c r="AG114">
        <v>39</v>
      </c>
      <c r="AH114">
        <v>6</v>
      </c>
      <c r="AI114">
        <f t="shared" si="51"/>
        <v>1</v>
      </c>
      <c r="AJ114">
        <f t="shared" si="52"/>
        <v>0</v>
      </c>
      <c r="AK114">
        <f t="shared" si="53"/>
        <v>72285.250221966795</v>
      </c>
      <c r="AL114">
        <f t="shared" si="54"/>
        <v>1199.9996774193501</v>
      </c>
      <c r="AM114">
        <f t="shared" si="55"/>
        <v>963.36035264499378</v>
      </c>
      <c r="AN114">
        <f t="shared" si="56"/>
        <v>0.80280050967742</v>
      </c>
      <c r="AO114">
        <f t="shared" si="57"/>
        <v>0.22320026581935504</v>
      </c>
      <c r="AP114">
        <v>10.478999999999999</v>
      </c>
      <c r="AQ114">
        <v>1</v>
      </c>
      <c r="AR114" t="s">
        <v>230</v>
      </c>
      <c r="AS114">
        <v>1531927593.0032301</v>
      </c>
      <c r="AT114">
        <v>51.9841451612903</v>
      </c>
      <c r="AU114">
        <v>72.452558064516097</v>
      </c>
      <c r="AV114">
        <v>22.933387096774201</v>
      </c>
      <c r="AW114">
        <v>20.9568451612903</v>
      </c>
      <c r="AX114">
        <v>600.02</v>
      </c>
      <c r="AY114">
        <v>99.079058064516104</v>
      </c>
      <c r="AZ114">
        <v>0.10004425161290301</v>
      </c>
      <c r="BA114">
        <v>23.2439483870968</v>
      </c>
      <c r="BB114">
        <v>23.863109677419398</v>
      </c>
      <c r="BC114">
        <v>23.631354838709701</v>
      </c>
      <c r="BD114">
        <v>13999.822580645199</v>
      </c>
      <c r="BE114">
        <v>1046.57096774194</v>
      </c>
      <c r="BF114">
        <v>29.466629032258101</v>
      </c>
      <c r="BG114">
        <v>1199.9996774193501</v>
      </c>
      <c r="BH114">
        <v>0.32999996774193602</v>
      </c>
      <c r="BI114">
        <v>0.33000103225806499</v>
      </c>
      <c r="BJ114">
        <v>0.33000525806451603</v>
      </c>
      <c r="BK114">
        <v>9.9936529032258106E-3</v>
      </c>
      <c r="BL114">
        <v>23</v>
      </c>
      <c r="BM114">
        <v>17743.077419354799</v>
      </c>
      <c r="BN114">
        <v>1531926694.2</v>
      </c>
      <c r="BO114" t="s">
        <v>231</v>
      </c>
      <c r="BP114">
        <v>39</v>
      </c>
      <c r="BQ114">
        <v>-0.50900000000000001</v>
      </c>
      <c r="BR114">
        <v>4.1000000000000002E-2</v>
      </c>
      <c r="BS114">
        <v>420</v>
      </c>
      <c r="BT114">
        <v>21</v>
      </c>
      <c r="BU114">
        <v>0.31</v>
      </c>
      <c r="BV114">
        <v>0.15</v>
      </c>
      <c r="BW114">
        <v>-10.4053309804137</v>
      </c>
      <c r="BX114">
        <v>20.8568438205006</v>
      </c>
      <c r="BY114">
        <v>14.0274127268775</v>
      </c>
      <c r="BZ114">
        <v>0</v>
      </c>
      <c r="CA114">
        <v>-20.168742857142899</v>
      </c>
      <c r="CB114">
        <v>-18.582715243743099</v>
      </c>
      <c r="CC114">
        <v>1.90040782454499</v>
      </c>
      <c r="CD114">
        <v>0</v>
      </c>
      <c r="CE114">
        <v>0</v>
      </c>
      <c r="CF114">
        <v>2</v>
      </c>
      <c r="CG114" t="s">
        <v>256</v>
      </c>
      <c r="CH114">
        <v>1.8609599999999999</v>
      </c>
      <c r="CI114">
        <v>1.85791</v>
      </c>
      <c r="CJ114">
        <v>1.8607199999999999</v>
      </c>
      <c r="CK114">
        <v>1.8534900000000001</v>
      </c>
      <c r="CL114">
        <v>1.85205</v>
      </c>
      <c r="CM114">
        <v>1.8528899999999999</v>
      </c>
      <c r="CN114">
        <v>1.8565799999999999</v>
      </c>
      <c r="CO114">
        <v>1.8628100000000001</v>
      </c>
      <c r="CP114" t="s">
        <v>233</v>
      </c>
      <c r="CQ114" t="s">
        <v>19</v>
      </c>
      <c r="CR114" t="s">
        <v>19</v>
      </c>
      <c r="CS114" t="s">
        <v>19</v>
      </c>
      <c r="CT114" t="s">
        <v>234</v>
      </c>
      <c r="CU114" t="s">
        <v>235</v>
      </c>
      <c r="CV114" t="s">
        <v>236</v>
      </c>
      <c r="CW114" t="s">
        <v>236</v>
      </c>
      <c r="CX114" t="s">
        <v>236</v>
      </c>
      <c r="CY114" t="s">
        <v>236</v>
      </c>
      <c r="CZ114">
        <v>0</v>
      </c>
      <c r="DA114">
        <v>100</v>
      </c>
      <c r="DB114">
        <v>100</v>
      </c>
      <c r="DC114">
        <v>-0.50900000000000001</v>
      </c>
      <c r="DD114">
        <v>4.1000000000000002E-2</v>
      </c>
      <c r="DE114">
        <v>3</v>
      </c>
      <c r="DF114">
        <v>567.88499999999999</v>
      </c>
      <c r="DG114">
        <v>296.95299999999997</v>
      </c>
      <c r="DH114">
        <v>23.0002</v>
      </c>
      <c r="DI114">
        <v>23.689699999999998</v>
      </c>
      <c r="DJ114">
        <v>30.0001</v>
      </c>
      <c r="DK114">
        <v>23.7164</v>
      </c>
      <c r="DL114">
        <v>23.7211</v>
      </c>
      <c r="DM114">
        <v>7.2270599999999998</v>
      </c>
      <c r="DN114">
        <v>5.64968</v>
      </c>
      <c r="DO114">
        <v>100</v>
      </c>
      <c r="DP114">
        <v>23</v>
      </c>
      <c r="DQ114">
        <v>100</v>
      </c>
      <c r="DR114">
        <v>21</v>
      </c>
      <c r="DS114">
        <v>100.9</v>
      </c>
      <c r="DT114">
        <v>104.53100000000001</v>
      </c>
    </row>
    <row r="115" spans="1:124" x14ac:dyDescent="0.25">
      <c r="A115">
        <v>99</v>
      </c>
      <c r="B115">
        <v>1531927605.3</v>
      </c>
      <c r="C115">
        <v>196.5</v>
      </c>
      <c r="D115" t="s">
        <v>433</v>
      </c>
      <c r="E115" t="s">
        <v>434</v>
      </c>
      <c r="G115">
        <v>1531927595.0032301</v>
      </c>
      <c r="H115">
        <f t="shared" si="29"/>
        <v>1.1585603960952561E-3</v>
      </c>
      <c r="I115">
        <f t="shared" si="30"/>
        <v>11.997314995163403</v>
      </c>
      <c r="J115">
        <f t="shared" si="31"/>
        <v>54.647990322580597</v>
      </c>
      <c r="K115">
        <f t="shared" si="32"/>
        <v>-60.734670322251155</v>
      </c>
      <c r="L115">
        <f t="shared" si="33"/>
        <v>-6.0236302096925733</v>
      </c>
      <c r="M115">
        <f t="shared" si="34"/>
        <v>5.4199567340943249</v>
      </c>
      <c r="N115">
        <f t="shared" si="35"/>
        <v>0.17036015357043707</v>
      </c>
      <c r="O115">
        <f t="shared" si="36"/>
        <v>3</v>
      </c>
      <c r="P115">
        <f t="shared" si="37"/>
        <v>0.16565660609472788</v>
      </c>
      <c r="Q115">
        <f t="shared" si="38"/>
        <v>0.10394793320711114</v>
      </c>
      <c r="R115">
        <f t="shared" si="39"/>
        <v>215.02237433408447</v>
      </c>
      <c r="S115">
        <f t="shared" si="40"/>
        <v>24.191485032719214</v>
      </c>
      <c r="T115">
        <f t="shared" si="41"/>
        <v>23.747275806451601</v>
      </c>
      <c r="U115">
        <f t="shared" si="42"/>
        <v>2.9498080146981214</v>
      </c>
      <c r="V115">
        <f t="shared" si="43"/>
        <v>79.482494208401846</v>
      </c>
      <c r="W115">
        <f t="shared" si="44"/>
        <v>2.2744406820441858</v>
      </c>
      <c r="X115">
        <f t="shared" si="45"/>
        <v>2.8615617875310231</v>
      </c>
      <c r="Y115">
        <f t="shared" si="46"/>
        <v>0.67536733265393556</v>
      </c>
      <c r="Z115">
        <f t="shared" si="47"/>
        <v>-51.092513467800792</v>
      </c>
      <c r="AA115">
        <f t="shared" si="48"/>
        <v>-81.46564060644836</v>
      </c>
      <c r="AB115">
        <f t="shared" si="49"/>
        <v>-5.6574242408966509</v>
      </c>
      <c r="AC115">
        <f t="shared" si="50"/>
        <v>76.80679601893867</v>
      </c>
      <c r="AD115">
        <v>0</v>
      </c>
      <c r="AE115">
        <v>0</v>
      </c>
      <c r="AF115">
        <v>3</v>
      </c>
      <c r="AG115">
        <v>39</v>
      </c>
      <c r="AH115">
        <v>7</v>
      </c>
      <c r="AI115">
        <f t="shared" si="51"/>
        <v>1</v>
      </c>
      <c r="AJ115">
        <f t="shared" si="52"/>
        <v>0</v>
      </c>
      <c r="AK115">
        <f t="shared" si="53"/>
        <v>72288.591635281555</v>
      </c>
      <c r="AL115">
        <f t="shared" si="54"/>
        <v>1199.9996774193501</v>
      </c>
      <c r="AM115">
        <f t="shared" si="55"/>
        <v>963.36048454818285</v>
      </c>
      <c r="AN115">
        <f t="shared" si="56"/>
        <v>0.80280061959677373</v>
      </c>
      <c r="AO115">
        <f t="shared" si="57"/>
        <v>0.22320032613225796</v>
      </c>
      <c r="AP115">
        <v>10.478999999999999</v>
      </c>
      <c r="AQ115">
        <v>1</v>
      </c>
      <c r="AR115" t="s">
        <v>230</v>
      </c>
      <c r="AS115">
        <v>1531927595.0032301</v>
      </c>
      <c r="AT115">
        <v>54.647990322580597</v>
      </c>
      <c r="AU115">
        <v>75.711009677419398</v>
      </c>
      <c r="AV115">
        <v>22.932583870967701</v>
      </c>
      <c r="AW115">
        <v>20.9556419354839</v>
      </c>
      <c r="AX115">
        <v>600.02470967741897</v>
      </c>
      <c r="AY115">
        <v>99.079377419354799</v>
      </c>
      <c r="AZ115">
        <v>0.1000563</v>
      </c>
      <c r="BA115">
        <v>23.243580645161298</v>
      </c>
      <c r="BB115">
        <v>23.8634548387097</v>
      </c>
      <c r="BC115">
        <v>23.631096774193502</v>
      </c>
      <c r="BD115">
        <v>14000.487096774201</v>
      </c>
      <c r="BE115">
        <v>1046.5593548387101</v>
      </c>
      <c r="BF115">
        <v>29.513709677419399</v>
      </c>
      <c r="BG115">
        <v>1199.9996774193501</v>
      </c>
      <c r="BH115">
        <v>0.32999945161290301</v>
      </c>
      <c r="BI115">
        <v>0.33000058064516102</v>
      </c>
      <c r="BJ115">
        <v>0.330006258064516</v>
      </c>
      <c r="BK115">
        <v>9.9936390322580698E-3</v>
      </c>
      <c r="BL115">
        <v>23</v>
      </c>
      <c r="BM115">
        <v>17743.0709677419</v>
      </c>
      <c r="BN115">
        <v>1531926694.2</v>
      </c>
      <c r="BO115" t="s">
        <v>231</v>
      </c>
      <c r="BP115">
        <v>39</v>
      </c>
      <c r="BQ115">
        <v>-0.50900000000000001</v>
      </c>
      <c r="BR115">
        <v>4.1000000000000002E-2</v>
      </c>
      <c r="BS115">
        <v>420</v>
      </c>
      <c r="BT115">
        <v>21</v>
      </c>
      <c r="BU115">
        <v>0.31</v>
      </c>
      <c r="BV115">
        <v>0.15</v>
      </c>
      <c r="BW115">
        <v>-9.8800753686927898</v>
      </c>
      <c r="BX115">
        <v>21.633256157711902</v>
      </c>
      <c r="BY115">
        <v>14.3237992502997</v>
      </c>
      <c r="BZ115">
        <v>0</v>
      </c>
      <c r="CA115">
        <v>-20.7917666666667</v>
      </c>
      <c r="CB115">
        <v>-16.9388087052705</v>
      </c>
      <c r="CC115">
        <v>1.7233544071659801</v>
      </c>
      <c r="CD115">
        <v>0</v>
      </c>
      <c r="CE115">
        <v>0</v>
      </c>
      <c r="CF115">
        <v>2</v>
      </c>
      <c r="CG115" t="s">
        <v>256</v>
      </c>
      <c r="CH115">
        <v>1.8609599999999999</v>
      </c>
      <c r="CI115">
        <v>1.85791</v>
      </c>
      <c r="CJ115">
        <v>1.86073</v>
      </c>
      <c r="CK115">
        <v>1.8534900000000001</v>
      </c>
      <c r="CL115">
        <v>1.8520399999999999</v>
      </c>
      <c r="CM115">
        <v>1.8528899999999999</v>
      </c>
      <c r="CN115">
        <v>1.8565799999999999</v>
      </c>
      <c r="CO115">
        <v>1.8628199999999999</v>
      </c>
      <c r="CP115" t="s">
        <v>233</v>
      </c>
      <c r="CQ115" t="s">
        <v>19</v>
      </c>
      <c r="CR115" t="s">
        <v>19</v>
      </c>
      <c r="CS115" t="s">
        <v>19</v>
      </c>
      <c r="CT115" t="s">
        <v>234</v>
      </c>
      <c r="CU115" t="s">
        <v>235</v>
      </c>
      <c r="CV115" t="s">
        <v>236</v>
      </c>
      <c r="CW115" t="s">
        <v>236</v>
      </c>
      <c r="CX115" t="s">
        <v>236</v>
      </c>
      <c r="CY115" t="s">
        <v>236</v>
      </c>
      <c r="CZ115">
        <v>0</v>
      </c>
      <c r="DA115">
        <v>100</v>
      </c>
      <c r="DB115">
        <v>100</v>
      </c>
      <c r="DC115">
        <v>-0.50900000000000001</v>
      </c>
      <c r="DD115">
        <v>4.1000000000000002E-2</v>
      </c>
      <c r="DE115">
        <v>3</v>
      </c>
      <c r="DF115">
        <v>567.79399999999998</v>
      </c>
      <c r="DG115">
        <v>297.06</v>
      </c>
      <c r="DH115">
        <v>23.0002</v>
      </c>
      <c r="DI115">
        <v>23.6907</v>
      </c>
      <c r="DJ115">
        <v>30</v>
      </c>
      <c r="DK115">
        <v>23.7164</v>
      </c>
      <c r="DL115">
        <v>23.722100000000001</v>
      </c>
      <c r="DM115">
        <v>7.3936900000000003</v>
      </c>
      <c r="DN115">
        <v>5.64968</v>
      </c>
      <c r="DO115">
        <v>100</v>
      </c>
      <c r="DP115">
        <v>23</v>
      </c>
      <c r="DQ115">
        <v>105</v>
      </c>
      <c r="DR115">
        <v>21</v>
      </c>
      <c r="DS115">
        <v>100.9</v>
      </c>
      <c r="DT115">
        <v>104.53100000000001</v>
      </c>
    </row>
    <row r="116" spans="1:124" x14ac:dyDescent="0.25">
      <c r="A116">
        <v>100</v>
      </c>
      <c r="B116">
        <v>1531927607.3</v>
      </c>
      <c r="C116">
        <v>198.5</v>
      </c>
      <c r="D116" t="s">
        <v>435</v>
      </c>
      <c r="E116" t="s">
        <v>436</v>
      </c>
      <c r="G116">
        <v>1531927597.0032301</v>
      </c>
      <c r="H116">
        <f t="shared" si="29"/>
        <v>1.1590073610269751E-3</v>
      </c>
      <c r="I116">
        <f t="shared" si="30"/>
        <v>12.316481227311414</v>
      </c>
      <c r="J116">
        <f t="shared" si="31"/>
        <v>57.364400000000003</v>
      </c>
      <c r="K116">
        <f t="shared" si="32"/>
        <v>-61.065600164630744</v>
      </c>
      <c r="L116">
        <f t="shared" si="33"/>
        <v>-6.0564756635249912</v>
      </c>
      <c r="M116">
        <f t="shared" si="34"/>
        <v>5.6893912712896357</v>
      </c>
      <c r="N116">
        <f t="shared" si="35"/>
        <v>0.17041377257302801</v>
      </c>
      <c r="O116">
        <f t="shared" si="36"/>
        <v>3</v>
      </c>
      <c r="P116">
        <f t="shared" si="37"/>
        <v>0.16570730474883513</v>
      </c>
      <c r="Q116">
        <f t="shared" si="38"/>
        <v>0.1039798729297932</v>
      </c>
      <c r="R116">
        <f t="shared" si="39"/>
        <v>215.02253650691014</v>
      </c>
      <c r="S116">
        <f t="shared" si="40"/>
        <v>24.191465483348299</v>
      </c>
      <c r="T116">
        <f t="shared" si="41"/>
        <v>23.747280645161297</v>
      </c>
      <c r="U116">
        <f t="shared" si="42"/>
        <v>2.9498088737303565</v>
      </c>
      <c r="V116">
        <f t="shared" si="43"/>
        <v>79.480090606796978</v>
      </c>
      <c r="W116">
        <f t="shared" si="44"/>
        <v>2.2743847555271666</v>
      </c>
      <c r="X116">
        <f t="shared" si="45"/>
        <v>2.8615779601698965</v>
      </c>
      <c r="Y116">
        <f t="shared" si="46"/>
        <v>0.67542411820318993</v>
      </c>
      <c r="Z116">
        <f t="shared" si="47"/>
        <v>-51.112224621289606</v>
      </c>
      <c r="AA116">
        <f t="shared" si="48"/>
        <v>-81.451293058063357</v>
      </c>
      <c r="AB116">
        <f t="shared" si="49"/>
        <v>-5.6564306819053876</v>
      </c>
      <c r="AC116">
        <f t="shared" si="50"/>
        <v>76.802588145651782</v>
      </c>
      <c r="AD116">
        <v>0</v>
      </c>
      <c r="AE116">
        <v>0</v>
      </c>
      <c r="AF116">
        <v>3</v>
      </c>
      <c r="AG116">
        <v>39</v>
      </c>
      <c r="AH116">
        <v>6</v>
      </c>
      <c r="AI116">
        <f t="shared" si="51"/>
        <v>1</v>
      </c>
      <c r="AJ116">
        <f t="shared" si="52"/>
        <v>0</v>
      </c>
      <c r="AK116">
        <f t="shared" si="53"/>
        <v>72287.933285467225</v>
      </c>
      <c r="AL116">
        <f t="shared" si="54"/>
        <v>1200</v>
      </c>
      <c r="AM116">
        <f t="shared" si="55"/>
        <v>963.36091306451635</v>
      </c>
      <c r="AN116">
        <f t="shared" si="56"/>
        <v>0.80280076088709695</v>
      </c>
      <c r="AO116">
        <f t="shared" si="57"/>
        <v>0.22320039519032267</v>
      </c>
      <c r="AP116">
        <v>10.478999999999999</v>
      </c>
      <c r="AQ116">
        <v>1</v>
      </c>
      <c r="AR116" t="s">
        <v>230</v>
      </c>
      <c r="AS116">
        <v>1531927597.0032301</v>
      </c>
      <c r="AT116">
        <v>57.364400000000003</v>
      </c>
      <c r="AU116">
        <v>78.990190322580602</v>
      </c>
      <c r="AV116">
        <v>22.9319290322581</v>
      </c>
      <c r="AW116">
        <v>20.954238709677401</v>
      </c>
      <c r="AX116">
        <v>600.02945161290302</v>
      </c>
      <c r="AY116">
        <v>99.079751612903195</v>
      </c>
      <c r="AZ116">
        <v>0.10007544516128999</v>
      </c>
      <c r="BA116">
        <v>23.243674193548401</v>
      </c>
      <c r="BB116">
        <v>23.863822580645198</v>
      </c>
      <c r="BC116">
        <v>23.630738709677399</v>
      </c>
      <c r="BD116">
        <v>14000.2870967742</v>
      </c>
      <c r="BE116">
        <v>1046.5470967741901</v>
      </c>
      <c r="BF116">
        <v>29.557612903225799</v>
      </c>
      <c r="BG116">
        <v>1200</v>
      </c>
      <c r="BH116">
        <v>0.32999893548387099</v>
      </c>
      <c r="BI116">
        <v>0.33000009677419401</v>
      </c>
      <c r="BJ116">
        <v>0.33000732258064502</v>
      </c>
      <c r="BK116">
        <v>9.99362225806452E-3</v>
      </c>
      <c r="BL116">
        <v>23</v>
      </c>
      <c r="BM116">
        <v>17743.064516129001</v>
      </c>
      <c r="BN116">
        <v>1531926694.2</v>
      </c>
      <c r="BO116" t="s">
        <v>231</v>
      </c>
      <c r="BP116">
        <v>39</v>
      </c>
      <c r="BQ116">
        <v>-0.50900000000000001</v>
      </c>
      <c r="BR116">
        <v>4.1000000000000002E-2</v>
      </c>
      <c r="BS116">
        <v>420</v>
      </c>
      <c r="BT116">
        <v>21</v>
      </c>
      <c r="BU116">
        <v>0.31</v>
      </c>
      <c r="BV116">
        <v>0.15</v>
      </c>
      <c r="BW116">
        <v>-9.3443768810819492</v>
      </c>
      <c r="BX116">
        <v>22.3617778712287</v>
      </c>
      <c r="BY116">
        <v>14.600315893515001</v>
      </c>
      <c r="BZ116">
        <v>0</v>
      </c>
      <c r="CA116">
        <v>-21.3696261904762</v>
      </c>
      <c r="CB116">
        <v>-16.003093234793202</v>
      </c>
      <c r="CC116">
        <v>1.6214181846618601</v>
      </c>
      <c r="CD116">
        <v>0</v>
      </c>
      <c r="CE116">
        <v>0</v>
      </c>
      <c r="CF116">
        <v>2</v>
      </c>
      <c r="CG116" t="s">
        <v>256</v>
      </c>
      <c r="CH116">
        <v>1.8609599999999999</v>
      </c>
      <c r="CI116">
        <v>1.8579000000000001</v>
      </c>
      <c r="CJ116">
        <v>1.8607400000000001</v>
      </c>
      <c r="CK116">
        <v>1.8534900000000001</v>
      </c>
      <c r="CL116">
        <v>1.85202</v>
      </c>
      <c r="CM116">
        <v>1.8528800000000001</v>
      </c>
      <c r="CN116">
        <v>1.8565799999999999</v>
      </c>
      <c r="CO116">
        <v>1.8628100000000001</v>
      </c>
      <c r="CP116" t="s">
        <v>233</v>
      </c>
      <c r="CQ116" t="s">
        <v>19</v>
      </c>
      <c r="CR116" t="s">
        <v>19</v>
      </c>
      <c r="CS116" t="s">
        <v>19</v>
      </c>
      <c r="CT116" t="s">
        <v>234</v>
      </c>
      <c r="CU116" t="s">
        <v>235</v>
      </c>
      <c r="CV116" t="s">
        <v>236</v>
      </c>
      <c r="CW116" t="s">
        <v>236</v>
      </c>
      <c r="CX116" t="s">
        <v>236</v>
      </c>
      <c r="CY116" t="s">
        <v>236</v>
      </c>
      <c r="CZ116">
        <v>0</v>
      </c>
      <c r="DA116">
        <v>100</v>
      </c>
      <c r="DB116">
        <v>100</v>
      </c>
      <c r="DC116">
        <v>-0.50900000000000001</v>
      </c>
      <c r="DD116">
        <v>4.1000000000000002E-2</v>
      </c>
      <c r="DE116">
        <v>3</v>
      </c>
      <c r="DF116">
        <v>567.83000000000004</v>
      </c>
      <c r="DG116">
        <v>297.06299999999999</v>
      </c>
      <c r="DH116">
        <v>23.0001</v>
      </c>
      <c r="DI116">
        <v>23.690899999999999</v>
      </c>
      <c r="DJ116">
        <v>30.0002</v>
      </c>
      <c r="DK116">
        <v>23.7164</v>
      </c>
      <c r="DL116">
        <v>23.7225</v>
      </c>
      <c r="DM116">
        <v>7.5486800000000001</v>
      </c>
      <c r="DN116">
        <v>5.64968</v>
      </c>
      <c r="DO116">
        <v>100</v>
      </c>
      <c r="DP116">
        <v>23</v>
      </c>
      <c r="DQ116">
        <v>110</v>
      </c>
      <c r="DR116">
        <v>21</v>
      </c>
      <c r="DS116">
        <v>100.9</v>
      </c>
      <c r="DT116">
        <v>104.53100000000001</v>
      </c>
    </row>
    <row r="117" spans="1:124" x14ac:dyDescent="0.25">
      <c r="A117">
        <v>101</v>
      </c>
      <c r="B117">
        <v>1531927609.3</v>
      </c>
      <c r="C117">
        <v>200.5</v>
      </c>
      <c r="D117" t="s">
        <v>437</v>
      </c>
      <c r="E117" t="s">
        <v>438</v>
      </c>
      <c r="G117">
        <v>1531927598.9967699</v>
      </c>
      <c r="H117">
        <f t="shared" si="29"/>
        <v>1.1596390828157582E-3</v>
      </c>
      <c r="I117">
        <f t="shared" si="30"/>
        <v>12.622030063205054</v>
      </c>
      <c r="J117">
        <f t="shared" si="31"/>
        <v>60.1275032258065</v>
      </c>
      <c r="K117">
        <f t="shared" si="32"/>
        <v>-61.195972254654066</v>
      </c>
      <c r="L117">
        <f t="shared" si="33"/>
        <v>-6.0694233553182162</v>
      </c>
      <c r="M117">
        <f t="shared" si="34"/>
        <v>5.9634524778373317</v>
      </c>
      <c r="N117">
        <f t="shared" si="35"/>
        <v>0.17049971573559841</v>
      </c>
      <c r="O117">
        <f t="shared" si="36"/>
        <v>3</v>
      </c>
      <c r="P117">
        <f t="shared" si="37"/>
        <v>0.16578856519591245</v>
      </c>
      <c r="Q117">
        <f t="shared" si="38"/>
        <v>0.10403106648568972</v>
      </c>
      <c r="R117">
        <f t="shared" si="39"/>
        <v>215.02250691862537</v>
      </c>
      <c r="S117">
        <f t="shared" si="40"/>
        <v>24.191800686766648</v>
      </c>
      <c r="T117">
        <f t="shared" si="41"/>
        <v>23.7472741935484</v>
      </c>
      <c r="U117">
        <f t="shared" si="42"/>
        <v>2.9498077283540969</v>
      </c>
      <c r="V117">
        <f t="shared" si="43"/>
        <v>79.476300964921606</v>
      </c>
      <c r="W117">
        <f t="shared" si="44"/>
        <v>2.274344569101757</v>
      </c>
      <c r="X117">
        <f t="shared" si="45"/>
        <v>2.861663843798647</v>
      </c>
      <c r="Y117">
        <f t="shared" si="46"/>
        <v>0.67546315925233991</v>
      </c>
      <c r="Z117">
        <f t="shared" si="47"/>
        <v>-51.140083552174936</v>
      </c>
      <c r="AA117">
        <f t="shared" si="48"/>
        <v>-81.369903329039815</v>
      </c>
      <c r="AB117">
        <f t="shared" si="49"/>
        <v>-5.6507925357026396</v>
      </c>
      <c r="AC117">
        <f t="shared" si="50"/>
        <v>76.861727501707989</v>
      </c>
      <c r="AD117">
        <v>0</v>
      </c>
      <c r="AE117">
        <v>0</v>
      </c>
      <c r="AF117">
        <v>3</v>
      </c>
      <c r="AG117">
        <v>39</v>
      </c>
      <c r="AH117">
        <v>6</v>
      </c>
      <c r="AI117">
        <f t="shared" si="51"/>
        <v>1</v>
      </c>
      <c r="AJ117">
        <f t="shared" si="52"/>
        <v>0</v>
      </c>
      <c r="AK117">
        <f t="shared" si="53"/>
        <v>72285.813489809079</v>
      </c>
      <c r="AL117">
        <f t="shared" si="54"/>
        <v>1199.99903225806</v>
      </c>
      <c r="AM117">
        <f t="shared" si="55"/>
        <v>963.36033057974907</v>
      </c>
      <c r="AN117">
        <f t="shared" si="56"/>
        <v>0.80280092290322635</v>
      </c>
      <c r="AO117">
        <f t="shared" si="57"/>
        <v>0.22320049943225823</v>
      </c>
      <c r="AP117">
        <v>10.478999999999999</v>
      </c>
      <c r="AQ117">
        <v>1</v>
      </c>
      <c r="AR117" t="s">
        <v>230</v>
      </c>
      <c r="AS117">
        <v>1531927598.9967699</v>
      </c>
      <c r="AT117">
        <v>60.1275032258065</v>
      </c>
      <c r="AU117">
        <v>82.292767741935506</v>
      </c>
      <c r="AV117">
        <v>22.9314580645161</v>
      </c>
      <c r="AW117">
        <v>20.952670967741899</v>
      </c>
      <c r="AX117">
        <v>600.02403225806495</v>
      </c>
      <c r="AY117">
        <v>99.0800451612903</v>
      </c>
      <c r="AZ117">
        <v>0.1000664</v>
      </c>
      <c r="BA117">
        <v>23.244170967741901</v>
      </c>
      <c r="BB117">
        <v>23.864048387096801</v>
      </c>
      <c r="BC117">
        <v>23.630500000000001</v>
      </c>
      <c r="BD117">
        <v>13999.8</v>
      </c>
      <c r="BE117">
        <v>1046.53967741935</v>
      </c>
      <c r="BF117">
        <v>29.596587096774201</v>
      </c>
      <c r="BG117">
        <v>1199.99903225806</v>
      </c>
      <c r="BH117">
        <v>0.32999803225806501</v>
      </c>
      <c r="BI117">
        <v>0.32999967741935499</v>
      </c>
      <c r="BJ117">
        <v>0.33000874193548402</v>
      </c>
      <c r="BK117">
        <v>9.9935948387096796E-3</v>
      </c>
      <c r="BL117">
        <v>23</v>
      </c>
      <c r="BM117">
        <v>17743.0516129032</v>
      </c>
      <c r="BN117">
        <v>1531926694.2</v>
      </c>
      <c r="BO117" t="s">
        <v>231</v>
      </c>
      <c r="BP117">
        <v>39</v>
      </c>
      <c r="BQ117">
        <v>-0.50900000000000001</v>
      </c>
      <c r="BR117">
        <v>4.1000000000000002E-2</v>
      </c>
      <c r="BS117">
        <v>420</v>
      </c>
      <c r="BT117">
        <v>21</v>
      </c>
      <c r="BU117">
        <v>0.31</v>
      </c>
      <c r="BV117">
        <v>0.15</v>
      </c>
      <c r="BW117">
        <v>-8.7985218240770902</v>
      </c>
      <c r="BX117">
        <v>23.0394420661185</v>
      </c>
      <c r="BY117">
        <v>14.857543404583501</v>
      </c>
      <c r="BZ117">
        <v>0</v>
      </c>
      <c r="CA117">
        <v>-21.920878571428599</v>
      </c>
      <c r="CB117">
        <v>-15.505750796622401</v>
      </c>
      <c r="CC117">
        <v>1.5659371815132199</v>
      </c>
      <c r="CD117">
        <v>0</v>
      </c>
      <c r="CE117">
        <v>0</v>
      </c>
      <c r="CF117">
        <v>2</v>
      </c>
      <c r="CG117" t="s">
        <v>256</v>
      </c>
      <c r="CH117">
        <v>1.8609599999999999</v>
      </c>
      <c r="CI117">
        <v>1.8579000000000001</v>
      </c>
      <c r="CJ117">
        <v>1.8607400000000001</v>
      </c>
      <c r="CK117">
        <v>1.8534999999999999</v>
      </c>
      <c r="CL117">
        <v>1.8520399999999999</v>
      </c>
      <c r="CM117">
        <v>1.85287</v>
      </c>
      <c r="CN117">
        <v>1.8565799999999999</v>
      </c>
      <c r="CO117">
        <v>1.86283</v>
      </c>
      <c r="CP117" t="s">
        <v>233</v>
      </c>
      <c r="CQ117" t="s">
        <v>19</v>
      </c>
      <c r="CR117" t="s">
        <v>19</v>
      </c>
      <c r="CS117" t="s">
        <v>19</v>
      </c>
      <c r="CT117" t="s">
        <v>234</v>
      </c>
      <c r="CU117" t="s">
        <v>235</v>
      </c>
      <c r="CV117" t="s">
        <v>236</v>
      </c>
      <c r="CW117" t="s">
        <v>236</v>
      </c>
      <c r="CX117" t="s">
        <v>236</v>
      </c>
      <c r="CY117" t="s">
        <v>236</v>
      </c>
      <c r="CZ117">
        <v>0</v>
      </c>
      <c r="DA117">
        <v>100</v>
      </c>
      <c r="DB117">
        <v>100</v>
      </c>
      <c r="DC117">
        <v>-0.50900000000000001</v>
      </c>
      <c r="DD117">
        <v>4.1000000000000002E-2</v>
      </c>
      <c r="DE117">
        <v>3</v>
      </c>
      <c r="DF117">
        <v>567.95799999999997</v>
      </c>
      <c r="DG117">
        <v>297.029</v>
      </c>
      <c r="DH117">
        <v>23.0002</v>
      </c>
      <c r="DI117">
        <v>23.690899999999999</v>
      </c>
      <c r="DJ117">
        <v>30.0002</v>
      </c>
      <c r="DK117">
        <v>23.7164</v>
      </c>
      <c r="DL117">
        <v>23.7225</v>
      </c>
      <c r="DM117">
        <v>7.6644399999999999</v>
      </c>
      <c r="DN117">
        <v>5.64968</v>
      </c>
      <c r="DO117">
        <v>100</v>
      </c>
      <c r="DP117">
        <v>23</v>
      </c>
      <c r="DQ117">
        <v>110</v>
      </c>
      <c r="DR117">
        <v>21</v>
      </c>
      <c r="DS117">
        <v>100.899</v>
      </c>
      <c r="DT117">
        <v>104.53100000000001</v>
      </c>
    </row>
    <row r="118" spans="1:124" x14ac:dyDescent="0.25">
      <c r="A118">
        <v>102</v>
      </c>
      <c r="B118">
        <v>1531927611.3</v>
      </c>
      <c r="C118">
        <v>202.5</v>
      </c>
      <c r="D118" t="s">
        <v>439</v>
      </c>
      <c r="E118" t="s">
        <v>440</v>
      </c>
      <c r="G118">
        <v>1531927600.9935501</v>
      </c>
      <c r="H118">
        <f t="shared" si="29"/>
        <v>1.160480456460211E-3</v>
      </c>
      <c r="I118">
        <f t="shared" si="30"/>
        <v>12.916314947475627</v>
      </c>
      <c r="J118">
        <f t="shared" si="31"/>
        <v>62.933122580645197</v>
      </c>
      <c r="K118">
        <f t="shared" si="32"/>
        <v>-61.167051971112272</v>
      </c>
      <c r="L118">
        <f t="shared" si="33"/>
        <v>-6.0665715528822535</v>
      </c>
      <c r="M118">
        <f t="shared" si="34"/>
        <v>6.241731109782819</v>
      </c>
      <c r="N118">
        <f t="shared" si="35"/>
        <v>0.1705953072863291</v>
      </c>
      <c r="O118">
        <f t="shared" si="36"/>
        <v>3</v>
      </c>
      <c r="P118">
        <f t="shared" si="37"/>
        <v>0.1658789456682285</v>
      </c>
      <c r="Q118">
        <f t="shared" si="38"/>
        <v>0.10408800583356022</v>
      </c>
      <c r="R118">
        <f t="shared" si="39"/>
        <v>215.0225990531639</v>
      </c>
      <c r="S118">
        <f t="shared" si="40"/>
        <v>24.192295903250301</v>
      </c>
      <c r="T118">
        <f t="shared" si="41"/>
        <v>23.747841935483898</v>
      </c>
      <c r="U118">
        <f t="shared" si="42"/>
        <v>2.9499085229537427</v>
      </c>
      <c r="V118">
        <f t="shared" si="43"/>
        <v>79.47210371516617</v>
      </c>
      <c r="W118">
        <f t="shared" si="44"/>
        <v>2.2743219660692016</v>
      </c>
      <c r="X118">
        <f t="shared" si="45"/>
        <v>2.8617865386079844</v>
      </c>
      <c r="Y118">
        <f t="shared" si="46"/>
        <v>0.67558655688454117</v>
      </c>
      <c r="Z118">
        <f t="shared" si="47"/>
        <v>-51.177188129895306</v>
      </c>
      <c r="AA118">
        <f t="shared" si="48"/>
        <v>-81.346947251615859</v>
      </c>
      <c r="AB118">
        <f t="shared" si="49"/>
        <v>-5.6492348402882584</v>
      </c>
      <c r="AC118">
        <f t="shared" si="50"/>
        <v>76.849228831364456</v>
      </c>
      <c r="AD118">
        <v>0</v>
      </c>
      <c r="AE118">
        <v>0</v>
      </c>
      <c r="AF118">
        <v>3</v>
      </c>
      <c r="AG118">
        <v>39</v>
      </c>
      <c r="AH118">
        <v>7</v>
      </c>
      <c r="AI118">
        <f t="shared" si="51"/>
        <v>1</v>
      </c>
      <c r="AJ118">
        <f t="shared" si="52"/>
        <v>0</v>
      </c>
      <c r="AK118">
        <f t="shared" si="53"/>
        <v>72288.226605961434</v>
      </c>
      <c r="AL118">
        <f t="shared" si="54"/>
        <v>1199.99903225806</v>
      </c>
      <c r="AM118">
        <f t="shared" si="55"/>
        <v>963.36033057974805</v>
      </c>
      <c r="AN118">
        <f t="shared" si="56"/>
        <v>0.80280092290322558</v>
      </c>
      <c r="AO118">
        <f t="shared" si="57"/>
        <v>0.22320059507096768</v>
      </c>
      <c r="AP118">
        <v>10.478999999999999</v>
      </c>
      <c r="AQ118">
        <v>1</v>
      </c>
      <c r="AR118" t="s">
        <v>230</v>
      </c>
      <c r="AS118">
        <v>1531927600.9935501</v>
      </c>
      <c r="AT118">
        <v>62.933122580645197</v>
      </c>
      <c r="AU118">
        <v>85.618174193548398</v>
      </c>
      <c r="AV118">
        <v>22.9311677419355</v>
      </c>
      <c r="AW118">
        <v>20.950938709677398</v>
      </c>
      <c r="AX118">
        <v>600.02232258064498</v>
      </c>
      <c r="AY118">
        <v>99.080316129032298</v>
      </c>
      <c r="AZ118">
        <v>0.10006542258064501</v>
      </c>
      <c r="BA118">
        <v>23.244880645161299</v>
      </c>
      <c r="BB118">
        <v>23.864741935483899</v>
      </c>
      <c r="BC118">
        <v>23.6309419354839</v>
      </c>
      <c r="BD118">
        <v>14000.325806451599</v>
      </c>
      <c r="BE118">
        <v>1046.53548387097</v>
      </c>
      <c r="BF118">
        <v>29.6302709677419</v>
      </c>
      <c r="BG118">
        <v>1199.99903225806</v>
      </c>
      <c r="BH118">
        <v>0.329996806451613</v>
      </c>
      <c r="BI118">
        <v>0.33000006451612901</v>
      </c>
      <c r="BJ118">
        <v>0.33000964516129</v>
      </c>
      <c r="BK118">
        <v>9.9935587096774206E-3</v>
      </c>
      <c r="BL118">
        <v>23</v>
      </c>
      <c r="BM118">
        <v>17743.0419354839</v>
      </c>
      <c r="BN118">
        <v>1531926694.2</v>
      </c>
      <c r="BO118" t="s">
        <v>231</v>
      </c>
      <c r="BP118">
        <v>39</v>
      </c>
      <c r="BQ118">
        <v>-0.50900000000000001</v>
      </c>
      <c r="BR118">
        <v>4.1000000000000002E-2</v>
      </c>
      <c r="BS118">
        <v>420</v>
      </c>
      <c r="BT118">
        <v>21</v>
      </c>
      <c r="BU118">
        <v>0.31</v>
      </c>
      <c r="BV118">
        <v>0.15</v>
      </c>
      <c r="BW118">
        <v>-8.2427342587326695</v>
      </c>
      <c r="BX118">
        <v>23.6641143589945</v>
      </c>
      <c r="BY118">
        <v>15.0957324697824</v>
      </c>
      <c r="BZ118">
        <v>0</v>
      </c>
      <c r="CA118">
        <v>-22.448188095238098</v>
      </c>
      <c r="CB118">
        <v>-15.3109087128526</v>
      </c>
      <c r="CC118">
        <v>1.5455421801337399</v>
      </c>
      <c r="CD118">
        <v>0</v>
      </c>
      <c r="CE118">
        <v>0</v>
      </c>
      <c r="CF118">
        <v>2</v>
      </c>
      <c r="CG118" t="s">
        <v>256</v>
      </c>
      <c r="CH118">
        <v>1.86097</v>
      </c>
      <c r="CI118">
        <v>1.85791</v>
      </c>
      <c r="CJ118">
        <v>1.8607499999999999</v>
      </c>
      <c r="CK118">
        <v>1.8534999999999999</v>
      </c>
      <c r="CL118">
        <v>1.8520799999999999</v>
      </c>
      <c r="CM118">
        <v>1.8528899999999999</v>
      </c>
      <c r="CN118">
        <v>1.8566</v>
      </c>
      <c r="CO118">
        <v>1.86283</v>
      </c>
      <c r="CP118" t="s">
        <v>233</v>
      </c>
      <c r="CQ118" t="s">
        <v>19</v>
      </c>
      <c r="CR118" t="s">
        <v>19</v>
      </c>
      <c r="CS118" t="s">
        <v>19</v>
      </c>
      <c r="CT118" t="s">
        <v>234</v>
      </c>
      <c r="CU118" t="s">
        <v>235</v>
      </c>
      <c r="CV118" t="s">
        <v>236</v>
      </c>
      <c r="CW118" t="s">
        <v>236</v>
      </c>
      <c r="CX118" t="s">
        <v>236</v>
      </c>
      <c r="CY118" t="s">
        <v>236</v>
      </c>
      <c r="CZ118">
        <v>0</v>
      </c>
      <c r="DA118">
        <v>100</v>
      </c>
      <c r="DB118">
        <v>100</v>
      </c>
      <c r="DC118">
        <v>-0.50900000000000001</v>
      </c>
      <c r="DD118">
        <v>4.1000000000000002E-2</v>
      </c>
      <c r="DE118">
        <v>3</v>
      </c>
      <c r="DF118">
        <v>567.88599999999997</v>
      </c>
      <c r="DG118">
        <v>297.18799999999999</v>
      </c>
      <c r="DH118">
        <v>23.000299999999999</v>
      </c>
      <c r="DI118">
        <v>23.690899999999999</v>
      </c>
      <c r="DJ118">
        <v>30</v>
      </c>
      <c r="DK118">
        <v>23.7164</v>
      </c>
      <c r="DL118">
        <v>23.7225</v>
      </c>
      <c r="DM118">
        <v>7.8057499999999997</v>
      </c>
      <c r="DN118">
        <v>5.64968</v>
      </c>
      <c r="DO118">
        <v>100</v>
      </c>
      <c r="DP118">
        <v>23</v>
      </c>
      <c r="DQ118">
        <v>115</v>
      </c>
      <c r="DR118">
        <v>21</v>
      </c>
      <c r="DS118">
        <v>100.899</v>
      </c>
      <c r="DT118">
        <v>104.53</v>
      </c>
    </row>
    <row r="119" spans="1:124" x14ac:dyDescent="0.25">
      <c r="A119">
        <v>103</v>
      </c>
      <c r="B119">
        <v>1531927613.3</v>
      </c>
      <c r="C119">
        <v>204.5</v>
      </c>
      <c r="D119" t="s">
        <v>441</v>
      </c>
      <c r="E119" t="s">
        <v>442</v>
      </c>
      <c r="G119">
        <v>1531927602.9870999</v>
      </c>
      <c r="H119">
        <f t="shared" si="29"/>
        <v>1.1615617238319249E-3</v>
      </c>
      <c r="I119">
        <f t="shared" si="30"/>
        <v>13.20187816849465</v>
      </c>
      <c r="J119">
        <f t="shared" si="31"/>
        <v>65.780848387096796</v>
      </c>
      <c r="K119">
        <f t="shared" si="32"/>
        <v>-60.989328419042359</v>
      </c>
      <c r="L119">
        <f t="shared" si="33"/>
        <v>-6.0489681512637175</v>
      </c>
      <c r="M119">
        <f t="shared" si="34"/>
        <v>6.5241947594953302</v>
      </c>
      <c r="N119">
        <f t="shared" si="35"/>
        <v>0.17071987695559995</v>
      </c>
      <c r="O119">
        <f t="shared" si="36"/>
        <v>3</v>
      </c>
      <c r="P119">
        <f t="shared" si="37"/>
        <v>0.16599672034358495</v>
      </c>
      <c r="Q119">
        <f t="shared" si="38"/>
        <v>0.10416220379486066</v>
      </c>
      <c r="R119">
        <f t="shared" si="39"/>
        <v>215.02248551751032</v>
      </c>
      <c r="S119">
        <f t="shared" si="40"/>
        <v>24.193093046798467</v>
      </c>
      <c r="T119">
        <f t="shared" si="41"/>
        <v>23.748670967741901</v>
      </c>
      <c r="U119">
        <f t="shared" si="42"/>
        <v>2.9500557113869705</v>
      </c>
      <c r="V119">
        <f t="shared" si="43"/>
        <v>79.466782901241118</v>
      </c>
      <c r="W119">
        <f t="shared" si="44"/>
        <v>2.2743172846829496</v>
      </c>
      <c r="X119">
        <f t="shared" si="45"/>
        <v>2.8619722626866642</v>
      </c>
      <c r="Y119">
        <f t="shared" si="46"/>
        <v>0.67573842670402096</v>
      </c>
      <c r="Z119">
        <f t="shared" si="47"/>
        <v>-51.224872020987888</v>
      </c>
      <c r="AA119">
        <f t="shared" si="48"/>
        <v>-81.307295845152126</v>
      </c>
      <c r="AB119">
        <f t="shared" si="49"/>
        <v>-5.6465355653106597</v>
      </c>
      <c r="AC119">
        <f t="shared" si="50"/>
        <v>76.843782086059647</v>
      </c>
      <c r="AD119">
        <v>0</v>
      </c>
      <c r="AE119">
        <v>0</v>
      </c>
      <c r="AF119">
        <v>3</v>
      </c>
      <c r="AG119">
        <v>39</v>
      </c>
      <c r="AH119">
        <v>6</v>
      </c>
      <c r="AI119">
        <f t="shared" si="51"/>
        <v>1</v>
      </c>
      <c r="AJ119">
        <f t="shared" si="52"/>
        <v>0</v>
      </c>
      <c r="AK119">
        <f t="shared" si="53"/>
        <v>72286.144336087338</v>
      </c>
      <c r="AL119">
        <f t="shared" si="54"/>
        <v>1199.9983870967701</v>
      </c>
      <c r="AM119">
        <f t="shared" si="55"/>
        <v>963.35967241805213</v>
      </c>
      <c r="AN119">
        <f t="shared" si="56"/>
        <v>0.80280080604838766</v>
      </c>
      <c r="AO119">
        <f t="shared" si="57"/>
        <v>0.22320062970645177</v>
      </c>
      <c r="AP119">
        <v>10.478999999999999</v>
      </c>
      <c r="AQ119">
        <v>1</v>
      </c>
      <c r="AR119" t="s">
        <v>230</v>
      </c>
      <c r="AS119">
        <v>1531927602.9870999</v>
      </c>
      <c r="AT119">
        <v>65.780848387096796</v>
      </c>
      <c r="AU119">
        <v>88.970322580645202</v>
      </c>
      <c r="AV119">
        <v>22.931032258064501</v>
      </c>
      <c r="AW119">
        <v>20.948974193548398</v>
      </c>
      <c r="AX119">
        <v>600.02725806451599</v>
      </c>
      <c r="AY119">
        <v>99.080693548387103</v>
      </c>
      <c r="AZ119">
        <v>0.100069841935484</v>
      </c>
      <c r="BA119">
        <v>23.2459548387097</v>
      </c>
      <c r="BB119">
        <v>23.865351612903201</v>
      </c>
      <c r="BC119">
        <v>23.631990322580599</v>
      </c>
      <c r="BD119">
        <v>13999.864516129001</v>
      </c>
      <c r="BE119">
        <v>1046.5390322580599</v>
      </c>
      <c r="BF119">
        <v>29.6584</v>
      </c>
      <c r="BG119">
        <v>1199.9983870967701</v>
      </c>
      <c r="BH119">
        <v>0.32999603225806501</v>
      </c>
      <c r="BI119">
        <v>0.33000074193548401</v>
      </c>
      <c r="BJ119">
        <v>0.33000974193548399</v>
      </c>
      <c r="BK119">
        <v>9.9935254838709707E-3</v>
      </c>
      <c r="BL119">
        <v>23</v>
      </c>
      <c r="BM119">
        <v>17743.032258064501</v>
      </c>
      <c r="BN119">
        <v>1531926694.2</v>
      </c>
      <c r="BO119" t="s">
        <v>231</v>
      </c>
      <c r="BP119">
        <v>39</v>
      </c>
      <c r="BQ119">
        <v>-0.50900000000000001</v>
      </c>
      <c r="BR119">
        <v>4.1000000000000002E-2</v>
      </c>
      <c r="BS119">
        <v>420</v>
      </c>
      <c r="BT119">
        <v>21</v>
      </c>
      <c r="BU119">
        <v>0.31</v>
      </c>
      <c r="BV119">
        <v>0.15</v>
      </c>
      <c r="BW119">
        <v>-7.6781855971082198</v>
      </c>
      <c r="BX119">
        <v>24.236892874944299</v>
      </c>
      <c r="BY119">
        <v>15.313403275250201</v>
      </c>
      <c r="BZ119">
        <v>0</v>
      </c>
      <c r="CA119">
        <v>-22.960597619047601</v>
      </c>
      <c r="CB119">
        <v>-15.0857392373831</v>
      </c>
      <c r="CC119">
        <v>1.5217986523609699</v>
      </c>
      <c r="CD119">
        <v>0</v>
      </c>
      <c r="CE119">
        <v>0</v>
      </c>
      <c r="CF119">
        <v>2</v>
      </c>
      <c r="CG119" t="s">
        <v>256</v>
      </c>
      <c r="CH119">
        <v>1.8609800000000001</v>
      </c>
      <c r="CI119">
        <v>1.85791</v>
      </c>
      <c r="CJ119">
        <v>1.8607400000000001</v>
      </c>
      <c r="CK119">
        <v>1.8535200000000001</v>
      </c>
      <c r="CL119">
        <v>1.8520700000000001</v>
      </c>
      <c r="CM119">
        <v>1.85293</v>
      </c>
      <c r="CN119">
        <v>1.8566100000000001</v>
      </c>
      <c r="CO119">
        <v>1.86283</v>
      </c>
      <c r="CP119" t="s">
        <v>233</v>
      </c>
      <c r="CQ119" t="s">
        <v>19</v>
      </c>
      <c r="CR119" t="s">
        <v>19</v>
      </c>
      <c r="CS119" t="s">
        <v>19</v>
      </c>
      <c r="CT119" t="s">
        <v>234</v>
      </c>
      <c r="CU119" t="s">
        <v>235</v>
      </c>
      <c r="CV119" t="s">
        <v>236</v>
      </c>
      <c r="CW119" t="s">
        <v>236</v>
      </c>
      <c r="CX119" t="s">
        <v>236</v>
      </c>
      <c r="CY119" t="s">
        <v>236</v>
      </c>
      <c r="CZ119">
        <v>0</v>
      </c>
      <c r="DA119">
        <v>100</v>
      </c>
      <c r="DB119">
        <v>100</v>
      </c>
      <c r="DC119">
        <v>-0.50900000000000001</v>
      </c>
      <c r="DD119">
        <v>4.1000000000000002E-2</v>
      </c>
      <c r="DE119">
        <v>3</v>
      </c>
      <c r="DF119">
        <v>568.26900000000001</v>
      </c>
      <c r="DG119">
        <v>297.13099999999997</v>
      </c>
      <c r="DH119">
        <v>23.000299999999999</v>
      </c>
      <c r="DI119">
        <v>23.690899999999999</v>
      </c>
      <c r="DJ119">
        <v>30.0001</v>
      </c>
      <c r="DK119">
        <v>23.7164</v>
      </c>
      <c r="DL119">
        <v>23.7225</v>
      </c>
      <c r="DM119">
        <v>7.9640300000000002</v>
      </c>
      <c r="DN119">
        <v>5.64968</v>
      </c>
      <c r="DO119">
        <v>100</v>
      </c>
      <c r="DP119">
        <v>23</v>
      </c>
      <c r="DQ119">
        <v>120</v>
      </c>
      <c r="DR119">
        <v>21</v>
      </c>
      <c r="DS119">
        <v>100.899</v>
      </c>
      <c r="DT119">
        <v>104.53</v>
      </c>
    </row>
    <row r="120" spans="1:124" x14ac:dyDescent="0.25">
      <c r="A120">
        <v>104</v>
      </c>
      <c r="B120">
        <v>1531927615.3</v>
      </c>
      <c r="C120">
        <v>206.5</v>
      </c>
      <c r="D120" t="s">
        <v>443</v>
      </c>
      <c r="E120" t="s">
        <v>444</v>
      </c>
      <c r="G120">
        <v>1531927604.99032</v>
      </c>
      <c r="H120">
        <f t="shared" si="29"/>
        <v>1.1627660902862069E-3</v>
      </c>
      <c r="I120">
        <f t="shared" si="30"/>
        <v>13.459116639632938</v>
      </c>
      <c r="J120">
        <f t="shared" si="31"/>
        <v>68.666235483871006</v>
      </c>
      <c r="K120">
        <f t="shared" si="32"/>
        <v>-60.487022016860266</v>
      </c>
      <c r="L120">
        <f t="shared" si="33"/>
        <v>-5.9991775333972264</v>
      </c>
      <c r="M120">
        <f t="shared" si="34"/>
        <v>6.8104020248009105</v>
      </c>
      <c r="N120">
        <f t="shared" si="35"/>
        <v>0.170862664516159</v>
      </c>
      <c r="O120">
        <f t="shared" si="36"/>
        <v>3</v>
      </c>
      <c r="P120">
        <f t="shared" si="37"/>
        <v>0.16613171331651005</v>
      </c>
      <c r="Q120">
        <f t="shared" si="38"/>
        <v>0.10424724978840763</v>
      </c>
      <c r="R120">
        <f t="shared" si="39"/>
        <v>215.02251213014401</v>
      </c>
      <c r="S120">
        <f t="shared" si="40"/>
        <v>24.194259362109207</v>
      </c>
      <c r="T120">
        <f t="shared" si="41"/>
        <v>23.74964032258065</v>
      </c>
      <c r="U120">
        <f t="shared" si="42"/>
        <v>2.9502278211821706</v>
      </c>
      <c r="V120">
        <f t="shared" si="43"/>
        <v>79.460351824304681</v>
      </c>
      <c r="W120">
        <f t="shared" si="44"/>
        <v>2.2743357732886285</v>
      </c>
      <c r="X120">
        <f t="shared" si="45"/>
        <v>2.862227162443765</v>
      </c>
      <c r="Y120">
        <f t="shared" si="46"/>
        <v>0.67589204789354218</v>
      </c>
      <c r="Z120">
        <f t="shared" si="47"/>
        <v>-51.277984581621723</v>
      </c>
      <c r="AA120">
        <f t="shared" si="48"/>
        <v>-81.225645251607801</v>
      </c>
      <c r="AB120">
        <f t="shared" si="49"/>
        <v>-5.6409349137264897</v>
      </c>
      <c r="AC120">
        <f t="shared" si="50"/>
        <v>76.877947383188001</v>
      </c>
      <c r="AD120">
        <v>0</v>
      </c>
      <c r="AE120">
        <v>0</v>
      </c>
      <c r="AF120">
        <v>3</v>
      </c>
      <c r="AG120">
        <v>39</v>
      </c>
      <c r="AH120">
        <v>6</v>
      </c>
      <c r="AI120">
        <f t="shared" si="51"/>
        <v>1</v>
      </c>
      <c r="AJ120">
        <f t="shared" si="52"/>
        <v>0</v>
      </c>
      <c r="AK120">
        <f t="shared" si="53"/>
        <v>72277.80110473861</v>
      </c>
      <c r="AL120">
        <f t="shared" si="54"/>
        <v>1199.9983870967701</v>
      </c>
      <c r="AM120">
        <f t="shared" si="55"/>
        <v>963.3596573212983</v>
      </c>
      <c r="AN120">
        <f t="shared" si="56"/>
        <v>0.80280079346774258</v>
      </c>
      <c r="AO120">
        <f t="shared" si="57"/>
        <v>0.22320066082903242</v>
      </c>
      <c r="AP120">
        <v>10.478999999999999</v>
      </c>
      <c r="AQ120">
        <v>1</v>
      </c>
      <c r="AR120" t="s">
        <v>230</v>
      </c>
      <c r="AS120">
        <v>1531927604.99032</v>
      </c>
      <c r="AT120">
        <v>68.666235483871006</v>
      </c>
      <c r="AU120">
        <v>92.311106451612901</v>
      </c>
      <c r="AV120">
        <v>22.9311096774194</v>
      </c>
      <c r="AW120">
        <v>20.946983870967699</v>
      </c>
      <c r="AX120">
        <v>600.02338709677394</v>
      </c>
      <c r="AY120">
        <v>99.081199999999995</v>
      </c>
      <c r="AZ120">
        <v>0.100034806451613</v>
      </c>
      <c r="BA120">
        <v>23.247429032258101</v>
      </c>
      <c r="BB120">
        <v>23.865922580645201</v>
      </c>
      <c r="BC120">
        <v>23.633358064516099</v>
      </c>
      <c r="BD120">
        <v>13998.0258064516</v>
      </c>
      <c r="BE120">
        <v>1046.5461290322601</v>
      </c>
      <c r="BF120">
        <v>29.645725806451601</v>
      </c>
      <c r="BG120">
        <v>1199.9983870967701</v>
      </c>
      <c r="BH120">
        <v>0.32999554838709699</v>
      </c>
      <c r="BI120">
        <v>0.33000074193548401</v>
      </c>
      <c r="BJ120">
        <v>0.33001022580645201</v>
      </c>
      <c r="BK120">
        <v>9.99348935483871E-3</v>
      </c>
      <c r="BL120">
        <v>23</v>
      </c>
      <c r="BM120">
        <v>17743.029032258099</v>
      </c>
      <c r="BN120">
        <v>1531926694.2</v>
      </c>
      <c r="BO120" t="s">
        <v>231</v>
      </c>
      <c r="BP120">
        <v>39</v>
      </c>
      <c r="BQ120">
        <v>-0.50900000000000001</v>
      </c>
      <c r="BR120">
        <v>4.1000000000000002E-2</v>
      </c>
      <c r="BS120">
        <v>420</v>
      </c>
      <c r="BT120">
        <v>21</v>
      </c>
      <c r="BU120">
        <v>0.31</v>
      </c>
      <c r="BV120">
        <v>0.15</v>
      </c>
      <c r="BW120">
        <v>-7.1078151420775004</v>
      </c>
      <c r="BX120">
        <v>24.7499864879623</v>
      </c>
      <c r="BY120">
        <v>15.5076471504787</v>
      </c>
      <c r="BZ120">
        <v>0</v>
      </c>
      <c r="CA120">
        <v>-23.440830952380999</v>
      </c>
      <c r="CB120">
        <v>-14.356131718401899</v>
      </c>
      <c r="CC120">
        <v>1.4502601063073901</v>
      </c>
      <c r="CD120">
        <v>0</v>
      </c>
      <c r="CE120">
        <v>0</v>
      </c>
      <c r="CF120">
        <v>2</v>
      </c>
      <c r="CG120" t="s">
        <v>256</v>
      </c>
      <c r="CH120">
        <v>1.86097</v>
      </c>
      <c r="CI120">
        <v>1.85791</v>
      </c>
      <c r="CJ120">
        <v>1.86073</v>
      </c>
      <c r="CK120">
        <v>1.85351</v>
      </c>
      <c r="CL120">
        <v>1.8520399999999999</v>
      </c>
      <c r="CM120">
        <v>1.85293</v>
      </c>
      <c r="CN120">
        <v>1.8566100000000001</v>
      </c>
      <c r="CO120">
        <v>1.8628400000000001</v>
      </c>
      <c r="CP120" t="s">
        <v>233</v>
      </c>
      <c r="CQ120" t="s">
        <v>19</v>
      </c>
      <c r="CR120" t="s">
        <v>19</v>
      </c>
      <c r="CS120" t="s">
        <v>19</v>
      </c>
      <c r="CT120" t="s">
        <v>234</v>
      </c>
      <c r="CU120" t="s">
        <v>235</v>
      </c>
      <c r="CV120" t="s">
        <v>236</v>
      </c>
      <c r="CW120" t="s">
        <v>236</v>
      </c>
      <c r="CX120" t="s">
        <v>236</v>
      </c>
      <c r="CY120" t="s">
        <v>236</v>
      </c>
      <c r="CZ120">
        <v>0</v>
      </c>
      <c r="DA120">
        <v>100</v>
      </c>
      <c r="DB120">
        <v>100</v>
      </c>
      <c r="DC120">
        <v>-0.50900000000000001</v>
      </c>
      <c r="DD120">
        <v>4.1000000000000002E-2</v>
      </c>
      <c r="DE120">
        <v>3</v>
      </c>
      <c r="DF120">
        <v>568.11099999999999</v>
      </c>
      <c r="DG120">
        <v>297.07400000000001</v>
      </c>
      <c r="DH120">
        <v>23.000299999999999</v>
      </c>
      <c r="DI120">
        <v>23.690899999999999</v>
      </c>
      <c r="DJ120">
        <v>30.0001</v>
      </c>
      <c r="DK120">
        <v>23.716999999999999</v>
      </c>
      <c r="DL120">
        <v>23.7225</v>
      </c>
      <c r="DM120">
        <v>8.0871399999999998</v>
      </c>
      <c r="DN120">
        <v>5.64968</v>
      </c>
      <c r="DO120">
        <v>100</v>
      </c>
      <c r="DP120">
        <v>23</v>
      </c>
      <c r="DQ120">
        <v>120</v>
      </c>
      <c r="DR120">
        <v>21</v>
      </c>
      <c r="DS120">
        <v>100.9</v>
      </c>
      <c r="DT120">
        <v>104.53</v>
      </c>
    </row>
    <row r="121" spans="1:124" x14ac:dyDescent="0.25">
      <c r="A121">
        <v>105</v>
      </c>
      <c r="B121">
        <v>1531927617.8</v>
      </c>
      <c r="C121">
        <v>209</v>
      </c>
      <c r="D121" t="s">
        <v>445</v>
      </c>
      <c r="E121" t="s">
        <v>446</v>
      </c>
      <c r="G121">
        <v>1531927607.64516</v>
      </c>
      <c r="H121">
        <f t="shared" si="29"/>
        <v>1.1643099743133994E-3</v>
      </c>
      <c r="I121">
        <f t="shared" si="30"/>
        <v>13.758913624923562</v>
      </c>
      <c r="J121">
        <f t="shared" si="31"/>
        <v>72.551299999999998</v>
      </c>
      <c r="K121">
        <f t="shared" si="32"/>
        <v>-59.388410319494504</v>
      </c>
      <c r="L121">
        <f t="shared" si="33"/>
        <v>-5.8902513053609642</v>
      </c>
      <c r="M121">
        <f t="shared" si="34"/>
        <v>7.1957708117059491</v>
      </c>
      <c r="N121">
        <f t="shared" si="35"/>
        <v>0.17101822924742979</v>
      </c>
      <c r="O121">
        <f t="shared" si="36"/>
        <v>3</v>
      </c>
      <c r="P121">
        <f t="shared" si="37"/>
        <v>0.16627877886040784</v>
      </c>
      <c r="Q121">
        <f t="shared" si="38"/>
        <v>0.10433990216789499</v>
      </c>
      <c r="R121">
        <f t="shared" si="39"/>
        <v>215.02272957897603</v>
      </c>
      <c r="S121">
        <f t="shared" si="40"/>
        <v>24.196030097791613</v>
      </c>
      <c r="T121">
        <f t="shared" si="41"/>
        <v>23.751551612903249</v>
      </c>
      <c r="U121">
        <f t="shared" si="42"/>
        <v>2.9505671981667527</v>
      </c>
      <c r="V121">
        <f t="shared" si="43"/>
        <v>79.451278257698903</v>
      </c>
      <c r="W121">
        <f t="shared" si="44"/>
        <v>2.2743734517382181</v>
      </c>
      <c r="X121">
        <f t="shared" si="45"/>
        <v>2.862601460433809</v>
      </c>
      <c r="Y121">
        <f t="shared" si="46"/>
        <v>0.67619374642853458</v>
      </c>
      <c r="Z121">
        <f t="shared" si="47"/>
        <v>-51.346069867220912</v>
      </c>
      <c r="AA121">
        <f t="shared" si="48"/>
        <v>-81.184689522583881</v>
      </c>
      <c r="AB121">
        <f t="shared" si="49"/>
        <v>-5.6382068845876212</v>
      </c>
      <c r="AC121">
        <f t="shared" si="50"/>
        <v>76.853763304583623</v>
      </c>
      <c r="AD121">
        <v>0</v>
      </c>
      <c r="AE121">
        <v>0</v>
      </c>
      <c r="AF121">
        <v>3</v>
      </c>
      <c r="AG121">
        <v>39</v>
      </c>
      <c r="AH121">
        <v>6</v>
      </c>
      <c r="AI121">
        <f t="shared" si="51"/>
        <v>1</v>
      </c>
      <c r="AJ121">
        <f t="shared" si="52"/>
        <v>0</v>
      </c>
      <c r="AK121">
        <f t="shared" si="53"/>
        <v>72281.124687202551</v>
      </c>
      <c r="AL121">
        <f t="shared" si="54"/>
        <v>1199.9996774193501</v>
      </c>
      <c r="AM121">
        <f t="shared" si="55"/>
        <v>963.36060948363388</v>
      </c>
      <c r="AN121">
        <f t="shared" si="56"/>
        <v>0.80280072370967759</v>
      </c>
      <c r="AO121">
        <f t="shared" si="57"/>
        <v>0.22320066594193558</v>
      </c>
      <c r="AP121">
        <v>10.478999999999999</v>
      </c>
      <c r="AQ121">
        <v>1</v>
      </c>
      <c r="AR121" t="s">
        <v>230</v>
      </c>
      <c r="AS121">
        <v>1531927607.64516</v>
      </c>
      <c r="AT121">
        <v>72.551299999999998</v>
      </c>
      <c r="AU121">
        <v>96.728006451612899</v>
      </c>
      <c r="AV121">
        <v>22.9313516129032</v>
      </c>
      <c r="AW121">
        <v>20.9445774193548</v>
      </c>
      <c r="AX121">
        <v>600.01903225806404</v>
      </c>
      <c r="AY121">
        <v>99.0818193548387</v>
      </c>
      <c r="AZ121">
        <v>0.10001214516129001</v>
      </c>
      <c r="BA121">
        <v>23.2495935483871</v>
      </c>
      <c r="BB121">
        <v>23.868209677419401</v>
      </c>
      <c r="BC121">
        <v>23.634893548387101</v>
      </c>
      <c r="BD121">
        <v>13998.774193548399</v>
      </c>
      <c r="BE121">
        <v>1046.5483870967701</v>
      </c>
      <c r="BF121">
        <v>29.525541935483901</v>
      </c>
      <c r="BG121">
        <v>1199.9996774193501</v>
      </c>
      <c r="BH121">
        <v>0.32999532258064501</v>
      </c>
      <c r="BI121">
        <v>0.33000119354838697</v>
      </c>
      <c r="BJ121">
        <v>0.33001003225806502</v>
      </c>
      <c r="BK121">
        <v>9.9934522580645106E-3</v>
      </c>
      <c r="BL121">
        <v>23</v>
      </c>
      <c r="BM121">
        <v>17743.048387096798</v>
      </c>
      <c r="BN121">
        <v>1531926694.2</v>
      </c>
      <c r="BO121" t="s">
        <v>231</v>
      </c>
      <c r="BP121">
        <v>39</v>
      </c>
      <c r="BQ121">
        <v>-0.50900000000000001</v>
      </c>
      <c r="BR121">
        <v>4.1000000000000002E-2</v>
      </c>
      <c r="BS121">
        <v>420</v>
      </c>
      <c r="BT121">
        <v>21</v>
      </c>
      <c r="BU121">
        <v>0.31</v>
      </c>
      <c r="BV121">
        <v>0.15</v>
      </c>
      <c r="BW121">
        <v>-6.2383418414198299</v>
      </c>
      <c r="BX121">
        <v>25.3835467393892</v>
      </c>
      <c r="BY121">
        <v>15.7481123790464</v>
      </c>
      <c r="BZ121">
        <v>0</v>
      </c>
      <c r="CA121">
        <v>-24.060092857142902</v>
      </c>
      <c r="CB121">
        <v>-12.981115079765701</v>
      </c>
      <c r="CC121">
        <v>1.32610583456706</v>
      </c>
      <c r="CD121">
        <v>0</v>
      </c>
      <c r="CE121">
        <v>0</v>
      </c>
      <c r="CF121">
        <v>2</v>
      </c>
      <c r="CG121" t="s">
        <v>256</v>
      </c>
      <c r="CH121">
        <v>1.8609599999999999</v>
      </c>
      <c r="CI121">
        <v>1.85791</v>
      </c>
      <c r="CJ121">
        <v>1.8607400000000001</v>
      </c>
      <c r="CK121">
        <v>1.8534999999999999</v>
      </c>
      <c r="CL121">
        <v>1.85206</v>
      </c>
      <c r="CM121">
        <v>1.8529199999999999</v>
      </c>
      <c r="CN121">
        <v>1.8566</v>
      </c>
      <c r="CO121">
        <v>1.8628100000000001</v>
      </c>
      <c r="CP121" t="s">
        <v>233</v>
      </c>
      <c r="CQ121" t="s">
        <v>19</v>
      </c>
      <c r="CR121" t="s">
        <v>19</v>
      </c>
      <c r="CS121" t="s">
        <v>19</v>
      </c>
      <c r="CT121" t="s">
        <v>234</v>
      </c>
      <c r="CU121" t="s">
        <v>235</v>
      </c>
      <c r="CV121" t="s">
        <v>236</v>
      </c>
      <c r="CW121" t="s">
        <v>236</v>
      </c>
      <c r="CX121" t="s">
        <v>236</v>
      </c>
      <c r="CY121" t="s">
        <v>236</v>
      </c>
      <c r="CZ121">
        <v>0</v>
      </c>
      <c r="DA121">
        <v>100</v>
      </c>
      <c r="DB121">
        <v>100</v>
      </c>
      <c r="DC121">
        <v>-0.50900000000000001</v>
      </c>
      <c r="DD121">
        <v>4.1000000000000002E-2</v>
      </c>
      <c r="DE121">
        <v>3</v>
      </c>
      <c r="DF121">
        <v>567.86900000000003</v>
      </c>
      <c r="DG121">
        <v>297.07799999999997</v>
      </c>
      <c r="DH121">
        <v>23.000499999999999</v>
      </c>
      <c r="DI121">
        <v>23.690899999999999</v>
      </c>
      <c r="DJ121">
        <v>30</v>
      </c>
      <c r="DK121">
        <v>23.7182</v>
      </c>
      <c r="DL121">
        <v>23.723299999999998</v>
      </c>
      <c r="DM121">
        <v>8.2813800000000004</v>
      </c>
      <c r="DN121">
        <v>5.64968</v>
      </c>
      <c r="DO121">
        <v>100</v>
      </c>
      <c r="DP121">
        <v>23</v>
      </c>
      <c r="DQ121">
        <v>125</v>
      </c>
      <c r="DR121">
        <v>21</v>
      </c>
      <c r="DS121">
        <v>100.899</v>
      </c>
      <c r="DT121">
        <v>104.53</v>
      </c>
    </row>
    <row r="122" spans="1:124" x14ac:dyDescent="0.25">
      <c r="A122">
        <v>106</v>
      </c>
      <c r="B122">
        <v>1531927619.8</v>
      </c>
      <c r="C122">
        <v>211</v>
      </c>
      <c r="D122" t="s">
        <v>447</v>
      </c>
      <c r="E122" t="s">
        <v>448</v>
      </c>
      <c r="G122">
        <v>1531927609.6225801</v>
      </c>
      <c r="H122">
        <f t="shared" si="29"/>
        <v>1.1652609683983754E-3</v>
      </c>
      <c r="I122">
        <f t="shared" si="30"/>
        <v>13.980292043938187</v>
      </c>
      <c r="J122">
        <f t="shared" si="31"/>
        <v>75.478083870967694</v>
      </c>
      <c r="K122">
        <f t="shared" si="32"/>
        <v>-58.549942332873862</v>
      </c>
      <c r="L122">
        <f t="shared" si="33"/>
        <v>-5.8071205917103184</v>
      </c>
      <c r="M122">
        <f t="shared" si="34"/>
        <v>7.4860933692813925</v>
      </c>
      <c r="N122">
        <f t="shared" si="35"/>
        <v>0.1710894338208174</v>
      </c>
      <c r="O122">
        <f t="shared" si="36"/>
        <v>3</v>
      </c>
      <c r="P122">
        <f t="shared" si="37"/>
        <v>0.16634609074030651</v>
      </c>
      <c r="Q122">
        <f t="shared" si="38"/>
        <v>0.10438230936835305</v>
      </c>
      <c r="R122">
        <f t="shared" si="39"/>
        <v>215.02265232099666</v>
      </c>
      <c r="S122">
        <f t="shared" si="40"/>
        <v>24.197673071151826</v>
      </c>
      <c r="T122">
        <f t="shared" si="41"/>
        <v>23.753262903225799</v>
      </c>
      <c r="U122">
        <f t="shared" si="42"/>
        <v>2.9508710912523268</v>
      </c>
      <c r="V122">
        <f t="shared" si="43"/>
        <v>79.44302378251372</v>
      </c>
      <c r="W122">
        <f t="shared" si="44"/>
        <v>2.2743964295062851</v>
      </c>
      <c r="X122">
        <f t="shared" si="45"/>
        <v>2.862927820739503</v>
      </c>
      <c r="Y122">
        <f t="shared" si="46"/>
        <v>0.67647466174604176</v>
      </c>
      <c r="Z122">
        <f t="shared" si="47"/>
        <v>-51.388008706368353</v>
      </c>
      <c r="AA122">
        <f t="shared" si="48"/>
        <v>-81.156255290319692</v>
      </c>
      <c r="AB122">
        <f t="shared" si="49"/>
        <v>-5.6363347529211136</v>
      </c>
      <c r="AC122">
        <f t="shared" si="50"/>
        <v>76.842053571387495</v>
      </c>
      <c r="AD122">
        <v>0</v>
      </c>
      <c r="AE122">
        <v>0</v>
      </c>
      <c r="AF122">
        <v>3</v>
      </c>
      <c r="AG122">
        <v>39</v>
      </c>
      <c r="AH122">
        <v>6</v>
      </c>
      <c r="AI122">
        <f t="shared" si="51"/>
        <v>1</v>
      </c>
      <c r="AJ122">
        <f t="shared" si="52"/>
        <v>0</v>
      </c>
      <c r="AK122">
        <f t="shared" si="53"/>
        <v>72290.558829559508</v>
      </c>
      <c r="AL122">
        <f t="shared" si="54"/>
        <v>1199.9993548387099</v>
      </c>
      <c r="AM122">
        <f t="shared" si="55"/>
        <v>963.36026574151492</v>
      </c>
      <c r="AN122">
        <f t="shared" si="56"/>
        <v>0.80280065306451664</v>
      </c>
      <c r="AO122">
        <f t="shared" si="57"/>
        <v>0.22320066538709693</v>
      </c>
      <c r="AP122">
        <v>10.478999999999999</v>
      </c>
      <c r="AQ122">
        <v>1</v>
      </c>
      <c r="AR122" t="s">
        <v>230</v>
      </c>
      <c r="AS122">
        <v>1531927609.6225801</v>
      </c>
      <c r="AT122">
        <v>75.478083870967694</v>
      </c>
      <c r="AU122">
        <v>100.047412903226</v>
      </c>
      <c r="AV122">
        <v>22.931464516129001</v>
      </c>
      <c r="AW122">
        <v>20.943074193548401</v>
      </c>
      <c r="AX122">
        <v>600.02096774193501</v>
      </c>
      <c r="AY122">
        <v>99.082325806451607</v>
      </c>
      <c r="AZ122">
        <v>0.100019390322581</v>
      </c>
      <c r="BA122">
        <v>23.251480645161301</v>
      </c>
      <c r="BB122">
        <v>23.8701677419355</v>
      </c>
      <c r="BC122">
        <v>23.636358064516099</v>
      </c>
      <c r="BD122">
        <v>14000.870967741899</v>
      </c>
      <c r="BE122">
        <v>1046.55516129032</v>
      </c>
      <c r="BF122">
        <v>29.480703225806501</v>
      </c>
      <c r="BG122">
        <v>1199.9993548387099</v>
      </c>
      <c r="BH122">
        <v>0.32999529032258101</v>
      </c>
      <c r="BI122">
        <v>0.33000206451612901</v>
      </c>
      <c r="BJ122">
        <v>0.33000929032258097</v>
      </c>
      <c r="BK122">
        <v>9.9934419354838697E-3</v>
      </c>
      <c r="BL122">
        <v>23</v>
      </c>
      <c r="BM122">
        <v>17743.054838709701</v>
      </c>
      <c r="BN122">
        <v>1531926694.2</v>
      </c>
      <c r="BO122" t="s">
        <v>231</v>
      </c>
      <c r="BP122">
        <v>39</v>
      </c>
      <c r="BQ122">
        <v>-0.50900000000000001</v>
      </c>
      <c r="BR122">
        <v>4.1000000000000002E-2</v>
      </c>
      <c r="BS122">
        <v>420</v>
      </c>
      <c r="BT122">
        <v>21</v>
      </c>
      <c r="BU122">
        <v>0.31</v>
      </c>
      <c r="BV122">
        <v>0.15</v>
      </c>
      <c r="BW122">
        <v>-6.0909895589204801</v>
      </c>
      <c r="BX122">
        <v>25.473220143175901</v>
      </c>
      <c r="BY122">
        <v>15.7823358833719</v>
      </c>
      <c r="BZ122">
        <v>0</v>
      </c>
      <c r="CA122">
        <v>-24.256754761904801</v>
      </c>
      <c r="CB122">
        <v>-12.552352165963899</v>
      </c>
      <c r="CC122">
        <v>1.2871509555904199</v>
      </c>
      <c r="CD122">
        <v>0</v>
      </c>
      <c r="CE122">
        <v>0</v>
      </c>
      <c r="CF122">
        <v>2</v>
      </c>
      <c r="CG122" t="s">
        <v>256</v>
      </c>
      <c r="CH122">
        <v>1.8609599999999999</v>
      </c>
      <c r="CI122">
        <v>1.85791</v>
      </c>
      <c r="CJ122">
        <v>1.86077</v>
      </c>
      <c r="CK122">
        <v>1.8534999999999999</v>
      </c>
      <c r="CL122">
        <v>1.8520799999999999</v>
      </c>
      <c r="CM122">
        <v>1.8529199999999999</v>
      </c>
      <c r="CN122">
        <v>1.8566</v>
      </c>
      <c r="CO122">
        <v>1.8628199999999999</v>
      </c>
      <c r="CP122" t="s">
        <v>233</v>
      </c>
      <c r="CQ122" t="s">
        <v>19</v>
      </c>
      <c r="CR122" t="s">
        <v>19</v>
      </c>
      <c r="CS122" t="s">
        <v>19</v>
      </c>
      <c r="CT122" t="s">
        <v>234</v>
      </c>
      <c r="CU122" t="s">
        <v>235</v>
      </c>
      <c r="CV122" t="s">
        <v>236</v>
      </c>
      <c r="CW122" t="s">
        <v>236</v>
      </c>
      <c r="CX122" t="s">
        <v>236</v>
      </c>
      <c r="CY122" t="s">
        <v>236</v>
      </c>
      <c r="CZ122">
        <v>0</v>
      </c>
      <c r="DA122">
        <v>100</v>
      </c>
      <c r="DB122">
        <v>100</v>
      </c>
      <c r="DC122">
        <v>-0.50900000000000001</v>
      </c>
      <c r="DD122">
        <v>4.1000000000000002E-2</v>
      </c>
      <c r="DE122">
        <v>3</v>
      </c>
      <c r="DF122">
        <v>567.87099999999998</v>
      </c>
      <c r="DG122">
        <v>297.25400000000002</v>
      </c>
      <c r="DH122">
        <v>23.000499999999999</v>
      </c>
      <c r="DI122">
        <v>23.690899999999999</v>
      </c>
      <c r="DJ122">
        <v>30.0002</v>
      </c>
      <c r="DK122">
        <v>23.718299999999999</v>
      </c>
      <c r="DL122">
        <v>23.724299999999999</v>
      </c>
      <c r="DM122">
        <v>8.4396100000000001</v>
      </c>
      <c r="DN122">
        <v>5.64968</v>
      </c>
      <c r="DO122">
        <v>100</v>
      </c>
      <c r="DP122">
        <v>23</v>
      </c>
      <c r="DQ122">
        <v>130</v>
      </c>
      <c r="DR122">
        <v>21</v>
      </c>
      <c r="DS122">
        <v>100.9</v>
      </c>
      <c r="DT122">
        <v>104.53</v>
      </c>
    </row>
    <row r="123" spans="1:124" x14ac:dyDescent="0.25">
      <c r="A123">
        <v>107</v>
      </c>
      <c r="B123">
        <v>1531927621.8</v>
      </c>
      <c r="C123">
        <v>213</v>
      </c>
      <c r="D123" t="s">
        <v>449</v>
      </c>
      <c r="E123" t="s">
        <v>450</v>
      </c>
      <c r="G123">
        <v>1531927611.6096799</v>
      </c>
      <c r="H123">
        <f t="shared" si="29"/>
        <v>1.1660452571713739E-3</v>
      </c>
      <c r="I123">
        <f t="shared" si="30"/>
        <v>14.206328191474077</v>
      </c>
      <c r="J123">
        <f t="shared" si="31"/>
        <v>78.429148387096802</v>
      </c>
      <c r="K123">
        <f t="shared" si="32"/>
        <v>-57.734552167692492</v>
      </c>
      <c r="L123">
        <f t="shared" si="33"/>
        <v>-5.7262717555112683</v>
      </c>
      <c r="M123">
        <f t="shared" si="34"/>
        <v>7.7788187550738259</v>
      </c>
      <c r="N123">
        <f t="shared" si="35"/>
        <v>0.17115493979441909</v>
      </c>
      <c r="O123">
        <f t="shared" si="36"/>
        <v>3</v>
      </c>
      <c r="P123">
        <f t="shared" si="37"/>
        <v>0.16640801418619461</v>
      </c>
      <c r="Q123">
        <f t="shared" si="38"/>
        <v>0.10442132191933387</v>
      </c>
      <c r="R123">
        <f t="shared" si="39"/>
        <v>215.02248064605666</v>
      </c>
      <c r="S123">
        <f t="shared" si="40"/>
        <v>24.199670718236643</v>
      </c>
      <c r="T123">
        <f t="shared" si="41"/>
        <v>23.754556451612899</v>
      </c>
      <c r="U123">
        <f t="shared" si="42"/>
        <v>2.9511008193634876</v>
      </c>
      <c r="V123">
        <f t="shared" si="43"/>
        <v>79.433317078819826</v>
      </c>
      <c r="W123">
        <f t="shared" si="44"/>
        <v>2.2744207899370381</v>
      </c>
      <c r="X123">
        <f t="shared" si="45"/>
        <v>2.8633083365764311</v>
      </c>
      <c r="Y123">
        <f t="shared" si="46"/>
        <v>0.67668002942644945</v>
      </c>
      <c r="Z123">
        <f t="shared" si="47"/>
        <v>-51.422595841257589</v>
      </c>
      <c r="AA123">
        <f t="shared" si="48"/>
        <v>-81.009649432255898</v>
      </c>
      <c r="AB123">
        <f t="shared" si="49"/>
        <v>-5.6262523382636127</v>
      </c>
      <c r="AC123">
        <f t="shared" si="50"/>
        <v>76.963983034279565</v>
      </c>
      <c r="AD123">
        <v>0</v>
      </c>
      <c r="AE123">
        <v>0</v>
      </c>
      <c r="AF123">
        <v>3</v>
      </c>
      <c r="AG123">
        <v>39</v>
      </c>
      <c r="AH123">
        <v>6</v>
      </c>
      <c r="AI123">
        <f t="shared" si="51"/>
        <v>1</v>
      </c>
      <c r="AJ123">
        <f t="shared" si="52"/>
        <v>0</v>
      </c>
      <c r="AK123">
        <f t="shared" si="53"/>
        <v>72293.615022330458</v>
      </c>
      <c r="AL123">
        <f t="shared" si="54"/>
        <v>1199.9983870967701</v>
      </c>
      <c r="AM123">
        <f t="shared" si="55"/>
        <v>963.35945574092341</v>
      </c>
      <c r="AN123">
        <f t="shared" si="56"/>
        <v>0.80280062548387099</v>
      </c>
      <c r="AO123">
        <f t="shared" si="57"/>
        <v>0.22320067485161296</v>
      </c>
      <c r="AP123">
        <v>10.478999999999999</v>
      </c>
      <c r="AQ123">
        <v>1</v>
      </c>
      <c r="AR123" t="s">
        <v>230</v>
      </c>
      <c r="AS123">
        <v>1531927611.6096799</v>
      </c>
      <c r="AT123">
        <v>78.429148387096802</v>
      </c>
      <c r="AU123">
        <v>103.399438709677</v>
      </c>
      <c r="AV123">
        <v>22.9316161290323</v>
      </c>
      <c r="AW123">
        <v>20.941880645161302</v>
      </c>
      <c r="AX123">
        <v>600.01880645161305</v>
      </c>
      <c r="AY123">
        <v>99.082751612903195</v>
      </c>
      <c r="AZ123">
        <v>0.10000014516128999</v>
      </c>
      <c r="BA123">
        <v>23.2536806451613</v>
      </c>
      <c r="BB123">
        <v>23.871122580645199</v>
      </c>
      <c r="BC123">
        <v>23.637990322580599</v>
      </c>
      <c r="BD123">
        <v>14001.5935483871</v>
      </c>
      <c r="BE123">
        <v>1046.56322580645</v>
      </c>
      <c r="BF123">
        <v>29.4863483870968</v>
      </c>
      <c r="BG123">
        <v>1199.9983870967701</v>
      </c>
      <c r="BH123">
        <v>0.32999512903225803</v>
      </c>
      <c r="BI123">
        <v>0.33000235483870999</v>
      </c>
      <c r="BJ123">
        <v>0.33000919354838698</v>
      </c>
      <c r="BK123">
        <v>9.9934270967741903E-3</v>
      </c>
      <c r="BL123">
        <v>23</v>
      </c>
      <c r="BM123">
        <v>17743.038709677399</v>
      </c>
      <c r="BN123">
        <v>1531926694.2</v>
      </c>
      <c r="BO123" t="s">
        <v>231</v>
      </c>
      <c r="BP123">
        <v>39</v>
      </c>
      <c r="BQ123">
        <v>-0.50900000000000001</v>
      </c>
      <c r="BR123">
        <v>4.1000000000000002E-2</v>
      </c>
      <c r="BS123">
        <v>420</v>
      </c>
      <c r="BT123">
        <v>21</v>
      </c>
      <c r="BU123">
        <v>0.31</v>
      </c>
      <c r="BV123">
        <v>0.15</v>
      </c>
      <c r="BW123">
        <v>-5.1940619912397397</v>
      </c>
      <c r="BX123">
        <v>25.921037599059801</v>
      </c>
      <c r="BY123">
        <v>15.958056550092</v>
      </c>
      <c r="BZ123">
        <v>0</v>
      </c>
      <c r="CA123">
        <v>-24.757754761904799</v>
      </c>
      <c r="CB123">
        <v>-11.5688748260865</v>
      </c>
      <c r="CC123">
        <v>1.19358171807188</v>
      </c>
      <c r="CD123">
        <v>0</v>
      </c>
      <c r="CE123">
        <v>0</v>
      </c>
      <c r="CF123">
        <v>2</v>
      </c>
      <c r="CG123" t="s">
        <v>256</v>
      </c>
      <c r="CH123">
        <v>1.8609599999999999</v>
      </c>
      <c r="CI123">
        <v>1.85791</v>
      </c>
      <c r="CJ123">
        <v>1.86076</v>
      </c>
      <c r="CK123">
        <v>1.8534900000000001</v>
      </c>
      <c r="CL123">
        <v>1.8520799999999999</v>
      </c>
      <c r="CM123">
        <v>1.85293</v>
      </c>
      <c r="CN123">
        <v>1.8566</v>
      </c>
      <c r="CO123">
        <v>1.86283</v>
      </c>
      <c r="CP123" t="s">
        <v>233</v>
      </c>
      <c r="CQ123" t="s">
        <v>19</v>
      </c>
      <c r="CR123" t="s">
        <v>19</v>
      </c>
      <c r="CS123" t="s">
        <v>19</v>
      </c>
      <c r="CT123" t="s">
        <v>234</v>
      </c>
      <c r="CU123" t="s">
        <v>235</v>
      </c>
      <c r="CV123" t="s">
        <v>236</v>
      </c>
      <c r="CW123" t="s">
        <v>236</v>
      </c>
      <c r="CX123" t="s">
        <v>236</v>
      </c>
      <c r="CY123" t="s">
        <v>236</v>
      </c>
      <c r="CZ123">
        <v>0</v>
      </c>
      <c r="DA123">
        <v>100</v>
      </c>
      <c r="DB123">
        <v>100</v>
      </c>
      <c r="DC123">
        <v>-0.50900000000000001</v>
      </c>
      <c r="DD123">
        <v>4.1000000000000002E-2</v>
      </c>
      <c r="DE123">
        <v>3</v>
      </c>
      <c r="DF123">
        <v>568.14400000000001</v>
      </c>
      <c r="DG123">
        <v>297.16399999999999</v>
      </c>
      <c r="DH123">
        <v>23.000499999999999</v>
      </c>
      <c r="DI123">
        <v>23.691400000000002</v>
      </c>
      <c r="DJ123">
        <v>30.000299999999999</v>
      </c>
      <c r="DK123">
        <v>23.718299999999999</v>
      </c>
      <c r="DL123">
        <v>23.724499999999999</v>
      </c>
      <c r="DM123">
        <v>8.5445600000000006</v>
      </c>
      <c r="DN123">
        <v>5.64968</v>
      </c>
      <c r="DO123">
        <v>100</v>
      </c>
      <c r="DP123">
        <v>23</v>
      </c>
      <c r="DQ123">
        <v>130</v>
      </c>
      <c r="DR123">
        <v>21</v>
      </c>
      <c r="DS123">
        <v>100.9</v>
      </c>
      <c r="DT123">
        <v>104.53</v>
      </c>
    </row>
    <row r="124" spans="1:124" x14ac:dyDescent="0.25">
      <c r="A124">
        <v>108</v>
      </c>
      <c r="B124">
        <v>1531927623.8</v>
      </c>
      <c r="C124">
        <v>215</v>
      </c>
      <c r="D124" t="s">
        <v>451</v>
      </c>
      <c r="E124" t="s">
        <v>452</v>
      </c>
      <c r="G124">
        <v>1531927613.5871</v>
      </c>
      <c r="H124">
        <f t="shared" si="29"/>
        <v>1.1667764810568257E-3</v>
      </c>
      <c r="I124">
        <f t="shared" si="30"/>
        <v>14.425498722621963</v>
      </c>
      <c r="J124">
        <f t="shared" si="31"/>
        <v>81.405977419354798</v>
      </c>
      <c r="K124">
        <f t="shared" si="32"/>
        <v>-56.83581033534935</v>
      </c>
      <c r="L124">
        <f t="shared" si="33"/>
        <v>-5.6371541501884632</v>
      </c>
      <c r="M124">
        <f t="shared" si="34"/>
        <v>8.0741004791173001</v>
      </c>
      <c r="N124">
        <f t="shared" si="35"/>
        <v>0.17120889914698115</v>
      </c>
      <c r="O124">
        <f t="shared" si="36"/>
        <v>3</v>
      </c>
      <c r="P124">
        <f t="shared" si="37"/>
        <v>0.16645902150936415</v>
      </c>
      <c r="Q124">
        <f t="shared" si="38"/>
        <v>0.10445345726278214</v>
      </c>
      <c r="R124">
        <f t="shared" si="39"/>
        <v>215.0223705847603</v>
      </c>
      <c r="S124">
        <f t="shared" si="40"/>
        <v>24.201727387011616</v>
      </c>
      <c r="T124">
        <f t="shared" si="41"/>
        <v>23.755908064516099</v>
      </c>
      <c r="U124">
        <f t="shared" si="42"/>
        <v>2.9513408761676834</v>
      </c>
      <c r="V124">
        <f t="shared" si="43"/>
        <v>79.423291239521802</v>
      </c>
      <c r="W124">
        <f t="shared" si="44"/>
        <v>2.274442177562547</v>
      </c>
      <c r="X124">
        <f t="shared" si="45"/>
        <v>2.863696709197519</v>
      </c>
      <c r="Y124">
        <f t="shared" si="46"/>
        <v>0.67689869860513641</v>
      </c>
      <c r="Z124">
        <f t="shared" si="47"/>
        <v>-51.45484281460601</v>
      </c>
      <c r="AA124">
        <f t="shared" si="48"/>
        <v>-80.865130490319785</v>
      </c>
      <c r="AB124">
        <f t="shared" si="49"/>
        <v>-5.6163174403496114</v>
      </c>
      <c r="AC124">
        <f t="shared" si="50"/>
        <v>77.086079839484881</v>
      </c>
      <c r="AD124">
        <v>0</v>
      </c>
      <c r="AE124">
        <v>0</v>
      </c>
      <c r="AF124">
        <v>3</v>
      </c>
      <c r="AG124">
        <v>39</v>
      </c>
      <c r="AH124">
        <v>6</v>
      </c>
      <c r="AI124">
        <f t="shared" si="51"/>
        <v>1</v>
      </c>
      <c r="AJ124">
        <f t="shared" si="52"/>
        <v>0</v>
      </c>
      <c r="AK124">
        <f t="shared" si="53"/>
        <v>72288.413735430135</v>
      </c>
      <c r="AL124">
        <f t="shared" si="54"/>
        <v>1199.99774193548</v>
      </c>
      <c r="AM124">
        <f t="shared" si="55"/>
        <v>963.35896238563498</v>
      </c>
      <c r="AN124">
        <f t="shared" si="56"/>
        <v>0.80280064596774192</v>
      </c>
      <c r="AO124">
        <f t="shared" si="57"/>
        <v>0.22320067490967743</v>
      </c>
      <c r="AP124">
        <v>10.478999999999999</v>
      </c>
      <c r="AQ124">
        <v>1</v>
      </c>
      <c r="AR124" t="s">
        <v>230</v>
      </c>
      <c r="AS124">
        <v>1531927613.5871</v>
      </c>
      <c r="AT124">
        <v>81.405977419354798</v>
      </c>
      <c r="AU124">
        <v>106.76513225806499</v>
      </c>
      <c r="AV124">
        <v>22.931741935483899</v>
      </c>
      <c r="AW124">
        <v>20.940764516129001</v>
      </c>
      <c r="AX124">
        <v>600.02048387096795</v>
      </c>
      <c r="AY124">
        <v>99.083141935483894</v>
      </c>
      <c r="AZ124">
        <v>9.9998358064516096E-2</v>
      </c>
      <c r="BA124">
        <v>23.2559258064516</v>
      </c>
      <c r="BB124">
        <v>23.872225806451599</v>
      </c>
      <c r="BC124">
        <v>23.639590322580599</v>
      </c>
      <c r="BD124">
        <v>14000.5064516129</v>
      </c>
      <c r="BE124">
        <v>1046.56741935484</v>
      </c>
      <c r="BF124">
        <v>29.5001903225806</v>
      </c>
      <c r="BG124">
        <v>1199.99774193548</v>
      </c>
      <c r="BH124">
        <v>0.32999512903225803</v>
      </c>
      <c r="BI124">
        <v>0.33000203225806501</v>
      </c>
      <c r="BJ124">
        <v>0.33000951612903201</v>
      </c>
      <c r="BK124">
        <v>9.9933812903225793E-3</v>
      </c>
      <c r="BL124">
        <v>23</v>
      </c>
      <c r="BM124">
        <v>17743.025806451598</v>
      </c>
      <c r="BN124">
        <v>1531926694.2</v>
      </c>
      <c r="BO124" t="s">
        <v>231</v>
      </c>
      <c r="BP124">
        <v>39</v>
      </c>
      <c r="BQ124">
        <v>-0.50900000000000001</v>
      </c>
      <c r="BR124">
        <v>4.1000000000000002E-2</v>
      </c>
      <c r="BS124">
        <v>420</v>
      </c>
      <c r="BT124">
        <v>21</v>
      </c>
      <c r="BU124">
        <v>0.31</v>
      </c>
      <c r="BV124">
        <v>0.15</v>
      </c>
      <c r="BW124">
        <v>-4.5858180902218599</v>
      </c>
      <c r="BX124">
        <v>26.148969897887198</v>
      </c>
      <c r="BY124">
        <v>16.046932489293201</v>
      </c>
      <c r="BZ124">
        <v>0</v>
      </c>
      <c r="CA124">
        <v>-25.1572214285714</v>
      </c>
      <c r="CB124">
        <v>-10.784764135439699</v>
      </c>
      <c r="CC124">
        <v>1.11062664862502</v>
      </c>
      <c r="CD124">
        <v>0</v>
      </c>
      <c r="CE124">
        <v>0</v>
      </c>
      <c r="CF124">
        <v>2</v>
      </c>
      <c r="CG124" t="s">
        <v>256</v>
      </c>
      <c r="CH124">
        <v>1.86097</v>
      </c>
      <c r="CI124">
        <v>1.85791</v>
      </c>
      <c r="CJ124">
        <v>1.86073</v>
      </c>
      <c r="CK124">
        <v>1.8534900000000001</v>
      </c>
      <c r="CL124">
        <v>1.85206</v>
      </c>
      <c r="CM124">
        <v>1.85293</v>
      </c>
      <c r="CN124">
        <v>1.8565799999999999</v>
      </c>
      <c r="CO124">
        <v>1.8628400000000001</v>
      </c>
      <c r="CP124" t="s">
        <v>233</v>
      </c>
      <c r="CQ124" t="s">
        <v>19</v>
      </c>
      <c r="CR124" t="s">
        <v>19</v>
      </c>
      <c r="CS124" t="s">
        <v>19</v>
      </c>
      <c r="CT124" t="s">
        <v>234</v>
      </c>
      <c r="CU124" t="s">
        <v>235</v>
      </c>
      <c r="CV124" t="s">
        <v>236</v>
      </c>
      <c r="CW124" t="s">
        <v>236</v>
      </c>
      <c r="CX124" t="s">
        <v>236</v>
      </c>
      <c r="CY124" t="s">
        <v>236</v>
      </c>
      <c r="CZ124">
        <v>0</v>
      </c>
      <c r="DA124">
        <v>100</v>
      </c>
      <c r="DB124">
        <v>100</v>
      </c>
      <c r="DC124">
        <v>-0.50900000000000001</v>
      </c>
      <c r="DD124">
        <v>4.1000000000000002E-2</v>
      </c>
      <c r="DE124">
        <v>3</v>
      </c>
      <c r="DF124">
        <v>568.25300000000004</v>
      </c>
      <c r="DG124">
        <v>297.19799999999998</v>
      </c>
      <c r="DH124">
        <v>23.000599999999999</v>
      </c>
      <c r="DI124">
        <v>23.692399999999999</v>
      </c>
      <c r="DJ124">
        <v>30.0002</v>
      </c>
      <c r="DK124">
        <v>23.718299999999999</v>
      </c>
      <c r="DL124">
        <v>23.724499999999999</v>
      </c>
      <c r="DM124">
        <v>8.6911299999999994</v>
      </c>
      <c r="DN124">
        <v>5.64968</v>
      </c>
      <c r="DO124">
        <v>100</v>
      </c>
      <c r="DP124">
        <v>23</v>
      </c>
      <c r="DQ124">
        <v>135</v>
      </c>
      <c r="DR124">
        <v>21</v>
      </c>
      <c r="DS124">
        <v>100.899</v>
      </c>
      <c r="DT124">
        <v>104.53</v>
      </c>
    </row>
    <row r="125" spans="1:124" x14ac:dyDescent="0.25">
      <c r="A125">
        <v>109</v>
      </c>
      <c r="B125">
        <v>1531927625.8</v>
      </c>
      <c r="C125">
        <v>217</v>
      </c>
      <c r="D125" t="s">
        <v>453</v>
      </c>
      <c r="E125" t="s">
        <v>454</v>
      </c>
      <c r="G125">
        <v>1531927615.5741899</v>
      </c>
      <c r="H125">
        <f t="shared" si="29"/>
        <v>1.1675198322795139E-3</v>
      </c>
      <c r="I125">
        <f t="shared" si="30"/>
        <v>14.624045242296559</v>
      </c>
      <c r="J125">
        <f t="shared" si="31"/>
        <v>84.408906451612907</v>
      </c>
      <c r="K125">
        <f t="shared" si="32"/>
        <v>-55.744354713694719</v>
      </c>
      <c r="L125">
        <f t="shared" si="33"/>
        <v>-5.5289220614932875</v>
      </c>
      <c r="M125">
        <f t="shared" si="34"/>
        <v>8.3719735830432693</v>
      </c>
      <c r="N125">
        <f t="shared" si="35"/>
        <v>0.17122430382181045</v>
      </c>
      <c r="O125">
        <f t="shared" si="36"/>
        <v>3</v>
      </c>
      <c r="P125">
        <f t="shared" si="37"/>
        <v>0.16647358325553527</v>
      </c>
      <c r="Q125">
        <f t="shared" si="38"/>
        <v>0.10446263138569997</v>
      </c>
      <c r="R125">
        <f t="shared" si="39"/>
        <v>215.0224257019168</v>
      </c>
      <c r="S125">
        <f t="shared" si="40"/>
        <v>24.203949556827734</v>
      </c>
      <c r="T125">
        <f t="shared" si="41"/>
        <v>23.758146774193548</v>
      </c>
      <c r="U125">
        <f t="shared" si="42"/>
        <v>2.9517385257185862</v>
      </c>
      <c r="V125">
        <f t="shared" si="43"/>
        <v>79.412566272345316</v>
      </c>
      <c r="W125">
        <f t="shared" si="44"/>
        <v>2.2744665471134606</v>
      </c>
      <c r="X125">
        <f t="shared" si="45"/>
        <v>2.8641141495329339</v>
      </c>
      <c r="Y125">
        <f t="shared" si="46"/>
        <v>0.67727197860512556</v>
      </c>
      <c r="Z125">
        <f t="shared" si="47"/>
        <v>-51.487624603526562</v>
      </c>
      <c r="AA125">
        <f t="shared" si="48"/>
        <v>-80.836957122583826</v>
      </c>
      <c r="AB125">
        <f t="shared" si="49"/>
        <v>-5.6144928345177307</v>
      </c>
      <c r="AC125">
        <f t="shared" si="50"/>
        <v>77.083351141288674</v>
      </c>
      <c r="AD125">
        <v>0</v>
      </c>
      <c r="AE125">
        <v>0</v>
      </c>
      <c r="AF125">
        <v>3</v>
      </c>
      <c r="AG125">
        <v>39</v>
      </c>
      <c r="AH125">
        <v>7</v>
      </c>
      <c r="AI125">
        <f t="shared" si="51"/>
        <v>1</v>
      </c>
      <c r="AJ125">
        <f t="shared" si="52"/>
        <v>0</v>
      </c>
      <c r="AK125">
        <f t="shared" si="53"/>
        <v>72282.231735252557</v>
      </c>
      <c r="AL125">
        <f t="shared" si="54"/>
        <v>1199.9980645161299</v>
      </c>
      <c r="AM125">
        <f t="shared" si="55"/>
        <v>963.35925648256489</v>
      </c>
      <c r="AN125">
        <f t="shared" si="56"/>
        <v>0.80280067524193555</v>
      </c>
      <c r="AO125">
        <f t="shared" si="57"/>
        <v>0.22320066398387103</v>
      </c>
      <c r="AP125">
        <v>10.478999999999999</v>
      </c>
      <c r="AQ125">
        <v>1</v>
      </c>
      <c r="AR125" t="s">
        <v>230</v>
      </c>
      <c r="AS125">
        <v>1531927615.5741899</v>
      </c>
      <c r="AT125">
        <v>84.408906451612907</v>
      </c>
      <c r="AU125">
        <v>110.12090967741899</v>
      </c>
      <c r="AV125">
        <v>22.9318967741935</v>
      </c>
      <c r="AW125">
        <v>20.939661290322601</v>
      </c>
      <c r="AX125">
        <v>600.02351612903203</v>
      </c>
      <c r="AY125">
        <v>99.0835096774193</v>
      </c>
      <c r="AZ125">
        <v>0.10002361290322601</v>
      </c>
      <c r="BA125">
        <v>23.2583387096774</v>
      </c>
      <c r="BB125">
        <v>23.874177419354801</v>
      </c>
      <c r="BC125">
        <v>23.642116129032299</v>
      </c>
      <c r="BD125">
        <v>13999.2161290323</v>
      </c>
      <c r="BE125">
        <v>1046.5770967741901</v>
      </c>
      <c r="BF125">
        <v>29.509551612903199</v>
      </c>
      <c r="BG125">
        <v>1199.9980645161299</v>
      </c>
      <c r="BH125">
        <v>0.32999538709677401</v>
      </c>
      <c r="BI125">
        <v>0.33000193548387102</v>
      </c>
      <c r="BJ125">
        <v>0.33000941935483902</v>
      </c>
      <c r="BK125">
        <v>9.9933338709677407E-3</v>
      </c>
      <c r="BL125">
        <v>23</v>
      </c>
      <c r="BM125">
        <v>17743.032258064501</v>
      </c>
      <c r="BN125">
        <v>1531926694.2</v>
      </c>
      <c r="BO125" t="s">
        <v>231</v>
      </c>
      <c r="BP125">
        <v>39</v>
      </c>
      <c r="BQ125">
        <v>-0.50900000000000001</v>
      </c>
      <c r="BR125">
        <v>4.1000000000000002E-2</v>
      </c>
      <c r="BS125">
        <v>420</v>
      </c>
      <c r="BT125">
        <v>21</v>
      </c>
      <c r="BU125">
        <v>0.31</v>
      </c>
      <c r="BV125">
        <v>0.15</v>
      </c>
      <c r="BW125">
        <v>-3.9693519899019498</v>
      </c>
      <c r="BX125">
        <v>26.313974508392999</v>
      </c>
      <c r="BY125">
        <v>16.110942249084701</v>
      </c>
      <c r="BZ125">
        <v>0</v>
      </c>
      <c r="CA125">
        <v>-25.5343642857143</v>
      </c>
      <c r="CB125">
        <v>-9.98993637761793</v>
      </c>
      <c r="CC125">
        <v>1.0243670377409699</v>
      </c>
      <c r="CD125">
        <v>0</v>
      </c>
      <c r="CE125">
        <v>0</v>
      </c>
      <c r="CF125">
        <v>2</v>
      </c>
      <c r="CG125" t="s">
        <v>256</v>
      </c>
      <c r="CH125">
        <v>1.8609800000000001</v>
      </c>
      <c r="CI125">
        <v>1.85791</v>
      </c>
      <c r="CJ125">
        <v>1.8607199999999999</v>
      </c>
      <c r="CK125">
        <v>1.8534900000000001</v>
      </c>
      <c r="CL125">
        <v>1.8520399999999999</v>
      </c>
      <c r="CM125">
        <v>1.8529100000000001</v>
      </c>
      <c r="CN125">
        <v>1.8565799999999999</v>
      </c>
      <c r="CO125">
        <v>1.8628499999999999</v>
      </c>
      <c r="CP125" t="s">
        <v>233</v>
      </c>
      <c r="CQ125" t="s">
        <v>19</v>
      </c>
      <c r="CR125" t="s">
        <v>19</v>
      </c>
      <c r="CS125" t="s">
        <v>19</v>
      </c>
      <c r="CT125" t="s">
        <v>234</v>
      </c>
      <c r="CU125" t="s">
        <v>235</v>
      </c>
      <c r="CV125" t="s">
        <v>236</v>
      </c>
      <c r="CW125" t="s">
        <v>236</v>
      </c>
      <c r="CX125" t="s">
        <v>236</v>
      </c>
      <c r="CY125" t="s">
        <v>236</v>
      </c>
      <c r="CZ125">
        <v>0</v>
      </c>
      <c r="DA125">
        <v>100</v>
      </c>
      <c r="DB125">
        <v>100</v>
      </c>
      <c r="DC125">
        <v>-0.50900000000000001</v>
      </c>
      <c r="DD125">
        <v>4.1000000000000002E-2</v>
      </c>
      <c r="DE125">
        <v>3</v>
      </c>
      <c r="DF125">
        <v>568.38099999999997</v>
      </c>
      <c r="DG125">
        <v>297.255</v>
      </c>
      <c r="DH125">
        <v>23.000699999999998</v>
      </c>
      <c r="DI125">
        <v>23.692900000000002</v>
      </c>
      <c r="DJ125">
        <v>30.0001</v>
      </c>
      <c r="DK125">
        <v>23.718299999999999</v>
      </c>
      <c r="DL125">
        <v>23.724499999999999</v>
      </c>
      <c r="DM125">
        <v>8.8373399999999993</v>
      </c>
      <c r="DN125">
        <v>5.64968</v>
      </c>
      <c r="DO125">
        <v>100</v>
      </c>
      <c r="DP125">
        <v>23</v>
      </c>
      <c r="DQ125">
        <v>140</v>
      </c>
      <c r="DR125">
        <v>21</v>
      </c>
      <c r="DS125">
        <v>100.9</v>
      </c>
      <c r="DT125">
        <v>104.529</v>
      </c>
    </row>
    <row r="126" spans="1:124" x14ac:dyDescent="0.25">
      <c r="A126">
        <v>110</v>
      </c>
      <c r="B126">
        <v>1531927628.3</v>
      </c>
      <c r="C126">
        <v>219.5</v>
      </c>
      <c r="D126" t="s">
        <v>455</v>
      </c>
      <c r="E126" t="s">
        <v>456</v>
      </c>
      <c r="G126">
        <v>1531927618.20645</v>
      </c>
      <c r="H126">
        <f t="shared" si="29"/>
        <v>1.1686887135583576E-3</v>
      </c>
      <c r="I126">
        <f t="shared" si="30"/>
        <v>14.839092551502116</v>
      </c>
      <c r="J126">
        <f t="shared" si="31"/>
        <v>88.410451612903202</v>
      </c>
      <c r="K126">
        <f t="shared" si="32"/>
        <v>-53.838908335805833</v>
      </c>
      <c r="L126">
        <f t="shared" si="33"/>
        <v>-5.3399541636179899</v>
      </c>
      <c r="M126">
        <f t="shared" si="34"/>
        <v>8.7688954659523013</v>
      </c>
      <c r="N126">
        <f t="shared" si="35"/>
        <v>0.17121901297610342</v>
      </c>
      <c r="O126">
        <f t="shared" si="36"/>
        <v>3</v>
      </c>
      <c r="P126">
        <f t="shared" si="37"/>
        <v>0.16646858192789901</v>
      </c>
      <c r="Q126">
        <f t="shared" si="38"/>
        <v>0.10445948047203209</v>
      </c>
      <c r="R126">
        <f t="shared" si="39"/>
        <v>215.0226675442963</v>
      </c>
      <c r="S126">
        <f t="shared" si="40"/>
        <v>24.207450533238571</v>
      </c>
      <c r="T126">
        <f t="shared" si="41"/>
        <v>23.762483870967699</v>
      </c>
      <c r="U126">
        <f t="shared" si="42"/>
        <v>2.9525090334069977</v>
      </c>
      <c r="V126">
        <f t="shared" si="43"/>
        <v>79.396863208654523</v>
      </c>
      <c r="W126">
        <f t="shared" si="44"/>
        <v>2.2745388442055852</v>
      </c>
      <c r="X126">
        <f t="shared" si="45"/>
        <v>2.8647716701705326</v>
      </c>
      <c r="Y126">
        <f t="shared" si="46"/>
        <v>0.6779701892014125</v>
      </c>
      <c r="Z126">
        <f t="shared" si="47"/>
        <v>-51.539172267923568</v>
      </c>
      <c r="AA126">
        <f t="shared" si="48"/>
        <v>-80.923825006447615</v>
      </c>
      <c r="AB126">
        <f t="shared" si="49"/>
        <v>-5.6207575809326107</v>
      </c>
      <c r="AC126">
        <f t="shared" si="50"/>
        <v>76.938912688992517</v>
      </c>
      <c r="AD126">
        <v>0</v>
      </c>
      <c r="AE126">
        <v>0</v>
      </c>
      <c r="AF126">
        <v>3</v>
      </c>
      <c r="AG126">
        <v>39</v>
      </c>
      <c r="AH126">
        <v>6</v>
      </c>
      <c r="AI126">
        <f t="shared" si="51"/>
        <v>1</v>
      </c>
      <c r="AJ126">
        <f t="shared" si="52"/>
        <v>0</v>
      </c>
      <c r="AK126">
        <f t="shared" si="53"/>
        <v>72283.596395274217</v>
      </c>
      <c r="AL126">
        <f t="shared" si="54"/>
        <v>1199.9996774193501</v>
      </c>
      <c r="AM126">
        <f t="shared" si="55"/>
        <v>963.3603978385288</v>
      </c>
      <c r="AN126">
        <f t="shared" si="56"/>
        <v>0.80280054733870931</v>
      </c>
      <c r="AO126">
        <f t="shared" si="57"/>
        <v>0.22320065058387087</v>
      </c>
      <c r="AP126">
        <v>10.478999999999999</v>
      </c>
      <c r="AQ126">
        <v>1</v>
      </c>
      <c r="AR126" t="s">
        <v>230</v>
      </c>
      <c r="AS126">
        <v>1531927618.20645</v>
      </c>
      <c r="AT126">
        <v>88.410451612903202</v>
      </c>
      <c r="AU126">
        <v>114.506490322581</v>
      </c>
      <c r="AV126">
        <v>22.932535483871</v>
      </c>
      <c r="AW126">
        <v>20.9382967741935</v>
      </c>
      <c r="AX126">
        <v>600.02051612903199</v>
      </c>
      <c r="AY126">
        <v>99.083919354838699</v>
      </c>
      <c r="AZ126">
        <v>0.10000410645161301</v>
      </c>
      <c r="BA126">
        <v>23.262138709677401</v>
      </c>
      <c r="BB126">
        <v>23.877290322580599</v>
      </c>
      <c r="BC126">
        <v>23.6476774193548</v>
      </c>
      <c r="BD126">
        <v>13999.654838709699</v>
      </c>
      <c r="BE126">
        <v>1046.5980645161301</v>
      </c>
      <c r="BF126">
        <v>29.5163096774194</v>
      </c>
      <c r="BG126">
        <v>1199.9996774193501</v>
      </c>
      <c r="BH126">
        <v>0.32999519354838702</v>
      </c>
      <c r="BI126">
        <v>0.33000245161290298</v>
      </c>
      <c r="BJ126">
        <v>0.33000906451612899</v>
      </c>
      <c r="BK126">
        <v>9.99331E-3</v>
      </c>
      <c r="BL126">
        <v>23</v>
      </c>
      <c r="BM126">
        <v>17743.0516129032</v>
      </c>
      <c r="BN126">
        <v>1531926694.2</v>
      </c>
      <c r="BO126" t="s">
        <v>231</v>
      </c>
      <c r="BP126">
        <v>39</v>
      </c>
      <c r="BQ126">
        <v>-0.50900000000000001</v>
      </c>
      <c r="BR126">
        <v>4.1000000000000002E-2</v>
      </c>
      <c r="BS126">
        <v>420</v>
      </c>
      <c r="BT126">
        <v>21</v>
      </c>
      <c r="BU126">
        <v>0.31</v>
      </c>
      <c r="BV126">
        <v>0.15</v>
      </c>
      <c r="BW126">
        <v>-3.0403791787387502</v>
      </c>
      <c r="BX126">
        <v>26.438529798361099</v>
      </c>
      <c r="BY126">
        <v>16.159105856994099</v>
      </c>
      <c r="BZ126">
        <v>0</v>
      </c>
      <c r="CA126">
        <v>-26.0057333333333</v>
      </c>
      <c r="CB126">
        <v>-8.4149443538091706</v>
      </c>
      <c r="CC126">
        <v>0.86498749059676505</v>
      </c>
      <c r="CD126">
        <v>0</v>
      </c>
      <c r="CE126">
        <v>0</v>
      </c>
      <c r="CF126">
        <v>2</v>
      </c>
      <c r="CG126" t="s">
        <v>256</v>
      </c>
      <c r="CH126">
        <v>1.86097</v>
      </c>
      <c r="CI126">
        <v>1.85791</v>
      </c>
      <c r="CJ126">
        <v>1.8607</v>
      </c>
      <c r="CK126">
        <v>1.8534999999999999</v>
      </c>
      <c r="CL126">
        <v>1.8520300000000001</v>
      </c>
      <c r="CM126">
        <v>1.8528899999999999</v>
      </c>
      <c r="CN126">
        <v>1.85659</v>
      </c>
      <c r="CO126">
        <v>1.8628199999999999</v>
      </c>
      <c r="CP126" t="s">
        <v>233</v>
      </c>
      <c r="CQ126" t="s">
        <v>19</v>
      </c>
      <c r="CR126" t="s">
        <v>19</v>
      </c>
      <c r="CS126" t="s">
        <v>19</v>
      </c>
      <c r="CT126" t="s">
        <v>234</v>
      </c>
      <c r="CU126" t="s">
        <v>235</v>
      </c>
      <c r="CV126" t="s">
        <v>236</v>
      </c>
      <c r="CW126" t="s">
        <v>236</v>
      </c>
      <c r="CX126" t="s">
        <v>236</v>
      </c>
      <c r="CY126" t="s">
        <v>236</v>
      </c>
      <c r="CZ126">
        <v>0</v>
      </c>
      <c r="DA126">
        <v>100</v>
      </c>
      <c r="DB126">
        <v>100</v>
      </c>
      <c r="DC126">
        <v>-0.50900000000000001</v>
      </c>
      <c r="DD126">
        <v>4.1000000000000002E-2</v>
      </c>
      <c r="DE126">
        <v>3</v>
      </c>
      <c r="DF126">
        <v>568.46600000000001</v>
      </c>
      <c r="DG126">
        <v>297.226</v>
      </c>
      <c r="DH126">
        <v>23.000800000000002</v>
      </c>
      <c r="DI126">
        <v>23.692900000000002</v>
      </c>
      <c r="DJ126">
        <v>30.0001</v>
      </c>
      <c r="DK126">
        <v>23.7194</v>
      </c>
      <c r="DL126">
        <v>23.7254</v>
      </c>
      <c r="DM126">
        <v>8.9707500000000007</v>
      </c>
      <c r="DN126">
        <v>5.3745099999999999</v>
      </c>
      <c r="DO126">
        <v>100</v>
      </c>
      <c r="DP126">
        <v>23</v>
      </c>
      <c r="DQ126">
        <v>145</v>
      </c>
      <c r="DR126">
        <v>21</v>
      </c>
      <c r="DS126">
        <v>100.9</v>
      </c>
      <c r="DT126">
        <v>104.529</v>
      </c>
    </row>
    <row r="127" spans="1:124" x14ac:dyDescent="0.25">
      <c r="A127">
        <v>111</v>
      </c>
      <c r="B127">
        <v>1531927630.3</v>
      </c>
      <c r="C127">
        <v>221.5</v>
      </c>
      <c r="D127" t="s">
        <v>457</v>
      </c>
      <c r="E127" t="s">
        <v>458</v>
      </c>
      <c r="G127">
        <v>1531927620.17419</v>
      </c>
      <c r="H127">
        <f t="shared" si="29"/>
        <v>1.1696476492710059E-3</v>
      </c>
      <c r="I127">
        <f t="shared" si="30"/>
        <v>14.972531795006411</v>
      </c>
      <c r="J127">
        <f t="shared" si="31"/>
        <v>91.414090322580606</v>
      </c>
      <c r="K127">
        <f t="shared" si="32"/>
        <v>-52.142976017987458</v>
      </c>
      <c r="L127">
        <f t="shared" si="33"/>
        <v>-5.1717635450073702</v>
      </c>
      <c r="M127">
        <f t="shared" si="34"/>
        <v>9.0668407508471311</v>
      </c>
      <c r="N127">
        <f t="shared" si="35"/>
        <v>0.17121435663899229</v>
      </c>
      <c r="O127">
        <f t="shared" si="36"/>
        <v>3</v>
      </c>
      <c r="P127">
        <f t="shared" si="37"/>
        <v>0.16646418038109459</v>
      </c>
      <c r="Q127">
        <f t="shared" si="38"/>
        <v>0.10445670743018043</v>
      </c>
      <c r="R127">
        <f t="shared" si="39"/>
        <v>215.02273513436546</v>
      </c>
      <c r="S127">
        <f t="shared" si="40"/>
        <v>24.210581720822493</v>
      </c>
      <c r="T127">
        <f t="shared" si="41"/>
        <v>23.766132258064502</v>
      </c>
      <c r="U127">
        <f t="shared" si="42"/>
        <v>2.9531573244548071</v>
      </c>
      <c r="V127">
        <f t="shared" si="43"/>
        <v>79.383252584007906</v>
      </c>
      <c r="W127">
        <f t="shared" si="44"/>
        <v>2.2746129352004862</v>
      </c>
      <c r="X127">
        <f t="shared" si="45"/>
        <v>2.8653561817630999</v>
      </c>
      <c r="Y127">
        <f t="shared" si="46"/>
        <v>0.67854438925432081</v>
      </c>
      <c r="Z127">
        <f t="shared" si="47"/>
        <v>-51.581461332851362</v>
      </c>
      <c r="AA127">
        <f t="shared" si="48"/>
        <v>-80.967650245152342</v>
      </c>
      <c r="AB127">
        <f t="shared" si="49"/>
        <v>-5.6240014566557628</v>
      </c>
      <c r="AC127">
        <f t="shared" si="50"/>
        <v>76.849622099705996</v>
      </c>
      <c r="AD127">
        <v>0</v>
      </c>
      <c r="AE127">
        <v>0</v>
      </c>
      <c r="AF127">
        <v>3</v>
      </c>
      <c r="AG127">
        <v>39</v>
      </c>
      <c r="AH127">
        <v>6</v>
      </c>
      <c r="AI127">
        <f t="shared" si="51"/>
        <v>1</v>
      </c>
      <c r="AJ127">
        <f t="shared" si="52"/>
        <v>0</v>
      </c>
      <c r="AK127">
        <f t="shared" si="53"/>
        <v>72282.698360156195</v>
      </c>
      <c r="AL127">
        <f t="shared" si="54"/>
        <v>1200</v>
      </c>
      <c r="AM127">
        <f t="shared" si="55"/>
        <v>963.36070829032224</v>
      </c>
      <c r="AN127">
        <f t="shared" si="56"/>
        <v>0.80280059024193517</v>
      </c>
      <c r="AO127">
        <f t="shared" si="57"/>
        <v>0.22320064881612894</v>
      </c>
      <c r="AP127">
        <v>10.478999999999999</v>
      </c>
      <c r="AQ127">
        <v>1</v>
      </c>
      <c r="AR127" t="s">
        <v>230</v>
      </c>
      <c r="AS127">
        <v>1531927620.17419</v>
      </c>
      <c r="AT127">
        <v>91.414090322580606</v>
      </c>
      <c r="AU127">
        <v>117.74954838709699</v>
      </c>
      <c r="AV127">
        <v>22.933199999999999</v>
      </c>
      <c r="AW127">
        <v>20.937319354838699</v>
      </c>
      <c r="AX127">
        <v>600.01841935483901</v>
      </c>
      <c r="AY127">
        <v>99.084299999999999</v>
      </c>
      <c r="AZ127">
        <v>9.9980222580645206E-2</v>
      </c>
      <c r="BA127">
        <v>23.265516129032299</v>
      </c>
      <c r="BB127">
        <v>23.880474193548402</v>
      </c>
      <c r="BC127">
        <v>23.651790322580599</v>
      </c>
      <c r="BD127">
        <v>13999.5774193548</v>
      </c>
      <c r="BE127">
        <v>1046.6145161290301</v>
      </c>
      <c r="BF127">
        <v>29.517654838709699</v>
      </c>
      <c r="BG127">
        <v>1200</v>
      </c>
      <c r="BH127">
        <v>0.32999532258064501</v>
      </c>
      <c r="BI127">
        <v>0.330002193548387</v>
      </c>
      <c r="BJ127">
        <v>0.33000919354838698</v>
      </c>
      <c r="BK127">
        <v>9.9933138709677408E-3</v>
      </c>
      <c r="BL127">
        <v>23</v>
      </c>
      <c r="BM127">
        <v>17743.058064516099</v>
      </c>
      <c r="BN127">
        <v>1531926694.2</v>
      </c>
      <c r="BO127" t="s">
        <v>231</v>
      </c>
      <c r="BP127">
        <v>39</v>
      </c>
      <c r="BQ127">
        <v>-0.50900000000000001</v>
      </c>
      <c r="BR127">
        <v>4.1000000000000002E-2</v>
      </c>
      <c r="BS127">
        <v>420</v>
      </c>
      <c r="BT127">
        <v>21</v>
      </c>
      <c r="BU127">
        <v>0.31</v>
      </c>
      <c r="BV127">
        <v>0.15</v>
      </c>
      <c r="BW127">
        <v>-2.41466975027532</v>
      </c>
      <c r="BX127">
        <v>26.4275910764641</v>
      </c>
      <c r="BY127">
        <v>16.155108089175201</v>
      </c>
      <c r="BZ127">
        <v>0</v>
      </c>
      <c r="CA127">
        <v>-26.260578571428599</v>
      </c>
      <c r="CB127">
        <v>-7.5581878241027001</v>
      </c>
      <c r="CC127">
        <v>0.78256803067596303</v>
      </c>
      <c r="CD127">
        <v>0</v>
      </c>
      <c r="CE127">
        <v>0</v>
      </c>
      <c r="CF127">
        <v>2</v>
      </c>
      <c r="CG127" t="s">
        <v>256</v>
      </c>
      <c r="CH127">
        <v>1.8609599999999999</v>
      </c>
      <c r="CI127">
        <v>1.85791</v>
      </c>
      <c r="CJ127">
        <v>1.8607</v>
      </c>
      <c r="CK127">
        <v>1.8534999999999999</v>
      </c>
      <c r="CL127">
        <v>1.85202</v>
      </c>
      <c r="CM127">
        <v>1.8528899999999999</v>
      </c>
      <c r="CN127">
        <v>1.8565700000000001</v>
      </c>
      <c r="CO127">
        <v>1.8628100000000001</v>
      </c>
      <c r="CP127" t="s">
        <v>233</v>
      </c>
      <c r="CQ127" t="s">
        <v>19</v>
      </c>
      <c r="CR127" t="s">
        <v>19</v>
      </c>
      <c r="CS127" t="s">
        <v>19</v>
      </c>
      <c r="CT127" t="s">
        <v>234</v>
      </c>
      <c r="CU127" t="s">
        <v>235</v>
      </c>
      <c r="CV127" t="s">
        <v>236</v>
      </c>
      <c r="CW127" t="s">
        <v>236</v>
      </c>
      <c r="CX127" t="s">
        <v>236</v>
      </c>
      <c r="CY127" t="s">
        <v>236</v>
      </c>
      <c r="CZ127">
        <v>0</v>
      </c>
      <c r="DA127">
        <v>100</v>
      </c>
      <c r="DB127">
        <v>100</v>
      </c>
      <c r="DC127">
        <v>-0.50900000000000001</v>
      </c>
      <c r="DD127">
        <v>4.1000000000000002E-2</v>
      </c>
      <c r="DE127">
        <v>3</v>
      </c>
      <c r="DF127">
        <v>568.495</v>
      </c>
      <c r="DG127">
        <v>297.17500000000001</v>
      </c>
      <c r="DH127">
        <v>23.001000000000001</v>
      </c>
      <c r="DI127">
        <v>23.692900000000002</v>
      </c>
      <c r="DJ127">
        <v>30.0002</v>
      </c>
      <c r="DK127">
        <v>23.720400000000001</v>
      </c>
      <c r="DL127">
        <v>23.726500000000001</v>
      </c>
      <c r="DM127">
        <v>9.1370000000000005</v>
      </c>
      <c r="DN127">
        <v>5.3745099999999999</v>
      </c>
      <c r="DO127">
        <v>100</v>
      </c>
      <c r="DP127">
        <v>23</v>
      </c>
      <c r="DQ127">
        <v>145</v>
      </c>
      <c r="DR127">
        <v>21</v>
      </c>
      <c r="DS127">
        <v>100.9</v>
      </c>
      <c r="DT127">
        <v>104.529</v>
      </c>
    </row>
    <row r="128" spans="1:124" x14ac:dyDescent="0.25">
      <c r="A128">
        <v>112</v>
      </c>
      <c r="B128">
        <v>1531927632.3</v>
      </c>
      <c r="C128">
        <v>223.5</v>
      </c>
      <c r="D128" t="s">
        <v>459</v>
      </c>
      <c r="E128" t="s">
        <v>460</v>
      </c>
      <c r="G128">
        <v>1531927622.1483901</v>
      </c>
      <c r="H128">
        <f t="shared" si="29"/>
        <v>1.1705627977982511E-3</v>
      </c>
      <c r="I128">
        <f t="shared" si="30"/>
        <v>15.087136563748487</v>
      </c>
      <c r="J128">
        <f t="shared" si="31"/>
        <v>94.425403225806505</v>
      </c>
      <c r="K128">
        <f t="shared" si="32"/>
        <v>-50.277958683048581</v>
      </c>
      <c r="L128">
        <f t="shared" si="33"/>
        <v>-4.9867930435798229</v>
      </c>
      <c r="M128">
        <f t="shared" si="34"/>
        <v>9.3655342475634491</v>
      </c>
      <c r="N128">
        <f t="shared" si="35"/>
        <v>0.17118811423843949</v>
      </c>
      <c r="O128">
        <f t="shared" si="36"/>
        <v>3</v>
      </c>
      <c r="P128">
        <f t="shared" si="37"/>
        <v>0.16643937381535981</v>
      </c>
      <c r="Q128">
        <f t="shared" si="38"/>
        <v>0.10444107892508792</v>
      </c>
      <c r="R128">
        <f t="shared" si="39"/>
        <v>215.02284062568907</v>
      </c>
      <c r="S128">
        <f t="shared" si="40"/>
        <v>24.214056346364973</v>
      </c>
      <c r="T128">
        <f t="shared" si="41"/>
        <v>23.770174193548399</v>
      </c>
      <c r="U128">
        <f t="shared" si="42"/>
        <v>2.953875691440194</v>
      </c>
      <c r="V128">
        <f t="shared" si="43"/>
        <v>79.368526689864439</v>
      </c>
      <c r="W128">
        <f t="shared" si="44"/>
        <v>2.274700638098281</v>
      </c>
      <c r="X128">
        <f t="shared" si="45"/>
        <v>2.8659983156632869</v>
      </c>
      <c r="Y128">
        <f t="shared" si="46"/>
        <v>0.67917505334191297</v>
      </c>
      <c r="Z128">
        <f t="shared" si="47"/>
        <v>-51.621819382902871</v>
      </c>
      <c r="AA128">
        <f t="shared" si="48"/>
        <v>-81.021388335487785</v>
      </c>
      <c r="AB128">
        <f t="shared" si="49"/>
        <v>-5.6279547879404905</v>
      </c>
      <c r="AC128">
        <f t="shared" si="50"/>
        <v>76.751678119357933</v>
      </c>
      <c r="AD128">
        <v>0</v>
      </c>
      <c r="AE128">
        <v>0</v>
      </c>
      <c r="AF128">
        <v>3</v>
      </c>
      <c r="AG128">
        <v>39</v>
      </c>
      <c r="AH128">
        <v>7</v>
      </c>
      <c r="AI128">
        <f t="shared" si="51"/>
        <v>1</v>
      </c>
      <c r="AJ128">
        <f t="shared" si="52"/>
        <v>0</v>
      </c>
      <c r="AK128">
        <f t="shared" si="53"/>
        <v>72277.235863145223</v>
      </c>
      <c r="AL128">
        <f t="shared" si="54"/>
        <v>1200.0003225806499</v>
      </c>
      <c r="AM128">
        <f t="shared" si="55"/>
        <v>963.36118703251145</v>
      </c>
      <c r="AN128">
        <f t="shared" si="56"/>
        <v>0.80280077338709688</v>
      </c>
      <c r="AO128">
        <f t="shared" si="57"/>
        <v>0.22320064740000004</v>
      </c>
      <c r="AP128">
        <v>10.478999999999999</v>
      </c>
      <c r="AQ128">
        <v>1</v>
      </c>
      <c r="AR128" t="s">
        <v>230</v>
      </c>
      <c r="AS128">
        <v>1531927622.1483901</v>
      </c>
      <c r="AT128">
        <v>94.425403225806505</v>
      </c>
      <c r="AU128">
        <v>120.96729032258099</v>
      </c>
      <c r="AV128">
        <v>22.934038709677399</v>
      </c>
      <c r="AW128">
        <v>20.936599999999999</v>
      </c>
      <c r="AX128">
        <v>600.01896774193597</v>
      </c>
      <c r="AY128">
        <v>99.084480645161307</v>
      </c>
      <c r="AZ128">
        <v>9.9996493548387105E-2</v>
      </c>
      <c r="BA128">
        <v>23.269225806451601</v>
      </c>
      <c r="BB128">
        <v>23.884725806451598</v>
      </c>
      <c r="BC128">
        <v>23.655622580645201</v>
      </c>
      <c r="BD128">
        <v>13998.5451612903</v>
      </c>
      <c r="BE128">
        <v>1046.6267741935501</v>
      </c>
      <c r="BF128">
        <v>29.515058064516101</v>
      </c>
      <c r="BG128">
        <v>1200.0003225806499</v>
      </c>
      <c r="BH128">
        <v>0.32999574193548398</v>
      </c>
      <c r="BI128">
        <v>0.33000093548387099</v>
      </c>
      <c r="BJ128">
        <v>0.33001000000000003</v>
      </c>
      <c r="BK128">
        <v>9.9933270967741909E-3</v>
      </c>
      <c r="BL128">
        <v>23</v>
      </c>
      <c r="BM128">
        <v>17743.058064516099</v>
      </c>
      <c r="BN128">
        <v>1531926694.2</v>
      </c>
      <c r="BO128" t="s">
        <v>231</v>
      </c>
      <c r="BP128">
        <v>39</v>
      </c>
      <c r="BQ128">
        <v>-0.50900000000000001</v>
      </c>
      <c r="BR128">
        <v>4.1000000000000002E-2</v>
      </c>
      <c r="BS128">
        <v>420</v>
      </c>
      <c r="BT128">
        <v>21</v>
      </c>
      <c r="BU128">
        <v>0.31</v>
      </c>
      <c r="BV128">
        <v>0.15</v>
      </c>
      <c r="BW128">
        <v>-2.0992986415528199</v>
      </c>
      <c r="BX128">
        <v>26.3968301498122</v>
      </c>
      <c r="BY128">
        <v>16.142254785906101</v>
      </c>
      <c r="BZ128">
        <v>0</v>
      </c>
      <c r="CA128">
        <v>-26.3754357142857</v>
      </c>
      <c r="CB128">
        <v>-7.1847890720212604</v>
      </c>
      <c r="CC128">
        <v>0.748521693492748</v>
      </c>
      <c r="CD128">
        <v>0</v>
      </c>
      <c r="CE128">
        <v>0</v>
      </c>
      <c r="CF128">
        <v>2</v>
      </c>
      <c r="CG128" t="s">
        <v>256</v>
      </c>
      <c r="CH128">
        <v>1.8609599999999999</v>
      </c>
      <c r="CI128">
        <v>1.85791</v>
      </c>
      <c r="CJ128">
        <v>1.8607100000000001</v>
      </c>
      <c r="CK128">
        <v>1.8534999999999999</v>
      </c>
      <c r="CL128">
        <v>1.8520300000000001</v>
      </c>
      <c r="CM128">
        <v>1.8529199999999999</v>
      </c>
      <c r="CN128">
        <v>1.8565499999999999</v>
      </c>
      <c r="CO128">
        <v>1.8628100000000001</v>
      </c>
      <c r="CP128" t="s">
        <v>233</v>
      </c>
      <c r="CQ128" t="s">
        <v>19</v>
      </c>
      <c r="CR128" t="s">
        <v>19</v>
      </c>
      <c r="CS128" t="s">
        <v>19</v>
      </c>
      <c r="CT128" t="s">
        <v>234</v>
      </c>
      <c r="CU128" t="s">
        <v>235</v>
      </c>
      <c r="CV128" t="s">
        <v>236</v>
      </c>
      <c r="CW128" t="s">
        <v>236</v>
      </c>
      <c r="CX128" t="s">
        <v>236</v>
      </c>
      <c r="CY128" t="s">
        <v>236</v>
      </c>
      <c r="CZ128">
        <v>0</v>
      </c>
      <c r="DA128">
        <v>100</v>
      </c>
      <c r="DB128">
        <v>100</v>
      </c>
      <c r="DC128">
        <v>-0.50900000000000001</v>
      </c>
      <c r="DD128">
        <v>4.1000000000000002E-2</v>
      </c>
      <c r="DE128">
        <v>3</v>
      </c>
      <c r="DF128">
        <v>568.42200000000003</v>
      </c>
      <c r="DG128">
        <v>297.209</v>
      </c>
      <c r="DH128">
        <v>23.001000000000001</v>
      </c>
      <c r="DI128">
        <v>23.6937</v>
      </c>
      <c r="DJ128">
        <v>30.0002</v>
      </c>
      <c r="DK128">
        <v>23.720400000000001</v>
      </c>
      <c r="DL128">
        <v>23.726500000000001</v>
      </c>
      <c r="DM128">
        <v>9.2959599999999991</v>
      </c>
      <c r="DN128">
        <v>5.3745099999999999</v>
      </c>
      <c r="DO128">
        <v>100</v>
      </c>
      <c r="DP128">
        <v>23</v>
      </c>
      <c r="DQ128">
        <v>150.16999999999999</v>
      </c>
      <c r="DR128">
        <v>21</v>
      </c>
      <c r="DS128">
        <v>100.899</v>
      </c>
      <c r="DT128">
        <v>104.529</v>
      </c>
    </row>
    <row r="129" spans="1:124" x14ac:dyDescent="0.25">
      <c r="A129">
        <v>113</v>
      </c>
      <c r="B129">
        <v>1531927634.3</v>
      </c>
      <c r="C129">
        <v>225.5</v>
      </c>
      <c r="D129" t="s">
        <v>461</v>
      </c>
      <c r="E129" t="s">
        <v>462</v>
      </c>
      <c r="G129">
        <v>1531927624.1161301</v>
      </c>
      <c r="H129">
        <f t="shared" si="29"/>
        <v>1.1712205186580364E-3</v>
      </c>
      <c r="I129">
        <f t="shared" si="30"/>
        <v>15.197690997681791</v>
      </c>
      <c r="J129">
        <f t="shared" si="31"/>
        <v>97.439441935483899</v>
      </c>
      <c r="K129">
        <f t="shared" si="32"/>
        <v>-48.379966670291211</v>
      </c>
      <c r="L129">
        <f t="shared" si="33"/>
        <v>-4.7985432586690564</v>
      </c>
      <c r="M129">
        <f t="shared" si="34"/>
        <v>9.664483243952116</v>
      </c>
      <c r="N129">
        <f t="shared" si="35"/>
        <v>0.17115223746595856</v>
      </c>
      <c r="O129">
        <f t="shared" si="36"/>
        <v>3</v>
      </c>
      <c r="P129">
        <f t="shared" si="37"/>
        <v>0.1664054596743233</v>
      </c>
      <c r="Q129">
        <f t="shared" si="38"/>
        <v>0.10441971254237654</v>
      </c>
      <c r="R129">
        <f t="shared" si="39"/>
        <v>215.02283265147102</v>
      </c>
      <c r="S129">
        <f t="shared" si="40"/>
        <v>24.217476679575118</v>
      </c>
      <c r="T129">
        <f t="shared" si="41"/>
        <v>23.773640322580651</v>
      </c>
      <c r="U129">
        <f t="shared" si="42"/>
        <v>2.9544918429293521</v>
      </c>
      <c r="V129">
        <f t="shared" si="43"/>
        <v>79.354746511138742</v>
      </c>
      <c r="W129">
        <f t="shared" si="44"/>
        <v>2.2747989625912481</v>
      </c>
      <c r="X129">
        <f t="shared" si="45"/>
        <v>2.8666199094618023</v>
      </c>
      <c r="Y129">
        <f t="shared" si="46"/>
        <v>0.67969288033810393</v>
      </c>
      <c r="Z129">
        <f t="shared" si="47"/>
        <v>-51.650824872819406</v>
      </c>
      <c r="AA129">
        <f t="shared" si="48"/>
        <v>-81.00130176773601</v>
      </c>
      <c r="AB129">
        <f t="shared" si="49"/>
        <v>-5.6267603711548606</v>
      </c>
      <c r="AC129">
        <f t="shared" si="50"/>
        <v>76.743945639760739</v>
      </c>
      <c r="AD129">
        <v>0</v>
      </c>
      <c r="AE129">
        <v>0</v>
      </c>
      <c r="AF129">
        <v>3</v>
      </c>
      <c r="AG129">
        <v>39</v>
      </c>
      <c r="AH129">
        <v>6</v>
      </c>
      <c r="AI129">
        <f t="shared" si="51"/>
        <v>1</v>
      </c>
      <c r="AJ129">
        <f t="shared" si="52"/>
        <v>0</v>
      </c>
      <c r="AK129">
        <f t="shared" si="53"/>
        <v>72272.896412336951</v>
      </c>
      <c r="AL129">
        <f t="shared" si="54"/>
        <v>1200</v>
      </c>
      <c r="AM129">
        <f t="shared" si="55"/>
        <v>963.36107322580563</v>
      </c>
      <c r="AN129">
        <f t="shared" si="56"/>
        <v>0.80280089435483803</v>
      </c>
      <c r="AO129">
        <f t="shared" si="57"/>
        <v>0.22320066549032239</v>
      </c>
      <c r="AP129">
        <v>10.478999999999999</v>
      </c>
      <c r="AQ129">
        <v>1</v>
      </c>
      <c r="AR129" t="s">
        <v>230</v>
      </c>
      <c r="AS129">
        <v>1531927624.1161301</v>
      </c>
      <c r="AT129">
        <v>97.439441935483899</v>
      </c>
      <c r="AU129">
        <v>124.180580645161</v>
      </c>
      <c r="AV129">
        <v>22.935022580645199</v>
      </c>
      <c r="AW129">
        <v>20.936470967741901</v>
      </c>
      <c r="AX129">
        <v>600.02119354838703</v>
      </c>
      <c r="AY129">
        <v>99.084493548387101</v>
      </c>
      <c r="AZ129">
        <v>0.10001584516129</v>
      </c>
      <c r="BA129">
        <v>23.2728161290323</v>
      </c>
      <c r="BB129">
        <v>23.888400000000001</v>
      </c>
      <c r="BC129">
        <v>23.6588806451613</v>
      </c>
      <c r="BD129">
        <v>13997.7806451613</v>
      </c>
      <c r="BE129">
        <v>1046.6319354838699</v>
      </c>
      <c r="BF129">
        <v>29.513403225806499</v>
      </c>
      <c r="BG129">
        <v>1200</v>
      </c>
      <c r="BH129">
        <v>0.32999570967741898</v>
      </c>
      <c r="BI129">
        <v>0.32999996774193502</v>
      </c>
      <c r="BJ129">
        <v>0.330010935483871</v>
      </c>
      <c r="BK129">
        <v>9.9933425806451592E-3</v>
      </c>
      <c r="BL129">
        <v>23</v>
      </c>
      <c r="BM129">
        <v>17743.0516129032</v>
      </c>
      <c r="BN129">
        <v>1531926694.2</v>
      </c>
      <c r="BO129" t="s">
        <v>231</v>
      </c>
      <c r="BP129">
        <v>39</v>
      </c>
      <c r="BQ129">
        <v>-0.50900000000000001</v>
      </c>
      <c r="BR129">
        <v>4.1000000000000002E-2</v>
      </c>
      <c r="BS129">
        <v>420</v>
      </c>
      <c r="BT129">
        <v>21</v>
      </c>
      <c r="BU129">
        <v>0.31</v>
      </c>
      <c r="BV129">
        <v>0.15</v>
      </c>
      <c r="BW129">
        <v>-1.3066831581220699</v>
      </c>
      <c r="BX129">
        <v>26.2460918294957</v>
      </c>
      <c r="BY129">
        <v>16.080594167735999</v>
      </c>
      <c r="BZ129">
        <v>0</v>
      </c>
      <c r="CA129">
        <v>-26.6330523809524</v>
      </c>
      <c r="CB129">
        <v>-6.5734631673403099</v>
      </c>
      <c r="CC129">
        <v>0.69447106259371605</v>
      </c>
      <c r="CD129">
        <v>0</v>
      </c>
      <c r="CE129">
        <v>0</v>
      </c>
      <c r="CF129">
        <v>2</v>
      </c>
      <c r="CG129" t="s">
        <v>256</v>
      </c>
      <c r="CH129">
        <v>1.8609599999999999</v>
      </c>
      <c r="CI129">
        <v>1.8579000000000001</v>
      </c>
      <c r="CJ129">
        <v>1.8607100000000001</v>
      </c>
      <c r="CK129">
        <v>1.8534999999999999</v>
      </c>
      <c r="CL129">
        <v>1.8520300000000001</v>
      </c>
      <c r="CM129">
        <v>1.85294</v>
      </c>
      <c r="CN129">
        <v>1.85656</v>
      </c>
      <c r="CO129">
        <v>1.8628199999999999</v>
      </c>
      <c r="CP129" t="s">
        <v>233</v>
      </c>
      <c r="CQ129" t="s">
        <v>19</v>
      </c>
      <c r="CR129" t="s">
        <v>19</v>
      </c>
      <c r="CS129" t="s">
        <v>19</v>
      </c>
      <c r="CT129" t="s">
        <v>234</v>
      </c>
      <c r="CU129" t="s">
        <v>235</v>
      </c>
      <c r="CV129" t="s">
        <v>236</v>
      </c>
      <c r="CW129" t="s">
        <v>236</v>
      </c>
      <c r="CX129" t="s">
        <v>236</v>
      </c>
      <c r="CY129" t="s">
        <v>236</v>
      </c>
      <c r="CZ129">
        <v>0</v>
      </c>
      <c r="DA129">
        <v>100</v>
      </c>
      <c r="DB129">
        <v>100</v>
      </c>
      <c r="DC129">
        <v>-0.50900000000000001</v>
      </c>
      <c r="DD129">
        <v>4.1000000000000002E-2</v>
      </c>
      <c r="DE129">
        <v>3</v>
      </c>
      <c r="DF129">
        <v>568.66</v>
      </c>
      <c r="DG129">
        <v>297.11799999999999</v>
      </c>
      <c r="DH129">
        <v>23.000900000000001</v>
      </c>
      <c r="DI129">
        <v>23.694600000000001</v>
      </c>
      <c r="DJ129">
        <v>30.0001</v>
      </c>
      <c r="DK129">
        <v>23.720400000000001</v>
      </c>
      <c r="DL129">
        <v>23.726500000000001</v>
      </c>
      <c r="DM129">
        <v>9.4611099999999997</v>
      </c>
      <c r="DN129">
        <v>5.3745099999999999</v>
      </c>
      <c r="DO129">
        <v>100</v>
      </c>
      <c r="DP129">
        <v>23</v>
      </c>
      <c r="DQ129">
        <v>155</v>
      </c>
      <c r="DR129">
        <v>21</v>
      </c>
      <c r="DS129">
        <v>100.899</v>
      </c>
      <c r="DT129">
        <v>104.52800000000001</v>
      </c>
    </row>
    <row r="130" spans="1:124" x14ac:dyDescent="0.25">
      <c r="A130">
        <v>114</v>
      </c>
      <c r="B130">
        <v>1531927636.3</v>
      </c>
      <c r="C130">
        <v>227.5</v>
      </c>
      <c r="D130" t="s">
        <v>463</v>
      </c>
      <c r="E130" t="s">
        <v>464</v>
      </c>
      <c r="G130">
        <v>1531927626.0838699</v>
      </c>
      <c r="H130">
        <f t="shared" si="29"/>
        <v>1.1716029986441126E-3</v>
      </c>
      <c r="I130">
        <f t="shared" si="30"/>
        <v>15.321932641249834</v>
      </c>
      <c r="J130">
        <f t="shared" si="31"/>
        <v>100.450532258064</v>
      </c>
      <c r="K130">
        <f t="shared" si="32"/>
        <v>-46.625225086367436</v>
      </c>
      <c r="L130">
        <f t="shared" si="33"/>
        <v>-4.6244895778104889</v>
      </c>
      <c r="M130">
        <f t="shared" si="34"/>
        <v>9.9631141437375312</v>
      </c>
      <c r="N130">
        <f t="shared" si="35"/>
        <v>0.17110491895000898</v>
      </c>
      <c r="O130">
        <f t="shared" si="36"/>
        <v>3</v>
      </c>
      <c r="P130">
        <f t="shared" si="37"/>
        <v>0.16636072910501271</v>
      </c>
      <c r="Q130">
        <f t="shared" si="38"/>
        <v>0.104391531712033</v>
      </c>
      <c r="R130">
        <f t="shared" si="39"/>
        <v>215.02287126666468</v>
      </c>
      <c r="S130">
        <f t="shared" si="40"/>
        <v>24.220809502071976</v>
      </c>
      <c r="T130">
        <f t="shared" si="41"/>
        <v>23.776414516129051</v>
      </c>
      <c r="U130">
        <f t="shared" si="42"/>
        <v>2.9549850744637536</v>
      </c>
      <c r="V130">
        <f t="shared" si="43"/>
        <v>79.341509449982055</v>
      </c>
      <c r="W130">
        <f t="shared" si="44"/>
        <v>2.2748910633223414</v>
      </c>
      <c r="X130">
        <f t="shared" si="45"/>
        <v>2.867214247740602</v>
      </c>
      <c r="Y130">
        <f t="shared" si="46"/>
        <v>0.68009401114141221</v>
      </c>
      <c r="Z130">
        <f t="shared" si="47"/>
        <v>-51.667692240205369</v>
      </c>
      <c r="AA130">
        <f t="shared" si="48"/>
        <v>-80.894869045160263</v>
      </c>
      <c r="AB130">
        <f t="shared" si="49"/>
        <v>-5.6195434331169407</v>
      </c>
      <c r="AC130">
        <f t="shared" si="50"/>
        <v>76.840766548182089</v>
      </c>
      <c r="AD130">
        <v>0</v>
      </c>
      <c r="AE130">
        <v>0</v>
      </c>
      <c r="AF130">
        <v>3</v>
      </c>
      <c r="AG130">
        <v>39</v>
      </c>
      <c r="AH130">
        <v>6</v>
      </c>
      <c r="AI130">
        <f t="shared" si="51"/>
        <v>1</v>
      </c>
      <c r="AJ130">
        <f t="shared" si="52"/>
        <v>0</v>
      </c>
      <c r="AK130">
        <f t="shared" si="53"/>
        <v>72272.582648475771</v>
      </c>
      <c r="AL130">
        <f t="shared" si="54"/>
        <v>1200</v>
      </c>
      <c r="AM130">
        <f t="shared" si="55"/>
        <v>963.36115567741899</v>
      </c>
      <c r="AN130">
        <f t="shared" si="56"/>
        <v>0.80280096306451587</v>
      </c>
      <c r="AO130">
        <f t="shared" si="57"/>
        <v>0.22320068647096769</v>
      </c>
      <c r="AP130">
        <v>10.478999999999999</v>
      </c>
      <c r="AQ130">
        <v>1</v>
      </c>
      <c r="AR130" t="s">
        <v>230</v>
      </c>
      <c r="AS130">
        <v>1531927626.0838699</v>
      </c>
      <c r="AT130">
        <v>100.450532258064</v>
      </c>
      <c r="AU130">
        <v>127.41506451612899</v>
      </c>
      <c r="AV130">
        <v>22.936003225806498</v>
      </c>
      <c r="AW130">
        <v>20.9367870967742</v>
      </c>
      <c r="AX130">
        <v>600.01703225806398</v>
      </c>
      <c r="AY130">
        <v>99.084287096774204</v>
      </c>
      <c r="AZ130">
        <v>9.9997145161290296E-2</v>
      </c>
      <c r="BA130">
        <v>23.2762483870968</v>
      </c>
      <c r="BB130">
        <v>23.8911290322581</v>
      </c>
      <c r="BC130">
        <v>23.6617</v>
      </c>
      <c r="BD130">
        <v>13997.9290322581</v>
      </c>
      <c r="BE130">
        <v>1046.6451612903199</v>
      </c>
      <c r="BF130">
        <v>29.5715903225807</v>
      </c>
      <c r="BG130">
        <v>1200</v>
      </c>
      <c r="BH130">
        <v>0.32999564516128999</v>
      </c>
      <c r="BI130">
        <v>0.32999977419354798</v>
      </c>
      <c r="BJ130">
        <v>0.33001122580645198</v>
      </c>
      <c r="BK130">
        <v>9.9933503225806408E-3</v>
      </c>
      <c r="BL130">
        <v>23</v>
      </c>
      <c r="BM130">
        <v>17743.048387096798</v>
      </c>
      <c r="BN130">
        <v>1531926694.2</v>
      </c>
      <c r="BO130" t="s">
        <v>231</v>
      </c>
      <c r="BP130">
        <v>39</v>
      </c>
      <c r="BQ130">
        <v>-0.50900000000000001</v>
      </c>
      <c r="BR130">
        <v>4.1000000000000002E-2</v>
      </c>
      <c r="BS130">
        <v>420</v>
      </c>
      <c r="BT130">
        <v>21</v>
      </c>
      <c r="BU130">
        <v>0.31</v>
      </c>
      <c r="BV130">
        <v>0.15</v>
      </c>
      <c r="BW130">
        <v>-0.66788803535622199</v>
      </c>
      <c r="BX130">
        <v>26.0546069880705</v>
      </c>
      <c r="BY130">
        <v>16.001541689172601</v>
      </c>
      <c r="BZ130">
        <v>0</v>
      </c>
      <c r="CA130">
        <v>-26.8429761904762</v>
      </c>
      <c r="CB130">
        <v>-6.1525627541339301</v>
      </c>
      <c r="CC130">
        <v>0.65443732131377197</v>
      </c>
      <c r="CD130">
        <v>0</v>
      </c>
      <c r="CE130">
        <v>0</v>
      </c>
      <c r="CF130">
        <v>2</v>
      </c>
      <c r="CG130" t="s">
        <v>256</v>
      </c>
      <c r="CH130">
        <v>1.8609599999999999</v>
      </c>
      <c r="CI130">
        <v>1.8579000000000001</v>
      </c>
      <c r="CJ130">
        <v>1.8607</v>
      </c>
      <c r="CK130">
        <v>1.8534999999999999</v>
      </c>
      <c r="CL130">
        <v>1.85202</v>
      </c>
      <c r="CM130">
        <v>1.8529199999999999</v>
      </c>
      <c r="CN130">
        <v>1.8565700000000001</v>
      </c>
      <c r="CO130">
        <v>1.8628199999999999</v>
      </c>
      <c r="CP130" t="s">
        <v>233</v>
      </c>
      <c r="CQ130" t="s">
        <v>19</v>
      </c>
      <c r="CR130" t="s">
        <v>19</v>
      </c>
      <c r="CS130" t="s">
        <v>19</v>
      </c>
      <c r="CT130" t="s">
        <v>234</v>
      </c>
      <c r="CU130" t="s">
        <v>235</v>
      </c>
      <c r="CV130" t="s">
        <v>236</v>
      </c>
      <c r="CW130" t="s">
        <v>236</v>
      </c>
      <c r="CX130" t="s">
        <v>236</v>
      </c>
      <c r="CY130" t="s">
        <v>236</v>
      </c>
      <c r="CZ130">
        <v>0</v>
      </c>
      <c r="DA130">
        <v>100</v>
      </c>
      <c r="DB130">
        <v>100</v>
      </c>
      <c r="DC130">
        <v>-0.50900000000000001</v>
      </c>
      <c r="DD130">
        <v>4.1000000000000002E-2</v>
      </c>
      <c r="DE130">
        <v>3</v>
      </c>
      <c r="DF130">
        <v>568.46600000000001</v>
      </c>
      <c r="DG130">
        <v>297.16899999999998</v>
      </c>
      <c r="DH130">
        <v>23.000900000000001</v>
      </c>
      <c r="DI130">
        <v>23.694900000000001</v>
      </c>
      <c r="DJ130">
        <v>30.0002</v>
      </c>
      <c r="DK130">
        <v>23.721</v>
      </c>
      <c r="DL130">
        <v>23.727499999999999</v>
      </c>
      <c r="DM130">
        <v>9.5866100000000003</v>
      </c>
      <c r="DN130">
        <v>5.3745099999999999</v>
      </c>
      <c r="DO130">
        <v>100</v>
      </c>
      <c r="DP130">
        <v>23</v>
      </c>
      <c r="DQ130">
        <v>155</v>
      </c>
      <c r="DR130">
        <v>21</v>
      </c>
      <c r="DS130">
        <v>100.899</v>
      </c>
      <c r="DT130">
        <v>104.529</v>
      </c>
    </row>
    <row r="131" spans="1:124" x14ac:dyDescent="0.25">
      <c r="A131">
        <v>115</v>
      </c>
      <c r="B131">
        <v>1531927638.3</v>
      </c>
      <c r="C131">
        <v>229.5</v>
      </c>
      <c r="D131" t="s">
        <v>465</v>
      </c>
      <c r="E131" t="s">
        <v>466</v>
      </c>
      <c r="G131">
        <v>1531927628.06774</v>
      </c>
      <c r="H131">
        <f t="shared" si="29"/>
        <v>1.1718694531921024E-3</v>
      </c>
      <c r="I131">
        <f t="shared" si="30"/>
        <v>15.460363057946566</v>
      </c>
      <c r="J131">
        <f t="shared" si="31"/>
        <v>103.486119354839</v>
      </c>
      <c r="K131">
        <f t="shared" si="32"/>
        <v>-44.997330661724028</v>
      </c>
      <c r="L131">
        <f t="shared" si="33"/>
        <v>-4.4630178913566985</v>
      </c>
      <c r="M131">
        <f t="shared" si="34"/>
        <v>10.264173349744777</v>
      </c>
      <c r="N131">
        <f t="shared" si="35"/>
        <v>0.17103954514667771</v>
      </c>
      <c r="O131">
        <f t="shared" si="36"/>
        <v>3</v>
      </c>
      <c r="P131">
        <f t="shared" si="37"/>
        <v>0.16629892960047044</v>
      </c>
      <c r="Q131">
        <f t="shared" si="38"/>
        <v>0.1043525973341137</v>
      </c>
      <c r="R131">
        <f t="shared" si="39"/>
        <v>215.02293779820965</v>
      </c>
      <c r="S131">
        <f t="shared" si="40"/>
        <v>24.224217205805999</v>
      </c>
      <c r="T131">
        <f t="shared" si="41"/>
        <v>23.7791693548387</v>
      </c>
      <c r="U131">
        <f t="shared" si="42"/>
        <v>2.9554749360983354</v>
      </c>
      <c r="V131">
        <f t="shared" si="43"/>
        <v>79.327846314045644</v>
      </c>
      <c r="W131">
        <f t="shared" si="44"/>
        <v>2.274977078521681</v>
      </c>
      <c r="X131">
        <f t="shared" si="45"/>
        <v>2.8678165161769651</v>
      </c>
      <c r="Y131">
        <f t="shared" si="46"/>
        <v>0.68049785757665449</v>
      </c>
      <c r="Z131">
        <f t="shared" si="47"/>
        <v>-51.679442885771714</v>
      </c>
      <c r="AA131">
        <f t="shared" si="48"/>
        <v>-80.77800174193581</v>
      </c>
      <c r="AB131">
        <f t="shared" si="49"/>
        <v>-5.6116018817872861</v>
      </c>
      <c r="AC131">
        <f t="shared" si="50"/>
        <v>76.953891288714829</v>
      </c>
      <c r="AD131">
        <v>0</v>
      </c>
      <c r="AE131">
        <v>0</v>
      </c>
      <c r="AF131">
        <v>3</v>
      </c>
      <c r="AG131">
        <v>39</v>
      </c>
      <c r="AH131">
        <v>7</v>
      </c>
      <c r="AI131">
        <f t="shared" si="51"/>
        <v>1</v>
      </c>
      <c r="AJ131">
        <f t="shared" si="52"/>
        <v>0</v>
      </c>
      <c r="AK131">
        <f t="shared" si="53"/>
        <v>72270.473012969334</v>
      </c>
      <c r="AL131">
        <f t="shared" si="54"/>
        <v>1200.0003225806499</v>
      </c>
      <c r="AM131">
        <f t="shared" si="55"/>
        <v>963.3614045809561</v>
      </c>
      <c r="AN131">
        <f t="shared" si="56"/>
        <v>0.80280095467741863</v>
      </c>
      <c r="AO131">
        <f t="shared" si="57"/>
        <v>0.22320069786451591</v>
      </c>
      <c r="AP131">
        <v>10.478999999999999</v>
      </c>
      <c r="AQ131">
        <v>1</v>
      </c>
      <c r="AR131" t="s">
        <v>230</v>
      </c>
      <c r="AS131">
        <v>1531927628.06774</v>
      </c>
      <c r="AT131">
        <v>103.486119354839</v>
      </c>
      <c r="AU131">
        <v>130.69861290322601</v>
      </c>
      <c r="AV131">
        <v>22.936922580645199</v>
      </c>
      <c r="AW131">
        <v>20.937258064516101</v>
      </c>
      <c r="AX131">
        <v>600.01835483871002</v>
      </c>
      <c r="AY131">
        <v>99.084064516129004</v>
      </c>
      <c r="AZ131">
        <v>9.9994309677419402E-2</v>
      </c>
      <c r="BA131">
        <v>23.279725806451601</v>
      </c>
      <c r="BB131">
        <v>23.893393548387099</v>
      </c>
      <c r="BC131">
        <v>23.664945161290301</v>
      </c>
      <c r="BD131">
        <v>13997.6870967742</v>
      </c>
      <c r="BE131">
        <v>1046.6674193548399</v>
      </c>
      <c r="BF131">
        <v>29.671796774193599</v>
      </c>
      <c r="BG131">
        <v>1200.0003225806499</v>
      </c>
      <c r="BH131">
        <v>0.329995516129032</v>
      </c>
      <c r="BI131">
        <v>0.33</v>
      </c>
      <c r="BJ131">
        <v>0.33001116129032199</v>
      </c>
      <c r="BK131">
        <v>9.9933477419354797E-3</v>
      </c>
      <c r="BL131">
        <v>23</v>
      </c>
      <c r="BM131">
        <v>17743.048387096798</v>
      </c>
      <c r="BN131">
        <v>1531926694.2</v>
      </c>
      <c r="BO131" t="s">
        <v>231</v>
      </c>
      <c r="BP131">
        <v>39</v>
      </c>
      <c r="BQ131">
        <v>-0.50900000000000001</v>
      </c>
      <c r="BR131">
        <v>4.1000000000000002E-2</v>
      </c>
      <c r="BS131">
        <v>420</v>
      </c>
      <c r="BT131">
        <v>21</v>
      </c>
      <c r="BU131">
        <v>0.31</v>
      </c>
      <c r="BV131">
        <v>0.15</v>
      </c>
      <c r="BW131">
        <v>-2.3337236085060799E-2</v>
      </c>
      <c r="BX131">
        <v>25.8075858887346</v>
      </c>
      <c r="BY131">
        <v>15.898002097645801</v>
      </c>
      <c r="BZ131">
        <v>0</v>
      </c>
      <c r="CA131">
        <v>-27.085778571428602</v>
      </c>
      <c r="CB131">
        <v>-5.7877190111663204</v>
      </c>
      <c r="CC131">
        <v>0.61144675683625804</v>
      </c>
      <c r="CD131">
        <v>0</v>
      </c>
      <c r="CE131">
        <v>0</v>
      </c>
      <c r="CF131">
        <v>2</v>
      </c>
      <c r="CG131" t="s">
        <v>256</v>
      </c>
      <c r="CH131">
        <v>1.8609599999999999</v>
      </c>
      <c r="CI131">
        <v>1.8579000000000001</v>
      </c>
      <c r="CJ131">
        <v>1.86069</v>
      </c>
      <c r="CK131">
        <v>1.85351</v>
      </c>
      <c r="CL131">
        <v>1.8520099999999999</v>
      </c>
      <c r="CM131">
        <v>1.8529100000000001</v>
      </c>
      <c r="CN131">
        <v>1.8565700000000001</v>
      </c>
      <c r="CO131">
        <v>1.8628100000000001</v>
      </c>
      <c r="CP131" t="s">
        <v>233</v>
      </c>
      <c r="CQ131" t="s">
        <v>19</v>
      </c>
      <c r="CR131" t="s">
        <v>19</v>
      </c>
      <c r="CS131" t="s">
        <v>19</v>
      </c>
      <c r="CT131" t="s">
        <v>234</v>
      </c>
      <c r="CU131" t="s">
        <v>235</v>
      </c>
      <c r="CV131" t="s">
        <v>236</v>
      </c>
      <c r="CW131" t="s">
        <v>236</v>
      </c>
      <c r="CX131" t="s">
        <v>236</v>
      </c>
      <c r="CY131" t="s">
        <v>236</v>
      </c>
      <c r="CZ131">
        <v>0</v>
      </c>
      <c r="DA131">
        <v>100</v>
      </c>
      <c r="DB131">
        <v>100</v>
      </c>
      <c r="DC131">
        <v>-0.50900000000000001</v>
      </c>
      <c r="DD131">
        <v>4.1000000000000002E-2</v>
      </c>
      <c r="DE131">
        <v>3</v>
      </c>
      <c r="DF131">
        <v>568.25800000000004</v>
      </c>
      <c r="DG131">
        <v>297.40100000000001</v>
      </c>
      <c r="DH131">
        <v>23.001000000000001</v>
      </c>
      <c r="DI131">
        <v>23.6951</v>
      </c>
      <c r="DJ131">
        <v>30.000299999999999</v>
      </c>
      <c r="DK131">
        <v>23.722000000000001</v>
      </c>
      <c r="DL131">
        <v>23.7285</v>
      </c>
      <c r="DM131">
        <v>9.7324000000000002</v>
      </c>
      <c r="DN131">
        <v>5.3745099999999999</v>
      </c>
      <c r="DO131">
        <v>100</v>
      </c>
      <c r="DP131">
        <v>23</v>
      </c>
      <c r="DQ131">
        <v>160</v>
      </c>
      <c r="DR131">
        <v>21</v>
      </c>
      <c r="DS131">
        <v>100.9</v>
      </c>
      <c r="DT131">
        <v>104.52800000000001</v>
      </c>
    </row>
    <row r="132" spans="1:124" x14ac:dyDescent="0.25">
      <c r="A132">
        <v>116</v>
      </c>
      <c r="B132">
        <v>1531927640.3</v>
      </c>
      <c r="C132">
        <v>231.5</v>
      </c>
      <c r="D132" t="s">
        <v>467</v>
      </c>
      <c r="E132" t="s">
        <v>468</v>
      </c>
      <c r="G132">
        <v>1531927630.0483899</v>
      </c>
      <c r="H132">
        <f t="shared" si="29"/>
        <v>1.1720955635475237E-3</v>
      </c>
      <c r="I132">
        <f t="shared" si="30"/>
        <v>15.602454346206709</v>
      </c>
      <c r="J132">
        <f t="shared" si="31"/>
        <v>106.52764516129</v>
      </c>
      <c r="K132">
        <f t="shared" si="32"/>
        <v>-43.409153987525805</v>
      </c>
      <c r="L132">
        <f t="shared" si="33"/>
        <v>-4.3054845861128896</v>
      </c>
      <c r="M132">
        <f t="shared" si="34"/>
        <v>10.565816011264294</v>
      </c>
      <c r="N132">
        <f t="shared" si="35"/>
        <v>0.17096284066448381</v>
      </c>
      <c r="O132">
        <f t="shared" si="36"/>
        <v>3</v>
      </c>
      <c r="P132">
        <f t="shared" si="37"/>
        <v>0.16622641725005885</v>
      </c>
      <c r="Q132">
        <f t="shared" si="38"/>
        <v>0.10430691389126884</v>
      </c>
      <c r="R132">
        <f t="shared" si="39"/>
        <v>215.02295308370137</v>
      </c>
      <c r="S132">
        <f t="shared" si="40"/>
        <v>24.227444696474958</v>
      </c>
      <c r="T132">
        <f t="shared" si="41"/>
        <v>23.782054838709648</v>
      </c>
      <c r="U132">
        <f t="shared" si="42"/>
        <v>2.9559881050170835</v>
      </c>
      <c r="V132">
        <f t="shared" si="43"/>
        <v>79.315199869556409</v>
      </c>
      <c r="W132">
        <f t="shared" si="44"/>
        <v>2.2750660283362993</v>
      </c>
      <c r="X132">
        <f t="shared" si="45"/>
        <v>2.8683859236034519</v>
      </c>
      <c r="Y132">
        <f t="shared" si="46"/>
        <v>0.68092207668078419</v>
      </c>
      <c r="Z132">
        <f t="shared" si="47"/>
        <v>-51.689414352445795</v>
      </c>
      <c r="AA132">
        <f t="shared" si="48"/>
        <v>-80.713046477415759</v>
      </c>
      <c r="AB132">
        <f t="shared" si="49"/>
        <v>-5.6072645482489571</v>
      </c>
      <c r="AC132">
        <f t="shared" si="50"/>
        <v>77.01322770559085</v>
      </c>
      <c r="AD132">
        <v>0</v>
      </c>
      <c r="AE132">
        <v>0</v>
      </c>
      <c r="AF132">
        <v>3</v>
      </c>
      <c r="AG132">
        <v>39</v>
      </c>
      <c r="AH132">
        <v>7</v>
      </c>
      <c r="AI132">
        <f t="shared" si="51"/>
        <v>1</v>
      </c>
      <c r="AJ132">
        <f t="shared" si="52"/>
        <v>0</v>
      </c>
      <c r="AK132">
        <f t="shared" si="53"/>
        <v>72267.748616691737</v>
      </c>
      <c r="AL132">
        <f t="shared" si="54"/>
        <v>1200.0003225806499</v>
      </c>
      <c r="AM132">
        <f t="shared" si="55"/>
        <v>963.36137177449677</v>
      </c>
      <c r="AN132">
        <f t="shared" si="56"/>
        <v>0.80280092733870989</v>
      </c>
      <c r="AO132">
        <f t="shared" si="57"/>
        <v>0.22320072133225813</v>
      </c>
      <c r="AP132">
        <v>10.478999999999999</v>
      </c>
      <c r="AQ132">
        <v>1</v>
      </c>
      <c r="AR132" t="s">
        <v>230</v>
      </c>
      <c r="AS132">
        <v>1531927630.0483899</v>
      </c>
      <c r="AT132">
        <v>106.52764516129</v>
      </c>
      <c r="AU132">
        <v>133.99451612903201</v>
      </c>
      <c r="AV132">
        <v>22.9378806451613</v>
      </c>
      <c r="AW132">
        <v>20.937835483871002</v>
      </c>
      <c r="AX132">
        <v>600.01932258064505</v>
      </c>
      <c r="AY132">
        <v>99.083819354838695</v>
      </c>
      <c r="AZ132">
        <v>9.9974629032258094E-2</v>
      </c>
      <c r="BA132">
        <v>23.283012903225799</v>
      </c>
      <c r="BB132">
        <v>23.895590322580599</v>
      </c>
      <c r="BC132">
        <v>23.668519354838701</v>
      </c>
      <c r="BD132">
        <v>13997.3032258065</v>
      </c>
      <c r="BE132">
        <v>1046.68451612903</v>
      </c>
      <c r="BF132">
        <v>29.717216129032298</v>
      </c>
      <c r="BG132">
        <v>1200.0003225806499</v>
      </c>
      <c r="BH132">
        <v>0.32999512903225803</v>
      </c>
      <c r="BI132">
        <v>0.330000193548387</v>
      </c>
      <c r="BJ132">
        <v>0.33001135483871002</v>
      </c>
      <c r="BK132">
        <v>9.9933396774193502E-3</v>
      </c>
      <c r="BL132">
        <v>23</v>
      </c>
      <c r="BM132">
        <v>17743.038709677399</v>
      </c>
      <c r="BN132">
        <v>1531926694.2</v>
      </c>
      <c r="BO132" t="s">
        <v>231</v>
      </c>
      <c r="BP132">
        <v>39</v>
      </c>
      <c r="BQ132">
        <v>-0.50900000000000001</v>
      </c>
      <c r="BR132">
        <v>4.1000000000000002E-2</v>
      </c>
      <c r="BS132">
        <v>420</v>
      </c>
      <c r="BT132">
        <v>21</v>
      </c>
      <c r="BU132">
        <v>0.31</v>
      </c>
      <c r="BV132">
        <v>0.15</v>
      </c>
      <c r="BW132">
        <v>0.62940206883384997</v>
      </c>
      <c r="BX132">
        <v>25.500018925902101</v>
      </c>
      <c r="BY132">
        <v>15.766783681499399</v>
      </c>
      <c r="BZ132">
        <v>0</v>
      </c>
      <c r="CA132">
        <v>-27.345183333333299</v>
      </c>
      <c r="CB132">
        <v>-5.8684469488211297</v>
      </c>
      <c r="CC132">
        <v>0.62178402770027297</v>
      </c>
      <c r="CD132">
        <v>0</v>
      </c>
      <c r="CE132">
        <v>0</v>
      </c>
      <c r="CF132">
        <v>2</v>
      </c>
      <c r="CG132" t="s">
        <v>256</v>
      </c>
      <c r="CH132">
        <v>1.8609599999999999</v>
      </c>
      <c r="CI132">
        <v>1.8579000000000001</v>
      </c>
      <c r="CJ132">
        <v>1.8607100000000001</v>
      </c>
      <c r="CK132">
        <v>1.8534999999999999</v>
      </c>
      <c r="CL132">
        <v>1.8520000000000001</v>
      </c>
      <c r="CM132">
        <v>1.8529100000000001</v>
      </c>
      <c r="CN132">
        <v>1.8565799999999999</v>
      </c>
      <c r="CO132">
        <v>1.8628100000000001</v>
      </c>
      <c r="CP132" t="s">
        <v>233</v>
      </c>
      <c r="CQ132" t="s">
        <v>19</v>
      </c>
      <c r="CR132" t="s">
        <v>19</v>
      </c>
      <c r="CS132" t="s">
        <v>19</v>
      </c>
      <c r="CT132" t="s">
        <v>234</v>
      </c>
      <c r="CU132" t="s">
        <v>235</v>
      </c>
      <c r="CV132" t="s">
        <v>236</v>
      </c>
      <c r="CW132" t="s">
        <v>236</v>
      </c>
      <c r="CX132" t="s">
        <v>236</v>
      </c>
      <c r="CY132" t="s">
        <v>236</v>
      </c>
      <c r="CZ132">
        <v>0</v>
      </c>
      <c r="DA132">
        <v>100</v>
      </c>
      <c r="DB132">
        <v>100</v>
      </c>
      <c r="DC132">
        <v>-0.50900000000000001</v>
      </c>
      <c r="DD132">
        <v>4.1000000000000002E-2</v>
      </c>
      <c r="DE132">
        <v>3</v>
      </c>
      <c r="DF132">
        <v>568.42600000000004</v>
      </c>
      <c r="DG132">
        <v>297.27699999999999</v>
      </c>
      <c r="DH132">
        <v>23.000900000000001</v>
      </c>
      <c r="DI132">
        <v>23.696200000000001</v>
      </c>
      <c r="DJ132">
        <v>30.0002</v>
      </c>
      <c r="DK132">
        <v>23.722300000000001</v>
      </c>
      <c r="DL132">
        <v>23.7285</v>
      </c>
      <c r="DM132">
        <v>9.8908299999999993</v>
      </c>
      <c r="DN132">
        <v>5.3745099999999999</v>
      </c>
      <c r="DO132">
        <v>100</v>
      </c>
      <c r="DP132">
        <v>23</v>
      </c>
      <c r="DQ132">
        <v>165</v>
      </c>
      <c r="DR132">
        <v>21</v>
      </c>
      <c r="DS132">
        <v>100.9</v>
      </c>
      <c r="DT132">
        <v>104.529</v>
      </c>
    </row>
    <row r="133" spans="1:124" x14ac:dyDescent="0.25">
      <c r="A133">
        <v>117</v>
      </c>
      <c r="B133">
        <v>1531927642.3</v>
      </c>
      <c r="C133">
        <v>233.5</v>
      </c>
      <c r="D133" t="s">
        <v>469</v>
      </c>
      <c r="E133" t="s">
        <v>470</v>
      </c>
      <c r="G133">
        <v>1531927632.0290301</v>
      </c>
      <c r="H133">
        <f t="shared" si="29"/>
        <v>1.1724588552603737E-3</v>
      </c>
      <c r="I133">
        <f t="shared" si="30"/>
        <v>15.731206388005791</v>
      </c>
      <c r="J133">
        <f t="shared" si="31"/>
        <v>109.575993548387</v>
      </c>
      <c r="K133">
        <f t="shared" si="32"/>
        <v>-41.65582107274107</v>
      </c>
      <c r="L133">
        <f t="shared" si="33"/>
        <v>-4.1315657079387398</v>
      </c>
      <c r="M133">
        <f t="shared" si="34"/>
        <v>10.868118925498402</v>
      </c>
      <c r="N133">
        <f t="shared" si="35"/>
        <v>0.17092397524463435</v>
      </c>
      <c r="O133">
        <f t="shared" si="36"/>
        <v>3</v>
      </c>
      <c r="P133">
        <f t="shared" si="37"/>
        <v>0.16618967525477424</v>
      </c>
      <c r="Q133">
        <f t="shared" si="38"/>
        <v>0.10428376615959363</v>
      </c>
      <c r="R133">
        <f t="shared" si="39"/>
        <v>215.02296689189311</v>
      </c>
      <c r="S133">
        <f t="shared" si="40"/>
        <v>24.230050465188793</v>
      </c>
      <c r="T133">
        <f t="shared" si="41"/>
        <v>23.78460322580645</v>
      </c>
      <c r="U133">
        <f t="shared" si="42"/>
        <v>2.9564413877477653</v>
      </c>
      <c r="V133">
        <f t="shared" si="43"/>
        <v>79.305627489468108</v>
      </c>
      <c r="W133">
        <f t="shared" si="44"/>
        <v>2.2751624326207986</v>
      </c>
      <c r="X133">
        <f t="shared" si="45"/>
        <v>2.868853705145884</v>
      </c>
      <c r="Y133">
        <f t="shared" si="46"/>
        <v>0.68127895512696668</v>
      </c>
      <c r="Z133">
        <f t="shared" si="47"/>
        <v>-51.705435516982483</v>
      </c>
      <c r="AA133">
        <f t="shared" si="48"/>
        <v>-80.688525212903954</v>
      </c>
      <c r="AB133">
        <f t="shared" si="49"/>
        <v>-5.6057098364594262</v>
      </c>
      <c r="AC133">
        <f t="shared" si="50"/>
        <v>77.02329632554725</v>
      </c>
      <c r="AD133">
        <v>0</v>
      </c>
      <c r="AE133">
        <v>0</v>
      </c>
      <c r="AF133">
        <v>3</v>
      </c>
      <c r="AG133">
        <v>39</v>
      </c>
      <c r="AH133">
        <v>7</v>
      </c>
      <c r="AI133">
        <f t="shared" si="51"/>
        <v>1</v>
      </c>
      <c r="AJ133">
        <f t="shared" si="52"/>
        <v>0</v>
      </c>
      <c r="AK133">
        <f t="shared" si="53"/>
        <v>72266.900349573072</v>
      </c>
      <c r="AL133">
        <f t="shared" si="54"/>
        <v>1200.0006451612901</v>
      </c>
      <c r="AM133">
        <f t="shared" si="55"/>
        <v>963.36153009731868</v>
      </c>
      <c r="AN133">
        <f t="shared" si="56"/>
        <v>0.80280084346774239</v>
      </c>
      <c r="AO133">
        <f t="shared" si="57"/>
        <v>0.2232006989838711</v>
      </c>
      <c r="AP133">
        <v>10.478999999999999</v>
      </c>
      <c r="AQ133">
        <v>1</v>
      </c>
      <c r="AR133" t="s">
        <v>230</v>
      </c>
      <c r="AS133">
        <v>1531927632.0290301</v>
      </c>
      <c r="AT133">
        <v>109.575993548387</v>
      </c>
      <c r="AU133">
        <v>137.27432258064499</v>
      </c>
      <c r="AV133">
        <v>22.938945161290299</v>
      </c>
      <c r="AW133">
        <v>20.9382612903226</v>
      </c>
      <c r="AX133">
        <v>600.01303225806498</v>
      </c>
      <c r="AY133">
        <v>99.083438709677395</v>
      </c>
      <c r="AZ133">
        <v>9.9955148387096807E-2</v>
      </c>
      <c r="BA133">
        <v>23.2857129032258</v>
      </c>
      <c r="BB133">
        <v>23.897648387096801</v>
      </c>
      <c r="BC133">
        <v>23.671558064516098</v>
      </c>
      <c r="BD133">
        <v>13997.322580645199</v>
      </c>
      <c r="BE133">
        <v>1046.6954838709701</v>
      </c>
      <c r="BF133">
        <v>29.708483870967701</v>
      </c>
      <c r="BG133">
        <v>1200.0006451612901</v>
      </c>
      <c r="BH133">
        <v>0.32999516129032302</v>
      </c>
      <c r="BI133">
        <v>0.33000041935483898</v>
      </c>
      <c r="BJ133">
        <v>0.33001106451612899</v>
      </c>
      <c r="BK133">
        <v>9.9933177419354799E-3</v>
      </c>
      <c r="BL133">
        <v>23</v>
      </c>
      <c r="BM133">
        <v>17743.045161290302</v>
      </c>
      <c r="BN133">
        <v>1531926694.2</v>
      </c>
      <c r="BO133" t="s">
        <v>231</v>
      </c>
      <c r="BP133">
        <v>39</v>
      </c>
      <c r="BQ133">
        <v>-0.50900000000000001</v>
      </c>
      <c r="BR133">
        <v>4.1000000000000002E-2</v>
      </c>
      <c r="BS133">
        <v>420</v>
      </c>
      <c r="BT133">
        <v>21</v>
      </c>
      <c r="BU133">
        <v>0.31</v>
      </c>
      <c r="BV133">
        <v>0.15</v>
      </c>
      <c r="BW133">
        <v>1.2940988597140399</v>
      </c>
      <c r="BX133">
        <v>25.112710746987801</v>
      </c>
      <c r="BY133">
        <v>15.597538548362801</v>
      </c>
      <c r="BZ133">
        <v>0</v>
      </c>
      <c r="CA133">
        <v>-27.5929</v>
      </c>
      <c r="CB133">
        <v>-6.3351936263921997</v>
      </c>
      <c r="CC133">
        <v>0.67643280488442403</v>
      </c>
      <c r="CD133">
        <v>0</v>
      </c>
      <c r="CE133">
        <v>0</v>
      </c>
      <c r="CF133">
        <v>2</v>
      </c>
      <c r="CG133" t="s">
        <v>256</v>
      </c>
      <c r="CH133">
        <v>1.8609599999999999</v>
      </c>
      <c r="CI133">
        <v>1.8579000000000001</v>
      </c>
      <c r="CJ133">
        <v>1.8607199999999999</v>
      </c>
      <c r="CK133">
        <v>1.8534999999999999</v>
      </c>
      <c r="CL133">
        <v>1.8520099999999999</v>
      </c>
      <c r="CM133">
        <v>1.8528899999999999</v>
      </c>
      <c r="CN133">
        <v>1.8565799999999999</v>
      </c>
      <c r="CO133">
        <v>1.8628100000000001</v>
      </c>
      <c r="CP133" t="s">
        <v>233</v>
      </c>
      <c r="CQ133" t="s">
        <v>19</v>
      </c>
      <c r="CR133" t="s">
        <v>19</v>
      </c>
      <c r="CS133" t="s">
        <v>19</v>
      </c>
      <c r="CT133" t="s">
        <v>234</v>
      </c>
      <c r="CU133" t="s">
        <v>235</v>
      </c>
      <c r="CV133" t="s">
        <v>236</v>
      </c>
      <c r="CW133" t="s">
        <v>236</v>
      </c>
      <c r="CX133" t="s">
        <v>236</v>
      </c>
      <c r="CY133" t="s">
        <v>236</v>
      </c>
      <c r="CZ133">
        <v>0</v>
      </c>
      <c r="DA133">
        <v>100</v>
      </c>
      <c r="DB133">
        <v>100</v>
      </c>
      <c r="DC133">
        <v>-0.50900000000000001</v>
      </c>
      <c r="DD133">
        <v>4.1000000000000002E-2</v>
      </c>
      <c r="DE133">
        <v>3</v>
      </c>
      <c r="DF133">
        <v>568.33500000000004</v>
      </c>
      <c r="DG133">
        <v>297.14100000000002</v>
      </c>
      <c r="DH133">
        <v>23.000800000000002</v>
      </c>
      <c r="DI133">
        <v>23.696899999999999</v>
      </c>
      <c r="DJ133">
        <v>30.0002</v>
      </c>
      <c r="DK133">
        <v>23.722300000000001</v>
      </c>
      <c r="DL133">
        <v>23.7286</v>
      </c>
      <c r="DM133">
        <v>10.0153</v>
      </c>
      <c r="DN133">
        <v>5.3745099999999999</v>
      </c>
      <c r="DO133">
        <v>100</v>
      </c>
      <c r="DP133">
        <v>23</v>
      </c>
      <c r="DQ133">
        <v>165</v>
      </c>
      <c r="DR133">
        <v>21</v>
      </c>
      <c r="DS133">
        <v>100.899</v>
      </c>
      <c r="DT133">
        <v>104.529</v>
      </c>
    </row>
    <row r="134" spans="1:124" x14ac:dyDescent="0.25">
      <c r="A134">
        <v>118</v>
      </c>
      <c r="B134">
        <v>1531927644.3</v>
      </c>
      <c r="C134">
        <v>235.5</v>
      </c>
      <c r="D134" t="s">
        <v>471</v>
      </c>
      <c r="E134" t="s">
        <v>472</v>
      </c>
      <c r="G134">
        <v>1531927634.0193601</v>
      </c>
      <c r="H134">
        <f t="shared" si="29"/>
        <v>1.172848111034215E-3</v>
      </c>
      <c r="I134">
        <f t="shared" si="30"/>
        <v>15.846638515292248</v>
      </c>
      <c r="J134">
        <f t="shared" si="31"/>
        <v>112.62770645161299</v>
      </c>
      <c r="K134">
        <f t="shared" si="32"/>
        <v>-39.742860646378816</v>
      </c>
      <c r="L134">
        <f t="shared" si="33"/>
        <v>-3.9418127561417502</v>
      </c>
      <c r="M134">
        <f t="shared" si="34"/>
        <v>11.170744198213821</v>
      </c>
      <c r="N134">
        <f t="shared" si="35"/>
        <v>0.1709196045036942</v>
      </c>
      <c r="O134">
        <f t="shared" si="36"/>
        <v>3</v>
      </c>
      <c r="P134">
        <f t="shared" si="37"/>
        <v>0.16618554328170412</v>
      </c>
      <c r="Q134">
        <f t="shared" si="38"/>
        <v>0.10428116298823245</v>
      </c>
      <c r="R134">
        <f t="shared" si="39"/>
        <v>215.02307920694886</v>
      </c>
      <c r="S134">
        <f t="shared" si="40"/>
        <v>24.232127926231367</v>
      </c>
      <c r="T134">
        <f t="shared" si="41"/>
        <v>23.786474193548401</v>
      </c>
      <c r="U134">
        <f t="shared" si="42"/>
        <v>2.9567742162926929</v>
      </c>
      <c r="V134">
        <f t="shared" si="43"/>
        <v>79.298495825137607</v>
      </c>
      <c r="W134">
        <f t="shared" si="44"/>
        <v>2.2752570223126631</v>
      </c>
      <c r="X134">
        <f t="shared" si="45"/>
        <v>2.8692309969282004</v>
      </c>
      <c r="Y134">
        <f t="shared" si="46"/>
        <v>0.68151719398002975</v>
      </c>
      <c r="Z134">
        <f t="shared" si="47"/>
        <v>-51.722601696608884</v>
      </c>
      <c r="AA134">
        <f t="shared" si="48"/>
        <v>-80.638960954847988</v>
      </c>
      <c r="AB134">
        <f t="shared" si="49"/>
        <v>-5.6023811582903882</v>
      </c>
      <c r="AC134">
        <f t="shared" si="50"/>
        <v>77.059135397201601</v>
      </c>
      <c r="AD134">
        <v>0</v>
      </c>
      <c r="AE134">
        <v>0</v>
      </c>
      <c r="AF134">
        <v>3</v>
      </c>
      <c r="AG134">
        <v>39</v>
      </c>
      <c r="AH134">
        <v>6</v>
      </c>
      <c r="AI134">
        <f t="shared" si="51"/>
        <v>1</v>
      </c>
      <c r="AJ134">
        <f t="shared" si="52"/>
        <v>0</v>
      </c>
      <c r="AK134">
        <f t="shared" si="53"/>
        <v>72269.94339120145</v>
      </c>
      <c r="AL134">
        <f t="shared" si="54"/>
        <v>1200.00129032258</v>
      </c>
      <c r="AM134">
        <f t="shared" si="55"/>
        <v>963.362048517218</v>
      </c>
      <c r="AN134">
        <f t="shared" si="56"/>
        <v>0.80280084387096828</v>
      </c>
      <c r="AO134">
        <f t="shared" si="57"/>
        <v>0.22320069545806465</v>
      </c>
      <c r="AP134">
        <v>10.478999999999999</v>
      </c>
      <c r="AQ134">
        <v>1</v>
      </c>
      <c r="AR134" t="s">
        <v>230</v>
      </c>
      <c r="AS134">
        <v>1531927634.0193601</v>
      </c>
      <c r="AT134">
        <v>112.62770645161299</v>
      </c>
      <c r="AU134">
        <v>140.533903225806</v>
      </c>
      <c r="AV134">
        <v>22.9400096774194</v>
      </c>
      <c r="AW134">
        <v>20.9386677419355</v>
      </c>
      <c r="AX134">
        <v>600.01422580645203</v>
      </c>
      <c r="AY134">
        <v>99.082954838709696</v>
      </c>
      <c r="AZ134">
        <v>9.9959829032258099E-2</v>
      </c>
      <c r="BA134">
        <v>23.287890322580601</v>
      </c>
      <c r="BB134">
        <v>23.898741935483901</v>
      </c>
      <c r="BC134">
        <v>23.6742064516129</v>
      </c>
      <c r="BD134">
        <v>13998.1870967742</v>
      </c>
      <c r="BE134">
        <v>1046.7070967741899</v>
      </c>
      <c r="BF134">
        <v>29.6871193548387</v>
      </c>
      <c r="BG134">
        <v>1200.00129032258</v>
      </c>
      <c r="BH134">
        <v>0.32999529032258101</v>
      </c>
      <c r="BI134">
        <v>0.33000067741935502</v>
      </c>
      <c r="BJ134">
        <v>0.33001074193548402</v>
      </c>
      <c r="BK134">
        <v>9.9933070967741892E-3</v>
      </c>
      <c r="BL134">
        <v>23</v>
      </c>
      <c r="BM134">
        <v>17743.058064516099</v>
      </c>
      <c r="BN134">
        <v>1531926694.2</v>
      </c>
      <c r="BO134" t="s">
        <v>231</v>
      </c>
      <c r="BP134">
        <v>39</v>
      </c>
      <c r="BQ134">
        <v>-0.50900000000000001</v>
      </c>
      <c r="BR134">
        <v>4.1000000000000002E-2</v>
      </c>
      <c r="BS134">
        <v>420</v>
      </c>
      <c r="BT134">
        <v>21</v>
      </c>
      <c r="BU134">
        <v>0.31</v>
      </c>
      <c r="BV134">
        <v>0.15</v>
      </c>
      <c r="BW134">
        <v>1.96742649435966</v>
      </c>
      <c r="BX134">
        <v>24.644986242164698</v>
      </c>
      <c r="BY134">
        <v>15.3882100188852</v>
      </c>
      <c r="BZ134">
        <v>0</v>
      </c>
      <c r="CA134">
        <v>-27.814354761904799</v>
      </c>
      <c r="CB134">
        <v>-6.9380127457646896</v>
      </c>
      <c r="CC134">
        <v>0.73468906160309</v>
      </c>
      <c r="CD134">
        <v>0</v>
      </c>
      <c r="CE134">
        <v>0</v>
      </c>
      <c r="CF134">
        <v>2</v>
      </c>
      <c r="CG134" t="s">
        <v>256</v>
      </c>
      <c r="CH134">
        <v>1.8609599999999999</v>
      </c>
      <c r="CI134">
        <v>1.8579000000000001</v>
      </c>
      <c r="CJ134">
        <v>1.8607100000000001</v>
      </c>
      <c r="CK134">
        <v>1.8534999999999999</v>
      </c>
      <c r="CL134">
        <v>1.8520399999999999</v>
      </c>
      <c r="CM134">
        <v>1.8529100000000001</v>
      </c>
      <c r="CN134">
        <v>1.8565799999999999</v>
      </c>
      <c r="CO134">
        <v>1.8628100000000001</v>
      </c>
      <c r="CP134" t="s">
        <v>233</v>
      </c>
      <c r="CQ134" t="s">
        <v>19</v>
      </c>
      <c r="CR134" t="s">
        <v>19</v>
      </c>
      <c r="CS134" t="s">
        <v>19</v>
      </c>
      <c r="CT134" t="s">
        <v>234</v>
      </c>
      <c r="CU134" t="s">
        <v>235</v>
      </c>
      <c r="CV134" t="s">
        <v>236</v>
      </c>
      <c r="CW134" t="s">
        <v>236</v>
      </c>
      <c r="CX134" t="s">
        <v>236</v>
      </c>
      <c r="CY134" t="s">
        <v>236</v>
      </c>
      <c r="CZ134">
        <v>0</v>
      </c>
      <c r="DA134">
        <v>100</v>
      </c>
      <c r="DB134">
        <v>100</v>
      </c>
      <c r="DC134">
        <v>-0.50900000000000001</v>
      </c>
      <c r="DD134">
        <v>4.1000000000000002E-2</v>
      </c>
      <c r="DE134">
        <v>3</v>
      </c>
      <c r="DF134">
        <v>568.31799999999998</v>
      </c>
      <c r="DG134">
        <v>297.24799999999999</v>
      </c>
      <c r="DH134">
        <v>23.000699999999998</v>
      </c>
      <c r="DI134">
        <v>23.697199999999999</v>
      </c>
      <c r="DJ134">
        <v>30.000299999999999</v>
      </c>
      <c r="DK134">
        <v>23.7225</v>
      </c>
      <c r="DL134">
        <v>23.729500000000002</v>
      </c>
      <c r="DM134">
        <v>10.1648</v>
      </c>
      <c r="DN134">
        <v>5.3745099999999999</v>
      </c>
      <c r="DO134">
        <v>100</v>
      </c>
      <c r="DP134">
        <v>23</v>
      </c>
      <c r="DQ134">
        <v>170.17</v>
      </c>
      <c r="DR134">
        <v>21</v>
      </c>
      <c r="DS134">
        <v>100.9</v>
      </c>
      <c r="DT134">
        <v>104.53</v>
      </c>
    </row>
    <row r="135" spans="1:124" x14ac:dyDescent="0.25">
      <c r="A135">
        <v>119</v>
      </c>
      <c r="B135">
        <v>1531927646.4000001</v>
      </c>
      <c r="C135">
        <v>237.60000014305101</v>
      </c>
      <c r="D135" t="s">
        <v>473</v>
      </c>
      <c r="E135" t="s">
        <v>474</v>
      </c>
      <c r="G135">
        <v>1531927636</v>
      </c>
      <c r="H135">
        <f t="shared" si="29"/>
        <v>1.1730915342504137E-3</v>
      </c>
      <c r="I135">
        <f t="shared" si="30"/>
        <v>15.973524164580768</v>
      </c>
      <c r="J135">
        <f t="shared" si="31"/>
        <v>115.676612903226</v>
      </c>
      <c r="K135">
        <f t="shared" si="32"/>
        <v>-37.946903275484914</v>
      </c>
      <c r="L135">
        <f t="shared" si="33"/>
        <v>-3.7636607595178533</v>
      </c>
      <c r="M135">
        <f t="shared" si="34"/>
        <v>11.473071349647432</v>
      </c>
      <c r="N135">
        <f t="shared" si="35"/>
        <v>0.17090951964886394</v>
      </c>
      <c r="O135">
        <f t="shared" si="36"/>
        <v>3</v>
      </c>
      <c r="P135">
        <f t="shared" si="37"/>
        <v>0.16617600932699042</v>
      </c>
      <c r="Q135">
        <f t="shared" si="38"/>
        <v>0.10427515653337659</v>
      </c>
      <c r="R135">
        <f t="shared" si="39"/>
        <v>215.02314099515527</v>
      </c>
      <c r="S135">
        <f t="shared" si="40"/>
        <v>24.233955363073747</v>
      </c>
      <c r="T135">
        <f t="shared" si="41"/>
        <v>23.787879032258047</v>
      </c>
      <c r="U135">
        <f t="shared" si="42"/>
        <v>2.9570241461592062</v>
      </c>
      <c r="V135">
        <f t="shared" si="43"/>
        <v>79.292054569769661</v>
      </c>
      <c r="W135">
        <f t="shared" si="44"/>
        <v>2.2753319530114786</v>
      </c>
      <c r="X135">
        <f t="shared" si="45"/>
        <v>2.8695585772839287</v>
      </c>
      <c r="Y135">
        <f t="shared" si="46"/>
        <v>0.68169219314772755</v>
      </c>
      <c r="Z135">
        <f t="shared" si="47"/>
        <v>-51.733336660443243</v>
      </c>
      <c r="AA135">
        <f t="shared" si="48"/>
        <v>-80.560440735479375</v>
      </c>
      <c r="AB135">
        <f t="shared" si="49"/>
        <v>-5.5970192598967801</v>
      </c>
      <c r="AC135">
        <f t="shared" si="50"/>
        <v>77.132344339335901</v>
      </c>
      <c r="AD135">
        <v>0</v>
      </c>
      <c r="AE135">
        <v>0</v>
      </c>
      <c r="AF135">
        <v>3</v>
      </c>
      <c r="AG135">
        <v>39</v>
      </c>
      <c r="AH135">
        <v>6</v>
      </c>
      <c r="AI135">
        <f t="shared" si="51"/>
        <v>1</v>
      </c>
      <c r="AJ135">
        <f t="shared" si="52"/>
        <v>0</v>
      </c>
      <c r="AK135">
        <f t="shared" si="53"/>
        <v>72273.169119949409</v>
      </c>
      <c r="AL135">
        <f t="shared" si="54"/>
        <v>1200.0016129032299</v>
      </c>
      <c r="AM135">
        <f t="shared" si="55"/>
        <v>963.36224709805697</v>
      </c>
      <c r="AN135">
        <f t="shared" si="56"/>
        <v>0.80280079354838674</v>
      </c>
      <c r="AO135">
        <f t="shared" si="57"/>
        <v>0.22320071358709667</v>
      </c>
      <c r="AP135">
        <v>10.478999999999999</v>
      </c>
      <c r="AQ135">
        <v>1</v>
      </c>
      <c r="AR135" t="s">
        <v>230</v>
      </c>
      <c r="AS135">
        <v>1531927636</v>
      </c>
      <c r="AT135">
        <v>115.676612903226</v>
      </c>
      <c r="AU135">
        <v>143.810967741935</v>
      </c>
      <c r="AV135">
        <v>22.940909677419398</v>
      </c>
      <c r="AW135">
        <v>20.939135483870999</v>
      </c>
      <c r="AX135">
        <v>600.00861290322598</v>
      </c>
      <c r="AY135">
        <v>99.082364516129005</v>
      </c>
      <c r="AZ135">
        <v>9.9925332258064506E-2</v>
      </c>
      <c r="BA135">
        <v>23.289780645161301</v>
      </c>
      <c r="BB135">
        <v>23.899683870967699</v>
      </c>
      <c r="BC135">
        <v>23.676074193548398</v>
      </c>
      <c r="BD135">
        <v>13999.0935483871</v>
      </c>
      <c r="BE135">
        <v>1046.7206451612899</v>
      </c>
      <c r="BF135">
        <v>29.664364516129002</v>
      </c>
      <c r="BG135">
        <v>1200.0016129032299</v>
      </c>
      <c r="BH135">
        <v>0.32999493548387099</v>
      </c>
      <c r="BI135">
        <v>0.33000106451612898</v>
      </c>
      <c r="BJ135">
        <v>0.33001070967741902</v>
      </c>
      <c r="BK135">
        <v>9.9933135483870998E-3</v>
      </c>
      <c r="BL135">
        <v>23</v>
      </c>
      <c r="BM135">
        <v>17743.061290322599</v>
      </c>
      <c r="BN135">
        <v>1531926694.2</v>
      </c>
      <c r="BO135" t="s">
        <v>231</v>
      </c>
      <c r="BP135">
        <v>39</v>
      </c>
      <c r="BQ135">
        <v>-0.50900000000000001</v>
      </c>
      <c r="BR135">
        <v>4.1000000000000002E-2</v>
      </c>
      <c r="BS135">
        <v>420</v>
      </c>
      <c r="BT135">
        <v>21</v>
      </c>
      <c r="BU135">
        <v>0.31</v>
      </c>
      <c r="BV135">
        <v>0.15</v>
      </c>
      <c r="BW135">
        <v>2.8175854169889099</v>
      </c>
      <c r="BX135">
        <v>23.960588966348499</v>
      </c>
      <c r="BY135">
        <v>15.0736341197575</v>
      </c>
      <c r="BZ135">
        <v>0</v>
      </c>
      <c r="CA135">
        <v>-28.089238095238098</v>
      </c>
      <c r="CB135">
        <v>-8.0444067374682096</v>
      </c>
      <c r="CC135">
        <v>0.82888457607408395</v>
      </c>
      <c r="CD135">
        <v>0</v>
      </c>
      <c r="CE135">
        <v>0</v>
      </c>
      <c r="CF135">
        <v>2</v>
      </c>
      <c r="CG135" t="s">
        <v>256</v>
      </c>
      <c r="CH135">
        <v>1.8609599999999999</v>
      </c>
      <c r="CI135">
        <v>1.85791</v>
      </c>
      <c r="CJ135">
        <v>1.8607100000000001</v>
      </c>
      <c r="CK135">
        <v>1.85351</v>
      </c>
      <c r="CL135">
        <v>1.85205</v>
      </c>
      <c r="CM135">
        <v>1.8529100000000001</v>
      </c>
      <c r="CN135">
        <v>1.8565700000000001</v>
      </c>
      <c r="CO135">
        <v>1.8628199999999999</v>
      </c>
      <c r="CP135" t="s">
        <v>233</v>
      </c>
      <c r="CQ135" t="s">
        <v>19</v>
      </c>
      <c r="CR135" t="s">
        <v>19</v>
      </c>
      <c r="CS135" t="s">
        <v>19</v>
      </c>
      <c r="CT135" t="s">
        <v>234</v>
      </c>
      <c r="CU135" t="s">
        <v>235</v>
      </c>
      <c r="CV135" t="s">
        <v>236</v>
      </c>
      <c r="CW135" t="s">
        <v>236</v>
      </c>
      <c r="CX135" t="s">
        <v>236</v>
      </c>
      <c r="CY135" t="s">
        <v>236</v>
      </c>
      <c r="CZ135">
        <v>0</v>
      </c>
      <c r="DA135">
        <v>100</v>
      </c>
      <c r="DB135">
        <v>100</v>
      </c>
      <c r="DC135">
        <v>-0.50900000000000001</v>
      </c>
      <c r="DD135">
        <v>4.1000000000000002E-2</v>
      </c>
      <c r="DE135">
        <v>3</v>
      </c>
      <c r="DF135">
        <v>568.20100000000002</v>
      </c>
      <c r="DG135">
        <v>297.31</v>
      </c>
      <c r="DH135">
        <v>23.000800000000002</v>
      </c>
      <c r="DI135">
        <v>23.6982</v>
      </c>
      <c r="DJ135">
        <v>30.000299999999999</v>
      </c>
      <c r="DK135">
        <v>23.723500000000001</v>
      </c>
      <c r="DL135">
        <v>23.730499999999999</v>
      </c>
      <c r="DM135">
        <v>10.322699999999999</v>
      </c>
      <c r="DN135">
        <v>5.3745099999999999</v>
      </c>
      <c r="DO135">
        <v>100</v>
      </c>
      <c r="DP135">
        <v>23</v>
      </c>
      <c r="DQ135">
        <v>175</v>
      </c>
      <c r="DR135">
        <v>21</v>
      </c>
      <c r="DS135">
        <v>100.9</v>
      </c>
      <c r="DT135">
        <v>104.529</v>
      </c>
    </row>
    <row r="136" spans="1:124" x14ac:dyDescent="0.25">
      <c r="A136">
        <v>120</v>
      </c>
      <c r="B136">
        <v>1531927648.3</v>
      </c>
      <c r="C136">
        <v>239.5</v>
      </c>
      <c r="D136" t="s">
        <v>475</v>
      </c>
      <c r="E136" t="s">
        <v>476</v>
      </c>
      <c r="G136">
        <v>1531927637.98387</v>
      </c>
      <c r="H136">
        <f t="shared" si="29"/>
        <v>1.1732445671576905E-3</v>
      </c>
      <c r="I136">
        <f t="shared" si="30"/>
        <v>16.115787906585414</v>
      </c>
      <c r="J136">
        <f t="shared" si="31"/>
        <v>118.726258064516</v>
      </c>
      <c r="K136">
        <f t="shared" si="32"/>
        <v>-36.301525731972212</v>
      </c>
      <c r="L136">
        <f t="shared" si="33"/>
        <v>-3.6004464175648114</v>
      </c>
      <c r="M136">
        <f t="shared" si="34"/>
        <v>11.775470091131021</v>
      </c>
      <c r="N136">
        <f t="shared" si="35"/>
        <v>0.17089428866535175</v>
      </c>
      <c r="O136">
        <f t="shared" si="36"/>
        <v>3</v>
      </c>
      <c r="P136">
        <f t="shared" si="37"/>
        <v>0.16616161029941706</v>
      </c>
      <c r="Q136">
        <f t="shared" si="38"/>
        <v>0.10426608505549613</v>
      </c>
      <c r="R136">
        <f t="shared" si="39"/>
        <v>215.02300217331788</v>
      </c>
      <c r="S136">
        <f t="shared" si="40"/>
        <v>24.23547908455544</v>
      </c>
      <c r="T136">
        <f t="shared" si="41"/>
        <v>23.78900806451615</v>
      </c>
      <c r="U136">
        <f t="shared" si="42"/>
        <v>2.9572250216684144</v>
      </c>
      <c r="V136">
        <f t="shared" si="43"/>
        <v>79.286586252613262</v>
      </c>
      <c r="W136">
        <f t="shared" si="44"/>
        <v>2.2753900180628452</v>
      </c>
      <c r="X136">
        <f t="shared" si="45"/>
        <v>2.8698297222852736</v>
      </c>
      <c r="Y136">
        <f t="shared" si="46"/>
        <v>0.68183500360556915</v>
      </c>
      <c r="Z136">
        <f t="shared" si="47"/>
        <v>-51.74008541165415</v>
      </c>
      <c r="AA136">
        <f t="shared" si="48"/>
        <v>-80.490007316135745</v>
      </c>
      <c r="AB136">
        <f t="shared" si="49"/>
        <v>-5.5922020116090154</v>
      </c>
      <c r="AC136">
        <f t="shared" si="50"/>
        <v>77.200707433918978</v>
      </c>
      <c r="AD136">
        <v>0</v>
      </c>
      <c r="AE136">
        <v>0</v>
      </c>
      <c r="AF136">
        <v>3</v>
      </c>
      <c r="AG136">
        <v>39</v>
      </c>
      <c r="AH136">
        <v>7</v>
      </c>
      <c r="AI136">
        <f t="shared" si="51"/>
        <v>1</v>
      </c>
      <c r="AJ136">
        <f t="shared" si="52"/>
        <v>0</v>
      </c>
      <c r="AK136">
        <f t="shared" si="53"/>
        <v>72271.467281181031</v>
      </c>
      <c r="AL136">
        <f t="shared" si="54"/>
        <v>1200.00096774194</v>
      </c>
      <c r="AM136">
        <f t="shared" si="55"/>
        <v>963.36168474267117</v>
      </c>
      <c r="AN136">
        <f t="shared" si="56"/>
        <v>0.80280075653225802</v>
      </c>
      <c r="AO136">
        <f t="shared" si="57"/>
        <v>0.22320069977741938</v>
      </c>
      <c r="AP136">
        <v>10.478999999999999</v>
      </c>
      <c r="AQ136">
        <v>1</v>
      </c>
      <c r="AR136" t="s">
        <v>230</v>
      </c>
      <c r="AS136">
        <v>1531927637.98387</v>
      </c>
      <c r="AT136">
        <v>118.726258064516</v>
      </c>
      <c r="AU136">
        <v>147.11574193548401</v>
      </c>
      <c r="AV136">
        <v>22.941635483871</v>
      </c>
      <c r="AW136">
        <v>20.939574193548399</v>
      </c>
      <c r="AX136">
        <v>600.00038709677403</v>
      </c>
      <c r="AY136">
        <v>99.081800000000001</v>
      </c>
      <c r="AZ136">
        <v>9.9883E-2</v>
      </c>
      <c r="BA136">
        <v>23.291345161290302</v>
      </c>
      <c r="BB136">
        <v>23.9018032258065</v>
      </c>
      <c r="BC136">
        <v>23.6762129032258</v>
      </c>
      <c r="BD136">
        <v>13998.893548387099</v>
      </c>
      <c r="BE136">
        <v>1046.72580645161</v>
      </c>
      <c r="BF136">
        <v>29.639906451612902</v>
      </c>
      <c r="BG136">
        <v>1200.00096774194</v>
      </c>
      <c r="BH136">
        <v>0.32999499999999998</v>
      </c>
      <c r="BI136">
        <v>0.33000116129032298</v>
      </c>
      <c r="BJ136">
        <v>0.33001051612903198</v>
      </c>
      <c r="BK136">
        <v>9.9933261290322609E-3</v>
      </c>
      <c r="BL136">
        <v>23</v>
      </c>
      <c r="BM136">
        <v>17743.058064516099</v>
      </c>
      <c r="BN136">
        <v>1531926694.2</v>
      </c>
      <c r="BO136" t="s">
        <v>231</v>
      </c>
      <c r="BP136">
        <v>39</v>
      </c>
      <c r="BQ136">
        <v>-0.50900000000000001</v>
      </c>
      <c r="BR136">
        <v>4.1000000000000002E-2</v>
      </c>
      <c r="BS136">
        <v>420</v>
      </c>
      <c r="BT136">
        <v>21</v>
      </c>
      <c r="BU136">
        <v>0.31</v>
      </c>
      <c r="BV136">
        <v>0.15</v>
      </c>
      <c r="BW136">
        <v>3.1619697530928601</v>
      </c>
      <c r="BX136">
        <v>23.6521314968358</v>
      </c>
      <c r="BY136">
        <v>14.9281501022427</v>
      </c>
      <c r="BZ136">
        <v>0</v>
      </c>
      <c r="CA136">
        <v>-28.2099095238095</v>
      </c>
      <c r="CB136">
        <v>-8.4130059351880497</v>
      </c>
      <c r="CC136">
        <v>0.86224149578418796</v>
      </c>
      <c r="CD136">
        <v>0</v>
      </c>
      <c r="CE136">
        <v>0</v>
      </c>
      <c r="CF136">
        <v>2</v>
      </c>
      <c r="CG136" t="s">
        <v>256</v>
      </c>
      <c r="CH136">
        <v>1.86097</v>
      </c>
      <c r="CI136">
        <v>1.85791</v>
      </c>
      <c r="CJ136">
        <v>1.8607199999999999</v>
      </c>
      <c r="CK136">
        <v>1.8535200000000001</v>
      </c>
      <c r="CL136">
        <v>1.85205</v>
      </c>
      <c r="CM136">
        <v>1.8529</v>
      </c>
      <c r="CN136">
        <v>1.8565799999999999</v>
      </c>
      <c r="CO136">
        <v>1.8628100000000001</v>
      </c>
      <c r="CP136" t="s">
        <v>233</v>
      </c>
      <c r="CQ136" t="s">
        <v>19</v>
      </c>
      <c r="CR136" t="s">
        <v>19</v>
      </c>
      <c r="CS136" t="s">
        <v>19</v>
      </c>
      <c r="CT136" t="s">
        <v>234</v>
      </c>
      <c r="CU136" t="s">
        <v>235</v>
      </c>
      <c r="CV136" t="s">
        <v>236</v>
      </c>
      <c r="CW136" t="s">
        <v>236</v>
      </c>
      <c r="CX136" t="s">
        <v>236</v>
      </c>
      <c r="CY136" t="s">
        <v>236</v>
      </c>
      <c r="CZ136">
        <v>0</v>
      </c>
      <c r="DA136">
        <v>100</v>
      </c>
      <c r="DB136">
        <v>100</v>
      </c>
      <c r="DC136">
        <v>-0.50900000000000001</v>
      </c>
      <c r="DD136">
        <v>4.1000000000000002E-2</v>
      </c>
      <c r="DE136">
        <v>3</v>
      </c>
      <c r="DF136">
        <v>567.53599999999994</v>
      </c>
      <c r="DG136">
        <v>297.34399999999999</v>
      </c>
      <c r="DH136">
        <v>23.000800000000002</v>
      </c>
      <c r="DI136">
        <v>23.698899999999998</v>
      </c>
      <c r="DJ136">
        <v>30.0002</v>
      </c>
      <c r="DK136">
        <v>23.724299999999999</v>
      </c>
      <c r="DL136">
        <v>23.730499999999999</v>
      </c>
      <c r="DM136">
        <v>10.444699999999999</v>
      </c>
      <c r="DN136">
        <v>5.3745099999999999</v>
      </c>
      <c r="DO136">
        <v>100</v>
      </c>
      <c r="DP136">
        <v>23</v>
      </c>
      <c r="DQ136">
        <v>175</v>
      </c>
      <c r="DR136">
        <v>21</v>
      </c>
      <c r="DS136">
        <v>100.9</v>
      </c>
      <c r="DT136">
        <v>104.52800000000001</v>
      </c>
    </row>
    <row r="137" spans="1:124" x14ac:dyDescent="0.25">
      <c r="A137">
        <v>121</v>
      </c>
      <c r="B137">
        <v>1531927650.3</v>
      </c>
      <c r="C137">
        <v>241.5</v>
      </c>
      <c r="D137" t="s">
        <v>477</v>
      </c>
      <c r="E137" t="s">
        <v>478</v>
      </c>
      <c r="G137">
        <v>1531927639.98387</v>
      </c>
      <c r="H137">
        <f t="shared" si="29"/>
        <v>1.1732949671143312E-3</v>
      </c>
      <c r="I137">
        <f t="shared" si="30"/>
        <v>16.263363765210546</v>
      </c>
      <c r="J137">
        <f t="shared" si="31"/>
        <v>121.80835483871</v>
      </c>
      <c r="K137">
        <f t="shared" si="32"/>
        <v>-34.680963671849831</v>
      </c>
      <c r="L137">
        <f t="shared" si="33"/>
        <v>-3.4396956370325169</v>
      </c>
      <c r="M137">
        <f t="shared" si="34"/>
        <v>12.081084904595775</v>
      </c>
      <c r="N137">
        <f t="shared" si="35"/>
        <v>0.17087227510044833</v>
      </c>
      <c r="O137">
        <f t="shared" si="36"/>
        <v>3</v>
      </c>
      <c r="P137">
        <f t="shared" si="37"/>
        <v>0.1661407990470847</v>
      </c>
      <c r="Q137">
        <f t="shared" si="38"/>
        <v>0.1042529738468162</v>
      </c>
      <c r="R137">
        <f t="shared" si="39"/>
        <v>215.02286281223357</v>
      </c>
      <c r="S137">
        <f t="shared" si="40"/>
        <v>24.236671131165853</v>
      </c>
      <c r="T137">
        <f t="shared" si="41"/>
        <v>23.789896774193551</v>
      </c>
      <c r="U137">
        <f t="shared" si="42"/>
        <v>2.9573831477835082</v>
      </c>
      <c r="V137">
        <f t="shared" si="43"/>
        <v>79.282494947059533</v>
      </c>
      <c r="W137">
        <f t="shared" si="44"/>
        <v>2.2754383877757305</v>
      </c>
      <c r="X137">
        <f t="shared" si="45"/>
        <v>2.8700388267235315</v>
      </c>
      <c r="Y137">
        <f t="shared" si="46"/>
        <v>0.68194476000777771</v>
      </c>
      <c r="Z137">
        <f t="shared" si="47"/>
        <v>-51.742308049742007</v>
      </c>
      <c r="AA137">
        <f t="shared" si="48"/>
        <v>-80.438617006456212</v>
      </c>
      <c r="AB137">
        <f t="shared" si="49"/>
        <v>-5.5886907921326552</v>
      </c>
      <c r="AC137">
        <f t="shared" si="50"/>
        <v>77.253246963902683</v>
      </c>
      <c r="AD137">
        <v>0</v>
      </c>
      <c r="AE137">
        <v>0</v>
      </c>
      <c r="AF137">
        <v>3</v>
      </c>
      <c r="AG137">
        <v>40</v>
      </c>
      <c r="AH137">
        <v>7</v>
      </c>
      <c r="AI137">
        <f t="shared" si="51"/>
        <v>1</v>
      </c>
      <c r="AJ137">
        <f t="shared" si="52"/>
        <v>0</v>
      </c>
      <c r="AK137">
        <f t="shared" si="53"/>
        <v>72270.856747655591</v>
      </c>
      <c r="AL137">
        <f t="shared" si="54"/>
        <v>1200.0003225806499</v>
      </c>
      <c r="AM137">
        <f t="shared" si="55"/>
        <v>963.36118819380204</v>
      </c>
      <c r="AN137">
        <f t="shared" si="56"/>
        <v>0.80280077435483876</v>
      </c>
      <c r="AO137">
        <f t="shared" si="57"/>
        <v>0.22320067016129036</v>
      </c>
      <c r="AP137">
        <v>10.478999999999999</v>
      </c>
      <c r="AQ137">
        <v>1</v>
      </c>
      <c r="AR137" t="s">
        <v>230</v>
      </c>
      <c r="AS137">
        <v>1531927639.98387</v>
      </c>
      <c r="AT137">
        <v>121.80835483871</v>
      </c>
      <c r="AU137">
        <v>150.46203225806499</v>
      </c>
      <c r="AV137">
        <v>22.942261290322602</v>
      </c>
      <c r="AW137">
        <v>20.940106451612898</v>
      </c>
      <c r="AX137">
        <v>599.99774193548399</v>
      </c>
      <c r="AY137">
        <v>99.081225806451599</v>
      </c>
      <c r="AZ137">
        <v>9.9860093548387097E-2</v>
      </c>
      <c r="BA137">
        <v>23.2925516129032</v>
      </c>
      <c r="BB137">
        <v>23.9038258064516</v>
      </c>
      <c r="BC137">
        <v>23.675967741935501</v>
      </c>
      <c r="BD137">
        <v>13998.916129032301</v>
      </c>
      <c r="BE137">
        <v>1046.72580645161</v>
      </c>
      <c r="BF137">
        <v>29.613654838709699</v>
      </c>
      <c r="BG137">
        <v>1200.0003225806499</v>
      </c>
      <c r="BH137">
        <v>0.329995451612903</v>
      </c>
      <c r="BI137">
        <v>0.33000103225806499</v>
      </c>
      <c r="BJ137">
        <v>0.33001019354838701</v>
      </c>
      <c r="BK137">
        <v>9.9933387096774202E-3</v>
      </c>
      <c r="BL137">
        <v>23</v>
      </c>
      <c r="BM137">
        <v>17743.058064516099</v>
      </c>
      <c r="BN137">
        <v>1531926694.2</v>
      </c>
      <c r="BO137" t="s">
        <v>231</v>
      </c>
      <c r="BP137">
        <v>39</v>
      </c>
      <c r="BQ137">
        <v>-0.50900000000000001</v>
      </c>
      <c r="BR137">
        <v>4.1000000000000002E-2</v>
      </c>
      <c r="BS137">
        <v>420</v>
      </c>
      <c r="BT137">
        <v>21</v>
      </c>
      <c r="BU137">
        <v>0.31</v>
      </c>
      <c r="BV137">
        <v>0.15</v>
      </c>
      <c r="BW137">
        <v>4.0313141718125403</v>
      </c>
      <c r="BX137">
        <v>22.7980764873301</v>
      </c>
      <c r="BY137">
        <v>14.513270791385301</v>
      </c>
      <c r="BZ137">
        <v>0</v>
      </c>
      <c r="CA137">
        <v>-28.531933333333299</v>
      </c>
      <c r="CB137">
        <v>-8.7848715548931295</v>
      </c>
      <c r="CC137">
        <v>0.89465087728242998</v>
      </c>
      <c r="CD137">
        <v>0</v>
      </c>
      <c r="CE137">
        <v>0</v>
      </c>
      <c r="CF137">
        <v>2</v>
      </c>
      <c r="CG137" t="s">
        <v>256</v>
      </c>
      <c r="CH137">
        <v>1.8609800000000001</v>
      </c>
      <c r="CI137">
        <v>1.8579000000000001</v>
      </c>
      <c r="CJ137">
        <v>1.8607199999999999</v>
      </c>
      <c r="CK137">
        <v>1.85351</v>
      </c>
      <c r="CL137">
        <v>1.85205</v>
      </c>
      <c r="CM137">
        <v>1.8529100000000001</v>
      </c>
      <c r="CN137">
        <v>1.8565700000000001</v>
      </c>
      <c r="CO137">
        <v>1.8628199999999999</v>
      </c>
      <c r="CP137" t="s">
        <v>233</v>
      </c>
      <c r="CQ137" t="s">
        <v>19</v>
      </c>
      <c r="CR137" t="s">
        <v>19</v>
      </c>
      <c r="CS137" t="s">
        <v>19</v>
      </c>
      <c r="CT137" t="s">
        <v>234</v>
      </c>
      <c r="CU137" t="s">
        <v>235</v>
      </c>
      <c r="CV137" t="s">
        <v>236</v>
      </c>
      <c r="CW137" t="s">
        <v>236</v>
      </c>
      <c r="CX137" t="s">
        <v>236</v>
      </c>
      <c r="CY137" t="s">
        <v>236</v>
      </c>
      <c r="CZ137">
        <v>0</v>
      </c>
      <c r="DA137">
        <v>100</v>
      </c>
      <c r="DB137">
        <v>100</v>
      </c>
      <c r="DC137">
        <v>-0.50900000000000001</v>
      </c>
      <c r="DD137">
        <v>4.1000000000000002E-2</v>
      </c>
      <c r="DE137">
        <v>3</v>
      </c>
      <c r="DF137">
        <v>567.226</v>
      </c>
      <c r="DG137">
        <v>297.38099999999997</v>
      </c>
      <c r="DH137">
        <v>23.000699999999998</v>
      </c>
      <c r="DI137">
        <v>23.699100000000001</v>
      </c>
      <c r="DJ137">
        <v>30.0001</v>
      </c>
      <c r="DK137">
        <v>23.724299999999999</v>
      </c>
      <c r="DL137">
        <v>23.731000000000002</v>
      </c>
      <c r="DM137">
        <v>10.589</v>
      </c>
      <c r="DN137">
        <v>5.3745099999999999</v>
      </c>
      <c r="DO137">
        <v>100</v>
      </c>
      <c r="DP137">
        <v>23</v>
      </c>
      <c r="DQ137">
        <v>180</v>
      </c>
      <c r="DR137">
        <v>21</v>
      </c>
      <c r="DS137">
        <v>100.9</v>
      </c>
      <c r="DT137">
        <v>104.527</v>
      </c>
    </row>
    <row r="138" spans="1:124" x14ac:dyDescent="0.25">
      <c r="A138">
        <v>122</v>
      </c>
      <c r="B138">
        <v>1531927652.3</v>
      </c>
      <c r="C138">
        <v>243.5</v>
      </c>
      <c r="D138" t="s">
        <v>479</v>
      </c>
      <c r="E138" t="s">
        <v>480</v>
      </c>
      <c r="G138">
        <v>1531927641.9774201</v>
      </c>
      <c r="H138">
        <f t="shared" si="29"/>
        <v>1.1732131485072835E-3</v>
      </c>
      <c r="I138">
        <f t="shared" si="30"/>
        <v>16.419937871155156</v>
      </c>
      <c r="J138">
        <f t="shared" si="31"/>
        <v>124.897612903226</v>
      </c>
      <c r="K138">
        <f t="shared" si="32"/>
        <v>-33.126844405976776</v>
      </c>
      <c r="L138">
        <f t="shared" si="33"/>
        <v>-3.2855402195508137</v>
      </c>
      <c r="M138">
        <f t="shared" si="34"/>
        <v>12.387419866813541</v>
      </c>
      <c r="N138">
        <f t="shared" si="35"/>
        <v>0.17086432340396196</v>
      </c>
      <c r="O138">
        <f t="shared" si="36"/>
        <v>3</v>
      </c>
      <c r="P138">
        <f t="shared" si="37"/>
        <v>0.16613328161106944</v>
      </c>
      <c r="Q138">
        <f t="shared" si="38"/>
        <v>0.10424823782211197</v>
      </c>
      <c r="R138">
        <f t="shared" si="39"/>
        <v>215.02286966612311</v>
      </c>
      <c r="S138">
        <f t="shared" si="40"/>
        <v>24.237372257559898</v>
      </c>
      <c r="T138">
        <f t="shared" si="41"/>
        <v>23.789883870967699</v>
      </c>
      <c r="U138">
        <f t="shared" si="42"/>
        <v>2.9573808518886442</v>
      </c>
      <c r="V138">
        <f t="shared" si="43"/>
        <v>79.279860011126999</v>
      </c>
      <c r="W138">
        <f t="shared" si="44"/>
        <v>2.275456295747595</v>
      </c>
      <c r="X138">
        <f t="shared" si="45"/>
        <v>2.8701568032893001</v>
      </c>
      <c r="Y138">
        <f t="shared" si="46"/>
        <v>0.68192455614104919</v>
      </c>
      <c r="Z138">
        <f t="shared" si="47"/>
        <v>-51.738699849171205</v>
      </c>
      <c r="AA138">
        <f t="shared" si="48"/>
        <v>-80.326445264511989</v>
      </c>
      <c r="AB138">
        <f t="shared" si="49"/>
        <v>-5.5809161959339244</v>
      </c>
      <c r="AC138">
        <f t="shared" si="50"/>
        <v>77.37680835650599</v>
      </c>
      <c r="AD138">
        <v>0</v>
      </c>
      <c r="AE138">
        <v>0</v>
      </c>
      <c r="AF138">
        <v>3</v>
      </c>
      <c r="AG138">
        <v>40</v>
      </c>
      <c r="AH138">
        <v>7</v>
      </c>
      <c r="AI138">
        <f t="shared" si="51"/>
        <v>1</v>
      </c>
      <c r="AJ138">
        <f t="shared" si="52"/>
        <v>0</v>
      </c>
      <c r="AK138">
        <f t="shared" si="53"/>
        <v>72273.929327296253</v>
      </c>
      <c r="AL138">
        <f t="shared" si="54"/>
        <v>1200.0003225806499</v>
      </c>
      <c r="AM138">
        <f t="shared" si="55"/>
        <v>963.36123232284615</v>
      </c>
      <c r="AN138">
        <f t="shared" si="56"/>
        <v>0.80280081112903223</v>
      </c>
      <c r="AO138">
        <f t="shared" si="57"/>
        <v>0.22320066705161293</v>
      </c>
      <c r="AP138">
        <v>10.478999999999999</v>
      </c>
      <c r="AQ138">
        <v>1</v>
      </c>
      <c r="AR138" t="s">
        <v>230</v>
      </c>
      <c r="AS138">
        <v>1531927641.9774201</v>
      </c>
      <c r="AT138">
        <v>124.897612903226</v>
      </c>
      <c r="AU138">
        <v>153.83112903225799</v>
      </c>
      <c r="AV138">
        <v>22.9425548387097</v>
      </c>
      <c r="AW138">
        <v>20.940535483870999</v>
      </c>
      <c r="AX138">
        <v>599.99632258064503</v>
      </c>
      <c r="AY138">
        <v>99.080764516128994</v>
      </c>
      <c r="AZ138">
        <v>9.9832925806451603E-2</v>
      </c>
      <c r="BA138">
        <v>23.293232258064499</v>
      </c>
      <c r="BB138">
        <v>23.9037774193548</v>
      </c>
      <c r="BC138">
        <v>23.675990322580599</v>
      </c>
      <c r="BD138">
        <v>13999.703225806499</v>
      </c>
      <c r="BE138">
        <v>1046.72225806452</v>
      </c>
      <c r="BF138">
        <v>29.586645161290299</v>
      </c>
      <c r="BG138">
        <v>1200.0003225806499</v>
      </c>
      <c r="BH138">
        <v>0.32999567741935498</v>
      </c>
      <c r="BI138">
        <v>0.33000112903225798</v>
      </c>
      <c r="BJ138">
        <v>0.33000993548387098</v>
      </c>
      <c r="BK138">
        <v>9.9933438709677407E-3</v>
      </c>
      <c r="BL138">
        <v>23</v>
      </c>
      <c r="BM138">
        <v>17743.058064516099</v>
      </c>
      <c r="BN138">
        <v>1531926694.2</v>
      </c>
      <c r="BO138" t="s">
        <v>231</v>
      </c>
      <c r="BP138">
        <v>39</v>
      </c>
      <c r="BQ138">
        <v>-0.50900000000000001</v>
      </c>
      <c r="BR138">
        <v>4.1000000000000002E-2</v>
      </c>
      <c r="BS138">
        <v>420</v>
      </c>
      <c r="BT138">
        <v>21</v>
      </c>
      <c r="BU138">
        <v>0.31</v>
      </c>
      <c r="BV138">
        <v>0.15</v>
      </c>
      <c r="BW138">
        <v>4.73308937035792</v>
      </c>
      <c r="BX138">
        <v>22.033913950385799</v>
      </c>
      <c r="BY138">
        <v>14.1286913080984</v>
      </c>
      <c r="BZ138">
        <v>0</v>
      </c>
      <c r="CA138">
        <v>-28.8040047619048</v>
      </c>
      <c r="CB138">
        <v>-8.8461678478576804</v>
      </c>
      <c r="CC138">
        <v>0.89935295972593599</v>
      </c>
      <c r="CD138">
        <v>0</v>
      </c>
      <c r="CE138">
        <v>0</v>
      </c>
      <c r="CF138">
        <v>2</v>
      </c>
      <c r="CG138" t="s">
        <v>256</v>
      </c>
      <c r="CH138">
        <v>1.8609800000000001</v>
      </c>
      <c r="CI138">
        <v>1.8579000000000001</v>
      </c>
      <c r="CJ138">
        <v>1.86073</v>
      </c>
      <c r="CK138">
        <v>1.8534999999999999</v>
      </c>
      <c r="CL138">
        <v>1.8520300000000001</v>
      </c>
      <c r="CM138">
        <v>1.8529100000000001</v>
      </c>
      <c r="CN138">
        <v>1.8565700000000001</v>
      </c>
      <c r="CO138">
        <v>1.86283</v>
      </c>
      <c r="CP138" t="s">
        <v>233</v>
      </c>
      <c r="CQ138" t="s">
        <v>19</v>
      </c>
      <c r="CR138" t="s">
        <v>19</v>
      </c>
      <c r="CS138" t="s">
        <v>19</v>
      </c>
      <c r="CT138" t="s">
        <v>234</v>
      </c>
      <c r="CU138" t="s">
        <v>235</v>
      </c>
      <c r="CV138" t="s">
        <v>236</v>
      </c>
      <c r="CW138" t="s">
        <v>236</v>
      </c>
      <c r="CX138" t="s">
        <v>236</v>
      </c>
      <c r="CY138" t="s">
        <v>236</v>
      </c>
      <c r="CZ138">
        <v>0</v>
      </c>
      <c r="DA138">
        <v>100</v>
      </c>
      <c r="DB138">
        <v>100</v>
      </c>
      <c r="DC138">
        <v>-0.50900000000000001</v>
      </c>
      <c r="DD138">
        <v>4.1000000000000002E-2</v>
      </c>
      <c r="DE138">
        <v>3</v>
      </c>
      <c r="DF138">
        <v>567.42600000000004</v>
      </c>
      <c r="DG138">
        <v>297.31799999999998</v>
      </c>
      <c r="DH138">
        <v>23.000499999999999</v>
      </c>
      <c r="DI138">
        <v>23.7</v>
      </c>
      <c r="DJ138">
        <v>30.0001</v>
      </c>
      <c r="DK138">
        <v>23.724399999999999</v>
      </c>
      <c r="DL138">
        <v>23.7319</v>
      </c>
      <c r="DM138">
        <v>10.6852</v>
      </c>
      <c r="DN138">
        <v>5.3745099999999999</v>
      </c>
      <c r="DO138">
        <v>100</v>
      </c>
      <c r="DP138">
        <v>23</v>
      </c>
      <c r="DQ138">
        <v>185</v>
      </c>
      <c r="DR138">
        <v>21</v>
      </c>
      <c r="DS138">
        <v>100.9</v>
      </c>
      <c r="DT138">
        <v>104.527</v>
      </c>
    </row>
    <row r="139" spans="1:124" x14ac:dyDescent="0.25">
      <c r="A139">
        <v>123</v>
      </c>
      <c r="B139">
        <v>1531927654.3</v>
      </c>
      <c r="C139">
        <v>245.5</v>
      </c>
      <c r="D139" t="s">
        <v>481</v>
      </c>
      <c r="E139" t="s">
        <v>482</v>
      </c>
      <c r="G139">
        <v>1531927643.9806499</v>
      </c>
      <c r="H139">
        <f t="shared" si="29"/>
        <v>1.1731497569327505E-3</v>
      </c>
      <c r="I139">
        <f t="shared" si="30"/>
        <v>16.580087067373793</v>
      </c>
      <c r="J139">
        <f t="shared" si="31"/>
        <v>127.99445161290301</v>
      </c>
      <c r="K139">
        <f t="shared" si="32"/>
        <v>-31.578187529368634</v>
      </c>
      <c r="L139">
        <f t="shared" si="33"/>
        <v>-3.1319324286867247</v>
      </c>
      <c r="M139">
        <f t="shared" si="34"/>
        <v>12.694521283895853</v>
      </c>
      <c r="N139">
        <f t="shared" si="35"/>
        <v>0.17087985340357378</v>
      </c>
      <c r="O139">
        <f t="shared" si="36"/>
        <v>3</v>
      </c>
      <c r="P139">
        <f t="shared" si="37"/>
        <v>0.16614796346358066</v>
      </c>
      <c r="Q139">
        <f t="shared" si="38"/>
        <v>0.10425748746893815</v>
      </c>
      <c r="R139">
        <f t="shared" si="39"/>
        <v>215.02288713842512</v>
      </c>
      <c r="S139">
        <f t="shared" si="40"/>
        <v>24.237433656403557</v>
      </c>
      <c r="T139">
        <f t="shared" si="41"/>
        <v>23.789258064516098</v>
      </c>
      <c r="U139">
        <f t="shared" si="42"/>
        <v>2.9572695028590368</v>
      </c>
      <c r="V139">
        <f t="shared" si="43"/>
        <v>79.279218490761437</v>
      </c>
      <c r="W139">
        <f t="shared" si="44"/>
        <v>2.2754440890678036</v>
      </c>
      <c r="X139">
        <f t="shared" si="45"/>
        <v>2.8701646312683637</v>
      </c>
      <c r="Y139">
        <f t="shared" si="46"/>
        <v>0.68182541379123318</v>
      </c>
      <c r="Z139">
        <f t="shared" si="47"/>
        <v>-51.735904280734296</v>
      </c>
      <c r="AA139">
        <f t="shared" si="48"/>
        <v>-80.217925625807425</v>
      </c>
      <c r="AB139">
        <f t="shared" si="49"/>
        <v>-5.5733600946380673</v>
      </c>
      <c r="AC139">
        <f t="shared" si="50"/>
        <v>77.495697137245315</v>
      </c>
      <c r="AD139">
        <v>0</v>
      </c>
      <c r="AE139">
        <v>0</v>
      </c>
      <c r="AF139">
        <v>3</v>
      </c>
      <c r="AG139">
        <v>40</v>
      </c>
      <c r="AH139">
        <v>7</v>
      </c>
      <c r="AI139">
        <f t="shared" si="51"/>
        <v>1</v>
      </c>
      <c r="AJ139">
        <f t="shared" si="52"/>
        <v>0</v>
      </c>
      <c r="AK139">
        <f t="shared" si="53"/>
        <v>72278.542065610658</v>
      </c>
      <c r="AL139">
        <f t="shared" si="54"/>
        <v>1200.0003225806499</v>
      </c>
      <c r="AM139">
        <f t="shared" si="55"/>
        <v>963.36129038737761</v>
      </c>
      <c r="AN139">
        <f t="shared" si="56"/>
        <v>0.80280085951612878</v>
      </c>
      <c r="AO139">
        <f t="shared" si="57"/>
        <v>0.22320067173548377</v>
      </c>
      <c r="AP139">
        <v>10.478999999999999</v>
      </c>
      <c r="AQ139">
        <v>1</v>
      </c>
      <c r="AR139" t="s">
        <v>230</v>
      </c>
      <c r="AS139">
        <v>1531927643.9806499</v>
      </c>
      <c r="AT139">
        <v>127.99445161290301</v>
      </c>
      <c r="AU139">
        <v>157.21435483870999</v>
      </c>
      <c r="AV139">
        <v>22.942512903225801</v>
      </c>
      <c r="AW139">
        <v>20.940577419354799</v>
      </c>
      <c r="AX139">
        <v>599.98906451612902</v>
      </c>
      <c r="AY139">
        <v>99.080454838709699</v>
      </c>
      <c r="AZ139">
        <v>9.9791835483870994E-2</v>
      </c>
      <c r="BA139">
        <v>23.293277419354801</v>
      </c>
      <c r="BB139">
        <v>23.9029903225806</v>
      </c>
      <c r="BC139">
        <v>23.675525806451599</v>
      </c>
      <c r="BD139">
        <v>14000.770967741901</v>
      </c>
      <c r="BE139">
        <v>1046.7141935483901</v>
      </c>
      <c r="BF139">
        <v>29.558061290322598</v>
      </c>
      <c r="BG139">
        <v>1200.0003225806499</v>
      </c>
      <c r="BH139">
        <v>0.32999587096774202</v>
      </c>
      <c r="BI139">
        <v>0.33000132258064502</v>
      </c>
      <c r="BJ139">
        <v>0.33000964516129</v>
      </c>
      <c r="BK139">
        <v>9.9933477419354797E-3</v>
      </c>
      <c r="BL139">
        <v>23</v>
      </c>
      <c r="BM139">
        <v>17743.067741935502</v>
      </c>
      <c r="BN139">
        <v>1531926694.2</v>
      </c>
      <c r="BO139" t="s">
        <v>231</v>
      </c>
      <c r="BP139">
        <v>39</v>
      </c>
      <c r="BQ139">
        <v>-0.50900000000000001</v>
      </c>
      <c r="BR139">
        <v>4.1000000000000002E-2</v>
      </c>
      <c r="BS139">
        <v>420</v>
      </c>
      <c r="BT139">
        <v>21</v>
      </c>
      <c r="BU139">
        <v>0.31</v>
      </c>
      <c r="BV139">
        <v>0.15</v>
      </c>
      <c r="BW139">
        <v>5.4438961438678799</v>
      </c>
      <c r="BX139">
        <v>21.186355869095799</v>
      </c>
      <c r="BY139">
        <v>13.6856798093786</v>
      </c>
      <c r="BZ139">
        <v>0</v>
      </c>
      <c r="CA139">
        <v>-29.087199999999999</v>
      </c>
      <c r="CB139">
        <v>-8.5681643797550606</v>
      </c>
      <c r="CC139">
        <v>0.873134981655458</v>
      </c>
      <c r="CD139">
        <v>0</v>
      </c>
      <c r="CE139">
        <v>0</v>
      </c>
      <c r="CF139">
        <v>2</v>
      </c>
      <c r="CG139" t="s">
        <v>256</v>
      </c>
      <c r="CH139">
        <v>1.8609599999999999</v>
      </c>
      <c r="CI139">
        <v>1.8579000000000001</v>
      </c>
      <c r="CJ139">
        <v>1.86073</v>
      </c>
      <c r="CK139">
        <v>1.85351</v>
      </c>
      <c r="CL139">
        <v>1.8520300000000001</v>
      </c>
      <c r="CM139">
        <v>1.8529</v>
      </c>
      <c r="CN139">
        <v>1.8565799999999999</v>
      </c>
      <c r="CO139">
        <v>1.8628100000000001</v>
      </c>
      <c r="CP139" t="s">
        <v>233</v>
      </c>
      <c r="CQ139" t="s">
        <v>19</v>
      </c>
      <c r="CR139" t="s">
        <v>19</v>
      </c>
      <c r="CS139" t="s">
        <v>19</v>
      </c>
      <c r="CT139" t="s">
        <v>234</v>
      </c>
      <c r="CU139" t="s">
        <v>235</v>
      </c>
      <c r="CV139" t="s">
        <v>236</v>
      </c>
      <c r="CW139" t="s">
        <v>236</v>
      </c>
      <c r="CX139" t="s">
        <v>236</v>
      </c>
      <c r="CY139" t="s">
        <v>236</v>
      </c>
      <c r="CZ139">
        <v>0</v>
      </c>
      <c r="DA139">
        <v>100</v>
      </c>
      <c r="DB139">
        <v>100</v>
      </c>
      <c r="DC139">
        <v>-0.50900000000000001</v>
      </c>
      <c r="DD139">
        <v>4.1000000000000002E-2</v>
      </c>
      <c r="DE139">
        <v>3</v>
      </c>
      <c r="DF139">
        <v>567.29300000000001</v>
      </c>
      <c r="DG139">
        <v>297.298</v>
      </c>
      <c r="DH139">
        <v>23.000299999999999</v>
      </c>
      <c r="DI139">
        <v>23.700900000000001</v>
      </c>
      <c r="DJ139">
        <v>30.0001</v>
      </c>
      <c r="DK139">
        <v>23.7255</v>
      </c>
      <c r="DL139">
        <v>23.732500000000002</v>
      </c>
      <c r="DM139">
        <v>10.8484</v>
      </c>
      <c r="DN139">
        <v>5.3745099999999999</v>
      </c>
      <c r="DO139">
        <v>100</v>
      </c>
      <c r="DP139">
        <v>23</v>
      </c>
      <c r="DQ139">
        <v>185</v>
      </c>
      <c r="DR139">
        <v>21</v>
      </c>
      <c r="DS139">
        <v>100.899</v>
      </c>
      <c r="DT139">
        <v>104.52800000000001</v>
      </c>
    </row>
    <row r="140" spans="1:124" x14ac:dyDescent="0.25">
      <c r="A140">
        <v>124</v>
      </c>
      <c r="B140">
        <v>1531927656.3</v>
      </c>
      <c r="C140">
        <v>247.5</v>
      </c>
      <c r="D140" t="s">
        <v>483</v>
      </c>
      <c r="E140" t="s">
        <v>484</v>
      </c>
      <c r="G140">
        <v>1531927645.9774201</v>
      </c>
      <c r="H140">
        <f t="shared" si="29"/>
        <v>1.1732239635874665E-3</v>
      </c>
      <c r="I140">
        <f t="shared" si="30"/>
        <v>16.725808680453252</v>
      </c>
      <c r="J140">
        <f t="shared" si="31"/>
        <v>131.10116129032301</v>
      </c>
      <c r="K140">
        <f t="shared" si="32"/>
        <v>-29.872259722450405</v>
      </c>
      <c r="L140">
        <f t="shared" si="33"/>
        <v>-2.962727103861944</v>
      </c>
      <c r="M140">
        <f t="shared" si="34"/>
        <v>13.002597309727552</v>
      </c>
      <c r="N140">
        <f t="shared" si="35"/>
        <v>0.17090599518248278</v>
      </c>
      <c r="O140">
        <f t="shared" si="36"/>
        <v>3</v>
      </c>
      <c r="P140">
        <f t="shared" si="37"/>
        <v>0.16617267738245187</v>
      </c>
      <c r="Q140">
        <f t="shared" si="38"/>
        <v>0.10427305738681457</v>
      </c>
      <c r="R140">
        <f t="shared" si="39"/>
        <v>215.02278152179937</v>
      </c>
      <c r="S140">
        <f t="shared" si="40"/>
        <v>24.236878971313075</v>
      </c>
      <c r="T140">
        <f t="shared" si="41"/>
        <v>23.7887129032258</v>
      </c>
      <c r="U140">
        <f t="shared" si="42"/>
        <v>2.957172505919051</v>
      </c>
      <c r="V140">
        <f t="shared" si="43"/>
        <v>79.280507437064855</v>
      </c>
      <c r="W140">
        <f t="shared" si="44"/>
        <v>2.2754074987435797</v>
      </c>
      <c r="X140">
        <f t="shared" si="45"/>
        <v>2.8700718150042914</v>
      </c>
      <c r="Y140">
        <f t="shared" si="46"/>
        <v>0.68176500717547128</v>
      </c>
      <c r="Z140">
        <f t="shared" si="47"/>
        <v>-51.739176794207275</v>
      </c>
      <c r="AA140">
        <f t="shared" si="48"/>
        <v>-80.216360438704044</v>
      </c>
      <c r="AB140">
        <f t="shared" si="49"/>
        <v>-5.5732208841280881</v>
      </c>
      <c r="AC140">
        <f t="shared" si="50"/>
        <v>77.494023404759957</v>
      </c>
      <c r="AD140">
        <v>0</v>
      </c>
      <c r="AE140">
        <v>0</v>
      </c>
      <c r="AF140">
        <v>3</v>
      </c>
      <c r="AG140">
        <v>40</v>
      </c>
      <c r="AH140">
        <v>7</v>
      </c>
      <c r="AI140">
        <f t="shared" si="51"/>
        <v>1</v>
      </c>
      <c r="AJ140">
        <f t="shared" si="52"/>
        <v>0</v>
      </c>
      <c r="AK140">
        <f t="shared" si="53"/>
        <v>72281.884329729786</v>
      </c>
      <c r="AL140">
        <f t="shared" si="54"/>
        <v>1200</v>
      </c>
      <c r="AM140">
        <f t="shared" si="55"/>
        <v>963.360922161291</v>
      </c>
      <c r="AN140">
        <f t="shared" si="56"/>
        <v>0.80280076846774251</v>
      </c>
      <c r="AO140">
        <f t="shared" si="57"/>
        <v>0.22320064741612916</v>
      </c>
      <c r="AP140">
        <v>10.478999999999999</v>
      </c>
      <c r="AQ140">
        <v>1</v>
      </c>
      <c r="AR140" t="s">
        <v>230</v>
      </c>
      <c r="AS140">
        <v>1531927645.9774201</v>
      </c>
      <c r="AT140">
        <v>131.10116129032301</v>
      </c>
      <c r="AU140">
        <v>160.58183870967699</v>
      </c>
      <c r="AV140">
        <v>22.942229032258101</v>
      </c>
      <c r="AW140">
        <v>20.940174193548401</v>
      </c>
      <c r="AX140">
        <v>599.99141935483897</v>
      </c>
      <c r="AY140">
        <v>99.080077419354794</v>
      </c>
      <c r="AZ140">
        <v>9.9801551612903203E-2</v>
      </c>
      <c r="BA140">
        <v>23.2927419354839</v>
      </c>
      <c r="BB140">
        <v>23.902861290322601</v>
      </c>
      <c r="BC140">
        <v>23.674564516128999</v>
      </c>
      <c r="BD140">
        <v>14001.538709677399</v>
      </c>
      <c r="BE140">
        <v>1046.7041935483901</v>
      </c>
      <c r="BF140">
        <v>29.5288096774194</v>
      </c>
      <c r="BG140">
        <v>1200</v>
      </c>
      <c r="BH140">
        <v>0.32999590322580702</v>
      </c>
      <c r="BI140">
        <v>0.330001580645161</v>
      </c>
      <c r="BJ140">
        <v>0.33000929032258097</v>
      </c>
      <c r="BK140">
        <v>9.9933609677419297E-3</v>
      </c>
      <c r="BL140">
        <v>23</v>
      </c>
      <c r="BM140">
        <v>17743.064516129001</v>
      </c>
      <c r="BN140">
        <v>1531926694.2</v>
      </c>
      <c r="BO140" t="s">
        <v>231</v>
      </c>
      <c r="BP140">
        <v>39</v>
      </c>
      <c r="BQ140">
        <v>-0.50900000000000001</v>
      </c>
      <c r="BR140">
        <v>4.1000000000000002E-2</v>
      </c>
      <c r="BS140">
        <v>420</v>
      </c>
      <c r="BT140">
        <v>21</v>
      </c>
      <c r="BU140">
        <v>0.31</v>
      </c>
      <c r="BV140">
        <v>0.15</v>
      </c>
      <c r="BW140">
        <v>6.1612675085991002</v>
      </c>
      <c r="BX140">
        <v>20.2602800229654</v>
      </c>
      <c r="BY140">
        <v>13.1774301363065</v>
      </c>
      <c r="BZ140">
        <v>0</v>
      </c>
      <c r="CA140">
        <v>-29.3608928571429</v>
      </c>
      <c r="CB140">
        <v>-7.7770967303083403</v>
      </c>
      <c r="CC140">
        <v>0.79324900654053798</v>
      </c>
      <c r="CD140">
        <v>0</v>
      </c>
      <c r="CE140">
        <v>0</v>
      </c>
      <c r="CF140">
        <v>2</v>
      </c>
      <c r="CG140" t="s">
        <v>256</v>
      </c>
      <c r="CH140">
        <v>1.8609599999999999</v>
      </c>
      <c r="CI140">
        <v>1.8579000000000001</v>
      </c>
      <c r="CJ140">
        <v>1.8607199999999999</v>
      </c>
      <c r="CK140">
        <v>1.8534999999999999</v>
      </c>
      <c r="CL140">
        <v>1.8520300000000001</v>
      </c>
      <c r="CM140">
        <v>1.8528899999999999</v>
      </c>
      <c r="CN140">
        <v>1.8566</v>
      </c>
      <c r="CO140">
        <v>1.8628199999999999</v>
      </c>
      <c r="CP140" t="s">
        <v>233</v>
      </c>
      <c r="CQ140" t="s">
        <v>19</v>
      </c>
      <c r="CR140" t="s">
        <v>19</v>
      </c>
      <c r="CS140" t="s">
        <v>19</v>
      </c>
      <c r="CT140" t="s">
        <v>234</v>
      </c>
      <c r="CU140" t="s">
        <v>235</v>
      </c>
      <c r="CV140" t="s">
        <v>236</v>
      </c>
      <c r="CW140" t="s">
        <v>236</v>
      </c>
      <c r="CX140" t="s">
        <v>236</v>
      </c>
      <c r="CY140" t="s">
        <v>236</v>
      </c>
      <c r="CZ140">
        <v>0</v>
      </c>
      <c r="DA140">
        <v>100</v>
      </c>
      <c r="DB140">
        <v>100</v>
      </c>
      <c r="DC140">
        <v>-0.50900000000000001</v>
      </c>
      <c r="DD140">
        <v>4.1000000000000002E-2</v>
      </c>
      <c r="DE140">
        <v>3</v>
      </c>
      <c r="DF140">
        <v>567.28499999999997</v>
      </c>
      <c r="DG140">
        <v>297.423</v>
      </c>
      <c r="DH140">
        <v>23.0002</v>
      </c>
      <c r="DI140">
        <v>23.700900000000001</v>
      </c>
      <c r="DJ140">
        <v>30.0001</v>
      </c>
      <c r="DK140">
        <v>23.726299999999998</v>
      </c>
      <c r="DL140">
        <v>23.732500000000002</v>
      </c>
      <c r="DM140">
        <v>11.022</v>
      </c>
      <c r="DN140">
        <v>5.0949499999999999</v>
      </c>
      <c r="DO140">
        <v>100</v>
      </c>
      <c r="DP140">
        <v>23</v>
      </c>
      <c r="DQ140">
        <v>190</v>
      </c>
      <c r="DR140">
        <v>21</v>
      </c>
      <c r="DS140">
        <v>100.899</v>
      </c>
      <c r="DT140">
        <v>104.52800000000001</v>
      </c>
    </row>
    <row r="141" spans="1:124" x14ac:dyDescent="0.25">
      <c r="A141">
        <v>125</v>
      </c>
      <c r="B141">
        <v>1531927658.3</v>
      </c>
      <c r="C141">
        <v>249.5</v>
      </c>
      <c r="D141" t="s">
        <v>485</v>
      </c>
      <c r="E141" t="s">
        <v>486</v>
      </c>
      <c r="G141">
        <v>1531927647.9774201</v>
      </c>
      <c r="H141">
        <f t="shared" si="29"/>
        <v>1.1733583980506369E-3</v>
      </c>
      <c r="I141">
        <f t="shared" si="30"/>
        <v>16.854364388303015</v>
      </c>
      <c r="J141">
        <f t="shared" si="31"/>
        <v>134.21458064516099</v>
      </c>
      <c r="K141">
        <f t="shared" si="32"/>
        <v>-27.959592039432167</v>
      </c>
      <c r="L141">
        <f t="shared" si="33"/>
        <v>-2.7730181186733316</v>
      </c>
      <c r="M141">
        <f t="shared" si="34"/>
        <v>13.311333849016101</v>
      </c>
      <c r="N141">
        <f t="shared" si="35"/>
        <v>0.17097127352300023</v>
      </c>
      <c r="O141">
        <f t="shared" si="36"/>
        <v>3</v>
      </c>
      <c r="P141">
        <f t="shared" si="37"/>
        <v>0.16623438931556681</v>
      </c>
      <c r="Q141">
        <f t="shared" si="38"/>
        <v>0.10431193635753189</v>
      </c>
      <c r="R141">
        <f t="shared" si="39"/>
        <v>215.02258953603427</v>
      </c>
      <c r="S141">
        <f t="shared" si="40"/>
        <v>24.23570880075512</v>
      </c>
      <c r="T141">
        <f t="shared" si="41"/>
        <v>23.787383870967751</v>
      </c>
      <c r="U141">
        <f t="shared" si="42"/>
        <v>2.9569360516642007</v>
      </c>
      <c r="V141">
        <f t="shared" si="43"/>
        <v>79.283861881359456</v>
      </c>
      <c r="W141">
        <f t="shared" si="44"/>
        <v>2.2753477378906277</v>
      </c>
      <c r="X141">
        <f t="shared" si="45"/>
        <v>2.8698750084796107</v>
      </c>
      <c r="Y141">
        <f t="shared" si="46"/>
        <v>0.68158831377357298</v>
      </c>
      <c r="Z141">
        <f t="shared" si="47"/>
        <v>-51.745105354033086</v>
      </c>
      <c r="AA141">
        <f t="shared" si="48"/>
        <v>-80.1850566967763</v>
      </c>
      <c r="AB141">
        <f t="shared" si="49"/>
        <v>-5.5709765295969822</v>
      </c>
      <c r="AC141">
        <f t="shared" si="50"/>
        <v>77.521450955627913</v>
      </c>
      <c r="AD141">
        <v>0</v>
      </c>
      <c r="AE141">
        <v>0</v>
      </c>
      <c r="AF141">
        <v>3</v>
      </c>
      <c r="AG141">
        <v>39</v>
      </c>
      <c r="AH141">
        <v>6</v>
      </c>
      <c r="AI141">
        <f t="shared" si="51"/>
        <v>1</v>
      </c>
      <c r="AJ141">
        <f t="shared" si="52"/>
        <v>0</v>
      </c>
      <c r="AK141">
        <f t="shared" si="53"/>
        <v>72282.944807219712</v>
      </c>
      <c r="AL141">
        <f t="shared" si="54"/>
        <v>1199.99903225806</v>
      </c>
      <c r="AM141">
        <f t="shared" si="55"/>
        <v>963.36008041865955</v>
      </c>
      <c r="AN141">
        <f t="shared" si="56"/>
        <v>0.80280071443548362</v>
      </c>
      <c r="AO141">
        <f t="shared" si="57"/>
        <v>0.22320064315161284</v>
      </c>
      <c r="AP141">
        <v>10.478999999999999</v>
      </c>
      <c r="AQ141">
        <v>1</v>
      </c>
      <c r="AR141" t="s">
        <v>230</v>
      </c>
      <c r="AS141">
        <v>1531927647.9774201</v>
      </c>
      <c r="AT141">
        <v>134.21458064516099</v>
      </c>
      <c r="AU141">
        <v>163.92583870967701</v>
      </c>
      <c r="AV141">
        <v>22.941716129032301</v>
      </c>
      <c r="AW141">
        <v>20.9394548387097</v>
      </c>
      <c r="AX141">
        <v>599.99861290322599</v>
      </c>
      <c r="AY141">
        <v>99.079645161290301</v>
      </c>
      <c r="AZ141">
        <v>9.9846254838709694E-2</v>
      </c>
      <c r="BA141">
        <v>23.2916064516129</v>
      </c>
      <c r="BB141">
        <v>23.901935483871</v>
      </c>
      <c r="BC141">
        <v>23.672832258064499</v>
      </c>
      <c r="BD141">
        <v>14001.7806451613</v>
      </c>
      <c r="BE141">
        <v>1046.6909677419401</v>
      </c>
      <c r="BF141">
        <v>29.499241935483901</v>
      </c>
      <c r="BG141">
        <v>1199.99903225806</v>
      </c>
      <c r="BH141">
        <v>0.32999583870967703</v>
      </c>
      <c r="BI141">
        <v>0.33000193548387102</v>
      </c>
      <c r="BJ141">
        <v>0.330009</v>
      </c>
      <c r="BK141">
        <v>9.9933667741935496E-3</v>
      </c>
      <c r="BL141">
        <v>23</v>
      </c>
      <c r="BM141">
        <v>17743.0516129032</v>
      </c>
      <c r="BN141">
        <v>1531926694.2</v>
      </c>
      <c r="BO141" t="s">
        <v>231</v>
      </c>
      <c r="BP141">
        <v>39</v>
      </c>
      <c r="BQ141">
        <v>-0.50900000000000001</v>
      </c>
      <c r="BR141">
        <v>4.1000000000000002E-2</v>
      </c>
      <c r="BS141">
        <v>420</v>
      </c>
      <c r="BT141">
        <v>21</v>
      </c>
      <c r="BU141">
        <v>0.31</v>
      </c>
      <c r="BV141">
        <v>0.15</v>
      </c>
      <c r="BW141">
        <v>6.8811089345216896</v>
      </c>
      <c r="BX141">
        <v>19.258922229490299</v>
      </c>
      <c r="BY141">
        <v>12.6031126106183</v>
      </c>
      <c r="BZ141">
        <v>0</v>
      </c>
      <c r="CA141">
        <v>-29.6066095238095</v>
      </c>
      <c r="CB141">
        <v>-6.8687341468396497</v>
      </c>
      <c r="CC141">
        <v>0.70175064110426699</v>
      </c>
      <c r="CD141">
        <v>0</v>
      </c>
      <c r="CE141">
        <v>0</v>
      </c>
      <c r="CF141">
        <v>2</v>
      </c>
      <c r="CG141" t="s">
        <v>256</v>
      </c>
      <c r="CH141">
        <v>1.8609599999999999</v>
      </c>
      <c r="CI141">
        <v>1.85791</v>
      </c>
      <c r="CJ141">
        <v>1.86073</v>
      </c>
      <c r="CK141">
        <v>1.8534999999999999</v>
      </c>
      <c r="CL141">
        <v>1.85205</v>
      </c>
      <c r="CM141">
        <v>1.8528899999999999</v>
      </c>
      <c r="CN141">
        <v>1.8566199999999999</v>
      </c>
      <c r="CO141">
        <v>1.86283</v>
      </c>
      <c r="CP141" t="s">
        <v>233</v>
      </c>
      <c r="CQ141" t="s">
        <v>19</v>
      </c>
      <c r="CR141" t="s">
        <v>19</v>
      </c>
      <c r="CS141" t="s">
        <v>19</v>
      </c>
      <c r="CT141" t="s">
        <v>234</v>
      </c>
      <c r="CU141" t="s">
        <v>235</v>
      </c>
      <c r="CV141" t="s">
        <v>236</v>
      </c>
      <c r="CW141" t="s">
        <v>236</v>
      </c>
      <c r="CX141" t="s">
        <v>236</v>
      </c>
      <c r="CY141" t="s">
        <v>236</v>
      </c>
      <c r="CZ141">
        <v>0</v>
      </c>
      <c r="DA141">
        <v>100</v>
      </c>
      <c r="DB141">
        <v>100</v>
      </c>
      <c r="DC141">
        <v>-0.50900000000000001</v>
      </c>
      <c r="DD141">
        <v>4.1000000000000002E-2</v>
      </c>
      <c r="DE141">
        <v>3</v>
      </c>
      <c r="DF141">
        <v>567.75900000000001</v>
      </c>
      <c r="DG141">
        <v>297.36599999999999</v>
      </c>
      <c r="DH141">
        <v>23.0002</v>
      </c>
      <c r="DI141">
        <v>23.701599999999999</v>
      </c>
      <c r="DJ141">
        <v>30.0001</v>
      </c>
      <c r="DK141">
        <v>23.726299999999998</v>
      </c>
      <c r="DL141">
        <v>23.732500000000002</v>
      </c>
      <c r="DM141">
        <v>11.1821</v>
      </c>
      <c r="DN141">
        <v>5.0949499999999999</v>
      </c>
      <c r="DO141">
        <v>100</v>
      </c>
      <c r="DP141">
        <v>23</v>
      </c>
      <c r="DQ141">
        <v>195</v>
      </c>
      <c r="DR141">
        <v>21</v>
      </c>
      <c r="DS141">
        <v>100.9</v>
      </c>
      <c r="DT141">
        <v>104.52800000000001</v>
      </c>
    </row>
    <row r="142" spans="1:124" x14ac:dyDescent="0.25">
      <c r="A142">
        <v>126</v>
      </c>
      <c r="B142">
        <v>1531927660.3</v>
      </c>
      <c r="C142">
        <v>251.5</v>
      </c>
      <c r="D142" t="s">
        <v>487</v>
      </c>
      <c r="E142" t="s">
        <v>488</v>
      </c>
      <c r="G142">
        <v>1531927649.9806499</v>
      </c>
      <c r="H142">
        <f t="shared" si="29"/>
        <v>1.1734332613816253E-3</v>
      </c>
      <c r="I142">
        <f t="shared" si="30"/>
        <v>16.975839311804776</v>
      </c>
      <c r="J142">
        <f t="shared" si="31"/>
        <v>137.32819354838699</v>
      </c>
      <c r="K142">
        <f t="shared" si="32"/>
        <v>-25.969034795632279</v>
      </c>
      <c r="L142">
        <f t="shared" si="33"/>
        <v>-2.5755874563783205</v>
      </c>
      <c r="M142">
        <f t="shared" si="34"/>
        <v>13.62009699219967</v>
      </c>
      <c r="N142">
        <f t="shared" si="35"/>
        <v>0.17104659534703073</v>
      </c>
      <c r="O142">
        <f t="shared" si="36"/>
        <v>3</v>
      </c>
      <c r="P142">
        <f t="shared" si="37"/>
        <v>0.16630559439560857</v>
      </c>
      <c r="Q142">
        <f t="shared" si="38"/>
        <v>0.10435679622390165</v>
      </c>
      <c r="R142">
        <f t="shared" si="39"/>
        <v>215.02242260769594</v>
      </c>
      <c r="S142">
        <f t="shared" si="40"/>
        <v>24.234067170361349</v>
      </c>
      <c r="T142">
        <f t="shared" si="41"/>
        <v>23.785479032258053</v>
      </c>
      <c r="U142">
        <f t="shared" si="42"/>
        <v>2.9565971818586454</v>
      </c>
      <c r="V142">
        <f t="shared" si="43"/>
        <v>79.288502337788827</v>
      </c>
      <c r="W142">
        <f t="shared" si="44"/>
        <v>2.2752579447517172</v>
      </c>
      <c r="X142">
        <f t="shared" si="45"/>
        <v>2.8695937969146521</v>
      </c>
      <c r="Y142">
        <f t="shared" si="46"/>
        <v>0.68133923710692823</v>
      </c>
      <c r="Z142">
        <f t="shared" si="47"/>
        <v>-51.748406826929674</v>
      </c>
      <c r="AA142">
        <f t="shared" si="48"/>
        <v>-80.139405406456632</v>
      </c>
      <c r="AB142">
        <f t="shared" si="49"/>
        <v>-5.567705488384548</v>
      </c>
      <c r="AC142">
        <f t="shared" si="50"/>
        <v>77.566904885925084</v>
      </c>
      <c r="AD142">
        <v>0</v>
      </c>
      <c r="AE142">
        <v>0</v>
      </c>
      <c r="AF142">
        <v>3</v>
      </c>
      <c r="AG142">
        <v>39</v>
      </c>
      <c r="AH142">
        <v>6</v>
      </c>
      <c r="AI142">
        <f t="shared" si="51"/>
        <v>1</v>
      </c>
      <c r="AJ142">
        <f t="shared" si="52"/>
        <v>0</v>
      </c>
      <c r="AK142">
        <f t="shared" si="53"/>
        <v>72281.992375011803</v>
      </c>
      <c r="AL142">
        <f t="shared" si="54"/>
        <v>1199.9983870967701</v>
      </c>
      <c r="AM142">
        <f t="shared" si="55"/>
        <v>963.35942080548637</v>
      </c>
      <c r="AN142">
        <f t="shared" si="56"/>
        <v>0.80280059637096768</v>
      </c>
      <c r="AO142">
        <f t="shared" si="57"/>
        <v>0.22320062270000005</v>
      </c>
      <c r="AP142">
        <v>10.478999999999999</v>
      </c>
      <c r="AQ142">
        <v>1</v>
      </c>
      <c r="AR142" t="s">
        <v>230</v>
      </c>
      <c r="AS142">
        <v>1531927649.9806499</v>
      </c>
      <c r="AT142">
        <v>137.32819354838699</v>
      </c>
      <c r="AU142">
        <v>167.258096774194</v>
      </c>
      <c r="AV142">
        <v>22.940883870967699</v>
      </c>
      <c r="AW142">
        <v>20.9384870967742</v>
      </c>
      <c r="AX142">
        <v>599.996806451613</v>
      </c>
      <c r="AY142">
        <v>99.079303225806498</v>
      </c>
      <c r="AZ142">
        <v>9.9872151612903207E-2</v>
      </c>
      <c r="BA142">
        <v>23.289983870967699</v>
      </c>
      <c r="BB142">
        <v>23.900532258064501</v>
      </c>
      <c r="BC142">
        <v>23.6704258064516</v>
      </c>
      <c r="BD142">
        <v>14001.538709677399</v>
      </c>
      <c r="BE142">
        <v>1046.67612903226</v>
      </c>
      <c r="BF142">
        <v>29.4688709677419</v>
      </c>
      <c r="BG142">
        <v>1199.9983870967701</v>
      </c>
      <c r="BH142">
        <v>0.32999577419354797</v>
      </c>
      <c r="BI142">
        <v>0.33000241935483898</v>
      </c>
      <c r="BJ142">
        <v>0.33000854838709698</v>
      </c>
      <c r="BK142">
        <v>9.9933538709677406E-3</v>
      </c>
      <c r="BL142">
        <v>23</v>
      </c>
      <c r="BM142">
        <v>17743.045161290302</v>
      </c>
      <c r="BN142">
        <v>1531926694.2</v>
      </c>
      <c r="BO142" t="s">
        <v>231</v>
      </c>
      <c r="BP142">
        <v>39</v>
      </c>
      <c r="BQ142">
        <v>-0.50900000000000001</v>
      </c>
      <c r="BR142">
        <v>4.1000000000000002E-2</v>
      </c>
      <c r="BS142">
        <v>420</v>
      </c>
      <c r="BT142">
        <v>21</v>
      </c>
      <c r="BU142">
        <v>0.31</v>
      </c>
      <c r="BV142">
        <v>0.15</v>
      </c>
      <c r="BW142">
        <v>7.5995203357743897</v>
      </c>
      <c r="BX142">
        <v>18.1988326845667</v>
      </c>
      <c r="BY142">
        <v>11.9670100942255</v>
      </c>
      <c r="BZ142">
        <v>0</v>
      </c>
      <c r="CA142">
        <v>-29.8293904761905</v>
      </c>
      <c r="CB142">
        <v>-6.2674082293282103</v>
      </c>
      <c r="CC142">
        <v>0.64054993292948204</v>
      </c>
      <c r="CD142">
        <v>0</v>
      </c>
      <c r="CE142">
        <v>0</v>
      </c>
      <c r="CF142">
        <v>2</v>
      </c>
      <c r="CG142" t="s">
        <v>256</v>
      </c>
      <c r="CH142">
        <v>1.86097</v>
      </c>
      <c r="CI142">
        <v>1.85791</v>
      </c>
      <c r="CJ142">
        <v>1.86073</v>
      </c>
      <c r="CK142">
        <v>1.8534999999999999</v>
      </c>
      <c r="CL142">
        <v>1.85205</v>
      </c>
      <c r="CM142">
        <v>1.8529100000000001</v>
      </c>
      <c r="CN142">
        <v>1.8566400000000001</v>
      </c>
      <c r="CO142">
        <v>1.86283</v>
      </c>
      <c r="CP142" t="s">
        <v>233</v>
      </c>
      <c r="CQ142" t="s">
        <v>19</v>
      </c>
      <c r="CR142" t="s">
        <v>19</v>
      </c>
      <c r="CS142" t="s">
        <v>19</v>
      </c>
      <c r="CT142" t="s">
        <v>234</v>
      </c>
      <c r="CU142" t="s">
        <v>235</v>
      </c>
      <c r="CV142" t="s">
        <v>236</v>
      </c>
      <c r="CW142" t="s">
        <v>236</v>
      </c>
      <c r="CX142" t="s">
        <v>236</v>
      </c>
      <c r="CY142" t="s">
        <v>236</v>
      </c>
      <c r="CZ142">
        <v>0</v>
      </c>
      <c r="DA142">
        <v>100</v>
      </c>
      <c r="DB142">
        <v>100</v>
      </c>
      <c r="DC142">
        <v>-0.50900000000000001</v>
      </c>
      <c r="DD142">
        <v>4.1000000000000002E-2</v>
      </c>
      <c r="DE142">
        <v>3</v>
      </c>
      <c r="DF142">
        <v>567.79499999999996</v>
      </c>
      <c r="DG142">
        <v>297.31200000000001</v>
      </c>
      <c r="DH142">
        <v>23.0001</v>
      </c>
      <c r="DI142">
        <v>23.7026</v>
      </c>
      <c r="DJ142">
        <v>30.0001</v>
      </c>
      <c r="DK142">
        <v>23.726299999999998</v>
      </c>
      <c r="DL142">
        <v>23.733000000000001</v>
      </c>
      <c r="DM142">
        <v>11.301</v>
      </c>
      <c r="DN142">
        <v>5.0949499999999999</v>
      </c>
      <c r="DO142">
        <v>100</v>
      </c>
      <c r="DP142">
        <v>23</v>
      </c>
      <c r="DQ142">
        <v>195</v>
      </c>
      <c r="DR142">
        <v>21</v>
      </c>
      <c r="DS142">
        <v>100.899</v>
      </c>
      <c r="DT142">
        <v>104.52800000000001</v>
      </c>
    </row>
    <row r="143" spans="1:124" x14ac:dyDescent="0.25">
      <c r="A143">
        <v>127</v>
      </c>
      <c r="B143">
        <v>1531927662.3</v>
      </c>
      <c r="C143">
        <v>253.5</v>
      </c>
      <c r="D143" t="s">
        <v>489</v>
      </c>
      <c r="E143" t="s">
        <v>490</v>
      </c>
      <c r="G143">
        <v>1531927651.9774201</v>
      </c>
      <c r="H143">
        <f t="shared" si="29"/>
        <v>1.1729458433277599E-3</v>
      </c>
      <c r="I143">
        <f t="shared" si="30"/>
        <v>17.101261132927661</v>
      </c>
      <c r="J143">
        <f t="shared" si="31"/>
        <v>140.443064516129</v>
      </c>
      <c r="K143">
        <f t="shared" si="32"/>
        <v>-24.094095286581236</v>
      </c>
      <c r="L143">
        <f t="shared" si="33"/>
        <v>-2.38962600023534</v>
      </c>
      <c r="M143">
        <f t="shared" si="34"/>
        <v>13.928989427852931</v>
      </c>
      <c r="N143">
        <f t="shared" si="35"/>
        <v>0.17103563335469368</v>
      </c>
      <c r="O143">
        <f t="shared" si="36"/>
        <v>3</v>
      </c>
      <c r="P143">
        <f t="shared" si="37"/>
        <v>0.16629523164336238</v>
      </c>
      <c r="Q143">
        <f t="shared" si="38"/>
        <v>0.10435026758351447</v>
      </c>
      <c r="R143">
        <f t="shared" si="39"/>
        <v>215.02238431081565</v>
      </c>
      <c r="S143">
        <f t="shared" si="40"/>
        <v>24.232379458181274</v>
      </c>
      <c r="T143">
        <f t="shared" si="41"/>
        <v>23.783496774193551</v>
      </c>
      <c r="U143">
        <f t="shared" si="42"/>
        <v>2.9562445752486286</v>
      </c>
      <c r="V143">
        <f t="shared" si="43"/>
        <v>79.293288594352774</v>
      </c>
      <c r="W143">
        <f t="shared" si="44"/>
        <v>2.2751461766466119</v>
      </c>
      <c r="X143">
        <f t="shared" si="45"/>
        <v>2.8692796288041036</v>
      </c>
      <c r="Y143">
        <f t="shared" si="46"/>
        <v>0.68109839860201671</v>
      </c>
      <c r="Z143">
        <f t="shared" si="47"/>
        <v>-51.726911690754214</v>
      </c>
      <c r="AA143">
        <f t="shared" si="48"/>
        <v>-80.112014632264021</v>
      </c>
      <c r="AB143">
        <f t="shared" si="49"/>
        <v>-5.5656956567674358</v>
      </c>
      <c r="AC143">
        <f t="shared" si="50"/>
        <v>77.617762331029979</v>
      </c>
      <c r="AD143">
        <v>0</v>
      </c>
      <c r="AE143">
        <v>0</v>
      </c>
      <c r="AF143">
        <v>3</v>
      </c>
      <c r="AG143">
        <v>39</v>
      </c>
      <c r="AH143">
        <v>7</v>
      </c>
      <c r="AI143">
        <f t="shared" si="51"/>
        <v>1</v>
      </c>
      <c r="AJ143">
        <f t="shared" si="52"/>
        <v>0</v>
      </c>
      <c r="AK143">
        <f t="shared" si="53"/>
        <v>72284.237082735184</v>
      </c>
      <c r="AL143">
        <f t="shared" si="54"/>
        <v>1199.9983870967701</v>
      </c>
      <c r="AM143">
        <f t="shared" si="55"/>
        <v>963.35925512828976</v>
      </c>
      <c r="AN143">
        <f t="shared" si="56"/>
        <v>0.80280045830645164</v>
      </c>
      <c r="AO143">
        <f t="shared" si="57"/>
        <v>0.22320062133225813</v>
      </c>
      <c r="AP143">
        <v>10.478999999999999</v>
      </c>
      <c r="AQ143">
        <v>1</v>
      </c>
      <c r="AR143" t="s">
        <v>230</v>
      </c>
      <c r="AS143">
        <v>1531927651.9774201</v>
      </c>
      <c r="AT143">
        <v>140.443064516129</v>
      </c>
      <c r="AU143">
        <v>170.59829032258099</v>
      </c>
      <c r="AV143">
        <v>22.939819354838701</v>
      </c>
      <c r="AW143">
        <v>20.938251612903201</v>
      </c>
      <c r="AX143">
        <v>599.99664516128996</v>
      </c>
      <c r="AY143">
        <v>99.079022580645102</v>
      </c>
      <c r="AZ143">
        <v>9.9882948387096798E-2</v>
      </c>
      <c r="BA143">
        <v>23.288170967741902</v>
      </c>
      <c r="BB143">
        <v>23.8990193548387</v>
      </c>
      <c r="BC143">
        <v>23.6679741935484</v>
      </c>
      <c r="BD143">
        <v>14001.9806451613</v>
      </c>
      <c r="BE143">
        <v>1046.6632258064501</v>
      </c>
      <c r="BF143">
        <v>29.437470967741898</v>
      </c>
      <c r="BG143">
        <v>1199.9983870967701</v>
      </c>
      <c r="BH143">
        <v>0.329995451612903</v>
      </c>
      <c r="BI143">
        <v>0.33000322580645203</v>
      </c>
      <c r="BJ143">
        <v>0.33000806451612902</v>
      </c>
      <c r="BK143">
        <v>9.9933396774193502E-3</v>
      </c>
      <c r="BL143">
        <v>23</v>
      </c>
      <c r="BM143">
        <v>17743.048387096798</v>
      </c>
      <c r="BN143">
        <v>1531926694.2</v>
      </c>
      <c r="BO143" t="s">
        <v>231</v>
      </c>
      <c r="BP143">
        <v>39</v>
      </c>
      <c r="BQ143">
        <v>-0.50900000000000001</v>
      </c>
      <c r="BR143">
        <v>4.1000000000000002E-2</v>
      </c>
      <c r="BS143">
        <v>420</v>
      </c>
      <c r="BT143">
        <v>21</v>
      </c>
      <c r="BU143">
        <v>0.31</v>
      </c>
      <c r="BV143">
        <v>0.15</v>
      </c>
      <c r="BW143">
        <v>8.3059772533868692</v>
      </c>
      <c r="BX143">
        <v>17.1271647282727</v>
      </c>
      <c r="BY143">
        <v>11.299259789450399</v>
      </c>
      <c r="BZ143">
        <v>0</v>
      </c>
      <c r="CA143">
        <v>-30.0504380952381</v>
      </c>
      <c r="CB143">
        <v>-6.2624950056557704</v>
      </c>
      <c r="CC143">
        <v>0.63957748104747902</v>
      </c>
      <c r="CD143">
        <v>0</v>
      </c>
      <c r="CE143">
        <v>0</v>
      </c>
      <c r="CF143">
        <v>2</v>
      </c>
      <c r="CG143" t="s">
        <v>256</v>
      </c>
      <c r="CH143">
        <v>1.86097</v>
      </c>
      <c r="CI143">
        <v>1.85791</v>
      </c>
      <c r="CJ143">
        <v>1.86073</v>
      </c>
      <c r="CK143">
        <v>1.8535200000000001</v>
      </c>
      <c r="CL143">
        <v>1.8520399999999999</v>
      </c>
      <c r="CM143">
        <v>1.8529100000000001</v>
      </c>
      <c r="CN143">
        <v>1.8566400000000001</v>
      </c>
      <c r="CO143">
        <v>1.8628400000000001</v>
      </c>
      <c r="CP143" t="s">
        <v>233</v>
      </c>
      <c r="CQ143" t="s">
        <v>19</v>
      </c>
      <c r="CR143" t="s">
        <v>19</v>
      </c>
      <c r="CS143" t="s">
        <v>19</v>
      </c>
      <c r="CT143" t="s">
        <v>234</v>
      </c>
      <c r="CU143" t="s">
        <v>235</v>
      </c>
      <c r="CV143" t="s">
        <v>236</v>
      </c>
      <c r="CW143" t="s">
        <v>236</v>
      </c>
      <c r="CX143" t="s">
        <v>236</v>
      </c>
      <c r="CY143" t="s">
        <v>236</v>
      </c>
      <c r="CZ143">
        <v>0</v>
      </c>
      <c r="DA143">
        <v>100</v>
      </c>
      <c r="DB143">
        <v>100</v>
      </c>
      <c r="DC143">
        <v>-0.50900000000000001</v>
      </c>
      <c r="DD143">
        <v>4.1000000000000002E-2</v>
      </c>
      <c r="DE143">
        <v>3</v>
      </c>
      <c r="DF143">
        <v>567.577</v>
      </c>
      <c r="DG143">
        <v>297.45400000000001</v>
      </c>
      <c r="DH143">
        <v>22.9999</v>
      </c>
      <c r="DI143">
        <v>23.7029</v>
      </c>
      <c r="DJ143">
        <v>30.0002</v>
      </c>
      <c r="DK143">
        <v>23.726400000000002</v>
      </c>
      <c r="DL143">
        <v>23.734000000000002</v>
      </c>
      <c r="DM143">
        <v>11.4627</v>
      </c>
      <c r="DN143">
        <v>5.0949499999999999</v>
      </c>
      <c r="DO143">
        <v>100</v>
      </c>
      <c r="DP143">
        <v>23</v>
      </c>
      <c r="DQ143">
        <v>200</v>
      </c>
      <c r="DR143">
        <v>21</v>
      </c>
      <c r="DS143">
        <v>100.899</v>
      </c>
      <c r="DT143">
        <v>104.52800000000001</v>
      </c>
    </row>
    <row r="144" spans="1:124" x14ac:dyDescent="0.25">
      <c r="A144">
        <v>128</v>
      </c>
      <c r="B144">
        <v>1531927664.3</v>
      </c>
      <c r="C144">
        <v>255.5</v>
      </c>
      <c r="D144" t="s">
        <v>491</v>
      </c>
      <c r="E144" t="s">
        <v>492</v>
      </c>
      <c r="G144">
        <v>1531927653.9709699</v>
      </c>
      <c r="H144">
        <f t="shared" si="29"/>
        <v>1.1716638985036576E-3</v>
      </c>
      <c r="I144">
        <f t="shared" si="30"/>
        <v>17.240301252780998</v>
      </c>
      <c r="J144">
        <f t="shared" si="31"/>
        <v>143.56064516129001</v>
      </c>
      <c r="K144">
        <f t="shared" si="32"/>
        <v>-22.449238876825174</v>
      </c>
      <c r="L144">
        <f t="shared" si="33"/>
        <v>-2.2264857132631701</v>
      </c>
      <c r="M144">
        <f t="shared" si="34"/>
        <v>14.238154228401141</v>
      </c>
      <c r="N144">
        <f t="shared" si="35"/>
        <v>0.17091503716589579</v>
      </c>
      <c r="O144">
        <f t="shared" si="36"/>
        <v>3</v>
      </c>
      <c r="P144">
        <f t="shared" si="37"/>
        <v>0.16618122544535141</v>
      </c>
      <c r="Q144">
        <f t="shared" si="38"/>
        <v>0.10427844272228191</v>
      </c>
      <c r="R144">
        <f t="shared" si="39"/>
        <v>215.02232849385737</v>
      </c>
      <c r="S144">
        <f t="shared" si="40"/>
        <v>24.230839441172918</v>
      </c>
      <c r="T144">
        <f t="shared" si="41"/>
        <v>23.781280645161303</v>
      </c>
      <c r="U144">
        <f t="shared" si="42"/>
        <v>2.9558504109072188</v>
      </c>
      <c r="V144">
        <f t="shared" si="43"/>
        <v>79.298166534108688</v>
      </c>
      <c r="W144">
        <f t="shared" si="44"/>
        <v>2.2750294978303787</v>
      </c>
      <c r="X144">
        <f t="shared" si="45"/>
        <v>2.8689559888522962</v>
      </c>
      <c r="Y144">
        <f t="shared" si="46"/>
        <v>0.68082091307684012</v>
      </c>
      <c r="Z144">
        <f t="shared" si="47"/>
        <v>-51.670377924011305</v>
      </c>
      <c r="AA144">
        <f t="shared" si="48"/>
        <v>-80.055667896784641</v>
      </c>
      <c r="AB144">
        <f t="shared" si="49"/>
        <v>-5.5616661288957383</v>
      </c>
      <c r="AC144">
        <f t="shared" si="50"/>
        <v>77.734616544165661</v>
      </c>
      <c r="AD144">
        <v>0</v>
      </c>
      <c r="AE144">
        <v>0</v>
      </c>
      <c r="AF144">
        <v>3</v>
      </c>
      <c r="AG144">
        <v>39</v>
      </c>
      <c r="AH144">
        <v>6</v>
      </c>
      <c r="AI144">
        <f t="shared" si="51"/>
        <v>1</v>
      </c>
      <c r="AJ144">
        <f t="shared" si="52"/>
        <v>0</v>
      </c>
      <c r="AK144">
        <f t="shared" si="53"/>
        <v>72286.628311906083</v>
      </c>
      <c r="AL144">
        <f t="shared" si="54"/>
        <v>1199.9983870967701</v>
      </c>
      <c r="AM144">
        <f t="shared" si="55"/>
        <v>963.35906158016303</v>
      </c>
      <c r="AN144">
        <f t="shared" si="56"/>
        <v>0.80280029701612921</v>
      </c>
      <c r="AO144">
        <f t="shared" si="57"/>
        <v>0.2232006082354839</v>
      </c>
      <c r="AP144">
        <v>10.478999999999999</v>
      </c>
      <c r="AQ144">
        <v>1</v>
      </c>
      <c r="AR144" t="s">
        <v>230</v>
      </c>
      <c r="AS144">
        <v>1531927653.9709699</v>
      </c>
      <c r="AT144">
        <v>143.56064516129001</v>
      </c>
      <c r="AU144">
        <v>173.96464516129001</v>
      </c>
      <c r="AV144">
        <v>22.938696774193499</v>
      </c>
      <c r="AW144">
        <v>20.9393225806452</v>
      </c>
      <c r="AX144">
        <v>599.999129032258</v>
      </c>
      <c r="AY144">
        <v>99.078783870967698</v>
      </c>
      <c r="AZ144">
        <v>9.9888754838709695E-2</v>
      </c>
      <c r="BA144">
        <v>23.2863032258064</v>
      </c>
      <c r="BB144">
        <v>23.897116129032302</v>
      </c>
      <c r="BC144">
        <v>23.6654451612903</v>
      </c>
      <c r="BD144">
        <v>14002.445161290299</v>
      </c>
      <c r="BE144">
        <v>1046.6509677419399</v>
      </c>
      <c r="BF144">
        <v>29.404409677419402</v>
      </c>
      <c r="BG144">
        <v>1199.9983870967701</v>
      </c>
      <c r="BH144">
        <v>0.32999522580645202</v>
      </c>
      <c r="BI144">
        <v>0.33000412903225801</v>
      </c>
      <c r="BJ144">
        <v>0.33000738709677402</v>
      </c>
      <c r="BK144">
        <v>9.9933203225806393E-3</v>
      </c>
      <c r="BL144">
        <v>23</v>
      </c>
      <c r="BM144">
        <v>17743.048387096798</v>
      </c>
      <c r="BN144">
        <v>1531926694.2</v>
      </c>
      <c r="BO144" t="s">
        <v>231</v>
      </c>
      <c r="BP144">
        <v>39</v>
      </c>
      <c r="BQ144">
        <v>-0.50900000000000001</v>
      </c>
      <c r="BR144">
        <v>4.1000000000000002E-2</v>
      </c>
      <c r="BS144">
        <v>420</v>
      </c>
      <c r="BT144">
        <v>21</v>
      </c>
      <c r="BU144">
        <v>0.31</v>
      </c>
      <c r="BV144">
        <v>0.15</v>
      </c>
      <c r="BW144">
        <v>8.9896899334396103</v>
      </c>
      <c r="BX144">
        <v>16.079832228033201</v>
      </c>
      <c r="BY144">
        <v>10.6288439120943</v>
      </c>
      <c r="BZ144">
        <v>0</v>
      </c>
      <c r="CA144">
        <v>-30.290050000000001</v>
      </c>
      <c r="CB144">
        <v>-6.5916137767492398</v>
      </c>
      <c r="CC144">
        <v>0.67605788116882204</v>
      </c>
      <c r="CD144">
        <v>0</v>
      </c>
      <c r="CE144">
        <v>0</v>
      </c>
      <c r="CF144">
        <v>2</v>
      </c>
      <c r="CG144" t="s">
        <v>256</v>
      </c>
      <c r="CH144">
        <v>1.8609599999999999</v>
      </c>
      <c r="CI144">
        <v>1.85791</v>
      </c>
      <c r="CJ144">
        <v>1.86076</v>
      </c>
      <c r="CK144">
        <v>1.8535299999999999</v>
      </c>
      <c r="CL144">
        <v>1.85205</v>
      </c>
      <c r="CM144">
        <v>1.8529100000000001</v>
      </c>
      <c r="CN144">
        <v>1.85663</v>
      </c>
      <c r="CO144">
        <v>1.8628199999999999</v>
      </c>
      <c r="CP144" t="s">
        <v>233</v>
      </c>
      <c r="CQ144" t="s">
        <v>19</v>
      </c>
      <c r="CR144" t="s">
        <v>19</v>
      </c>
      <c r="CS144" t="s">
        <v>19</v>
      </c>
      <c r="CT144" t="s">
        <v>234</v>
      </c>
      <c r="CU144" t="s">
        <v>235</v>
      </c>
      <c r="CV144" t="s">
        <v>236</v>
      </c>
      <c r="CW144" t="s">
        <v>236</v>
      </c>
      <c r="CX144" t="s">
        <v>236</v>
      </c>
      <c r="CY144" t="s">
        <v>236</v>
      </c>
      <c r="CZ144">
        <v>0</v>
      </c>
      <c r="DA144">
        <v>100</v>
      </c>
      <c r="DB144">
        <v>100</v>
      </c>
      <c r="DC144">
        <v>-0.50900000000000001</v>
      </c>
      <c r="DD144">
        <v>4.1000000000000002E-2</v>
      </c>
      <c r="DE144">
        <v>3</v>
      </c>
      <c r="DF144">
        <v>567.84400000000005</v>
      </c>
      <c r="DG144">
        <v>297.298</v>
      </c>
      <c r="DH144">
        <v>22.9998</v>
      </c>
      <c r="DI144">
        <v>23.7029</v>
      </c>
      <c r="DJ144">
        <v>30.0002</v>
      </c>
      <c r="DK144">
        <v>23.727399999999999</v>
      </c>
      <c r="DL144">
        <v>23.734400000000001</v>
      </c>
      <c r="DM144">
        <v>11.613300000000001</v>
      </c>
      <c r="DN144">
        <v>5.0949499999999999</v>
      </c>
      <c r="DO144">
        <v>100</v>
      </c>
      <c r="DP144">
        <v>23</v>
      </c>
      <c r="DQ144">
        <v>205</v>
      </c>
      <c r="DR144">
        <v>21</v>
      </c>
      <c r="DS144">
        <v>100.898</v>
      </c>
      <c r="DT144">
        <v>104.529</v>
      </c>
    </row>
    <row r="145" spans="1:124" x14ac:dyDescent="0.25">
      <c r="A145">
        <v>129</v>
      </c>
      <c r="B145">
        <v>1531927666.3</v>
      </c>
      <c r="C145">
        <v>257.5</v>
      </c>
      <c r="D145" t="s">
        <v>493</v>
      </c>
      <c r="E145" t="s">
        <v>494</v>
      </c>
      <c r="G145">
        <v>1531927655.9709699</v>
      </c>
      <c r="H145">
        <f t="shared" ref="H145:H208" si="58">AX145*AI145*(AV145-AW145)/(100*AP145*(1000-AI145*AV145))</f>
        <v>1.169953845986074E-3</v>
      </c>
      <c r="I145">
        <f t="shared" ref="I145:I208" si="59">AX145*AI145*(AU145-AT145*(1000-AI145*AW145)/(1000-AI145*AV145))/(100*AP145)</f>
        <v>17.383533228095239</v>
      </c>
      <c r="J145">
        <f t="shared" ref="J145:J208" si="60">AT145 - IF(AI145&gt;1, I145*AP145*100/(AK145*BD145), 0)</f>
        <v>146.68367741935501</v>
      </c>
      <c r="K145">
        <f t="shared" ref="K145:K208" si="61">((Q145-H145/2)*J145-I145)/(Q145+H145/2)</f>
        <v>-20.891734438958022</v>
      </c>
      <c r="L145">
        <f t="shared" ref="L145:L208" si="62">K145*(AY145+AZ145)/1000</f>
        <v>-2.0720095248783901</v>
      </c>
      <c r="M145">
        <f t="shared" ref="M145:M208" si="63">(AT145 - IF(AI145&gt;1, I145*AP145*100/(AK145*BD145), 0))*(AY145+AZ145)/1000</f>
        <v>14.547857557979345</v>
      </c>
      <c r="N145">
        <f t="shared" ref="N145:N208" si="64">2/((1/P145-1/O145)+SIGN(P145)*SQRT((1/P145-1/O145)*(1/P145-1/O145) + 4*AQ145/((AQ145+1)*(AQ145+1))*(2*1/P145*1/O145-1/O145*1/O145)))</f>
        <v>0.17074086059081336</v>
      </c>
      <c r="O145">
        <f t="shared" ref="O145:O208" si="65">AF145+AE145*AP145+AD145*AP145*AP145</f>
        <v>3</v>
      </c>
      <c r="P145">
        <f t="shared" ref="P145:P208" si="66">H145*(1000-(1000*0.61365*EXP(17.502*T145/(240.97+T145))/(AY145+AZ145)+AV145)/2)/(1000*0.61365*EXP(17.502*T145/(240.97+T145))/(AY145+AZ145)-AV145)</f>
        <v>0.16601655890096725</v>
      </c>
      <c r="Q145">
        <f t="shared" ref="Q145:Q208" si="67">1/((AQ145+1)/(N145/1.6)+1/(O145/1.37)) + AQ145/((AQ145+1)/(N145/1.6) + AQ145/(O145/1.37))</f>
        <v>0.10417470211320395</v>
      </c>
      <c r="R145">
        <f t="shared" ref="R145:R208" si="68">(AM145*AO145)</f>
        <v>215.02220468625487</v>
      </c>
      <c r="S145">
        <f t="shared" ref="S145:S208" si="69">(BA145+(R145+2*0.95*0.0000000567*(((BA145+$B$7)+273)^4-(BA145+273)^4)-44100*H145)/(1.84*29.3*O145+8*0.95*0.0000000567*(BA145+273)^3))</f>
        <v>24.229156740694073</v>
      </c>
      <c r="T145">
        <f t="shared" ref="T145:T208" si="70">($C$7*BB145+$D$7*BC145+$E$7*S145)</f>
        <v>23.778806451612951</v>
      </c>
      <c r="U145">
        <f t="shared" ref="U145:U208" si="71">0.61365*EXP(17.502*T145/(240.97+T145))</f>
        <v>2.9554104010844719</v>
      </c>
      <c r="V145">
        <f t="shared" ref="V145:V208" si="72">(W145/X145*100)</f>
        <v>79.304101026170144</v>
      </c>
      <c r="W145">
        <f t="shared" ref="W145:W208" si="73">AV145*(AY145+AZ145)/1000</f>
        <v>2.2749085507849953</v>
      </c>
      <c r="X145">
        <f t="shared" ref="X145:X208" si="74">0.61365*EXP(17.502*BA145/(240.97+BA145))</f>
        <v>2.8685887884086623</v>
      </c>
      <c r="Y145">
        <f t="shared" ref="Y145:Y208" si="75">(U145-AV145*(AY145+AZ145)/1000)</f>
        <v>0.68050185029947663</v>
      </c>
      <c r="Z145">
        <f t="shared" ref="Z145:Z208" si="76">(-H145*44100)</f>
        <v>-51.594964607985865</v>
      </c>
      <c r="AA145">
        <f t="shared" ref="AA145:AA208" si="77">2*29.3*O145*0.92*(BA145-T145)</f>
        <v>-79.998277703240561</v>
      </c>
      <c r="AB145">
        <f t="shared" ref="AB145:AB208" si="78">2*0.95*0.0000000567*(((BA145+$B$7)+273)^4-(T145+273)^4)</f>
        <v>-5.5575499456697433</v>
      </c>
      <c r="AC145">
        <f t="shared" ref="AC145:AC208" si="79">R145+AB145+Z145+AA145</f>
        <v>77.871412429358699</v>
      </c>
      <c r="AD145">
        <v>0</v>
      </c>
      <c r="AE145">
        <v>0</v>
      </c>
      <c r="AF145">
        <v>3</v>
      </c>
      <c r="AG145">
        <v>39</v>
      </c>
      <c r="AH145">
        <v>6</v>
      </c>
      <c r="AI145">
        <f t="shared" ref="AI145:AI208" si="80">IF(AG145*$H$13&gt;=AK145,1,(AK145/(AK145-AG145*$H$13)))</f>
        <v>1</v>
      </c>
      <c r="AJ145">
        <f t="shared" ref="AJ145:AJ208" si="81">(AI145-1)*100</f>
        <v>0</v>
      </c>
      <c r="AK145">
        <f t="shared" ref="AK145:AK208" si="82">MAX(0,($B$13+$C$13*BD145)/(1+$D$13*BD145)*AY145/(BA145+273)*$E$13)</f>
        <v>72289.973311292546</v>
      </c>
      <c r="AL145">
        <f t="shared" ref="AL145:AL208" si="83">$B$11*BE145+$C$11*BF145+$D$11*BG145</f>
        <v>1199.9980645161299</v>
      </c>
      <c r="AM145">
        <f t="shared" ref="AM145:AM208" si="84">AL145*AN145</f>
        <v>963.35874387048921</v>
      </c>
      <c r="AN145">
        <f t="shared" ref="AN145:AN208" si="85">($B$11*$D$9+$C$11*$D$9+$D$11*(BH145*$E$9+BI145*$F$9+BJ145*$G$9+BK145*$H$9))/($B$11+$C$11+$D$11)</f>
        <v>0.80280024806451689</v>
      </c>
      <c r="AO145">
        <f t="shared" ref="AO145:AO208" si="86">($B$11*$K$9+$C$11*$K$9+$D$11*(BH145*$L$9+BI145*$M$9+BJ145*$N$9+BK145*$O$9))/($B$11+$C$11+$D$11)</f>
        <v>0.22320055332903249</v>
      </c>
      <c r="AP145">
        <v>10.478999999999999</v>
      </c>
      <c r="AQ145">
        <v>1</v>
      </c>
      <c r="AR145" t="s">
        <v>230</v>
      </c>
      <c r="AS145">
        <v>1531927655.9709699</v>
      </c>
      <c r="AT145">
        <v>146.68367741935501</v>
      </c>
      <c r="AU145">
        <v>177.34358064516101</v>
      </c>
      <c r="AV145">
        <v>22.9375322580645</v>
      </c>
      <c r="AW145">
        <v>20.941087096774201</v>
      </c>
      <c r="AX145">
        <v>600.00312903225802</v>
      </c>
      <c r="AY145">
        <v>99.078503225806401</v>
      </c>
      <c r="AZ145">
        <v>9.9931716129032302E-2</v>
      </c>
      <c r="BA145">
        <v>23.284183870967698</v>
      </c>
      <c r="BB145">
        <v>23.894803225806498</v>
      </c>
      <c r="BC145">
        <v>23.6628096774194</v>
      </c>
      <c r="BD145">
        <v>14003.1129032258</v>
      </c>
      <c r="BE145">
        <v>1046.6319354838699</v>
      </c>
      <c r="BF145">
        <v>29.370899999999999</v>
      </c>
      <c r="BG145">
        <v>1199.9980645161299</v>
      </c>
      <c r="BH145">
        <v>0.32999590322580702</v>
      </c>
      <c r="BI145">
        <v>0.33000448387096798</v>
      </c>
      <c r="BJ145">
        <v>0.33000641935483899</v>
      </c>
      <c r="BK145">
        <v>9.9932877419354801E-3</v>
      </c>
      <c r="BL145">
        <v>23</v>
      </c>
      <c r="BM145">
        <v>17743.048387096798</v>
      </c>
      <c r="BN145">
        <v>1531926694.2</v>
      </c>
      <c r="BO145" t="s">
        <v>231</v>
      </c>
      <c r="BP145">
        <v>39</v>
      </c>
      <c r="BQ145">
        <v>-0.50900000000000001</v>
      </c>
      <c r="BR145">
        <v>4.1000000000000002E-2</v>
      </c>
      <c r="BS145">
        <v>420</v>
      </c>
      <c r="BT145">
        <v>21</v>
      </c>
      <c r="BU145">
        <v>0.31</v>
      </c>
      <c r="BV145">
        <v>0.15</v>
      </c>
      <c r="BW145">
        <v>9.6348342709694101</v>
      </c>
      <c r="BX145">
        <v>15.100240715440901</v>
      </c>
      <c r="BY145">
        <v>9.9999220429700699</v>
      </c>
      <c r="BZ145">
        <v>0</v>
      </c>
      <c r="CA145">
        <v>-30.5461357142857</v>
      </c>
      <c r="CB145">
        <v>-6.8854105464326496</v>
      </c>
      <c r="CC145">
        <v>0.70984203166265503</v>
      </c>
      <c r="CD145">
        <v>0</v>
      </c>
      <c r="CE145">
        <v>0</v>
      </c>
      <c r="CF145">
        <v>2</v>
      </c>
      <c r="CG145" t="s">
        <v>256</v>
      </c>
      <c r="CH145">
        <v>1.8609599999999999</v>
      </c>
      <c r="CI145">
        <v>1.8579000000000001</v>
      </c>
      <c r="CJ145">
        <v>1.86077</v>
      </c>
      <c r="CK145">
        <v>1.8535299999999999</v>
      </c>
      <c r="CL145">
        <v>1.8520700000000001</v>
      </c>
      <c r="CM145">
        <v>1.85293</v>
      </c>
      <c r="CN145">
        <v>1.8566400000000001</v>
      </c>
      <c r="CO145">
        <v>1.8628100000000001</v>
      </c>
      <c r="CP145" t="s">
        <v>233</v>
      </c>
      <c r="CQ145" t="s">
        <v>19</v>
      </c>
      <c r="CR145" t="s">
        <v>19</v>
      </c>
      <c r="CS145" t="s">
        <v>19</v>
      </c>
      <c r="CT145" t="s">
        <v>234</v>
      </c>
      <c r="CU145" t="s">
        <v>235</v>
      </c>
      <c r="CV145" t="s">
        <v>236</v>
      </c>
      <c r="CW145" t="s">
        <v>236</v>
      </c>
      <c r="CX145" t="s">
        <v>236</v>
      </c>
      <c r="CY145" t="s">
        <v>236</v>
      </c>
      <c r="CZ145">
        <v>0</v>
      </c>
      <c r="DA145">
        <v>100</v>
      </c>
      <c r="DB145">
        <v>100</v>
      </c>
      <c r="DC145">
        <v>-0.50900000000000001</v>
      </c>
      <c r="DD145">
        <v>4.1000000000000002E-2</v>
      </c>
      <c r="DE145">
        <v>3</v>
      </c>
      <c r="DF145">
        <v>568.10900000000004</v>
      </c>
      <c r="DG145">
        <v>297.16199999999998</v>
      </c>
      <c r="DH145">
        <v>22.999700000000001</v>
      </c>
      <c r="DI145">
        <v>23.7029</v>
      </c>
      <c r="DJ145">
        <v>30.0002</v>
      </c>
      <c r="DK145">
        <v>23.728300000000001</v>
      </c>
      <c r="DL145">
        <v>23.734400000000001</v>
      </c>
      <c r="DM145">
        <v>11.7272</v>
      </c>
      <c r="DN145">
        <v>5.0949499999999999</v>
      </c>
      <c r="DO145">
        <v>100</v>
      </c>
      <c r="DP145">
        <v>23</v>
      </c>
      <c r="DQ145">
        <v>205</v>
      </c>
      <c r="DR145">
        <v>21</v>
      </c>
      <c r="DS145">
        <v>100.898</v>
      </c>
      <c r="DT145">
        <v>104.529</v>
      </c>
    </row>
    <row r="146" spans="1:124" x14ac:dyDescent="0.25">
      <c r="A146">
        <v>130</v>
      </c>
      <c r="B146">
        <v>1531927668.3</v>
      </c>
      <c r="C146">
        <v>259.5</v>
      </c>
      <c r="D146" t="s">
        <v>495</v>
      </c>
      <c r="E146" t="s">
        <v>496</v>
      </c>
      <c r="G146">
        <v>1531927657.9677401</v>
      </c>
      <c r="H146">
        <f t="shared" si="58"/>
        <v>1.1680660570306538E-3</v>
      </c>
      <c r="I146">
        <f t="shared" si="59"/>
        <v>17.520624372705203</v>
      </c>
      <c r="J146">
        <f t="shared" si="60"/>
        <v>149.81383870967699</v>
      </c>
      <c r="K146">
        <f t="shared" si="61"/>
        <v>-19.277984285648312</v>
      </c>
      <c r="L146">
        <f t="shared" si="62"/>
        <v>-1.9119568919260899</v>
      </c>
      <c r="M146">
        <f t="shared" si="63"/>
        <v>14.858275490976091</v>
      </c>
      <c r="N146">
        <f t="shared" si="64"/>
        <v>0.170559871759905</v>
      </c>
      <c r="O146">
        <f t="shared" si="65"/>
        <v>3</v>
      </c>
      <c r="P146">
        <f t="shared" si="66"/>
        <v>0.16584544220094533</v>
      </c>
      <c r="Q146">
        <f t="shared" si="67"/>
        <v>0.10406689874992232</v>
      </c>
      <c r="R146">
        <f t="shared" si="68"/>
        <v>215.0220518040839</v>
      </c>
      <c r="S146">
        <f t="shared" si="69"/>
        <v>24.227122667411802</v>
      </c>
      <c r="T146">
        <f t="shared" si="70"/>
        <v>23.77595322580645</v>
      </c>
      <c r="U146">
        <f t="shared" si="71"/>
        <v>2.9549030553924251</v>
      </c>
      <c r="V146">
        <f t="shared" si="72"/>
        <v>79.312274814387678</v>
      </c>
      <c r="W146">
        <f t="shared" si="73"/>
        <v>2.2747973070123688</v>
      </c>
      <c r="X146">
        <f t="shared" si="74"/>
        <v>2.868152896050471</v>
      </c>
      <c r="Y146">
        <f t="shared" si="75"/>
        <v>0.68010574838005633</v>
      </c>
      <c r="Z146">
        <f t="shared" si="76"/>
        <v>-51.511713115051833</v>
      </c>
      <c r="AA146">
        <f t="shared" si="77"/>
        <v>-79.943757019351992</v>
      </c>
      <c r="AB146">
        <f t="shared" si="78"/>
        <v>-5.5536114978810813</v>
      </c>
      <c r="AC146">
        <f t="shared" si="79"/>
        <v>78.012970171798983</v>
      </c>
      <c r="AD146">
        <v>0</v>
      </c>
      <c r="AE146">
        <v>0</v>
      </c>
      <c r="AF146">
        <v>3</v>
      </c>
      <c r="AG146">
        <v>39</v>
      </c>
      <c r="AH146">
        <v>6</v>
      </c>
      <c r="AI146">
        <f t="shared" si="80"/>
        <v>1</v>
      </c>
      <c r="AJ146">
        <f t="shared" si="81"/>
        <v>0</v>
      </c>
      <c r="AK146">
        <f t="shared" si="82"/>
        <v>72293.721699925896</v>
      </c>
      <c r="AL146">
        <f t="shared" si="83"/>
        <v>1199.99774193548</v>
      </c>
      <c r="AM146">
        <f t="shared" si="84"/>
        <v>963.35846922527332</v>
      </c>
      <c r="AN146">
        <f t="shared" si="85"/>
        <v>0.80280023500000053</v>
      </c>
      <c r="AO146">
        <f t="shared" si="86"/>
        <v>0.22320045826451626</v>
      </c>
      <c r="AP146">
        <v>10.478999999999999</v>
      </c>
      <c r="AQ146">
        <v>1</v>
      </c>
      <c r="AR146" t="s">
        <v>230</v>
      </c>
      <c r="AS146">
        <v>1531927657.9677401</v>
      </c>
      <c r="AT146">
        <v>149.81383870967699</v>
      </c>
      <c r="AU146">
        <v>180.718419354839</v>
      </c>
      <c r="AV146">
        <v>22.936451612903198</v>
      </c>
      <c r="AW146">
        <v>20.9432677419355</v>
      </c>
      <c r="AX146">
        <v>600.015806451613</v>
      </c>
      <c r="AY146">
        <v>99.078261290322601</v>
      </c>
      <c r="AZ146">
        <v>9.9996332258064494E-2</v>
      </c>
      <c r="BA146">
        <v>23.2816677419355</v>
      </c>
      <c r="BB146">
        <v>23.891851612903199</v>
      </c>
      <c r="BC146">
        <v>23.660054838709701</v>
      </c>
      <c r="BD146">
        <v>14003.841935483901</v>
      </c>
      <c r="BE146">
        <v>1046.6109677419399</v>
      </c>
      <c r="BF146">
        <v>29.3376612903226</v>
      </c>
      <c r="BG146">
        <v>1199.99774193548</v>
      </c>
      <c r="BH146">
        <v>0.32999722580645202</v>
      </c>
      <c r="BI146">
        <v>0.33000458064516103</v>
      </c>
      <c r="BJ146">
        <v>0.33000509677419398</v>
      </c>
      <c r="BK146">
        <v>9.9932329032258096E-3</v>
      </c>
      <c r="BL146">
        <v>23</v>
      </c>
      <c r="BM146">
        <v>17743.054838709701</v>
      </c>
      <c r="BN146">
        <v>1531926694.2</v>
      </c>
      <c r="BO146" t="s">
        <v>231</v>
      </c>
      <c r="BP146">
        <v>39</v>
      </c>
      <c r="BQ146">
        <v>-0.50900000000000001</v>
      </c>
      <c r="BR146">
        <v>4.1000000000000002E-2</v>
      </c>
      <c r="BS146">
        <v>420</v>
      </c>
      <c r="BT146">
        <v>21</v>
      </c>
      <c r="BU146">
        <v>0.31</v>
      </c>
      <c r="BV146">
        <v>0.15</v>
      </c>
      <c r="BW146">
        <v>10.2440653080054</v>
      </c>
      <c r="BX146">
        <v>14.1835205228034</v>
      </c>
      <c r="BY146">
        <v>9.4091221480432292</v>
      </c>
      <c r="BZ146">
        <v>0</v>
      </c>
      <c r="CA146">
        <v>-30.7950261904762</v>
      </c>
      <c r="CB146">
        <v>-7.2855688756783197</v>
      </c>
      <c r="CC146">
        <v>0.75169207856723197</v>
      </c>
      <c r="CD146">
        <v>0</v>
      </c>
      <c r="CE146">
        <v>0</v>
      </c>
      <c r="CF146">
        <v>2</v>
      </c>
      <c r="CG146" t="s">
        <v>256</v>
      </c>
      <c r="CH146">
        <v>1.86097</v>
      </c>
      <c r="CI146">
        <v>1.85791</v>
      </c>
      <c r="CJ146">
        <v>1.8607499999999999</v>
      </c>
      <c r="CK146">
        <v>1.8535299999999999</v>
      </c>
      <c r="CL146">
        <v>1.8520700000000001</v>
      </c>
      <c r="CM146">
        <v>1.85294</v>
      </c>
      <c r="CN146">
        <v>1.85663</v>
      </c>
      <c r="CO146">
        <v>1.8628499999999999</v>
      </c>
      <c r="CP146" t="s">
        <v>233</v>
      </c>
      <c r="CQ146" t="s">
        <v>19</v>
      </c>
      <c r="CR146" t="s">
        <v>19</v>
      </c>
      <c r="CS146" t="s">
        <v>19</v>
      </c>
      <c r="CT146" t="s">
        <v>234</v>
      </c>
      <c r="CU146" t="s">
        <v>235</v>
      </c>
      <c r="CV146" t="s">
        <v>236</v>
      </c>
      <c r="CW146" t="s">
        <v>236</v>
      </c>
      <c r="CX146" t="s">
        <v>236</v>
      </c>
      <c r="CY146" t="s">
        <v>236</v>
      </c>
      <c r="CZ146">
        <v>0</v>
      </c>
      <c r="DA146">
        <v>100</v>
      </c>
      <c r="DB146">
        <v>100</v>
      </c>
      <c r="DC146">
        <v>-0.50900000000000001</v>
      </c>
      <c r="DD146">
        <v>4.1000000000000002E-2</v>
      </c>
      <c r="DE146">
        <v>3</v>
      </c>
      <c r="DF146">
        <v>567.99900000000002</v>
      </c>
      <c r="DG146">
        <v>297.30900000000003</v>
      </c>
      <c r="DH146">
        <v>22.999700000000001</v>
      </c>
      <c r="DI146">
        <v>23.703600000000002</v>
      </c>
      <c r="DJ146">
        <v>30.000299999999999</v>
      </c>
      <c r="DK146">
        <v>23.728300000000001</v>
      </c>
      <c r="DL146">
        <v>23.734400000000001</v>
      </c>
      <c r="DM146">
        <v>11.8858</v>
      </c>
      <c r="DN146">
        <v>5.0949499999999999</v>
      </c>
      <c r="DO146">
        <v>100</v>
      </c>
      <c r="DP146">
        <v>23</v>
      </c>
      <c r="DQ146">
        <v>210</v>
      </c>
      <c r="DR146">
        <v>21</v>
      </c>
      <c r="DS146">
        <v>100.898</v>
      </c>
      <c r="DT146">
        <v>104.52800000000001</v>
      </c>
    </row>
    <row r="147" spans="1:124" x14ac:dyDescent="0.25">
      <c r="A147">
        <v>131</v>
      </c>
      <c r="B147">
        <v>1531927670.3</v>
      </c>
      <c r="C147">
        <v>261.5</v>
      </c>
      <c r="D147" t="s">
        <v>497</v>
      </c>
      <c r="E147" t="s">
        <v>498</v>
      </c>
      <c r="G147">
        <v>1531927659.9677401</v>
      </c>
      <c r="H147">
        <f t="shared" si="58"/>
        <v>1.1660801546879607E-3</v>
      </c>
      <c r="I147">
        <f t="shared" si="59"/>
        <v>17.659498002510844</v>
      </c>
      <c r="J147">
        <f t="shared" si="60"/>
        <v>152.94729032258101</v>
      </c>
      <c r="K147">
        <f t="shared" si="61"/>
        <v>-17.691382161608736</v>
      </c>
      <c r="L147">
        <f t="shared" si="62"/>
        <v>-1.7545962700021938</v>
      </c>
      <c r="M147">
        <f t="shared" si="63"/>
        <v>15.169009558184817</v>
      </c>
      <c r="N147">
        <f t="shared" si="64"/>
        <v>0.17036822357137849</v>
      </c>
      <c r="O147">
        <f t="shared" si="65"/>
        <v>3</v>
      </c>
      <c r="P147">
        <f t="shared" si="66"/>
        <v>0.16566423662097451</v>
      </c>
      <c r="Q147">
        <f t="shared" si="67"/>
        <v>0.10395274036903779</v>
      </c>
      <c r="R147">
        <f t="shared" si="68"/>
        <v>215.02192796399058</v>
      </c>
      <c r="S147">
        <f t="shared" si="69"/>
        <v>24.22483331127199</v>
      </c>
      <c r="T147">
        <f t="shared" si="70"/>
        <v>23.773082258064498</v>
      </c>
      <c r="U147">
        <f t="shared" si="71"/>
        <v>2.9543926317955598</v>
      </c>
      <c r="V147">
        <f t="shared" si="72"/>
        <v>79.322282035964747</v>
      </c>
      <c r="W147">
        <f t="shared" si="73"/>
        <v>2.2747000580806875</v>
      </c>
      <c r="X147">
        <f t="shared" si="74"/>
        <v>2.867668452918863</v>
      </c>
      <c r="Y147">
        <f t="shared" si="75"/>
        <v>0.67969257371487224</v>
      </c>
      <c r="Z147">
        <f t="shared" si="76"/>
        <v>-51.424134821739067</v>
      </c>
      <c r="AA147">
        <f t="shared" si="77"/>
        <v>-79.931757251615991</v>
      </c>
      <c r="AB147">
        <f t="shared" si="78"/>
        <v>-5.5526186860453928</v>
      </c>
      <c r="AC147">
        <f t="shared" si="79"/>
        <v>78.113417204590107</v>
      </c>
      <c r="AD147">
        <v>0</v>
      </c>
      <c r="AE147">
        <v>0</v>
      </c>
      <c r="AF147">
        <v>3</v>
      </c>
      <c r="AG147">
        <v>39</v>
      </c>
      <c r="AH147">
        <v>6</v>
      </c>
      <c r="AI147">
        <f t="shared" si="80"/>
        <v>1</v>
      </c>
      <c r="AJ147">
        <f t="shared" si="81"/>
        <v>0</v>
      </c>
      <c r="AK147">
        <f t="shared" si="82"/>
        <v>72293.162051132589</v>
      </c>
      <c r="AL147">
        <f t="shared" si="83"/>
        <v>1199.99774193548</v>
      </c>
      <c r="AM147">
        <f t="shared" si="84"/>
        <v>963.35839587057251</v>
      </c>
      <c r="AN147">
        <f t="shared" si="85"/>
        <v>0.80280017387096814</v>
      </c>
      <c r="AO147">
        <f t="shared" si="86"/>
        <v>0.22320034670967756</v>
      </c>
      <c r="AP147">
        <v>10.478999999999999</v>
      </c>
      <c r="AQ147">
        <v>1</v>
      </c>
      <c r="AR147" t="s">
        <v>230</v>
      </c>
      <c r="AS147">
        <v>1531927659.9677401</v>
      </c>
      <c r="AT147">
        <v>152.94729032258101</v>
      </c>
      <c r="AU147">
        <v>184.09970967741901</v>
      </c>
      <c r="AV147">
        <v>22.935525806451601</v>
      </c>
      <c r="AW147">
        <v>20.945764516129</v>
      </c>
      <c r="AX147">
        <v>600.02658064516095</v>
      </c>
      <c r="AY147">
        <v>99.077964516129001</v>
      </c>
      <c r="AZ147">
        <v>0.10005639677419401</v>
      </c>
      <c r="BA147">
        <v>23.278870967741899</v>
      </c>
      <c r="BB147">
        <v>23.888983870967699</v>
      </c>
      <c r="BC147">
        <v>23.657180645161301</v>
      </c>
      <c r="BD147">
        <v>14003.6161290323</v>
      </c>
      <c r="BE147">
        <v>1046.59064516129</v>
      </c>
      <c r="BF147">
        <v>29.3052322580645</v>
      </c>
      <c r="BG147">
        <v>1199.99774193548</v>
      </c>
      <c r="BH147">
        <v>0.32999867741935501</v>
      </c>
      <c r="BI147">
        <v>0.33000499999999999</v>
      </c>
      <c r="BJ147">
        <v>0.33000335483871002</v>
      </c>
      <c r="BK147">
        <v>9.9931548387096805E-3</v>
      </c>
      <c r="BL147">
        <v>23</v>
      </c>
      <c r="BM147">
        <v>17743.064516129001</v>
      </c>
      <c r="BN147">
        <v>1531926694.2</v>
      </c>
      <c r="BO147" t="s">
        <v>231</v>
      </c>
      <c r="BP147">
        <v>39</v>
      </c>
      <c r="BQ147">
        <v>-0.50900000000000001</v>
      </c>
      <c r="BR147">
        <v>4.1000000000000002E-2</v>
      </c>
      <c r="BS147">
        <v>420</v>
      </c>
      <c r="BT147">
        <v>21</v>
      </c>
      <c r="BU147">
        <v>0.31</v>
      </c>
      <c r="BV147">
        <v>0.15</v>
      </c>
      <c r="BW147">
        <v>10.8171610162563</v>
      </c>
      <c r="BX147">
        <v>13.3294337720304</v>
      </c>
      <c r="BY147">
        <v>8.8591006269036594</v>
      </c>
      <c r="BZ147">
        <v>0</v>
      </c>
      <c r="CA147">
        <v>-31.040745238095202</v>
      </c>
      <c r="CB147">
        <v>-7.7245110729662398</v>
      </c>
      <c r="CC147">
        <v>0.79466721103040805</v>
      </c>
      <c r="CD147">
        <v>0</v>
      </c>
      <c r="CE147">
        <v>0</v>
      </c>
      <c r="CF147">
        <v>2</v>
      </c>
      <c r="CG147" t="s">
        <v>256</v>
      </c>
      <c r="CH147">
        <v>1.8609599999999999</v>
      </c>
      <c r="CI147">
        <v>1.85791</v>
      </c>
      <c r="CJ147">
        <v>1.8607400000000001</v>
      </c>
      <c r="CK147">
        <v>1.85351</v>
      </c>
      <c r="CL147">
        <v>1.85206</v>
      </c>
      <c r="CM147">
        <v>1.8529</v>
      </c>
      <c r="CN147">
        <v>1.8566100000000001</v>
      </c>
      <c r="CO147">
        <v>1.8628400000000001</v>
      </c>
      <c r="CP147" t="s">
        <v>233</v>
      </c>
      <c r="CQ147" t="s">
        <v>19</v>
      </c>
      <c r="CR147" t="s">
        <v>19</v>
      </c>
      <c r="CS147" t="s">
        <v>19</v>
      </c>
      <c r="CT147" t="s">
        <v>234</v>
      </c>
      <c r="CU147" t="s">
        <v>235</v>
      </c>
      <c r="CV147" t="s">
        <v>236</v>
      </c>
      <c r="CW147" t="s">
        <v>236</v>
      </c>
      <c r="CX147" t="s">
        <v>236</v>
      </c>
      <c r="CY147" t="s">
        <v>236</v>
      </c>
      <c r="CZ147">
        <v>0</v>
      </c>
      <c r="DA147">
        <v>100</v>
      </c>
      <c r="DB147">
        <v>100</v>
      </c>
      <c r="DC147">
        <v>-0.50900000000000001</v>
      </c>
      <c r="DD147">
        <v>4.1000000000000002E-2</v>
      </c>
      <c r="DE147">
        <v>3</v>
      </c>
      <c r="DF147">
        <v>568.36500000000001</v>
      </c>
      <c r="DG147">
        <v>297.37700000000001</v>
      </c>
      <c r="DH147">
        <v>22.999700000000001</v>
      </c>
      <c r="DI147">
        <v>23.704599999999999</v>
      </c>
      <c r="DJ147">
        <v>30.0002</v>
      </c>
      <c r="DK147">
        <v>23.728300000000001</v>
      </c>
      <c r="DL147">
        <v>23.734400000000001</v>
      </c>
      <c r="DM147">
        <v>12.0351</v>
      </c>
      <c r="DN147">
        <v>5.0949499999999999</v>
      </c>
      <c r="DO147">
        <v>100</v>
      </c>
      <c r="DP147">
        <v>23</v>
      </c>
      <c r="DQ147">
        <v>215</v>
      </c>
      <c r="DR147">
        <v>21</v>
      </c>
      <c r="DS147">
        <v>100.898</v>
      </c>
      <c r="DT147">
        <v>104.52800000000001</v>
      </c>
    </row>
    <row r="148" spans="1:124" x14ac:dyDescent="0.25">
      <c r="A148">
        <v>132</v>
      </c>
      <c r="B148">
        <v>1531927672.3</v>
      </c>
      <c r="C148">
        <v>263.5</v>
      </c>
      <c r="D148" t="s">
        <v>499</v>
      </c>
      <c r="E148" t="s">
        <v>500</v>
      </c>
      <c r="G148">
        <v>1531927661.9677401</v>
      </c>
      <c r="H148">
        <f t="shared" si="58"/>
        <v>1.164123140593493E-3</v>
      </c>
      <c r="I148">
        <f t="shared" si="59"/>
        <v>17.79532917567996</v>
      </c>
      <c r="J148">
        <f t="shared" si="60"/>
        <v>156.08564516128999</v>
      </c>
      <c r="K148">
        <f t="shared" si="61"/>
        <v>-16.057606409105162</v>
      </c>
      <c r="L148">
        <f t="shared" si="62"/>
        <v>-1.5925565712872556</v>
      </c>
      <c r="M148">
        <f t="shared" si="63"/>
        <v>15.480216263382401</v>
      </c>
      <c r="N148">
        <f t="shared" si="64"/>
        <v>0.17019338726313937</v>
      </c>
      <c r="O148">
        <f t="shared" si="65"/>
        <v>3</v>
      </c>
      <c r="P148">
        <f t="shared" si="66"/>
        <v>0.16549891704962974</v>
      </c>
      <c r="Q148">
        <f t="shared" si="67"/>
        <v>0.1038485909422432</v>
      </c>
      <c r="R148">
        <f t="shared" si="68"/>
        <v>215.0217427707384</v>
      </c>
      <c r="S148">
        <f t="shared" si="69"/>
        <v>24.222352478994654</v>
      </c>
      <c r="T148">
        <f t="shared" si="70"/>
        <v>23.770046774193553</v>
      </c>
      <c r="U148">
        <f t="shared" si="71"/>
        <v>2.9538530430615375</v>
      </c>
      <c r="V148">
        <f t="shared" si="72"/>
        <v>79.33389044225062</v>
      </c>
      <c r="W148">
        <f t="shared" si="73"/>
        <v>2.274623416394252</v>
      </c>
      <c r="X148">
        <f t="shared" si="74"/>
        <v>2.8671522393699003</v>
      </c>
      <c r="Y148">
        <f t="shared" si="75"/>
        <v>0.67922962666728548</v>
      </c>
      <c r="Z148">
        <f t="shared" si="76"/>
        <v>-51.337830500173041</v>
      </c>
      <c r="AA148">
        <f t="shared" si="77"/>
        <v>-79.922887858072372</v>
      </c>
      <c r="AB148">
        <f t="shared" si="78"/>
        <v>-5.551833592457216</v>
      </c>
      <c r="AC148">
        <f t="shared" si="79"/>
        <v>78.209190820035772</v>
      </c>
      <c r="AD148">
        <v>0</v>
      </c>
      <c r="AE148">
        <v>0</v>
      </c>
      <c r="AF148">
        <v>3</v>
      </c>
      <c r="AG148">
        <v>39</v>
      </c>
      <c r="AH148">
        <v>6</v>
      </c>
      <c r="AI148">
        <f t="shared" si="80"/>
        <v>1</v>
      </c>
      <c r="AJ148">
        <f t="shared" si="81"/>
        <v>0</v>
      </c>
      <c r="AK148">
        <f t="shared" si="82"/>
        <v>72289.982399608052</v>
      </c>
      <c r="AL148">
        <f t="shared" si="83"/>
        <v>1199.99774193548</v>
      </c>
      <c r="AM148">
        <f t="shared" si="84"/>
        <v>963.3582300966907</v>
      </c>
      <c r="AN148">
        <f t="shared" si="85"/>
        <v>0.80280003572580672</v>
      </c>
      <c r="AO148">
        <f t="shared" si="86"/>
        <v>0.22320019288064524</v>
      </c>
      <c r="AP148">
        <v>10.478999999999999</v>
      </c>
      <c r="AQ148">
        <v>1</v>
      </c>
      <c r="AR148" t="s">
        <v>230</v>
      </c>
      <c r="AS148">
        <v>1531927661.9677401</v>
      </c>
      <c r="AT148">
        <v>156.08564516128999</v>
      </c>
      <c r="AU148">
        <v>187.481129032258</v>
      </c>
      <c r="AV148">
        <v>22.934825806451599</v>
      </c>
      <c r="AW148">
        <v>20.948403225806501</v>
      </c>
      <c r="AX148">
        <v>600.02680645161297</v>
      </c>
      <c r="AY148">
        <v>99.077609677419403</v>
      </c>
      <c r="AZ148">
        <v>0.10009655806451601</v>
      </c>
      <c r="BA148">
        <v>23.275890322580601</v>
      </c>
      <c r="BB148">
        <v>23.8860806451613</v>
      </c>
      <c r="BC148">
        <v>23.654012903225802</v>
      </c>
      <c r="BD148">
        <v>14002.8129032258</v>
      </c>
      <c r="BE148">
        <v>1046.57064516129</v>
      </c>
      <c r="BF148">
        <v>29.273561290322601</v>
      </c>
      <c r="BG148">
        <v>1199.99774193548</v>
      </c>
      <c r="BH148">
        <v>0.33000041935483898</v>
      </c>
      <c r="BI148">
        <v>0.33000548387096801</v>
      </c>
      <c r="BJ148">
        <v>0.33000119354838697</v>
      </c>
      <c r="BK148">
        <v>9.9930751612903202E-3</v>
      </c>
      <c r="BL148">
        <v>23</v>
      </c>
      <c r="BM148">
        <v>17743.077419354799</v>
      </c>
      <c r="BN148">
        <v>1531926694.2</v>
      </c>
      <c r="BO148" t="s">
        <v>231</v>
      </c>
      <c r="BP148">
        <v>39</v>
      </c>
      <c r="BQ148">
        <v>-0.50900000000000001</v>
      </c>
      <c r="BR148">
        <v>4.1000000000000002E-2</v>
      </c>
      <c r="BS148">
        <v>420</v>
      </c>
      <c r="BT148">
        <v>21</v>
      </c>
      <c r="BU148">
        <v>0.31</v>
      </c>
      <c r="BV148">
        <v>0.15</v>
      </c>
      <c r="BW148">
        <v>11.357898593224</v>
      </c>
      <c r="BX148">
        <v>12.5267501451609</v>
      </c>
      <c r="BY148">
        <v>8.3411957268932309</v>
      </c>
      <c r="BZ148">
        <v>0</v>
      </c>
      <c r="CA148">
        <v>-31.287216666666701</v>
      </c>
      <c r="CB148">
        <v>-7.9783168357266101</v>
      </c>
      <c r="CC148">
        <v>0.81811040176991201</v>
      </c>
      <c r="CD148">
        <v>0</v>
      </c>
      <c r="CE148">
        <v>0</v>
      </c>
      <c r="CF148">
        <v>2</v>
      </c>
      <c r="CG148" t="s">
        <v>256</v>
      </c>
      <c r="CH148">
        <v>1.8609599999999999</v>
      </c>
      <c r="CI148">
        <v>1.85791</v>
      </c>
      <c r="CJ148">
        <v>1.86073</v>
      </c>
      <c r="CK148">
        <v>1.85351</v>
      </c>
      <c r="CL148">
        <v>1.85205</v>
      </c>
      <c r="CM148">
        <v>1.8528800000000001</v>
      </c>
      <c r="CN148">
        <v>1.8566</v>
      </c>
      <c r="CO148">
        <v>1.86283</v>
      </c>
      <c r="CP148" t="s">
        <v>233</v>
      </c>
      <c r="CQ148" t="s">
        <v>19</v>
      </c>
      <c r="CR148" t="s">
        <v>19</v>
      </c>
      <c r="CS148" t="s">
        <v>19</v>
      </c>
      <c r="CT148" t="s">
        <v>234</v>
      </c>
      <c r="CU148" t="s">
        <v>235</v>
      </c>
      <c r="CV148" t="s">
        <v>236</v>
      </c>
      <c r="CW148" t="s">
        <v>236</v>
      </c>
      <c r="CX148" t="s">
        <v>236</v>
      </c>
      <c r="CY148" t="s">
        <v>236</v>
      </c>
      <c r="CZ148">
        <v>0</v>
      </c>
      <c r="DA148">
        <v>100</v>
      </c>
      <c r="DB148">
        <v>100</v>
      </c>
      <c r="DC148">
        <v>-0.50900000000000001</v>
      </c>
      <c r="DD148">
        <v>4.1000000000000002E-2</v>
      </c>
      <c r="DE148">
        <v>3</v>
      </c>
      <c r="DF148">
        <v>568.71199999999999</v>
      </c>
      <c r="DG148">
        <v>297.34300000000002</v>
      </c>
      <c r="DH148">
        <v>22.999700000000001</v>
      </c>
      <c r="DI148">
        <v>23.704899999999999</v>
      </c>
      <c r="DJ148">
        <v>30.0001</v>
      </c>
      <c r="DK148">
        <v>23.728300000000001</v>
      </c>
      <c r="DL148">
        <v>23.734400000000001</v>
      </c>
      <c r="DM148">
        <v>12.147600000000001</v>
      </c>
      <c r="DN148">
        <v>5.0949499999999999</v>
      </c>
      <c r="DO148">
        <v>100</v>
      </c>
      <c r="DP148">
        <v>23</v>
      </c>
      <c r="DQ148">
        <v>215</v>
      </c>
      <c r="DR148">
        <v>21</v>
      </c>
      <c r="DS148">
        <v>100.898</v>
      </c>
      <c r="DT148">
        <v>104.52800000000001</v>
      </c>
    </row>
    <row r="149" spans="1:124" x14ac:dyDescent="0.25">
      <c r="A149">
        <v>133</v>
      </c>
      <c r="B149">
        <v>1531927674.3</v>
      </c>
      <c r="C149">
        <v>265.5</v>
      </c>
      <c r="D149" t="s">
        <v>501</v>
      </c>
      <c r="E149" t="s">
        <v>502</v>
      </c>
      <c r="G149">
        <v>1531927663.9709699</v>
      </c>
      <c r="H149">
        <f t="shared" si="58"/>
        <v>1.1623264262439589E-3</v>
      </c>
      <c r="I149">
        <f t="shared" si="59"/>
        <v>17.925927058593366</v>
      </c>
      <c r="J149">
        <f t="shared" si="60"/>
        <v>159.22641935483901</v>
      </c>
      <c r="K149">
        <f t="shared" si="61"/>
        <v>-14.356382512398442</v>
      </c>
      <c r="L149">
        <f t="shared" si="62"/>
        <v>-1.4238289063308835</v>
      </c>
      <c r="M149">
        <f t="shared" si="63"/>
        <v>15.791664671318907</v>
      </c>
      <c r="N149">
        <f t="shared" si="64"/>
        <v>0.17003663662185262</v>
      </c>
      <c r="O149">
        <f t="shared" si="65"/>
        <v>3</v>
      </c>
      <c r="P149">
        <f t="shared" si="66"/>
        <v>0.16535069073588107</v>
      </c>
      <c r="Q149">
        <f t="shared" si="67"/>
        <v>0.10375521077522774</v>
      </c>
      <c r="R149">
        <f t="shared" si="68"/>
        <v>215.02156286515392</v>
      </c>
      <c r="S149">
        <f t="shared" si="69"/>
        <v>24.219859817322686</v>
      </c>
      <c r="T149">
        <f t="shared" si="70"/>
        <v>23.767199999999999</v>
      </c>
      <c r="U149">
        <f t="shared" si="71"/>
        <v>2.953347077739513</v>
      </c>
      <c r="V149">
        <f t="shared" si="72"/>
        <v>79.345748702486247</v>
      </c>
      <c r="W149">
        <f t="shared" si="73"/>
        <v>2.2745578703644509</v>
      </c>
      <c r="X149">
        <f t="shared" si="74"/>
        <v>2.8666411339731663</v>
      </c>
      <c r="Y149">
        <f t="shared" si="75"/>
        <v>0.6787892073750621</v>
      </c>
      <c r="Z149">
        <f t="shared" si="76"/>
        <v>-51.25859539735859</v>
      </c>
      <c r="AA149">
        <f t="shared" si="77"/>
        <v>-79.939844051615694</v>
      </c>
      <c r="AB149">
        <f t="shared" si="78"/>
        <v>-5.5528485753143215</v>
      </c>
      <c r="AC149">
        <f t="shared" si="79"/>
        <v>78.270274840865312</v>
      </c>
      <c r="AD149">
        <v>0</v>
      </c>
      <c r="AE149">
        <v>0</v>
      </c>
      <c r="AF149">
        <v>3</v>
      </c>
      <c r="AG149">
        <v>39</v>
      </c>
      <c r="AH149">
        <v>7</v>
      </c>
      <c r="AI149">
        <f t="shared" si="80"/>
        <v>1</v>
      </c>
      <c r="AJ149">
        <f t="shared" si="81"/>
        <v>0</v>
      </c>
      <c r="AK149">
        <f t="shared" si="82"/>
        <v>72288.198123893118</v>
      </c>
      <c r="AL149">
        <f t="shared" si="83"/>
        <v>1199.99774193548</v>
      </c>
      <c r="AM149">
        <f t="shared" si="84"/>
        <v>963.35810845175877</v>
      </c>
      <c r="AN149">
        <f t="shared" si="85"/>
        <v>0.80279993435483932</v>
      </c>
      <c r="AO149">
        <f t="shared" si="86"/>
        <v>0.22320003431612925</v>
      </c>
      <c r="AP149">
        <v>10.478999999999999</v>
      </c>
      <c r="AQ149">
        <v>1</v>
      </c>
      <c r="AR149" t="s">
        <v>230</v>
      </c>
      <c r="AS149">
        <v>1531927663.9709699</v>
      </c>
      <c r="AT149">
        <v>159.22641935483901</v>
      </c>
      <c r="AU149">
        <v>190.85561290322599</v>
      </c>
      <c r="AV149">
        <v>22.934232258064501</v>
      </c>
      <c r="AW149">
        <v>20.950890322580602</v>
      </c>
      <c r="AX149">
        <v>600.03164516129004</v>
      </c>
      <c r="AY149">
        <v>99.077309677419393</v>
      </c>
      <c r="AZ149">
        <v>0.100105322580645</v>
      </c>
      <c r="BA149">
        <v>23.272938709677401</v>
      </c>
      <c r="BB149">
        <v>23.883290322580599</v>
      </c>
      <c r="BC149">
        <v>23.651109677419399</v>
      </c>
      <c r="BD149">
        <v>14002.3096774194</v>
      </c>
      <c r="BE149">
        <v>1046.5570967741901</v>
      </c>
      <c r="BF149">
        <v>29.243500000000001</v>
      </c>
      <c r="BG149">
        <v>1199.99774193548</v>
      </c>
      <c r="BH149">
        <v>0.33000235483870999</v>
      </c>
      <c r="BI149">
        <v>0.33000587096774198</v>
      </c>
      <c r="BJ149">
        <v>0.32999896774193599</v>
      </c>
      <c r="BK149">
        <v>9.9929929032258093E-3</v>
      </c>
      <c r="BL149">
        <v>23</v>
      </c>
      <c r="BM149">
        <v>17743.0903225806</v>
      </c>
      <c r="BN149">
        <v>1531926694.2</v>
      </c>
      <c r="BO149" t="s">
        <v>231</v>
      </c>
      <c r="BP149">
        <v>39</v>
      </c>
      <c r="BQ149">
        <v>-0.50900000000000001</v>
      </c>
      <c r="BR149">
        <v>4.1000000000000002E-2</v>
      </c>
      <c r="BS149">
        <v>420</v>
      </c>
      <c r="BT149">
        <v>21</v>
      </c>
      <c r="BU149">
        <v>0.31</v>
      </c>
      <c r="BV149">
        <v>0.15</v>
      </c>
      <c r="BW149">
        <v>11.8706329452306</v>
      </c>
      <c r="BX149">
        <v>11.7667177912551</v>
      </c>
      <c r="BY149">
        <v>7.8474791364925602</v>
      </c>
      <c r="BZ149">
        <v>0</v>
      </c>
      <c r="CA149">
        <v>-31.523047619047599</v>
      </c>
      <c r="CB149">
        <v>-8.1771484643555592</v>
      </c>
      <c r="CC149">
        <v>0.83631720578068203</v>
      </c>
      <c r="CD149">
        <v>0</v>
      </c>
      <c r="CE149">
        <v>0</v>
      </c>
      <c r="CF149">
        <v>2</v>
      </c>
      <c r="CG149" t="s">
        <v>256</v>
      </c>
      <c r="CH149">
        <v>1.8609599999999999</v>
      </c>
      <c r="CI149">
        <v>1.85791</v>
      </c>
      <c r="CJ149">
        <v>1.8607100000000001</v>
      </c>
      <c r="CK149">
        <v>1.85351</v>
      </c>
      <c r="CL149">
        <v>1.85205</v>
      </c>
      <c r="CM149">
        <v>1.8529</v>
      </c>
      <c r="CN149">
        <v>1.85663</v>
      </c>
      <c r="CO149">
        <v>1.8628499999999999</v>
      </c>
      <c r="CP149" t="s">
        <v>233</v>
      </c>
      <c r="CQ149" t="s">
        <v>19</v>
      </c>
      <c r="CR149" t="s">
        <v>19</v>
      </c>
      <c r="CS149" t="s">
        <v>19</v>
      </c>
      <c r="CT149" t="s">
        <v>234</v>
      </c>
      <c r="CU149" t="s">
        <v>235</v>
      </c>
      <c r="CV149" t="s">
        <v>236</v>
      </c>
      <c r="CW149" t="s">
        <v>236</v>
      </c>
      <c r="CX149" t="s">
        <v>236</v>
      </c>
      <c r="CY149" t="s">
        <v>236</v>
      </c>
      <c r="CZ149">
        <v>0</v>
      </c>
      <c r="DA149">
        <v>100</v>
      </c>
      <c r="DB149">
        <v>100</v>
      </c>
      <c r="DC149">
        <v>-0.50900000000000001</v>
      </c>
      <c r="DD149">
        <v>4.1000000000000002E-2</v>
      </c>
      <c r="DE149">
        <v>3</v>
      </c>
      <c r="DF149">
        <v>568.27300000000002</v>
      </c>
      <c r="DG149">
        <v>297.37700000000001</v>
      </c>
      <c r="DH149">
        <v>22.999600000000001</v>
      </c>
      <c r="DI149">
        <v>23.704899999999999</v>
      </c>
      <c r="DJ149">
        <v>30.0002</v>
      </c>
      <c r="DK149">
        <v>23.728300000000001</v>
      </c>
      <c r="DL149">
        <v>23.734400000000001</v>
      </c>
      <c r="DM149">
        <v>12.2889</v>
      </c>
      <c r="DN149">
        <v>5.0949499999999999</v>
      </c>
      <c r="DO149">
        <v>100</v>
      </c>
      <c r="DP149">
        <v>23</v>
      </c>
      <c r="DQ149">
        <v>220.17</v>
      </c>
      <c r="DR149">
        <v>21</v>
      </c>
      <c r="DS149">
        <v>100.898</v>
      </c>
      <c r="DT149">
        <v>104.52800000000001</v>
      </c>
    </row>
    <row r="150" spans="1:124" x14ac:dyDescent="0.25">
      <c r="A150">
        <v>134</v>
      </c>
      <c r="B150">
        <v>1531927676.3</v>
      </c>
      <c r="C150">
        <v>267.5</v>
      </c>
      <c r="D150" t="s">
        <v>503</v>
      </c>
      <c r="E150" t="s">
        <v>504</v>
      </c>
      <c r="G150">
        <v>1531927665.97419</v>
      </c>
      <c r="H150">
        <f t="shared" si="58"/>
        <v>1.1606406534712215E-3</v>
      </c>
      <c r="I150">
        <f t="shared" si="59"/>
        <v>18.062299088654402</v>
      </c>
      <c r="J150">
        <f t="shared" si="60"/>
        <v>162.36845161290299</v>
      </c>
      <c r="K150">
        <f t="shared" si="61"/>
        <v>-12.718144927394443</v>
      </c>
      <c r="L150">
        <f t="shared" si="62"/>
        <v>-1.2613492498507939</v>
      </c>
      <c r="M150">
        <f t="shared" si="63"/>
        <v>16.103238782900711</v>
      </c>
      <c r="N150">
        <f t="shared" si="64"/>
        <v>0.16987363353130819</v>
      </c>
      <c r="O150">
        <f t="shared" si="65"/>
        <v>3</v>
      </c>
      <c r="P150">
        <f t="shared" si="66"/>
        <v>0.16519654400190517</v>
      </c>
      <c r="Q150">
        <f t="shared" si="67"/>
        <v>0.10365810154604876</v>
      </c>
      <c r="R150">
        <f t="shared" si="68"/>
        <v>215.02142194690961</v>
      </c>
      <c r="S150">
        <f t="shared" si="69"/>
        <v>24.217567982792151</v>
      </c>
      <c r="T150">
        <f t="shared" si="70"/>
        <v>23.764838709677399</v>
      </c>
      <c r="U150">
        <f t="shared" si="71"/>
        <v>2.9529274563581698</v>
      </c>
      <c r="V150">
        <f t="shared" si="72"/>
        <v>79.356446641806826</v>
      </c>
      <c r="W150">
        <f t="shared" si="73"/>
        <v>2.2744904752903516</v>
      </c>
      <c r="X150">
        <f t="shared" si="74"/>
        <v>2.866169758780627</v>
      </c>
      <c r="Y150">
        <f t="shared" si="75"/>
        <v>0.67843698106781813</v>
      </c>
      <c r="Z150">
        <f t="shared" si="76"/>
        <v>-51.184252818080864</v>
      </c>
      <c r="AA150">
        <f t="shared" si="77"/>
        <v>-79.998277703215848</v>
      </c>
      <c r="AB150">
        <f t="shared" si="78"/>
        <v>-5.5567646388905647</v>
      </c>
      <c r="AC150">
        <f t="shared" si="79"/>
        <v>78.28212678672233</v>
      </c>
      <c r="AD150">
        <v>0</v>
      </c>
      <c r="AE150">
        <v>0</v>
      </c>
      <c r="AF150">
        <v>3</v>
      </c>
      <c r="AG150">
        <v>39</v>
      </c>
      <c r="AH150">
        <v>6</v>
      </c>
      <c r="AI150">
        <f t="shared" si="80"/>
        <v>1</v>
      </c>
      <c r="AJ150">
        <f t="shared" si="81"/>
        <v>0</v>
      </c>
      <c r="AK150">
        <f t="shared" si="82"/>
        <v>72283.805117807307</v>
      </c>
      <c r="AL150">
        <f t="shared" si="83"/>
        <v>1199.99774193548</v>
      </c>
      <c r="AM150">
        <f t="shared" si="84"/>
        <v>963.35805396799037</v>
      </c>
      <c r="AN150">
        <f t="shared" si="85"/>
        <v>0.80279988895161358</v>
      </c>
      <c r="AO150">
        <f t="shared" si="86"/>
        <v>0.22319990066129053</v>
      </c>
      <c r="AP150">
        <v>10.478999999999999</v>
      </c>
      <c r="AQ150">
        <v>1</v>
      </c>
      <c r="AR150" t="s">
        <v>230</v>
      </c>
      <c r="AS150">
        <v>1531927665.97419</v>
      </c>
      <c r="AT150">
        <v>162.36845161290299</v>
      </c>
      <c r="AU150">
        <v>194.24151612903199</v>
      </c>
      <c r="AV150">
        <v>22.933616129032298</v>
      </c>
      <c r="AW150">
        <v>20.953161290322601</v>
      </c>
      <c r="AX150">
        <v>600.03522580645199</v>
      </c>
      <c r="AY150">
        <v>99.0770451612903</v>
      </c>
      <c r="AZ150">
        <v>0.10009561290322599</v>
      </c>
      <c r="BA150">
        <v>23.270216129032299</v>
      </c>
      <c r="BB150">
        <v>23.881006451612901</v>
      </c>
      <c r="BC150">
        <v>23.6486709677419</v>
      </c>
      <c r="BD150">
        <v>14001.2387096774</v>
      </c>
      <c r="BE150">
        <v>1046.5445161290299</v>
      </c>
      <c r="BF150">
        <v>29.216125806451601</v>
      </c>
      <c r="BG150">
        <v>1199.99774193548</v>
      </c>
      <c r="BH150">
        <v>0.33000412903225801</v>
      </c>
      <c r="BI150">
        <v>0.33000609677419401</v>
      </c>
      <c r="BJ150">
        <v>0.32999709677419398</v>
      </c>
      <c r="BK150">
        <v>9.9929048387096802E-3</v>
      </c>
      <c r="BL150">
        <v>23</v>
      </c>
      <c r="BM150">
        <v>17743.106451612901</v>
      </c>
      <c r="BN150">
        <v>1531926694.2</v>
      </c>
      <c r="BO150" t="s">
        <v>231</v>
      </c>
      <c r="BP150">
        <v>39</v>
      </c>
      <c r="BQ150">
        <v>-0.50900000000000001</v>
      </c>
      <c r="BR150">
        <v>4.1000000000000002E-2</v>
      </c>
      <c r="BS150">
        <v>420</v>
      </c>
      <c r="BT150">
        <v>21</v>
      </c>
      <c r="BU150">
        <v>0.31</v>
      </c>
      <c r="BV150">
        <v>0.15</v>
      </c>
      <c r="BW150">
        <v>12.4778935691809</v>
      </c>
      <c r="BX150">
        <v>10.8622482245068</v>
      </c>
      <c r="BY150">
        <v>7.2507993371146302</v>
      </c>
      <c r="BZ150">
        <v>0</v>
      </c>
      <c r="CA150">
        <v>-31.820107142857101</v>
      </c>
      <c r="CB150">
        <v>-8.1480218087692595</v>
      </c>
      <c r="CC150">
        <v>0.83422184025503898</v>
      </c>
      <c r="CD150">
        <v>0</v>
      </c>
      <c r="CE150">
        <v>0</v>
      </c>
      <c r="CF150">
        <v>2</v>
      </c>
      <c r="CG150" t="s">
        <v>256</v>
      </c>
      <c r="CH150">
        <v>1.86097</v>
      </c>
      <c r="CI150">
        <v>1.85791</v>
      </c>
      <c r="CJ150">
        <v>1.8607100000000001</v>
      </c>
      <c r="CK150">
        <v>1.8534999999999999</v>
      </c>
      <c r="CL150">
        <v>1.85205</v>
      </c>
      <c r="CM150">
        <v>1.8529100000000001</v>
      </c>
      <c r="CN150">
        <v>1.85663</v>
      </c>
      <c r="CO150">
        <v>1.8628400000000001</v>
      </c>
      <c r="CP150" t="s">
        <v>233</v>
      </c>
      <c r="CQ150" t="s">
        <v>19</v>
      </c>
      <c r="CR150" t="s">
        <v>19</v>
      </c>
      <c r="CS150" t="s">
        <v>19</v>
      </c>
      <c r="CT150" t="s">
        <v>234</v>
      </c>
      <c r="CU150" t="s">
        <v>235</v>
      </c>
      <c r="CV150" t="s">
        <v>236</v>
      </c>
      <c r="CW150" t="s">
        <v>236</v>
      </c>
      <c r="CX150" t="s">
        <v>236</v>
      </c>
      <c r="CY150" t="s">
        <v>236</v>
      </c>
      <c r="CZ150">
        <v>0</v>
      </c>
      <c r="DA150">
        <v>100</v>
      </c>
      <c r="DB150">
        <v>100</v>
      </c>
      <c r="DC150">
        <v>-0.50900000000000001</v>
      </c>
      <c r="DD150">
        <v>4.1000000000000002E-2</v>
      </c>
      <c r="DE150">
        <v>3</v>
      </c>
      <c r="DF150">
        <v>568.346</v>
      </c>
      <c r="DG150">
        <v>297.27499999999998</v>
      </c>
      <c r="DH150">
        <v>22.999600000000001</v>
      </c>
      <c r="DI150">
        <v>23.704899999999999</v>
      </c>
      <c r="DJ150">
        <v>30.0002</v>
      </c>
      <c r="DK150">
        <v>23.728300000000001</v>
      </c>
      <c r="DL150">
        <v>23.734400000000001</v>
      </c>
      <c r="DM150">
        <v>12.3857</v>
      </c>
      <c r="DN150">
        <v>5.0949499999999999</v>
      </c>
      <c r="DO150">
        <v>100</v>
      </c>
      <c r="DP150">
        <v>23</v>
      </c>
      <c r="DQ150">
        <v>225</v>
      </c>
      <c r="DR150">
        <v>21</v>
      </c>
      <c r="DS150">
        <v>100.898</v>
      </c>
      <c r="DT150">
        <v>104.529</v>
      </c>
    </row>
    <row r="151" spans="1:124" x14ac:dyDescent="0.25">
      <c r="A151">
        <v>135</v>
      </c>
      <c r="B151">
        <v>1531927678.3</v>
      </c>
      <c r="C151">
        <v>269.5</v>
      </c>
      <c r="D151" t="s">
        <v>505</v>
      </c>
      <c r="E151" t="s">
        <v>506</v>
      </c>
      <c r="G151">
        <v>1531927667.97419</v>
      </c>
      <c r="H151">
        <f t="shared" si="58"/>
        <v>1.1590086275636235E-3</v>
      </c>
      <c r="I151">
        <f t="shared" si="59"/>
        <v>18.196098207109522</v>
      </c>
      <c r="J151">
        <f t="shared" si="60"/>
        <v>165.515548387097</v>
      </c>
      <c r="K151">
        <f t="shared" si="61"/>
        <v>-11.055434724652736</v>
      </c>
      <c r="L151">
        <f t="shared" si="62"/>
        <v>-1.0964451240043158</v>
      </c>
      <c r="M151">
        <f t="shared" si="63"/>
        <v>16.415339649308397</v>
      </c>
      <c r="N151">
        <f t="shared" si="64"/>
        <v>0.16970818806004728</v>
      </c>
      <c r="O151">
        <f t="shared" si="65"/>
        <v>3</v>
      </c>
      <c r="P151">
        <f t="shared" si="66"/>
        <v>0.16504007925866809</v>
      </c>
      <c r="Q151">
        <f t="shared" si="67"/>
        <v>0.10355953275579481</v>
      </c>
      <c r="R151">
        <f t="shared" si="68"/>
        <v>215.02162889023541</v>
      </c>
      <c r="S151">
        <f t="shared" si="69"/>
        <v>24.215312812822539</v>
      </c>
      <c r="T151">
        <f t="shared" si="70"/>
        <v>23.762804838709648</v>
      </c>
      <c r="U151">
        <f t="shared" si="71"/>
        <v>2.9525660619764937</v>
      </c>
      <c r="V151">
        <f t="shared" si="72"/>
        <v>79.367509802594896</v>
      </c>
      <c r="W151">
        <f t="shared" si="73"/>
        <v>2.2744401469215445</v>
      </c>
      <c r="X151">
        <f t="shared" si="74"/>
        <v>2.8657068271117438</v>
      </c>
      <c r="Y151">
        <f t="shared" si="75"/>
        <v>0.67812591505494924</v>
      </c>
      <c r="Z151">
        <f t="shared" si="76"/>
        <v>-51.112280475555792</v>
      </c>
      <c r="AA151">
        <f t="shared" si="77"/>
        <v>-80.101840916119414</v>
      </c>
      <c r="AB151">
        <f t="shared" si="78"/>
        <v>-5.5638257442469143</v>
      </c>
      <c r="AC151">
        <f t="shared" si="79"/>
        <v>78.243681754313286</v>
      </c>
      <c r="AD151">
        <v>0</v>
      </c>
      <c r="AE151">
        <v>0</v>
      </c>
      <c r="AF151">
        <v>3</v>
      </c>
      <c r="AG151">
        <v>39</v>
      </c>
      <c r="AH151">
        <v>6</v>
      </c>
      <c r="AI151">
        <f t="shared" si="80"/>
        <v>1</v>
      </c>
      <c r="AJ151">
        <f t="shared" si="81"/>
        <v>0</v>
      </c>
      <c r="AK151">
        <f t="shared" si="82"/>
        <v>72283.475665340171</v>
      </c>
      <c r="AL151">
        <f t="shared" si="83"/>
        <v>1199.9996774193501</v>
      </c>
      <c r="AM151">
        <f t="shared" si="84"/>
        <v>963.35951670973327</v>
      </c>
      <c r="AN151">
        <f t="shared" si="85"/>
        <v>0.80279981306451564</v>
      </c>
      <c r="AO151">
        <f t="shared" si="86"/>
        <v>0.2231997765741934</v>
      </c>
      <c r="AP151">
        <v>10.478999999999999</v>
      </c>
      <c r="AQ151">
        <v>1</v>
      </c>
      <c r="AR151" t="s">
        <v>230</v>
      </c>
      <c r="AS151">
        <v>1531927667.97419</v>
      </c>
      <c r="AT151">
        <v>165.515548387097</v>
      </c>
      <c r="AU151">
        <v>197.62870967741901</v>
      </c>
      <c r="AV151">
        <v>22.933135483870998</v>
      </c>
      <c r="AW151">
        <v>20.955432258064501</v>
      </c>
      <c r="AX151">
        <v>600.025451612903</v>
      </c>
      <c r="AY151">
        <v>99.076964516128996</v>
      </c>
      <c r="AZ151">
        <v>0.10006029677419399</v>
      </c>
      <c r="BA151">
        <v>23.267541935483901</v>
      </c>
      <c r="BB151">
        <v>23.878964516128999</v>
      </c>
      <c r="BC151">
        <v>23.646645161290301</v>
      </c>
      <c r="BD151">
        <v>14001.035483871001</v>
      </c>
      <c r="BE151">
        <v>1046.5306451612901</v>
      </c>
      <c r="BF151">
        <v>29.191438709677399</v>
      </c>
      <c r="BG151">
        <v>1199.9996774193501</v>
      </c>
      <c r="BH151">
        <v>0.330005580645161</v>
      </c>
      <c r="BI151">
        <v>0.33000612903225801</v>
      </c>
      <c r="BJ151">
        <v>0.32999564516128999</v>
      </c>
      <c r="BK151">
        <v>9.9928316129032305E-3</v>
      </c>
      <c r="BL151">
        <v>23</v>
      </c>
      <c r="BM151">
        <v>17743.138709677401</v>
      </c>
      <c r="BN151">
        <v>1531926694.2</v>
      </c>
      <c r="BO151" t="s">
        <v>231</v>
      </c>
      <c r="BP151">
        <v>39</v>
      </c>
      <c r="BQ151">
        <v>-0.50900000000000001</v>
      </c>
      <c r="BR151">
        <v>4.1000000000000002E-2</v>
      </c>
      <c r="BS151">
        <v>420</v>
      </c>
      <c r="BT151">
        <v>21</v>
      </c>
      <c r="BU151">
        <v>0.31</v>
      </c>
      <c r="BV151">
        <v>0.15</v>
      </c>
      <c r="BW151">
        <v>12.9402789189137</v>
      </c>
      <c r="BX151">
        <v>10.1593057673693</v>
      </c>
      <c r="BY151">
        <v>6.7764726770901698</v>
      </c>
      <c r="BZ151">
        <v>0</v>
      </c>
      <c r="CA151">
        <v>-32.058464285714301</v>
      </c>
      <c r="CB151">
        <v>-7.4418334674680997</v>
      </c>
      <c r="CC151">
        <v>0.76961362316592596</v>
      </c>
      <c r="CD151">
        <v>0</v>
      </c>
      <c r="CE151">
        <v>0</v>
      </c>
      <c r="CF151">
        <v>2</v>
      </c>
      <c r="CG151" t="s">
        <v>256</v>
      </c>
      <c r="CH151">
        <v>1.86097</v>
      </c>
      <c r="CI151">
        <v>1.8579000000000001</v>
      </c>
      <c r="CJ151">
        <v>1.86073</v>
      </c>
      <c r="CK151">
        <v>1.8534999999999999</v>
      </c>
      <c r="CL151">
        <v>1.8520799999999999</v>
      </c>
      <c r="CM151">
        <v>1.85293</v>
      </c>
      <c r="CN151">
        <v>1.8566100000000001</v>
      </c>
      <c r="CO151">
        <v>1.86283</v>
      </c>
      <c r="CP151" t="s">
        <v>233</v>
      </c>
      <c r="CQ151" t="s">
        <v>19</v>
      </c>
      <c r="CR151" t="s">
        <v>19</v>
      </c>
      <c r="CS151" t="s">
        <v>19</v>
      </c>
      <c r="CT151" t="s">
        <v>234</v>
      </c>
      <c r="CU151" t="s">
        <v>235</v>
      </c>
      <c r="CV151" t="s">
        <v>236</v>
      </c>
      <c r="CW151" t="s">
        <v>236</v>
      </c>
      <c r="CX151" t="s">
        <v>236</v>
      </c>
      <c r="CY151" t="s">
        <v>236</v>
      </c>
      <c r="CZ151">
        <v>0</v>
      </c>
      <c r="DA151">
        <v>100</v>
      </c>
      <c r="DB151">
        <v>100</v>
      </c>
      <c r="DC151">
        <v>-0.50900000000000001</v>
      </c>
      <c r="DD151">
        <v>4.1000000000000002E-2</v>
      </c>
      <c r="DE151">
        <v>3</v>
      </c>
      <c r="DF151">
        <v>568.14599999999996</v>
      </c>
      <c r="DG151">
        <v>297.34300000000002</v>
      </c>
      <c r="DH151">
        <v>22.999600000000001</v>
      </c>
      <c r="DI151">
        <v>23.704899999999999</v>
      </c>
      <c r="DJ151">
        <v>30.0002</v>
      </c>
      <c r="DK151">
        <v>23.728300000000001</v>
      </c>
      <c r="DL151">
        <v>23.734400000000001</v>
      </c>
      <c r="DM151">
        <v>12.5436</v>
      </c>
      <c r="DN151">
        <v>5.0949499999999999</v>
      </c>
      <c r="DO151">
        <v>100</v>
      </c>
      <c r="DP151">
        <v>23</v>
      </c>
      <c r="DQ151">
        <v>225</v>
      </c>
      <c r="DR151">
        <v>21</v>
      </c>
      <c r="DS151">
        <v>100.899</v>
      </c>
      <c r="DT151">
        <v>104.52800000000001</v>
      </c>
    </row>
    <row r="152" spans="1:124" x14ac:dyDescent="0.25">
      <c r="A152">
        <v>136</v>
      </c>
      <c r="B152">
        <v>1531927680.3</v>
      </c>
      <c r="C152">
        <v>271.5</v>
      </c>
      <c r="D152" t="s">
        <v>507</v>
      </c>
      <c r="E152" t="s">
        <v>508</v>
      </c>
      <c r="G152">
        <v>1531927669.97419</v>
      </c>
      <c r="H152">
        <f t="shared" si="58"/>
        <v>1.1574135843486133E-3</v>
      </c>
      <c r="I152">
        <f t="shared" si="59"/>
        <v>18.314939090307341</v>
      </c>
      <c r="J152">
        <f t="shared" si="60"/>
        <v>168.66606451612901</v>
      </c>
      <c r="K152">
        <f t="shared" si="61"/>
        <v>-9.2502444281375649</v>
      </c>
      <c r="L152">
        <f t="shared" si="62"/>
        <v>-0.91741026820013516</v>
      </c>
      <c r="M152">
        <f t="shared" si="63"/>
        <v>16.727771972524799</v>
      </c>
      <c r="N152">
        <f t="shared" si="64"/>
        <v>0.16954087560162018</v>
      </c>
      <c r="O152">
        <f t="shared" si="65"/>
        <v>3</v>
      </c>
      <c r="P152">
        <f t="shared" si="66"/>
        <v>0.16488184033800163</v>
      </c>
      <c r="Q152">
        <f t="shared" si="67"/>
        <v>0.10345984703368857</v>
      </c>
      <c r="R152">
        <f t="shared" si="68"/>
        <v>215.02182848378808</v>
      </c>
      <c r="S152">
        <f t="shared" si="69"/>
        <v>24.212932114447181</v>
      </c>
      <c r="T152">
        <f t="shared" si="70"/>
        <v>23.761083870967752</v>
      </c>
      <c r="U152">
        <f t="shared" si="71"/>
        <v>2.9522602969400826</v>
      </c>
      <c r="V152">
        <f t="shared" si="72"/>
        <v>79.380103568815045</v>
      </c>
      <c r="W152">
        <f t="shared" si="73"/>
        <v>2.2744176691203699</v>
      </c>
      <c r="X152">
        <f t="shared" si="74"/>
        <v>2.8652238619828267</v>
      </c>
      <c r="Y152">
        <f t="shared" si="75"/>
        <v>0.67784262781971272</v>
      </c>
      <c r="Z152">
        <f t="shared" si="76"/>
        <v>-51.041939069773846</v>
      </c>
      <c r="AA152">
        <f t="shared" si="77"/>
        <v>-80.274794090328342</v>
      </c>
      <c r="AB152">
        <f t="shared" si="78"/>
        <v>-5.5757117363740472</v>
      </c>
      <c r="AC152">
        <f t="shared" si="79"/>
        <v>78.129383587311835</v>
      </c>
      <c r="AD152">
        <v>0</v>
      </c>
      <c r="AE152">
        <v>0</v>
      </c>
      <c r="AF152">
        <v>3</v>
      </c>
      <c r="AG152">
        <v>39</v>
      </c>
      <c r="AH152">
        <v>7</v>
      </c>
      <c r="AI152">
        <f t="shared" si="80"/>
        <v>1</v>
      </c>
      <c r="AJ152">
        <f t="shared" si="81"/>
        <v>0</v>
      </c>
      <c r="AK152">
        <f t="shared" si="82"/>
        <v>72290.458079027929</v>
      </c>
      <c r="AL152">
        <f t="shared" si="83"/>
        <v>1200.00096774194</v>
      </c>
      <c r="AM152">
        <f t="shared" si="84"/>
        <v>963.36060870954543</v>
      </c>
      <c r="AN152">
        <f t="shared" si="85"/>
        <v>0.80279985983870972</v>
      </c>
      <c r="AO152">
        <f t="shared" si="86"/>
        <v>0.22319973075483873</v>
      </c>
      <c r="AP152">
        <v>10.478999999999999</v>
      </c>
      <c r="AQ152">
        <v>1</v>
      </c>
      <c r="AR152" t="s">
        <v>230</v>
      </c>
      <c r="AS152">
        <v>1531927669.97419</v>
      </c>
      <c r="AT152">
        <v>168.66606451612901</v>
      </c>
      <c r="AU152">
        <v>200.99287096774199</v>
      </c>
      <c r="AV152">
        <v>22.932945161290299</v>
      </c>
      <c r="AW152">
        <v>20.957951612903202</v>
      </c>
      <c r="AX152">
        <v>600.02190322580702</v>
      </c>
      <c r="AY152">
        <v>99.076825806451595</v>
      </c>
      <c r="AZ152">
        <v>0.100041932258065</v>
      </c>
      <c r="BA152">
        <v>23.264751612903201</v>
      </c>
      <c r="BB152">
        <v>23.877351612903201</v>
      </c>
      <c r="BC152">
        <v>23.6448161290323</v>
      </c>
      <c r="BD152">
        <v>14002.445161290299</v>
      </c>
      <c r="BE152">
        <v>1046.51774193548</v>
      </c>
      <c r="BF152">
        <v>29.169845161290301</v>
      </c>
      <c r="BG152">
        <v>1200.00096774194</v>
      </c>
      <c r="BH152">
        <v>0.33000635483870999</v>
      </c>
      <c r="BI152">
        <v>0.33000587096774198</v>
      </c>
      <c r="BJ152">
        <v>0.32999519354838702</v>
      </c>
      <c r="BK152">
        <v>9.9927916129032204E-3</v>
      </c>
      <c r="BL152">
        <v>23</v>
      </c>
      <c r="BM152">
        <v>17743.158064516101</v>
      </c>
      <c r="BN152">
        <v>1531926694.2</v>
      </c>
      <c r="BO152" t="s">
        <v>231</v>
      </c>
      <c r="BP152">
        <v>39</v>
      </c>
      <c r="BQ152">
        <v>-0.50900000000000001</v>
      </c>
      <c r="BR152">
        <v>4.1000000000000002E-2</v>
      </c>
      <c r="BS152">
        <v>420</v>
      </c>
      <c r="BT152">
        <v>21</v>
      </c>
      <c r="BU152">
        <v>0.31</v>
      </c>
      <c r="BV152">
        <v>0.15</v>
      </c>
      <c r="BW152">
        <v>13.384158076609699</v>
      </c>
      <c r="BX152">
        <v>9.4658299071514396</v>
      </c>
      <c r="BY152">
        <v>6.2936315340513698</v>
      </c>
      <c r="BZ152">
        <v>0</v>
      </c>
      <c r="CA152">
        <v>-32.279728571428599</v>
      </c>
      <c r="CB152">
        <v>-6.1400429067931404</v>
      </c>
      <c r="CC152">
        <v>0.64536492086914299</v>
      </c>
      <c r="CD152">
        <v>0</v>
      </c>
      <c r="CE152">
        <v>0</v>
      </c>
      <c r="CF152">
        <v>2</v>
      </c>
      <c r="CG152" t="s">
        <v>256</v>
      </c>
      <c r="CH152">
        <v>1.86097</v>
      </c>
      <c r="CI152">
        <v>1.85791</v>
      </c>
      <c r="CJ152">
        <v>1.8607400000000001</v>
      </c>
      <c r="CK152">
        <v>1.85351</v>
      </c>
      <c r="CL152">
        <v>1.85209</v>
      </c>
      <c r="CM152">
        <v>1.8529500000000001</v>
      </c>
      <c r="CN152">
        <v>1.8566100000000001</v>
      </c>
      <c r="CO152">
        <v>1.8628400000000001</v>
      </c>
      <c r="CP152" t="s">
        <v>233</v>
      </c>
      <c r="CQ152" t="s">
        <v>19</v>
      </c>
      <c r="CR152" t="s">
        <v>19</v>
      </c>
      <c r="CS152" t="s">
        <v>19</v>
      </c>
      <c r="CT152" t="s">
        <v>234</v>
      </c>
      <c r="CU152" t="s">
        <v>235</v>
      </c>
      <c r="CV152" t="s">
        <v>236</v>
      </c>
      <c r="CW152" t="s">
        <v>236</v>
      </c>
      <c r="CX152" t="s">
        <v>236</v>
      </c>
      <c r="CY152" t="s">
        <v>236</v>
      </c>
      <c r="CZ152">
        <v>0</v>
      </c>
      <c r="DA152">
        <v>100</v>
      </c>
      <c r="DB152">
        <v>100</v>
      </c>
      <c r="DC152">
        <v>-0.50900000000000001</v>
      </c>
      <c r="DD152">
        <v>4.1000000000000002E-2</v>
      </c>
      <c r="DE152">
        <v>3</v>
      </c>
      <c r="DF152">
        <v>568.00699999999995</v>
      </c>
      <c r="DG152">
        <v>297.536</v>
      </c>
      <c r="DH152">
        <v>22.999600000000001</v>
      </c>
      <c r="DI152">
        <v>23.704899999999999</v>
      </c>
      <c r="DJ152">
        <v>30.0002</v>
      </c>
      <c r="DK152">
        <v>23.728899999999999</v>
      </c>
      <c r="DL152">
        <v>23.734400000000001</v>
      </c>
      <c r="DM152">
        <v>12.692399999999999</v>
      </c>
      <c r="DN152">
        <v>5.0949499999999999</v>
      </c>
      <c r="DO152">
        <v>100</v>
      </c>
      <c r="DP152">
        <v>23</v>
      </c>
      <c r="DQ152">
        <v>230</v>
      </c>
      <c r="DR152">
        <v>21</v>
      </c>
      <c r="DS152">
        <v>100.899</v>
      </c>
      <c r="DT152">
        <v>104.529</v>
      </c>
    </row>
    <row r="153" spans="1:124" x14ac:dyDescent="0.25">
      <c r="A153">
        <v>137</v>
      </c>
      <c r="B153">
        <v>1531927682.3</v>
      </c>
      <c r="C153">
        <v>273.5</v>
      </c>
      <c r="D153" t="s">
        <v>509</v>
      </c>
      <c r="E153" t="s">
        <v>510</v>
      </c>
      <c r="G153">
        <v>1531927671.97419</v>
      </c>
      <c r="H153">
        <f t="shared" si="58"/>
        <v>1.1560993295919003E-3</v>
      </c>
      <c r="I153">
        <f t="shared" si="59"/>
        <v>18.420913821260562</v>
      </c>
      <c r="J153">
        <f t="shared" si="60"/>
        <v>171.81319354838701</v>
      </c>
      <c r="K153">
        <f t="shared" si="61"/>
        <v>-7.2764917882513576</v>
      </c>
      <c r="L153">
        <f t="shared" si="62"/>
        <v>-0.7216575670697295</v>
      </c>
      <c r="M153">
        <f t="shared" si="63"/>
        <v>17.039844866836038</v>
      </c>
      <c r="N153">
        <f t="shared" si="64"/>
        <v>0.16942310211486339</v>
      </c>
      <c r="O153">
        <f t="shared" si="65"/>
        <v>3</v>
      </c>
      <c r="P153">
        <f t="shared" si="66"/>
        <v>0.1647704486892321</v>
      </c>
      <c r="Q153">
        <f t="shared" si="67"/>
        <v>0.10338967412754514</v>
      </c>
      <c r="R153">
        <f t="shared" si="68"/>
        <v>215.02162599112228</v>
      </c>
      <c r="S153">
        <f t="shared" si="69"/>
        <v>24.21046782015906</v>
      </c>
      <c r="T153">
        <f t="shared" si="70"/>
        <v>23.759300000000003</v>
      </c>
      <c r="U153">
        <f t="shared" si="71"/>
        <v>2.9519433850885384</v>
      </c>
      <c r="V153">
        <f t="shared" si="72"/>
        <v>79.393389337788918</v>
      </c>
      <c r="W153">
        <f t="shared" si="73"/>
        <v>2.2744136207207197</v>
      </c>
      <c r="X153">
        <f t="shared" si="74"/>
        <v>2.8647392933987836</v>
      </c>
      <c r="Y153">
        <f t="shared" si="75"/>
        <v>0.67752976436781864</v>
      </c>
      <c r="Z153">
        <f t="shared" si="76"/>
        <v>-50.983980435002799</v>
      </c>
      <c r="AA153">
        <f t="shared" si="77"/>
        <v>-80.439138735488569</v>
      </c>
      <c r="AB153">
        <f t="shared" si="78"/>
        <v>-5.5869972140255308</v>
      </c>
      <c r="AC153">
        <f t="shared" si="79"/>
        <v>78.011509606605387</v>
      </c>
      <c r="AD153">
        <v>0</v>
      </c>
      <c r="AE153">
        <v>0</v>
      </c>
      <c r="AF153">
        <v>3</v>
      </c>
      <c r="AG153">
        <v>39</v>
      </c>
      <c r="AH153">
        <v>6</v>
      </c>
      <c r="AI153">
        <f t="shared" si="80"/>
        <v>1</v>
      </c>
      <c r="AJ153">
        <f t="shared" si="81"/>
        <v>0</v>
      </c>
      <c r="AK153">
        <f t="shared" si="82"/>
        <v>72293.016274791458</v>
      </c>
      <c r="AL153">
        <f t="shared" si="83"/>
        <v>1200</v>
      </c>
      <c r="AM153">
        <f t="shared" si="84"/>
        <v>963.35998141935409</v>
      </c>
      <c r="AN153">
        <f t="shared" si="85"/>
        <v>0.80279998451612844</v>
      </c>
      <c r="AO153">
        <f t="shared" si="86"/>
        <v>0.22319966589677404</v>
      </c>
      <c r="AP153">
        <v>10.478999999999999</v>
      </c>
      <c r="AQ153">
        <v>1</v>
      </c>
      <c r="AR153" t="s">
        <v>230</v>
      </c>
      <c r="AS153">
        <v>1531927671.97419</v>
      </c>
      <c r="AT153">
        <v>171.81319354838701</v>
      </c>
      <c r="AU153">
        <v>204.33041935483899</v>
      </c>
      <c r="AV153">
        <v>22.932970967741898</v>
      </c>
      <c r="AW153">
        <v>20.960258064516101</v>
      </c>
      <c r="AX153">
        <v>600.03345161290304</v>
      </c>
      <c r="AY153">
        <v>99.076483870967706</v>
      </c>
      <c r="AZ153">
        <v>0.10009573225806501</v>
      </c>
      <c r="BA153">
        <v>23.2619516129032</v>
      </c>
      <c r="BB153">
        <v>23.876248387096801</v>
      </c>
      <c r="BC153">
        <v>23.642351612903202</v>
      </c>
      <c r="BD153">
        <v>14002.912903225801</v>
      </c>
      <c r="BE153">
        <v>1046.50548387097</v>
      </c>
      <c r="BF153">
        <v>29.150048387096799</v>
      </c>
      <c r="BG153">
        <v>1200</v>
      </c>
      <c r="BH153">
        <v>0.330007580645161</v>
      </c>
      <c r="BI153">
        <v>0.33000512903225798</v>
      </c>
      <c r="BJ153">
        <v>0.329994774193548</v>
      </c>
      <c r="BK153">
        <v>9.9927638709677406E-3</v>
      </c>
      <c r="BL153">
        <v>23</v>
      </c>
      <c r="BM153">
        <v>17743.151612903199</v>
      </c>
      <c r="BN153">
        <v>1531926694.2</v>
      </c>
      <c r="BO153" t="s">
        <v>231</v>
      </c>
      <c r="BP153">
        <v>39</v>
      </c>
      <c r="BQ153">
        <v>-0.50900000000000001</v>
      </c>
      <c r="BR153">
        <v>4.1000000000000002E-2</v>
      </c>
      <c r="BS153">
        <v>420</v>
      </c>
      <c r="BT153">
        <v>21</v>
      </c>
      <c r="BU153">
        <v>0.31</v>
      </c>
      <c r="BV153">
        <v>0.15</v>
      </c>
      <c r="BW153">
        <v>13.8116207183665</v>
      </c>
      <c r="BX153">
        <v>8.7849889191500701</v>
      </c>
      <c r="BY153">
        <v>5.8001390286469503</v>
      </c>
      <c r="BZ153">
        <v>0</v>
      </c>
      <c r="CA153">
        <v>-32.476316666666698</v>
      </c>
      <c r="CB153">
        <v>-5.0362331423206399</v>
      </c>
      <c r="CC153">
        <v>0.53199429594000203</v>
      </c>
      <c r="CD153">
        <v>0</v>
      </c>
      <c r="CE153">
        <v>0</v>
      </c>
      <c r="CF153">
        <v>2</v>
      </c>
      <c r="CG153" t="s">
        <v>256</v>
      </c>
      <c r="CH153">
        <v>1.86097</v>
      </c>
      <c r="CI153">
        <v>1.85791</v>
      </c>
      <c r="CJ153">
        <v>1.8607499999999999</v>
      </c>
      <c r="CK153">
        <v>1.8535200000000001</v>
      </c>
      <c r="CL153">
        <v>1.85209</v>
      </c>
      <c r="CM153">
        <v>1.85294</v>
      </c>
      <c r="CN153">
        <v>1.8566100000000001</v>
      </c>
      <c r="CO153">
        <v>1.8628400000000001</v>
      </c>
      <c r="CP153" t="s">
        <v>233</v>
      </c>
      <c r="CQ153" t="s">
        <v>19</v>
      </c>
      <c r="CR153" t="s">
        <v>19</v>
      </c>
      <c r="CS153" t="s">
        <v>19</v>
      </c>
      <c r="CT153" t="s">
        <v>234</v>
      </c>
      <c r="CU153" t="s">
        <v>235</v>
      </c>
      <c r="CV153" t="s">
        <v>236</v>
      </c>
      <c r="CW153" t="s">
        <v>236</v>
      </c>
      <c r="CX153" t="s">
        <v>236</v>
      </c>
      <c r="CY153" t="s">
        <v>236</v>
      </c>
      <c r="CZ153">
        <v>0</v>
      </c>
      <c r="DA153">
        <v>100</v>
      </c>
      <c r="DB153">
        <v>100</v>
      </c>
      <c r="DC153">
        <v>-0.50900000000000001</v>
      </c>
      <c r="DD153">
        <v>4.1000000000000002E-2</v>
      </c>
      <c r="DE153">
        <v>3</v>
      </c>
      <c r="DF153">
        <v>568.78499999999997</v>
      </c>
      <c r="DG153">
        <v>297.36799999999999</v>
      </c>
      <c r="DH153">
        <v>22.999600000000001</v>
      </c>
      <c r="DI153">
        <v>23.704899999999999</v>
      </c>
      <c r="DJ153">
        <v>30.0001</v>
      </c>
      <c r="DK153">
        <v>23.729900000000001</v>
      </c>
      <c r="DL153">
        <v>23.734999999999999</v>
      </c>
      <c r="DM153">
        <v>12.792199999999999</v>
      </c>
      <c r="DN153">
        <v>5.0949499999999999</v>
      </c>
      <c r="DO153">
        <v>100</v>
      </c>
      <c r="DP153">
        <v>23</v>
      </c>
      <c r="DQ153">
        <v>235</v>
      </c>
      <c r="DR153">
        <v>21</v>
      </c>
      <c r="DS153">
        <v>100.898</v>
      </c>
      <c r="DT153">
        <v>104.53</v>
      </c>
    </row>
    <row r="154" spans="1:124" x14ac:dyDescent="0.25">
      <c r="A154">
        <v>138</v>
      </c>
      <c r="B154">
        <v>1531927684.3</v>
      </c>
      <c r="C154">
        <v>275.5</v>
      </c>
      <c r="D154" t="s">
        <v>511</v>
      </c>
      <c r="E154" t="s">
        <v>512</v>
      </c>
      <c r="G154">
        <v>1531927673.9774201</v>
      </c>
      <c r="H154">
        <f t="shared" si="58"/>
        <v>1.1553287372004755E-3</v>
      </c>
      <c r="I154">
        <f t="shared" si="59"/>
        <v>18.512790554356677</v>
      </c>
      <c r="J154">
        <f t="shared" si="60"/>
        <v>174.95319354838699</v>
      </c>
      <c r="K154">
        <f t="shared" si="61"/>
        <v>-5.0977444981125926</v>
      </c>
      <c r="L154">
        <f t="shared" si="62"/>
        <v>-0.50557534263633996</v>
      </c>
      <c r="M154">
        <f t="shared" si="63"/>
        <v>17.351207147846747</v>
      </c>
      <c r="N154">
        <f t="shared" si="64"/>
        <v>0.16938117695829832</v>
      </c>
      <c r="O154">
        <f t="shared" si="65"/>
        <v>3</v>
      </c>
      <c r="P154">
        <f t="shared" si="66"/>
        <v>0.16473079432106866</v>
      </c>
      <c r="Q154">
        <f t="shared" si="67"/>
        <v>0.103364693330724</v>
      </c>
      <c r="R154">
        <f t="shared" si="68"/>
        <v>215.02147669853926</v>
      </c>
      <c r="S154">
        <f t="shared" si="69"/>
        <v>24.207949019412052</v>
      </c>
      <c r="T154">
        <f t="shared" si="70"/>
        <v>23.7576112903226</v>
      </c>
      <c r="U154">
        <f t="shared" si="71"/>
        <v>2.951643406433579</v>
      </c>
      <c r="V154">
        <f t="shared" si="72"/>
        <v>79.406054993959032</v>
      </c>
      <c r="W154">
        <f t="shared" si="73"/>
        <v>2.2744032619147321</v>
      </c>
      <c r="X154">
        <f t="shared" si="74"/>
        <v>2.8642693080367256</v>
      </c>
      <c r="Y154">
        <f t="shared" si="75"/>
        <v>0.67724014451884695</v>
      </c>
      <c r="Z154">
        <f t="shared" si="76"/>
        <v>-50.949997310540972</v>
      </c>
      <c r="AA154">
        <f t="shared" si="77"/>
        <v>-80.605309432256263</v>
      </c>
      <c r="AB154">
        <f t="shared" si="78"/>
        <v>-5.598414062727036</v>
      </c>
      <c r="AC154">
        <f t="shared" si="79"/>
        <v>77.867755893014987</v>
      </c>
      <c r="AD154">
        <v>0</v>
      </c>
      <c r="AE154">
        <v>0</v>
      </c>
      <c r="AF154">
        <v>3</v>
      </c>
      <c r="AG154">
        <v>38</v>
      </c>
      <c r="AH154">
        <v>6</v>
      </c>
      <c r="AI154">
        <f t="shared" si="80"/>
        <v>1</v>
      </c>
      <c r="AJ154">
        <f t="shared" si="81"/>
        <v>0</v>
      </c>
      <c r="AK154">
        <f t="shared" si="82"/>
        <v>72292.980072675331</v>
      </c>
      <c r="AL154">
        <f t="shared" si="83"/>
        <v>1199.9993548387099</v>
      </c>
      <c r="AM154">
        <f t="shared" si="84"/>
        <v>963.35970077407706</v>
      </c>
      <c r="AN154">
        <f t="shared" si="85"/>
        <v>0.80280018225806526</v>
      </c>
      <c r="AO154">
        <f t="shared" si="86"/>
        <v>0.2231995759483873</v>
      </c>
      <c r="AP154">
        <v>10.478999999999999</v>
      </c>
      <c r="AQ154">
        <v>1</v>
      </c>
      <c r="AR154" t="s">
        <v>230</v>
      </c>
      <c r="AS154">
        <v>1531927673.9774201</v>
      </c>
      <c r="AT154">
        <v>174.95319354838699</v>
      </c>
      <c r="AU154">
        <v>207.636741935484</v>
      </c>
      <c r="AV154">
        <v>22.932935483870999</v>
      </c>
      <c r="AW154">
        <v>20.9615516129032</v>
      </c>
      <c r="AX154">
        <v>600.03777419354799</v>
      </c>
      <c r="AY154">
        <v>99.076148387096794</v>
      </c>
      <c r="AZ154">
        <v>0.100132970967742</v>
      </c>
      <c r="BA154">
        <v>23.259235483870999</v>
      </c>
      <c r="BB154">
        <v>23.875416129032299</v>
      </c>
      <c r="BC154">
        <v>23.639806451612898</v>
      </c>
      <c r="BD154">
        <v>14002.8129032258</v>
      </c>
      <c r="BE154">
        <v>1046.49322580645</v>
      </c>
      <c r="BF154">
        <v>29.131325806451599</v>
      </c>
      <c r="BG154">
        <v>1199.9993548387099</v>
      </c>
      <c r="BH154">
        <v>0.33000935483871002</v>
      </c>
      <c r="BI154">
        <v>0.33000400000000002</v>
      </c>
      <c r="BJ154">
        <v>0.32999422580645199</v>
      </c>
      <c r="BK154">
        <v>9.9927303225806393E-3</v>
      </c>
      <c r="BL154">
        <v>23</v>
      </c>
      <c r="BM154">
        <v>17743.151612903199</v>
      </c>
      <c r="BN154">
        <v>1531926694.2</v>
      </c>
      <c r="BO154" t="s">
        <v>231</v>
      </c>
      <c r="BP154">
        <v>39</v>
      </c>
      <c r="BQ154">
        <v>-0.50900000000000001</v>
      </c>
      <c r="BR154">
        <v>4.1000000000000002E-2</v>
      </c>
      <c r="BS154">
        <v>420</v>
      </c>
      <c r="BT154">
        <v>21</v>
      </c>
      <c r="BU154">
        <v>0.31</v>
      </c>
      <c r="BV154">
        <v>0.15</v>
      </c>
      <c r="BW154">
        <v>14.0173554805435</v>
      </c>
      <c r="BX154">
        <v>8.4553146903701908</v>
      </c>
      <c r="BY154">
        <v>5.5552161077586497</v>
      </c>
      <c r="BZ154">
        <v>0</v>
      </c>
      <c r="CA154">
        <v>-32.5649119047619</v>
      </c>
      <c r="CB154">
        <v>-4.5926272635270502</v>
      </c>
      <c r="CC154">
        <v>0.48473685802189997</v>
      </c>
      <c r="CD154">
        <v>0</v>
      </c>
      <c r="CE154">
        <v>0</v>
      </c>
      <c r="CF154">
        <v>2</v>
      </c>
      <c r="CG154" t="s">
        <v>256</v>
      </c>
      <c r="CH154">
        <v>1.86097</v>
      </c>
      <c r="CI154">
        <v>1.85791</v>
      </c>
      <c r="CJ154">
        <v>1.8607499999999999</v>
      </c>
      <c r="CK154">
        <v>1.8535200000000001</v>
      </c>
      <c r="CL154">
        <v>1.8520799999999999</v>
      </c>
      <c r="CM154">
        <v>1.85294</v>
      </c>
      <c r="CN154">
        <v>1.85663</v>
      </c>
      <c r="CO154">
        <v>1.8628400000000001</v>
      </c>
      <c r="CP154" t="s">
        <v>233</v>
      </c>
      <c r="CQ154" t="s">
        <v>19</v>
      </c>
      <c r="CR154" t="s">
        <v>19</v>
      </c>
      <c r="CS154" t="s">
        <v>19</v>
      </c>
      <c r="CT154" t="s">
        <v>234</v>
      </c>
      <c r="CU154" t="s">
        <v>235</v>
      </c>
      <c r="CV154" t="s">
        <v>236</v>
      </c>
      <c r="CW154" t="s">
        <v>236</v>
      </c>
      <c r="CX154" t="s">
        <v>236</v>
      </c>
      <c r="CY154" t="s">
        <v>236</v>
      </c>
      <c r="CZ154">
        <v>0</v>
      </c>
      <c r="DA154">
        <v>100</v>
      </c>
      <c r="DB154">
        <v>100</v>
      </c>
      <c r="DC154">
        <v>-0.50900000000000001</v>
      </c>
      <c r="DD154">
        <v>4.1000000000000002E-2</v>
      </c>
      <c r="DE154">
        <v>3</v>
      </c>
      <c r="DF154">
        <v>569.00800000000004</v>
      </c>
      <c r="DG154">
        <v>297.38499999999999</v>
      </c>
      <c r="DH154">
        <v>22.999600000000001</v>
      </c>
      <c r="DI154">
        <v>23.704899999999999</v>
      </c>
      <c r="DJ154">
        <v>30.0001</v>
      </c>
      <c r="DK154">
        <v>23.7303</v>
      </c>
      <c r="DL154">
        <v>23.736000000000001</v>
      </c>
      <c r="DM154">
        <v>12.9565</v>
      </c>
      <c r="DN154">
        <v>5.0949499999999999</v>
      </c>
      <c r="DO154">
        <v>100</v>
      </c>
      <c r="DP154">
        <v>23</v>
      </c>
      <c r="DQ154">
        <v>235</v>
      </c>
      <c r="DR154">
        <v>21</v>
      </c>
      <c r="DS154">
        <v>100.898</v>
      </c>
      <c r="DT154">
        <v>104.53</v>
      </c>
    </row>
    <row r="155" spans="1:124" x14ac:dyDescent="0.25">
      <c r="A155">
        <v>139</v>
      </c>
      <c r="B155">
        <v>1531927686.3</v>
      </c>
      <c r="C155">
        <v>277.5</v>
      </c>
      <c r="D155" t="s">
        <v>513</v>
      </c>
      <c r="E155" t="s">
        <v>514</v>
      </c>
      <c r="G155">
        <v>1531927675.9774201</v>
      </c>
      <c r="H155">
        <f t="shared" si="58"/>
        <v>1.1551521572818488E-3</v>
      </c>
      <c r="I155">
        <f t="shared" si="59"/>
        <v>18.593599006930308</v>
      </c>
      <c r="J155">
        <f t="shared" si="60"/>
        <v>178.08477419354799</v>
      </c>
      <c r="K155">
        <f t="shared" si="61"/>
        <v>-2.735241303193316</v>
      </c>
      <c r="L155">
        <f t="shared" si="62"/>
        <v>-0.27127042702111842</v>
      </c>
      <c r="M155">
        <f t="shared" si="63"/>
        <v>17.661744389807101</v>
      </c>
      <c r="N155">
        <f t="shared" si="64"/>
        <v>0.16942267724421883</v>
      </c>
      <c r="O155">
        <f t="shared" si="65"/>
        <v>3</v>
      </c>
      <c r="P155">
        <f t="shared" si="66"/>
        <v>0.16477004683352045</v>
      </c>
      <c r="Q155">
        <f t="shared" si="67"/>
        <v>0.10338942097295391</v>
      </c>
      <c r="R155">
        <f t="shared" si="68"/>
        <v>215.02144273870553</v>
      </c>
      <c r="S155">
        <f t="shared" si="69"/>
        <v>24.205276188836518</v>
      </c>
      <c r="T155">
        <f t="shared" si="70"/>
        <v>23.756090322580651</v>
      </c>
      <c r="U155">
        <f t="shared" si="71"/>
        <v>2.9513732479024544</v>
      </c>
      <c r="V155">
        <f t="shared" si="72"/>
        <v>79.418936843400942</v>
      </c>
      <c r="W155">
        <f t="shared" si="73"/>
        <v>2.2743985857578113</v>
      </c>
      <c r="X155">
        <f t="shared" si="74"/>
        <v>2.8637988320625509</v>
      </c>
      <c r="Y155">
        <f t="shared" si="75"/>
        <v>0.67697466214464308</v>
      </c>
      <c r="Z155">
        <f t="shared" si="76"/>
        <v>-50.942210136129532</v>
      </c>
      <c r="AA155">
        <f t="shared" si="77"/>
        <v>-80.799131767736199</v>
      </c>
      <c r="AB155">
        <f t="shared" si="78"/>
        <v>-5.6117555645264421</v>
      </c>
      <c r="AC155">
        <f t="shared" si="79"/>
        <v>77.668345270313338</v>
      </c>
      <c r="AD155">
        <v>0</v>
      </c>
      <c r="AE155">
        <v>0</v>
      </c>
      <c r="AF155">
        <v>3</v>
      </c>
      <c r="AG155">
        <v>38</v>
      </c>
      <c r="AH155">
        <v>6</v>
      </c>
      <c r="AI155">
        <f t="shared" si="80"/>
        <v>1</v>
      </c>
      <c r="AJ155">
        <f t="shared" si="81"/>
        <v>0</v>
      </c>
      <c r="AK155">
        <f t="shared" si="82"/>
        <v>72289.820652646988</v>
      </c>
      <c r="AL155">
        <f t="shared" si="83"/>
        <v>1199.99903225806</v>
      </c>
      <c r="AM155">
        <f t="shared" si="84"/>
        <v>963.35962219322255</v>
      </c>
      <c r="AN155">
        <f t="shared" si="85"/>
        <v>0.80280033258064487</v>
      </c>
      <c r="AO155">
        <f t="shared" si="86"/>
        <v>0.22319955890322579</v>
      </c>
      <c r="AP155">
        <v>10.478999999999999</v>
      </c>
      <c r="AQ155">
        <v>1</v>
      </c>
      <c r="AR155" t="s">
        <v>230</v>
      </c>
      <c r="AS155">
        <v>1531927675.9774201</v>
      </c>
      <c r="AT155">
        <v>178.08477419354799</v>
      </c>
      <c r="AU155">
        <v>210.91567741935501</v>
      </c>
      <c r="AV155">
        <v>22.9329419354839</v>
      </c>
      <c r="AW155">
        <v>20.961861290322599</v>
      </c>
      <c r="AX155">
        <v>600.03835483871001</v>
      </c>
      <c r="AY155">
        <v>99.075929032258003</v>
      </c>
      <c r="AZ155">
        <v>0.100120519354839</v>
      </c>
      <c r="BA155">
        <v>23.256516129032299</v>
      </c>
      <c r="BB155">
        <v>23.874141935483902</v>
      </c>
      <c r="BC155">
        <v>23.638038709677399</v>
      </c>
      <c r="BD155">
        <v>14002.0064516129</v>
      </c>
      <c r="BE155">
        <v>1046.4829032258101</v>
      </c>
      <c r="BF155">
        <v>29.114932258064499</v>
      </c>
      <c r="BG155">
        <v>1199.99903225806</v>
      </c>
      <c r="BH155">
        <v>0.33000990322580598</v>
      </c>
      <c r="BI155">
        <v>0.330002870967742</v>
      </c>
      <c r="BJ155">
        <v>0.329994806451613</v>
      </c>
      <c r="BK155">
        <v>9.9926967741935501E-3</v>
      </c>
      <c r="BL155">
        <v>23</v>
      </c>
      <c r="BM155">
        <v>17743.1483870968</v>
      </c>
      <c r="BN155">
        <v>1531926694.2</v>
      </c>
      <c r="BO155" t="s">
        <v>231</v>
      </c>
      <c r="BP155">
        <v>39</v>
      </c>
      <c r="BQ155">
        <v>-0.50900000000000001</v>
      </c>
      <c r="BR155">
        <v>4.1000000000000002E-2</v>
      </c>
      <c r="BS155">
        <v>420</v>
      </c>
      <c r="BT155">
        <v>21</v>
      </c>
      <c r="BU155">
        <v>0.31</v>
      </c>
      <c r="BV155">
        <v>0.15</v>
      </c>
      <c r="BW155">
        <v>14.500215485141499</v>
      </c>
      <c r="BX155">
        <v>7.6919206395277202</v>
      </c>
      <c r="BY155">
        <v>4.9809574107095704</v>
      </c>
      <c r="BZ155">
        <v>0</v>
      </c>
      <c r="CA155">
        <v>-32.7637619047619</v>
      </c>
      <c r="CB155">
        <v>-3.8224882019967499</v>
      </c>
      <c r="CC155">
        <v>0.39918380654266999</v>
      </c>
      <c r="CD155">
        <v>0</v>
      </c>
      <c r="CE155">
        <v>0</v>
      </c>
      <c r="CF155">
        <v>2</v>
      </c>
      <c r="CG155" t="s">
        <v>256</v>
      </c>
      <c r="CH155">
        <v>1.86097</v>
      </c>
      <c r="CI155">
        <v>1.85791</v>
      </c>
      <c r="CJ155">
        <v>1.8607499999999999</v>
      </c>
      <c r="CK155">
        <v>1.8535200000000001</v>
      </c>
      <c r="CL155">
        <v>1.8520799999999999</v>
      </c>
      <c r="CM155">
        <v>1.8529199999999999</v>
      </c>
      <c r="CN155">
        <v>1.85663</v>
      </c>
      <c r="CO155">
        <v>1.8628499999999999</v>
      </c>
      <c r="CP155" t="s">
        <v>233</v>
      </c>
      <c r="CQ155" t="s">
        <v>19</v>
      </c>
      <c r="CR155" t="s">
        <v>19</v>
      </c>
      <c r="CS155" t="s">
        <v>19</v>
      </c>
      <c r="CT155" t="s">
        <v>234</v>
      </c>
      <c r="CU155" t="s">
        <v>235</v>
      </c>
      <c r="CV155" t="s">
        <v>236</v>
      </c>
      <c r="CW155" t="s">
        <v>236</v>
      </c>
      <c r="CX155" t="s">
        <v>236</v>
      </c>
      <c r="CY155" t="s">
        <v>236</v>
      </c>
      <c r="CZ155">
        <v>0</v>
      </c>
      <c r="DA155">
        <v>100</v>
      </c>
      <c r="DB155">
        <v>100</v>
      </c>
      <c r="DC155">
        <v>-0.50900000000000001</v>
      </c>
      <c r="DD155">
        <v>4.1000000000000002E-2</v>
      </c>
      <c r="DE155">
        <v>3</v>
      </c>
      <c r="DF155">
        <v>568.88</v>
      </c>
      <c r="DG155">
        <v>297.53500000000003</v>
      </c>
      <c r="DH155">
        <v>22.999600000000001</v>
      </c>
      <c r="DI155">
        <v>23.704899999999999</v>
      </c>
      <c r="DJ155">
        <v>30.0001</v>
      </c>
      <c r="DK155">
        <v>23.7303</v>
      </c>
      <c r="DL155">
        <v>23.7364</v>
      </c>
      <c r="DM155">
        <v>13.127800000000001</v>
      </c>
      <c r="DN155">
        <v>5.0949499999999999</v>
      </c>
      <c r="DO155">
        <v>100</v>
      </c>
      <c r="DP155">
        <v>23</v>
      </c>
      <c r="DQ155">
        <v>240</v>
      </c>
      <c r="DR155">
        <v>21</v>
      </c>
      <c r="DS155">
        <v>100.899</v>
      </c>
      <c r="DT155">
        <v>104.53</v>
      </c>
    </row>
    <row r="156" spans="1:124" x14ac:dyDescent="0.25">
      <c r="A156">
        <v>140</v>
      </c>
      <c r="B156">
        <v>1531927688.3</v>
      </c>
      <c r="C156">
        <v>279.5</v>
      </c>
      <c r="D156" t="s">
        <v>515</v>
      </c>
      <c r="E156" t="s">
        <v>516</v>
      </c>
      <c r="G156">
        <v>1531927677.9774201</v>
      </c>
      <c r="H156">
        <f t="shared" si="58"/>
        <v>1.1553530433640348E-3</v>
      </c>
      <c r="I156">
        <f t="shared" si="59"/>
        <v>18.677627067827473</v>
      </c>
      <c r="J156">
        <f t="shared" si="60"/>
        <v>181.20680645161301</v>
      </c>
      <c r="K156">
        <f t="shared" si="61"/>
        <v>-0.35151844577705404</v>
      </c>
      <c r="L156">
        <f t="shared" si="62"/>
        <v>-3.4862121431630706E-2</v>
      </c>
      <c r="M156">
        <f t="shared" si="63"/>
        <v>17.971329148288195</v>
      </c>
      <c r="N156">
        <f t="shared" si="64"/>
        <v>0.16952337083898888</v>
      </c>
      <c r="O156">
        <f t="shared" si="65"/>
        <v>3</v>
      </c>
      <c r="P156">
        <f t="shared" si="66"/>
        <v>0.16486528438186515</v>
      </c>
      <c r="Q156">
        <f t="shared" si="67"/>
        <v>0.10344941732716152</v>
      </c>
      <c r="R156">
        <f t="shared" si="68"/>
        <v>215.02150307285103</v>
      </c>
      <c r="S156">
        <f t="shared" si="69"/>
        <v>24.202507649370638</v>
      </c>
      <c r="T156">
        <f t="shared" si="70"/>
        <v>23.754570967741898</v>
      </c>
      <c r="U156">
        <f t="shared" si="71"/>
        <v>2.9511033974484757</v>
      </c>
      <c r="V156">
        <f t="shared" si="72"/>
        <v>79.432138287025992</v>
      </c>
      <c r="W156">
        <f t="shared" si="73"/>
        <v>2.2744029931136023</v>
      </c>
      <c r="X156">
        <f t="shared" si="74"/>
        <v>2.8633284236855183</v>
      </c>
      <c r="Y156">
        <f t="shared" si="75"/>
        <v>0.67670040433487344</v>
      </c>
      <c r="Z156">
        <f t="shared" si="76"/>
        <v>-50.951069212353936</v>
      </c>
      <c r="AA156">
        <f t="shared" si="77"/>
        <v>-80.993214967743782</v>
      </c>
      <c r="AB156">
        <f t="shared" si="78"/>
        <v>-5.625114654048482</v>
      </c>
      <c r="AC156">
        <f t="shared" si="79"/>
        <v>77.452104238704848</v>
      </c>
      <c r="AD156">
        <v>0</v>
      </c>
      <c r="AE156">
        <v>0</v>
      </c>
      <c r="AF156">
        <v>3</v>
      </c>
      <c r="AG156">
        <v>38</v>
      </c>
      <c r="AH156">
        <v>6</v>
      </c>
      <c r="AI156">
        <f t="shared" si="80"/>
        <v>1</v>
      </c>
      <c r="AJ156">
        <f t="shared" si="81"/>
        <v>0</v>
      </c>
      <c r="AK156">
        <f t="shared" si="82"/>
        <v>72285.374581172335</v>
      </c>
      <c r="AL156">
        <f t="shared" si="83"/>
        <v>1199.99870967742</v>
      </c>
      <c r="AM156">
        <f t="shared" si="84"/>
        <v>963.35961241865891</v>
      </c>
      <c r="AN156">
        <f t="shared" si="85"/>
        <v>0.80280054024193603</v>
      </c>
      <c r="AO156">
        <f t="shared" si="86"/>
        <v>0.22319962379677435</v>
      </c>
      <c r="AP156">
        <v>10.478999999999999</v>
      </c>
      <c r="AQ156">
        <v>1</v>
      </c>
      <c r="AR156" t="s">
        <v>230</v>
      </c>
      <c r="AS156">
        <v>1531927677.9774201</v>
      </c>
      <c r="AT156">
        <v>181.20680645161301</v>
      </c>
      <c r="AU156">
        <v>214.19080645161301</v>
      </c>
      <c r="AV156">
        <v>22.933045161290298</v>
      </c>
      <c r="AW156">
        <v>20.961622580645201</v>
      </c>
      <c r="AX156">
        <v>600.03854838709697</v>
      </c>
      <c r="AY156">
        <v>99.075693548387093</v>
      </c>
      <c r="AZ156">
        <v>0.100101777419355</v>
      </c>
      <c r="BA156">
        <v>23.2537967741935</v>
      </c>
      <c r="BB156">
        <v>23.8722580645161</v>
      </c>
      <c r="BC156">
        <v>23.636883870967701</v>
      </c>
      <c r="BD156">
        <v>14000.919354838699</v>
      </c>
      <c r="BE156">
        <v>1046.4764516129001</v>
      </c>
      <c r="BF156">
        <v>29.101764516128998</v>
      </c>
      <c r="BG156">
        <v>1199.99870967742</v>
      </c>
      <c r="BH156">
        <v>0.33000948387096801</v>
      </c>
      <c r="BI156">
        <v>0.330001548387097</v>
      </c>
      <c r="BJ156">
        <v>0.32999654838709702</v>
      </c>
      <c r="BK156">
        <v>9.9926570967741896E-3</v>
      </c>
      <c r="BL156">
        <v>23</v>
      </c>
      <c r="BM156">
        <v>17743.132258064499</v>
      </c>
      <c r="BN156">
        <v>1531926694.2</v>
      </c>
      <c r="BO156" t="s">
        <v>231</v>
      </c>
      <c r="BP156">
        <v>39</v>
      </c>
      <c r="BQ156">
        <v>-0.50900000000000001</v>
      </c>
      <c r="BR156">
        <v>4.1000000000000002E-2</v>
      </c>
      <c r="BS156">
        <v>420</v>
      </c>
      <c r="BT156">
        <v>21</v>
      </c>
      <c r="BU156">
        <v>0.31</v>
      </c>
      <c r="BV156">
        <v>0.15</v>
      </c>
      <c r="BW156">
        <v>14.850706678693401</v>
      </c>
      <c r="BX156">
        <v>7.1603322328709504</v>
      </c>
      <c r="BY156">
        <v>4.5812006539560297</v>
      </c>
      <c r="BZ156">
        <v>0</v>
      </c>
      <c r="CA156">
        <v>-32.9145928571429</v>
      </c>
      <c r="CB156">
        <v>-3.6985031886202799</v>
      </c>
      <c r="CC156">
        <v>0.38446906147919602</v>
      </c>
      <c r="CD156">
        <v>0</v>
      </c>
      <c r="CE156">
        <v>0</v>
      </c>
      <c r="CF156">
        <v>2</v>
      </c>
      <c r="CG156" t="s">
        <v>256</v>
      </c>
      <c r="CH156">
        <v>1.86097</v>
      </c>
      <c r="CI156">
        <v>1.85791</v>
      </c>
      <c r="CJ156">
        <v>1.86073</v>
      </c>
      <c r="CK156">
        <v>1.8535200000000001</v>
      </c>
      <c r="CL156">
        <v>1.8520700000000001</v>
      </c>
      <c r="CM156">
        <v>1.8529100000000001</v>
      </c>
      <c r="CN156">
        <v>1.8566199999999999</v>
      </c>
      <c r="CO156">
        <v>1.8628499999999999</v>
      </c>
      <c r="CP156" t="s">
        <v>233</v>
      </c>
      <c r="CQ156" t="s">
        <v>19</v>
      </c>
      <c r="CR156" t="s">
        <v>19</v>
      </c>
      <c r="CS156" t="s">
        <v>19</v>
      </c>
      <c r="CT156" t="s">
        <v>234</v>
      </c>
      <c r="CU156" t="s">
        <v>235</v>
      </c>
      <c r="CV156" t="s">
        <v>236</v>
      </c>
      <c r="CW156" t="s">
        <v>236</v>
      </c>
      <c r="CX156" t="s">
        <v>236</v>
      </c>
      <c r="CY156" t="s">
        <v>236</v>
      </c>
      <c r="CZ156">
        <v>0</v>
      </c>
      <c r="DA156">
        <v>100</v>
      </c>
      <c r="DB156">
        <v>100</v>
      </c>
      <c r="DC156">
        <v>-0.50900000000000001</v>
      </c>
      <c r="DD156">
        <v>4.1000000000000002E-2</v>
      </c>
      <c r="DE156">
        <v>3</v>
      </c>
      <c r="DF156">
        <v>569.22699999999998</v>
      </c>
      <c r="DG156">
        <v>297.399</v>
      </c>
      <c r="DH156">
        <v>22.999600000000001</v>
      </c>
      <c r="DI156">
        <v>23.704899999999999</v>
      </c>
      <c r="DJ156">
        <v>30</v>
      </c>
      <c r="DK156">
        <v>23.7303</v>
      </c>
      <c r="DL156">
        <v>23.7364</v>
      </c>
      <c r="DM156">
        <v>13.283899999999999</v>
      </c>
      <c r="DN156">
        <v>5.0949499999999999</v>
      </c>
      <c r="DO156">
        <v>100</v>
      </c>
      <c r="DP156">
        <v>23</v>
      </c>
      <c r="DQ156">
        <v>245</v>
      </c>
      <c r="DR156">
        <v>21</v>
      </c>
      <c r="DS156">
        <v>100.899</v>
      </c>
      <c r="DT156">
        <v>104.53</v>
      </c>
    </row>
    <row r="157" spans="1:124" x14ac:dyDescent="0.25">
      <c r="A157">
        <v>141</v>
      </c>
      <c r="B157">
        <v>1531927690.3</v>
      </c>
      <c r="C157">
        <v>281.5</v>
      </c>
      <c r="D157" t="s">
        <v>517</v>
      </c>
      <c r="E157" t="s">
        <v>518</v>
      </c>
      <c r="G157">
        <v>1531927679.9774201</v>
      </c>
      <c r="H157">
        <f t="shared" si="58"/>
        <v>1.1556161263659667E-3</v>
      </c>
      <c r="I157">
        <f t="shared" si="59"/>
        <v>18.773649123188175</v>
      </c>
      <c r="J157">
        <f t="shared" si="60"/>
        <v>184.322612903226</v>
      </c>
      <c r="K157">
        <f t="shared" si="61"/>
        <v>1.9377132815401725</v>
      </c>
      <c r="L157">
        <f t="shared" si="62"/>
        <v>0.19217386943009654</v>
      </c>
      <c r="M157">
        <f t="shared" si="63"/>
        <v>18.280304977279179</v>
      </c>
      <c r="N157">
        <f t="shared" si="64"/>
        <v>0.16964907809283153</v>
      </c>
      <c r="O157">
        <f t="shared" si="65"/>
        <v>3</v>
      </c>
      <c r="P157">
        <f t="shared" si="66"/>
        <v>0.16498417587011965</v>
      </c>
      <c r="Q157">
        <f t="shared" si="67"/>
        <v>0.10352431522935035</v>
      </c>
      <c r="R157">
        <f t="shared" si="68"/>
        <v>215.02173861914997</v>
      </c>
      <c r="S157">
        <f t="shared" si="69"/>
        <v>24.199814528888581</v>
      </c>
      <c r="T157">
        <f t="shared" si="70"/>
        <v>23.752591935483899</v>
      </c>
      <c r="U157">
        <f t="shared" si="71"/>
        <v>2.9507519366959682</v>
      </c>
      <c r="V157">
        <f t="shared" si="72"/>
        <v>79.44413685726262</v>
      </c>
      <c r="W157">
        <f t="shared" si="73"/>
        <v>2.2743853034920347</v>
      </c>
      <c r="X157">
        <f t="shared" si="74"/>
        <v>2.8628737040449264</v>
      </c>
      <c r="Y157">
        <f t="shared" si="75"/>
        <v>0.67636663320393353</v>
      </c>
      <c r="Z157">
        <f t="shared" si="76"/>
        <v>-50.962671172739128</v>
      </c>
      <c r="AA157">
        <f t="shared" si="77"/>
        <v>-81.098343367743823</v>
      </c>
      <c r="AB157">
        <f t="shared" si="78"/>
        <v>-5.632284706594195</v>
      </c>
      <c r="AC157">
        <f t="shared" si="79"/>
        <v>77.328439372072822</v>
      </c>
      <c r="AD157">
        <v>0</v>
      </c>
      <c r="AE157">
        <v>0</v>
      </c>
      <c r="AF157">
        <v>3</v>
      </c>
      <c r="AG157">
        <v>38</v>
      </c>
      <c r="AH157">
        <v>6</v>
      </c>
      <c r="AI157">
        <f t="shared" si="80"/>
        <v>1</v>
      </c>
      <c r="AJ157">
        <f t="shared" si="81"/>
        <v>0</v>
      </c>
      <c r="AK157">
        <f t="shared" si="82"/>
        <v>72286.230689634089</v>
      </c>
      <c r="AL157">
        <f t="shared" si="83"/>
        <v>1199.9993548387099</v>
      </c>
      <c r="AM157">
        <f t="shared" si="84"/>
        <v>963.36036851565291</v>
      </c>
      <c r="AN157">
        <f t="shared" si="85"/>
        <v>0.80280073870967761</v>
      </c>
      <c r="AO157">
        <f t="shared" si="86"/>
        <v>0.2231996931225807</v>
      </c>
      <c r="AP157">
        <v>10.478999999999999</v>
      </c>
      <c r="AQ157">
        <v>1</v>
      </c>
      <c r="AR157" t="s">
        <v>230</v>
      </c>
      <c r="AS157">
        <v>1531927679.9774201</v>
      </c>
      <c r="AT157">
        <v>184.322612903226</v>
      </c>
      <c r="AU157">
        <v>217.48109677419399</v>
      </c>
      <c r="AV157">
        <v>22.932912903225802</v>
      </c>
      <c r="AW157">
        <v>20.961016129032298</v>
      </c>
      <c r="AX157">
        <v>600.03093548387096</v>
      </c>
      <c r="AY157">
        <v>99.075525806451594</v>
      </c>
      <c r="AZ157">
        <v>0.100070119354839</v>
      </c>
      <c r="BA157">
        <v>23.2511677419355</v>
      </c>
      <c r="BB157">
        <v>23.8700677419355</v>
      </c>
      <c r="BC157">
        <v>23.635116129032301</v>
      </c>
      <c r="BD157">
        <v>14000.9935483871</v>
      </c>
      <c r="BE157">
        <v>1046.47225806452</v>
      </c>
      <c r="BF157">
        <v>29.090519354838701</v>
      </c>
      <c r="BG157">
        <v>1199.9993548387099</v>
      </c>
      <c r="BH157">
        <v>0.330008935483871</v>
      </c>
      <c r="BI157">
        <v>0.330000129032258</v>
      </c>
      <c r="BJ157">
        <v>0.32999848387096797</v>
      </c>
      <c r="BK157">
        <v>9.9926154838709692E-3</v>
      </c>
      <c r="BL157">
        <v>23</v>
      </c>
      <c r="BM157">
        <v>17743.129032258101</v>
      </c>
      <c r="BN157">
        <v>1531926694.2</v>
      </c>
      <c r="BO157" t="s">
        <v>231</v>
      </c>
      <c r="BP157">
        <v>39</v>
      </c>
      <c r="BQ157">
        <v>-0.50900000000000001</v>
      </c>
      <c r="BR157">
        <v>4.1000000000000002E-2</v>
      </c>
      <c r="BS157">
        <v>420</v>
      </c>
      <c r="BT157">
        <v>21</v>
      </c>
      <c r="BU157">
        <v>0.31</v>
      </c>
      <c r="BV157">
        <v>0.15</v>
      </c>
      <c r="BW157">
        <v>15.1729534505902</v>
      </c>
      <c r="BX157">
        <v>6.6979707363744598</v>
      </c>
      <c r="BY157">
        <v>4.2344947250620599</v>
      </c>
      <c r="BZ157">
        <v>0</v>
      </c>
      <c r="CA157">
        <v>-33.078559523809503</v>
      </c>
      <c r="CB157">
        <v>-4.0081228168788297</v>
      </c>
      <c r="CC157">
        <v>0.42377760118538599</v>
      </c>
      <c r="CD157">
        <v>0</v>
      </c>
      <c r="CE157">
        <v>0</v>
      </c>
      <c r="CF157">
        <v>2</v>
      </c>
      <c r="CG157" t="s">
        <v>256</v>
      </c>
      <c r="CH157">
        <v>1.8609599999999999</v>
      </c>
      <c r="CI157">
        <v>1.85791</v>
      </c>
      <c r="CJ157">
        <v>1.86069</v>
      </c>
      <c r="CK157">
        <v>1.85351</v>
      </c>
      <c r="CL157">
        <v>1.85206</v>
      </c>
      <c r="CM157">
        <v>1.8529100000000001</v>
      </c>
      <c r="CN157">
        <v>1.8566</v>
      </c>
      <c r="CO157">
        <v>1.86283</v>
      </c>
      <c r="CP157" t="s">
        <v>233</v>
      </c>
      <c r="CQ157" t="s">
        <v>19</v>
      </c>
      <c r="CR157" t="s">
        <v>19</v>
      </c>
      <c r="CS157" t="s">
        <v>19</v>
      </c>
      <c r="CT157" t="s">
        <v>234</v>
      </c>
      <c r="CU157" t="s">
        <v>235</v>
      </c>
      <c r="CV157" t="s">
        <v>236</v>
      </c>
      <c r="CW157" t="s">
        <v>236</v>
      </c>
      <c r="CX157" t="s">
        <v>236</v>
      </c>
      <c r="CY157" t="s">
        <v>236</v>
      </c>
      <c r="CZ157">
        <v>0</v>
      </c>
      <c r="DA157">
        <v>100</v>
      </c>
      <c r="DB157">
        <v>100</v>
      </c>
      <c r="DC157">
        <v>-0.50900000000000001</v>
      </c>
      <c r="DD157">
        <v>4.1000000000000002E-2</v>
      </c>
      <c r="DE157">
        <v>3</v>
      </c>
      <c r="DF157">
        <v>569.22699999999998</v>
      </c>
      <c r="DG157">
        <v>297.41000000000003</v>
      </c>
      <c r="DH157">
        <v>22.999600000000001</v>
      </c>
      <c r="DI157">
        <v>23.704899999999999</v>
      </c>
      <c r="DJ157">
        <v>30.0001</v>
      </c>
      <c r="DK157">
        <v>23.7303</v>
      </c>
      <c r="DL157">
        <v>23.7364</v>
      </c>
      <c r="DM157">
        <v>13.3992</v>
      </c>
      <c r="DN157">
        <v>5.0949499999999999</v>
      </c>
      <c r="DO157">
        <v>100</v>
      </c>
      <c r="DP157">
        <v>23</v>
      </c>
      <c r="DQ157">
        <v>245</v>
      </c>
      <c r="DR157">
        <v>21</v>
      </c>
      <c r="DS157">
        <v>100.898</v>
      </c>
      <c r="DT157">
        <v>104.53</v>
      </c>
    </row>
    <row r="158" spans="1:124" x14ac:dyDescent="0.25">
      <c r="A158">
        <v>142</v>
      </c>
      <c r="B158">
        <v>1531927692.3</v>
      </c>
      <c r="C158">
        <v>283.5</v>
      </c>
      <c r="D158" t="s">
        <v>519</v>
      </c>
      <c r="E158" t="s">
        <v>520</v>
      </c>
      <c r="G158">
        <v>1531927681.9806499</v>
      </c>
      <c r="H158">
        <f t="shared" si="58"/>
        <v>1.1558677822051497E-3</v>
      </c>
      <c r="I158">
        <f t="shared" si="59"/>
        <v>18.882469174854915</v>
      </c>
      <c r="J158">
        <f t="shared" si="60"/>
        <v>187.43345161290301</v>
      </c>
      <c r="K158">
        <f t="shared" si="61"/>
        <v>4.0999831485977687</v>
      </c>
      <c r="L158">
        <f t="shared" si="62"/>
        <v>0.40661791320684232</v>
      </c>
      <c r="M158">
        <f t="shared" si="63"/>
        <v>18.588807855481086</v>
      </c>
      <c r="N158">
        <f t="shared" si="64"/>
        <v>0.16977442138315282</v>
      </c>
      <c r="O158">
        <f t="shared" si="65"/>
        <v>3</v>
      </c>
      <c r="P158">
        <f t="shared" si="66"/>
        <v>0.16510271830498377</v>
      </c>
      <c r="Q158">
        <f t="shared" si="67"/>
        <v>0.10359899366536454</v>
      </c>
      <c r="R158">
        <f t="shared" si="68"/>
        <v>215.02192625573073</v>
      </c>
      <c r="S158">
        <f t="shared" si="69"/>
        <v>24.197191744853349</v>
      </c>
      <c r="T158">
        <f t="shared" si="70"/>
        <v>23.750491935483851</v>
      </c>
      <c r="U158">
        <f t="shared" si="71"/>
        <v>2.9503790330397472</v>
      </c>
      <c r="V158">
        <f t="shared" si="72"/>
        <v>79.455197829445893</v>
      </c>
      <c r="W158">
        <f t="shared" si="73"/>
        <v>2.274350024560849</v>
      </c>
      <c r="X158">
        <f t="shared" si="74"/>
        <v>2.8624307618525373</v>
      </c>
      <c r="Y158">
        <f t="shared" si="75"/>
        <v>0.67602900847889824</v>
      </c>
      <c r="Z158">
        <f t="shared" si="76"/>
        <v>-50.973769195247101</v>
      </c>
      <c r="AA158">
        <f t="shared" si="77"/>
        <v>-81.172950619351994</v>
      </c>
      <c r="AB158">
        <f t="shared" si="78"/>
        <v>-5.6373332536648952</v>
      </c>
      <c r="AC158">
        <f t="shared" si="79"/>
        <v>77.237873187466718</v>
      </c>
      <c r="AD158">
        <v>0</v>
      </c>
      <c r="AE158">
        <v>0</v>
      </c>
      <c r="AF158">
        <v>3</v>
      </c>
      <c r="AG158">
        <v>38</v>
      </c>
      <c r="AH158">
        <v>6</v>
      </c>
      <c r="AI158">
        <f t="shared" si="80"/>
        <v>1</v>
      </c>
      <c r="AJ158">
        <f t="shared" si="81"/>
        <v>0</v>
      </c>
      <c r="AK158">
        <f t="shared" si="82"/>
        <v>72289.705081171545</v>
      </c>
      <c r="AL158">
        <f t="shared" si="83"/>
        <v>1199.9996774193601</v>
      </c>
      <c r="AM158">
        <f t="shared" si="84"/>
        <v>963.36085964486449</v>
      </c>
      <c r="AN158">
        <f t="shared" si="85"/>
        <v>0.8028009321774191</v>
      </c>
      <c r="AO158">
        <f t="shared" si="86"/>
        <v>0.22319977410645156</v>
      </c>
      <c r="AP158">
        <v>10.478999999999999</v>
      </c>
      <c r="AQ158">
        <v>1</v>
      </c>
      <c r="AR158" t="s">
        <v>230</v>
      </c>
      <c r="AS158">
        <v>1531927681.9806499</v>
      </c>
      <c r="AT158">
        <v>187.43345161290301</v>
      </c>
      <c r="AU158">
        <v>220.788322580645</v>
      </c>
      <c r="AV158">
        <v>22.9325774193548</v>
      </c>
      <c r="AW158">
        <v>20.9602516129032</v>
      </c>
      <c r="AX158">
        <v>600.03125806451601</v>
      </c>
      <c r="AY158">
        <v>99.075454838709703</v>
      </c>
      <c r="AZ158">
        <v>0.100053564516129</v>
      </c>
      <c r="BA158">
        <v>23.248606451612901</v>
      </c>
      <c r="BB158">
        <v>23.868425806451601</v>
      </c>
      <c r="BC158">
        <v>23.6325580645161</v>
      </c>
      <c r="BD158">
        <v>14001.632258064499</v>
      </c>
      <c r="BE158">
        <v>1046.4683870967699</v>
      </c>
      <c r="BF158">
        <v>29.081961290322599</v>
      </c>
      <c r="BG158">
        <v>1199.9996774193601</v>
      </c>
      <c r="BH158">
        <v>0.330008322580645</v>
      </c>
      <c r="BI158">
        <v>0.32999912903225798</v>
      </c>
      <c r="BJ158">
        <v>0.330000129032258</v>
      </c>
      <c r="BK158">
        <v>9.9925848387096804E-3</v>
      </c>
      <c r="BL158">
        <v>23</v>
      </c>
      <c r="BM158">
        <v>17743.125806451601</v>
      </c>
      <c r="BN158">
        <v>1531926694.2</v>
      </c>
      <c r="BO158" t="s">
        <v>231</v>
      </c>
      <c r="BP158">
        <v>39</v>
      </c>
      <c r="BQ158">
        <v>-0.50900000000000001</v>
      </c>
      <c r="BR158">
        <v>4.1000000000000002E-2</v>
      </c>
      <c r="BS158">
        <v>420</v>
      </c>
      <c r="BT158">
        <v>21</v>
      </c>
      <c r="BU158">
        <v>0.31</v>
      </c>
      <c r="BV158">
        <v>0.15</v>
      </c>
      <c r="BW158">
        <v>15.472995336170399</v>
      </c>
      <c r="BX158">
        <v>6.2972738661045602</v>
      </c>
      <c r="BY158">
        <v>3.9326565484435498</v>
      </c>
      <c r="BZ158">
        <v>0</v>
      </c>
      <c r="CA158">
        <v>-33.266940476190499</v>
      </c>
      <c r="CB158">
        <v>-4.7853449656801397</v>
      </c>
      <c r="CC158">
        <v>0.51897134890158003</v>
      </c>
      <c r="CD158">
        <v>0</v>
      </c>
      <c r="CE158">
        <v>0</v>
      </c>
      <c r="CF158">
        <v>2</v>
      </c>
      <c r="CG158" t="s">
        <v>256</v>
      </c>
      <c r="CH158">
        <v>1.8609599999999999</v>
      </c>
      <c r="CI158">
        <v>1.85791</v>
      </c>
      <c r="CJ158">
        <v>1.8607100000000001</v>
      </c>
      <c r="CK158">
        <v>1.8534999999999999</v>
      </c>
      <c r="CL158">
        <v>1.85206</v>
      </c>
      <c r="CM158">
        <v>1.8529199999999999</v>
      </c>
      <c r="CN158">
        <v>1.8565799999999999</v>
      </c>
      <c r="CO158">
        <v>1.8628100000000001</v>
      </c>
      <c r="CP158" t="s">
        <v>233</v>
      </c>
      <c r="CQ158" t="s">
        <v>19</v>
      </c>
      <c r="CR158" t="s">
        <v>19</v>
      </c>
      <c r="CS158" t="s">
        <v>19</v>
      </c>
      <c r="CT158" t="s">
        <v>234</v>
      </c>
      <c r="CU158" t="s">
        <v>235</v>
      </c>
      <c r="CV158" t="s">
        <v>236</v>
      </c>
      <c r="CW158" t="s">
        <v>236</v>
      </c>
      <c r="CX158" t="s">
        <v>236</v>
      </c>
      <c r="CY158" t="s">
        <v>236</v>
      </c>
      <c r="CZ158">
        <v>0</v>
      </c>
      <c r="DA158">
        <v>100</v>
      </c>
      <c r="DB158">
        <v>100</v>
      </c>
      <c r="DC158">
        <v>-0.50900000000000001</v>
      </c>
      <c r="DD158">
        <v>4.1000000000000002E-2</v>
      </c>
      <c r="DE158">
        <v>3</v>
      </c>
      <c r="DF158">
        <v>569.1</v>
      </c>
      <c r="DG158">
        <v>297.524</v>
      </c>
      <c r="DH158">
        <v>22.999700000000001</v>
      </c>
      <c r="DI158">
        <v>23.704899999999999</v>
      </c>
      <c r="DJ158">
        <v>30.0001</v>
      </c>
      <c r="DK158">
        <v>23.7303</v>
      </c>
      <c r="DL158">
        <v>23.7364</v>
      </c>
      <c r="DM158">
        <v>13.559100000000001</v>
      </c>
      <c r="DN158">
        <v>5.0949499999999999</v>
      </c>
      <c r="DO158">
        <v>100</v>
      </c>
      <c r="DP158">
        <v>23</v>
      </c>
      <c r="DQ158">
        <v>250.17</v>
      </c>
      <c r="DR158">
        <v>21</v>
      </c>
      <c r="DS158">
        <v>100.898</v>
      </c>
      <c r="DT158">
        <v>104.53</v>
      </c>
    </row>
    <row r="159" spans="1:124" x14ac:dyDescent="0.25">
      <c r="A159">
        <v>143</v>
      </c>
      <c r="B159">
        <v>1531927694.3</v>
      </c>
      <c r="C159">
        <v>285.5</v>
      </c>
      <c r="D159" t="s">
        <v>521</v>
      </c>
      <c r="E159" t="s">
        <v>522</v>
      </c>
      <c r="G159">
        <v>1531927683.97419</v>
      </c>
      <c r="H159">
        <f t="shared" si="58"/>
        <v>1.1560092566986991E-3</v>
      </c>
      <c r="I159">
        <f t="shared" si="59"/>
        <v>19.005336108024554</v>
      </c>
      <c r="J159">
        <f t="shared" si="60"/>
        <v>190.541258064516</v>
      </c>
      <c r="K159">
        <f t="shared" si="61"/>
        <v>6.0885685857559197</v>
      </c>
      <c r="L159">
        <f t="shared" si="62"/>
        <v>0.60383566875849837</v>
      </c>
      <c r="M159">
        <f t="shared" si="63"/>
        <v>18.896988080029654</v>
      </c>
      <c r="N159">
        <f t="shared" si="64"/>
        <v>0.1698642918805309</v>
      </c>
      <c r="O159">
        <f t="shared" si="65"/>
        <v>3</v>
      </c>
      <c r="P159">
        <f t="shared" si="66"/>
        <v>0.16518770965909607</v>
      </c>
      <c r="Q159">
        <f t="shared" si="67"/>
        <v>0.10365253611605112</v>
      </c>
      <c r="R159">
        <f t="shared" si="68"/>
        <v>215.02195844043783</v>
      </c>
      <c r="S159">
        <f t="shared" si="69"/>
        <v>24.194738005376319</v>
      </c>
      <c r="T159">
        <f t="shared" si="70"/>
        <v>23.748779032258049</v>
      </c>
      <c r="U159">
        <f t="shared" si="71"/>
        <v>2.9500748979009992</v>
      </c>
      <c r="V159">
        <f t="shared" si="72"/>
        <v>79.465455703265235</v>
      </c>
      <c r="W159">
        <f t="shared" si="73"/>
        <v>2.2743112123379965</v>
      </c>
      <c r="X159">
        <f t="shared" si="74"/>
        <v>2.8620124206303958</v>
      </c>
      <c r="Y159">
        <f t="shared" si="75"/>
        <v>0.6757636855630027</v>
      </c>
      <c r="Z159">
        <f t="shared" si="76"/>
        <v>-50.980008220412628</v>
      </c>
      <c r="AA159">
        <f t="shared" si="77"/>
        <v>-81.287209277415855</v>
      </c>
      <c r="AB159">
        <f t="shared" si="78"/>
        <v>-5.6451503337772468</v>
      </c>
      <c r="AC159">
        <f t="shared" si="79"/>
        <v>77.109590608832093</v>
      </c>
      <c r="AD159">
        <v>0</v>
      </c>
      <c r="AE159">
        <v>0</v>
      </c>
      <c r="AF159">
        <v>3</v>
      </c>
      <c r="AG159">
        <v>38</v>
      </c>
      <c r="AH159">
        <v>6</v>
      </c>
      <c r="AI159">
        <f t="shared" si="80"/>
        <v>1</v>
      </c>
      <c r="AJ159">
        <f t="shared" si="81"/>
        <v>0</v>
      </c>
      <c r="AK159">
        <f t="shared" si="82"/>
        <v>72291.243746133317</v>
      </c>
      <c r="AL159">
        <f t="shared" si="83"/>
        <v>1199.9996774193601</v>
      </c>
      <c r="AM159">
        <f t="shared" si="84"/>
        <v>963.36086999970087</v>
      </c>
      <c r="AN159">
        <f t="shared" si="85"/>
        <v>0.8028009408064517</v>
      </c>
      <c r="AO159">
        <f t="shared" si="86"/>
        <v>0.22319980511612911</v>
      </c>
      <c r="AP159">
        <v>10.478999999999999</v>
      </c>
      <c r="AQ159">
        <v>1</v>
      </c>
      <c r="AR159" t="s">
        <v>230</v>
      </c>
      <c r="AS159">
        <v>1531927683.97419</v>
      </c>
      <c r="AT159">
        <v>190.541258064516</v>
      </c>
      <c r="AU159">
        <v>224.11696774193501</v>
      </c>
      <c r="AV159">
        <v>22.932232258064499</v>
      </c>
      <c r="AW159">
        <v>20.959667741935501</v>
      </c>
      <c r="AX159">
        <v>600.03229032258105</v>
      </c>
      <c r="AY159">
        <v>99.075248387096806</v>
      </c>
      <c r="AZ159">
        <v>0.10006026774193499</v>
      </c>
      <c r="BA159">
        <v>23.2461870967742</v>
      </c>
      <c r="BB159">
        <v>23.867306451612901</v>
      </c>
      <c r="BC159">
        <v>23.630251612903201</v>
      </c>
      <c r="BD159">
        <v>14001.874193548399</v>
      </c>
      <c r="BE159">
        <v>1046.4606451612899</v>
      </c>
      <c r="BF159">
        <v>29.075961290322599</v>
      </c>
      <c r="BG159">
        <v>1199.9996774193601</v>
      </c>
      <c r="BH159">
        <v>0.33000777419354799</v>
      </c>
      <c r="BI159">
        <v>0.32999861290322602</v>
      </c>
      <c r="BJ159">
        <v>0.33000109677419398</v>
      </c>
      <c r="BK159">
        <v>9.9925696774193495E-3</v>
      </c>
      <c r="BL159">
        <v>23</v>
      </c>
      <c r="BM159">
        <v>17743.119354838698</v>
      </c>
      <c r="BN159">
        <v>1531926694.2</v>
      </c>
      <c r="BO159" t="s">
        <v>231</v>
      </c>
      <c r="BP159">
        <v>39</v>
      </c>
      <c r="BQ159">
        <v>-0.50900000000000001</v>
      </c>
      <c r="BR159">
        <v>4.1000000000000002E-2</v>
      </c>
      <c r="BS159">
        <v>420</v>
      </c>
      <c r="BT159">
        <v>21</v>
      </c>
      <c r="BU159">
        <v>0.31</v>
      </c>
      <c r="BV159">
        <v>0.15</v>
      </c>
      <c r="BW159">
        <v>15.7533139425207</v>
      </c>
      <c r="BX159">
        <v>5.9548269824793296</v>
      </c>
      <c r="BY159">
        <v>3.6737909969687701</v>
      </c>
      <c r="BZ159">
        <v>0</v>
      </c>
      <c r="CA159">
        <v>-33.480361904761899</v>
      </c>
      <c r="CB159">
        <v>-6.0665000272510001</v>
      </c>
      <c r="CC159">
        <v>0.66028429878001804</v>
      </c>
      <c r="CD159">
        <v>0</v>
      </c>
      <c r="CE159">
        <v>0</v>
      </c>
      <c r="CF159">
        <v>2</v>
      </c>
      <c r="CG159" t="s">
        <v>256</v>
      </c>
      <c r="CH159">
        <v>1.86097</v>
      </c>
      <c r="CI159">
        <v>1.85791</v>
      </c>
      <c r="CJ159">
        <v>1.86076</v>
      </c>
      <c r="CK159">
        <v>1.8534999999999999</v>
      </c>
      <c r="CL159">
        <v>1.8520700000000001</v>
      </c>
      <c r="CM159">
        <v>1.85293</v>
      </c>
      <c r="CN159">
        <v>1.8566</v>
      </c>
      <c r="CO159">
        <v>1.8628100000000001</v>
      </c>
      <c r="CP159" t="s">
        <v>233</v>
      </c>
      <c r="CQ159" t="s">
        <v>19</v>
      </c>
      <c r="CR159" t="s">
        <v>19</v>
      </c>
      <c r="CS159" t="s">
        <v>19</v>
      </c>
      <c r="CT159" t="s">
        <v>234</v>
      </c>
      <c r="CU159" t="s">
        <v>235</v>
      </c>
      <c r="CV159" t="s">
        <v>236</v>
      </c>
      <c r="CW159" t="s">
        <v>236</v>
      </c>
      <c r="CX159" t="s">
        <v>236</v>
      </c>
      <c r="CY159" t="s">
        <v>236</v>
      </c>
      <c r="CZ159">
        <v>0</v>
      </c>
      <c r="DA159">
        <v>100</v>
      </c>
      <c r="DB159">
        <v>100</v>
      </c>
      <c r="DC159">
        <v>-0.50900000000000001</v>
      </c>
      <c r="DD159">
        <v>4.1000000000000002E-2</v>
      </c>
      <c r="DE159">
        <v>3</v>
      </c>
      <c r="DF159">
        <v>569.20899999999995</v>
      </c>
      <c r="DG159">
        <v>297.37599999999998</v>
      </c>
      <c r="DH159">
        <v>22.999700000000001</v>
      </c>
      <c r="DI159">
        <v>23.704899999999999</v>
      </c>
      <c r="DJ159">
        <v>30.0001</v>
      </c>
      <c r="DK159">
        <v>23.7303</v>
      </c>
      <c r="DL159">
        <v>23.7364</v>
      </c>
      <c r="DM159">
        <v>13.708500000000001</v>
      </c>
      <c r="DN159">
        <v>5.0949499999999999</v>
      </c>
      <c r="DO159">
        <v>100</v>
      </c>
      <c r="DP159">
        <v>23</v>
      </c>
      <c r="DQ159">
        <v>255</v>
      </c>
      <c r="DR159">
        <v>21</v>
      </c>
      <c r="DS159">
        <v>100.89700000000001</v>
      </c>
      <c r="DT159">
        <v>104.53</v>
      </c>
    </row>
    <row r="160" spans="1:124" x14ac:dyDescent="0.25">
      <c r="A160">
        <v>144</v>
      </c>
      <c r="B160">
        <v>1531927696.3</v>
      </c>
      <c r="C160">
        <v>287.5</v>
      </c>
      <c r="D160" t="s">
        <v>523</v>
      </c>
      <c r="E160" t="s">
        <v>524</v>
      </c>
      <c r="G160">
        <v>1531927685.9709699</v>
      </c>
      <c r="H160">
        <f t="shared" si="58"/>
        <v>1.1561659912818407E-3</v>
      </c>
      <c r="I160">
        <f t="shared" si="59"/>
        <v>19.135536334496908</v>
      </c>
      <c r="J160">
        <f t="shared" si="60"/>
        <v>193.651064516129</v>
      </c>
      <c r="K160">
        <f t="shared" si="61"/>
        <v>8.0215061763270477</v>
      </c>
      <c r="L160">
        <f t="shared" si="62"/>
        <v>0.79553386367493317</v>
      </c>
      <c r="M160">
        <f t="shared" si="63"/>
        <v>19.20536819056845</v>
      </c>
      <c r="N160">
        <f t="shared" si="64"/>
        <v>0.16996507221146173</v>
      </c>
      <c r="O160">
        <f t="shared" si="65"/>
        <v>3</v>
      </c>
      <c r="P160">
        <f t="shared" si="66"/>
        <v>0.1652830155978911</v>
      </c>
      <c r="Q160">
        <f t="shared" si="67"/>
        <v>0.10371257676032215</v>
      </c>
      <c r="R160">
        <f t="shared" si="68"/>
        <v>215.02203642920244</v>
      </c>
      <c r="S160">
        <f t="shared" si="69"/>
        <v>24.19265782376063</v>
      </c>
      <c r="T160">
        <f t="shared" si="70"/>
        <v>23.747003225806452</v>
      </c>
      <c r="U160">
        <f t="shared" si="71"/>
        <v>2.9497596229023491</v>
      </c>
      <c r="V160">
        <f t="shared" si="72"/>
        <v>79.474663472044952</v>
      </c>
      <c r="W160">
        <f t="shared" si="73"/>
        <v>2.2742941637640945</v>
      </c>
      <c r="X160">
        <f t="shared" si="74"/>
        <v>2.8616593822559224</v>
      </c>
      <c r="Y160">
        <f t="shared" si="75"/>
        <v>0.67546545913825451</v>
      </c>
      <c r="Z160">
        <f t="shared" si="76"/>
        <v>-50.986920215529175</v>
      </c>
      <c r="AA160">
        <f t="shared" si="77"/>
        <v>-81.330251922584125</v>
      </c>
      <c r="AB160">
        <f t="shared" si="78"/>
        <v>-5.6480304307709863</v>
      </c>
      <c r="AC160">
        <f t="shared" si="79"/>
        <v>77.056833860318164</v>
      </c>
      <c r="AD160">
        <v>0</v>
      </c>
      <c r="AE160">
        <v>0</v>
      </c>
      <c r="AF160">
        <v>3</v>
      </c>
      <c r="AG160">
        <v>38</v>
      </c>
      <c r="AH160">
        <v>6</v>
      </c>
      <c r="AI160">
        <f t="shared" si="80"/>
        <v>1</v>
      </c>
      <c r="AJ160">
        <f t="shared" si="81"/>
        <v>0</v>
      </c>
      <c r="AK160">
        <f t="shared" si="82"/>
        <v>72293.146898943422</v>
      </c>
      <c r="AL160">
        <f t="shared" si="83"/>
        <v>1200</v>
      </c>
      <c r="AM160">
        <f t="shared" si="84"/>
        <v>963.36112499999979</v>
      </c>
      <c r="AN160">
        <f t="shared" si="85"/>
        <v>0.80280093749999981</v>
      </c>
      <c r="AO160">
        <f t="shared" si="86"/>
        <v>0.22319982699032254</v>
      </c>
      <c r="AP160">
        <v>10.478999999999999</v>
      </c>
      <c r="AQ160">
        <v>1</v>
      </c>
      <c r="AR160" t="s">
        <v>230</v>
      </c>
      <c r="AS160">
        <v>1531927685.9709699</v>
      </c>
      <c r="AT160">
        <v>193.651064516129</v>
      </c>
      <c r="AU160">
        <v>227.460709677419</v>
      </c>
      <c r="AV160">
        <v>22.9321032258065</v>
      </c>
      <c r="AW160">
        <v>20.959258064516099</v>
      </c>
      <c r="AX160">
        <v>600.02835483871002</v>
      </c>
      <c r="AY160">
        <v>99.075045161290305</v>
      </c>
      <c r="AZ160">
        <v>0.100078087096774</v>
      </c>
      <c r="BA160">
        <v>23.244145161290302</v>
      </c>
      <c r="BB160">
        <v>23.8662548387097</v>
      </c>
      <c r="BC160">
        <v>23.6277516129032</v>
      </c>
      <c r="BD160">
        <v>14002.2161290323</v>
      </c>
      <c r="BE160">
        <v>1046.44709677419</v>
      </c>
      <c r="BF160">
        <v>29.0705903225806</v>
      </c>
      <c r="BG160">
        <v>1200</v>
      </c>
      <c r="BH160">
        <v>0.33000732258064502</v>
      </c>
      <c r="BI160">
        <v>0.329998161290323</v>
      </c>
      <c r="BJ160">
        <v>0.33000190322580603</v>
      </c>
      <c r="BK160">
        <v>9.9925570967741902E-3</v>
      </c>
      <c r="BL160">
        <v>23</v>
      </c>
      <c r="BM160">
        <v>17743.122580645198</v>
      </c>
      <c r="BN160">
        <v>1531926694.2</v>
      </c>
      <c r="BO160" t="s">
        <v>231</v>
      </c>
      <c r="BP160">
        <v>39</v>
      </c>
      <c r="BQ160">
        <v>-0.50900000000000001</v>
      </c>
      <c r="BR160">
        <v>4.1000000000000002E-2</v>
      </c>
      <c r="BS160">
        <v>420</v>
      </c>
      <c r="BT160">
        <v>21</v>
      </c>
      <c r="BU160">
        <v>0.31</v>
      </c>
      <c r="BV160">
        <v>0.15</v>
      </c>
      <c r="BW160">
        <v>16.013005759387202</v>
      </c>
      <c r="BX160">
        <v>5.6669700061704296</v>
      </c>
      <c r="BY160">
        <v>3.4587619061137298</v>
      </c>
      <c r="BZ160">
        <v>0</v>
      </c>
      <c r="CA160">
        <v>-33.708861904761903</v>
      </c>
      <c r="CB160">
        <v>-7.4120018072726399</v>
      </c>
      <c r="CC160">
        <v>0.79059822044310202</v>
      </c>
      <c r="CD160">
        <v>0</v>
      </c>
      <c r="CE160">
        <v>0</v>
      </c>
      <c r="CF160">
        <v>2</v>
      </c>
      <c r="CG160" t="s">
        <v>256</v>
      </c>
      <c r="CH160">
        <v>1.8609599999999999</v>
      </c>
      <c r="CI160">
        <v>1.85791</v>
      </c>
      <c r="CJ160">
        <v>1.86077</v>
      </c>
      <c r="CK160">
        <v>1.85351</v>
      </c>
      <c r="CL160">
        <v>1.8521000000000001</v>
      </c>
      <c r="CM160">
        <v>1.8529199999999999</v>
      </c>
      <c r="CN160">
        <v>1.85663</v>
      </c>
      <c r="CO160">
        <v>1.8628100000000001</v>
      </c>
      <c r="CP160" t="s">
        <v>233</v>
      </c>
      <c r="CQ160" t="s">
        <v>19</v>
      </c>
      <c r="CR160" t="s">
        <v>19</v>
      </c>
      <c r="CS160" t="s">
        <v>19</v>
      </c>
      <c r="CT160" t="s">
        <v>234</v>
      </c>
      <c r="CU160" t="s">
        <v>235</v>
      </c>
      <c r="CV160" t="s">
        <v>236</v>
      </c>
      <c r="CW160" t="s">
        <v>236</v>
      </c>
      <c r="CX160" t="s">
        <v>236</v>
      </c>
      <c r="CY160" t="s">
        <v>236</v>
      </c>
      <c r="CZ160">
        <v>0</v>
      </c>
      <c r="DA160">
        <v>100</v>
      </c>
      <c r="DB160">
        <v>100</v>
      </c>
      <c r="DC160">
        <v>-0.50900000000000001</v>
      </c>
      <c r="DD160">
        <v>4.1000000000000002E-2</v>
      </c>
      <c r="DE160">
        <v>3</v>
      </c>
      <c r="DF160">
        <v>569.15499999999997</v>
      </c>
      <c r="DG160">
        <v>297.35399999999998</v>
      </c>
      <c r="DH160">
        <v>22.999700000000001</v>
      </c>
      <c r="DI160">
        <v>23.704899999999999</v>
      </c>
      <c r="DJ160">
        <v>30.0001</v>
      </c>
      <c r="DK160">
        <v>23.7303</v>
      </c>
      <c r="DL160">
        <v>23.7364</v>
      </c>
      <c r="DM160">
        <v>13.817399999999999</v>
      </c>
      <c r="DN160">
        <v>5.0949499999999999</v>
      </c>
      <c r="DO160">
        <v>100</v>
      </c>
      <c r="DP160">
        <v>23</v>
      </c>
      <c r="DQ160">
        <v>255</v>
      </c>
      <c r="DR160">
        <v>21</v>
      </c>
      <c r="DS160">
        <v>100.89700000000001</v>
      </c>
      <c r="DT160">
        <v>104.53</v>
      </c>
    </row>
    <row r="161" spans="1:124" x14ac:dyDescent="0.25">
      <c r="A161">
        <v>145</v>
      </c>
      <c r="B161">
        <v>1531927698.3</v>
      </c>
      <c r="C161">
        <v>289.5</v>
      </c>
      <c r="D161" t="s">
        <v>525</v>
      </c>
      <c r="E161" t="s">
        <v>526</v>
      </c>
      <c r="G161">
        <v>1531927687.9709699</v>
      </c>
      <c r="H161">
        <f t="shared" si="58"/>
        <v>1.1564139211759272E-3</v>
      </c>
      <c r="I161">
        <f t="shared" si="59"/>
        <v>19.273128160074759</v>
      </c>
      <c r="J161">
        <f t="shared" si="60"/>
        <v>196.76293548387099</v>
      </c>
      <c r="K161">
        <f t="shared" si="61"/>
        <v>9.9162321640206983</v>
      </c>
      <c r="L161">
        <f t="shared" si="62"/>
        <v>0.98344228542573897</v>
      </c>
      <c r="M161">
        <f t="shared" si="63"/>
        <v>19.5139633440042</v>
      </c>
      <c r="N161">
        <f t="shared" si="64"/>
        <v>0.17009334643749244</v>
      </c>
      <c r="O161">
        <f t="shared" si="65"/>
        <v>3</v>
      </c>
      <c r="P161">
        <f t="shared" si="66"/>
        <v>0.16540431745886128</v>
      </c>
      <c r="Q161">
        <f t="shared" si="67"/>
        <v>0.10378899466168455</v>
      </c>
      <c r="R161">
        <f t="shared" si="68"/>
        <v>215.02198279772585</v>
      </c>
      <c r="S161">
        <f t="shared" si="69"/>
        <v>24.191140357338043</v>
      </c>
      <c r="T161">
        <f t="shared" si="70"/>
        <v>23.745070967741952</v>
      </c>
      <c r="U161">
        <f t="shared" si="71"/>
        <v>2.949416605104501</v>
      </c>
      <c r="V161">
        <f t="shared" si="72"/>
        <v>79.481904882780611</v>
      </c>
      <c r="W161">
        <f t="shared" si="73"/>
        <v>2.2743014836277076</v>
      </c>
      <c r="X161">
        <f t="shared" si="74"/>
        <v>2.8614078726243819</v>
      </c>
      <c r="Y161">
        <f t="shared" si="75"/>
        <v>0.67511512147679342</v>
      </c>
      <c r="Z161">
        <f t="shared" si="76"/>
        <v>-50.997853923858393</v>
      </c>
      <c r="AA161">
        <f t="shared" si="77"/>
        <v>-81.253036025816499</v>
      </c>
      <c r="AB161">
        <f t="shared" si="78"/>
        <v>-5.6425714264157207</v>
      </c>
      <c r="AC161">
        <f t="shared" si="79"/>
        <v>77.128521421635241</v>
      </c>
      <c r="AD161">
        <v>0</v>
      </c>
      <c r="AE161">
        <v>0</v>
      </c>
      <c r="AF161">
        <v>3</v>
      </c>
      <c r="AG161">
        <v>38</v>
      </c>
      <c r="AH161">
        <v>6</v>
      </c>
      <c r="AI161">
        <f t="shared" si="80"/>
        <v>1</v>
      </c>
      <c r="AJ161">
        <f t="shared" si="81"/>
        <v>0</v>
      </c>
      <c r="AK161">
        <f t="shared" si="82"/>
        <v>72294.29974390498</v>
      </c>
      <c r="AL161">
        <f t="shared" si="83"/>
        <v>1199.9993548387099</v>
      </c>
      <c r="AM161">
        <f t="shared" si="84"/>
        <v>963.36073277352148</v>
      </c>
      <c r="AN161">
        <f t="shared" si="85"/>
        <v>0.8028010422580647</v>
      </c>
      <c r="AO161">
        <f t="shared" si="86"/>
        <v>0.22319986219354845</v>
      </c>
      <c r="AP161">
        <v>10.478999999999999</v>
      </c>
      <c r="AQ161">
        <v>1</v>
      </c>
      <c r="AR161" t="s">
        <v>230</v>
      </c>
      <c r="AS161">
        <v>1531927687.9709699</v>
      </c>
      <c r="AT161">
        <v>196.76293548387099</v>
      </c>
      <c r="AU161">
        <v>230.818903225806</v>
      </c>
      <c r="AV161">
        <v>22.932206451612899</v>
      </c>
      <c r="AW161">
        <v>20.9589580645161</v>
      </c>
      <c r="AX161">
        <v>600.03432258064504</v>
      </c>
      <c r="AY161">
        <v>99.074893548387095</v>
      </c>
      <c r="AZ161">
        <v>0.10010247419354799</v>
      </c>
      <c r="BA161">
        <v>23.2426903225806</v>
      </c>
      <c r="BB161">
        <v>23.8648290322581</v>
      </c>
      <c r="BC161">
        <v>23.625312903225801</v>
      </c>
      <c r="BD161">
        <v>14002.416129032301</v>
      </c>
      <c r="BE161">
        <v>1046.43709677419</v>
      </c>
      <c r="BF161">
        <v>29.0652193548387</v>
      </c>
      <c r="BG161">
        <v>1199.9993548387099</v>
      </c>
      <c r="BH161">
        <v>0.33000712903225798</v>
      </c>
      <c r="BI161">
        <v>0.32999767741935498</v>
      </c>
      <c r="BJ161">
        <v>0.33000261290322602</v>
      </c>
      <c r="BK161">
        <v>9.9925419354838698E-3</v>
      </c>
      <c r="BL161">
        <v>23</v>
      </c>
      <c r="BM161">
        <v>17743.1161290323</v>
      </c>
      <c r="BN161">
        <v>1531926694.2</v>
      </c>
      <c r="BO161" t="s">
        <v>231</v>
      </c>
      <c r="BP161">
        <v>39</v>
      </c>
      <c r="BQ161">
        <v>-0.50900000000000001</v>
      </c>
      <c r="BR161">
        <v>4.1000000000000002E-2</v>
      </c>
      <c r="BS161">
        <v>420</v>
      </c>
      <c r="BT161">
        <v>21</v>
      </c>
      <c r="BU161">
        <v>0.31</v>
      </c>
      <c r="BV161">
        <v>0.15</v>
      </c>
      <c r="BW161">
        <v>16.253137532927799</v>
      </c>
      <c r="BX161">
        <v>5.4276158051835504</v>
      </c>
      <c r="BY161">
        <v>3.2838306883309198</v>
      </c>
      <c r="BZ161">
        <v>0</v>
      </c>
      <c r="CA161">
        <v>-33.945278571428602</v>
      </c>
      <c r="CB161">
        <v>-8.5762731931263598</v>
      </c>
      <c r="CC161">
        <v>0.89077949319301097</v>
      </c>
      <c r="CD161">
        <v>0</v>
      </c>
      <c r="CE161">
        <v>0</v>
      </c>
      <c r="CF161">
        <v>2</v>
      </c>
      <c r="CG161" t="s">
        <v>256</v>
      </c>
      <c r="CH161">
        <v>1.8609599999999999</v>
      </c>
      <c r="CI161">
        <v>1.85791</v>
      </c>
      <c r="CJ161">
        <v>1.8607800000000001</v>
      </c>
      <c r="CK161">
        <v>1.8534999999999999</v>
      </c>
      <c r="CL161">
        <v>1.8520799999999999</v>
      </c>
      <c r="CM161">
        <v>1.8529</v>
      </c>
      <c r="CN161">
        <v>1.8566499999999999</v>
      </c>
      <c r="CO161">
        <v>1.86283</v>
      </c>
      <c r="CP161" t="s">
        <v>233</v>
      </c>
      <c r="CQ161" t="s">
        <v>19</v>
      </c>
      <c r="CR161" t="s">
        <v>19</v>
      </c>
      <c r="CS161" t="s">
        <v>19</v>
      </c>
      <c r="CT161" t="s">
        <v>234</v>
      </c>
      <c r="CU161" t="s">
        <v>235</v>
      </c>
      <c r="CV161" t="s">
        <v>236</v>
      </c>
      <c r="CW161" t="s">
        <v>236</v>
      </c>
      <c r="CX161" t="s">
        <v>236</v>
      </c>
      <c r="CY161" t="s">
        <v>236</v>
      </c>
      <c r="CZ161">
        <v>0</v>
      </c>
      <c r="DA161">
        <v>100</v>
      </c>
      <c r="DB161">
        <v>100</v>
      </c>
      <c r="DC161">
        <v>-0.50900000000000001</v>
      </c>
      <c r="DD161">
        <v>4.1000000000000002E-2</v>
      </c>
      <c r="DE161">
        <v>3</v>
      </c>
      <c r="DF161">
        <v>568.97199999999998</v>
      </c>
      <c r="DG161">
        <v>297.55799999999999</v>
      </c>
      <c r="DH161">
        <v>22.999700000000001</v>
      </c>
      <c r="DI161">
        <v>23.704899999999999</v>
      </c>
      <c r="DJ161">
        <v>30.0001</v>
      </c>
      <c r="DK161">
        <v>23.7303</v>
      </c>
      <c r="DL161">
        <v>23.7364</v>
      </c>
      <c r="DM161">
        <v>13.973000000000001</v>
      </c>
      <c r="DN161">
        <v>5.0949499999999999</v>
      </c>
      <c r="DO161">
        <v>100</v>
      </c>
      <c r="DP161">
        <v>23</v>
      </c>
      <c r="DQ161">
        <v>260</v>
      </c>
      <c r="DR161">
        <v>21</v>
      </c>
      <c r="DS161">
        <v>100.89700000000001</v>
      </c>
      <c r="DT161">
        <v>104.53</v>
      </c>
    </row>
    <row r="162" spans="1:124" x14ac:dyDescent="0.25">
      <c r="A162">
        <v>146</v>
      </c>
      <c r="B162">
        <v>1531927700.3</v>
      </c>
      <c r="C162">
        <v>291.5</v>
      </c>
      <c r="D162" t="s">
        <v>527</v>
      </c>
      <c r="E162" t="s">
        <v>528</v>
      </c>
      <c r="G162">
        <v>1531927689.9677401</v>
      </c>
      <c r="H162">
        <f t="shared" si="58"/>
        <v>1.1567481975472123E-3</v>
      </c>
      <c r="I162">
        <f t="shared" si="59"/>
        <v>19.423677793868372</v>
      </c>
      <c r="J162">
        <f t="shared" si="60"/>
        <v>199.876580645161</v>
      </c>
      <c r="K162">
        <f t="shared" si="61"/>
        <v>11.683825635873298</v>
      </c>
      <c r="L162">
        <f t="shared" si="62"/>
        <v>1.158743160305977</v>
      </c>
      <c r="M162">
        <f t="shared" si="63"/>
        <v>19.822755657771772</v>
      </c>
      <c r="N162">
        <f t="shared" si="64"/>
        <v>0.17021556601415852</v>
      </c>
      <c r="O162">
        <f t="shared" si="65"/>
        <v>3</v>
      </c>
      <c r="P162">
        <f t="shared" si="66"/>
        <v>0.1655198890797728</v>
      </c>
      <c r="Q162">
        <f t="shared" si="67"/>
        <v>0.10386180303393032</v>
      </c>
      <c r="R162">
        <f t="shared" si="68"/>
        <v>215.0218470858162</v>
      </c>
      <c r="S162">
        <f t="shared" si="69"/>
        <v>24.190206471845244</v>
      </c>
      <c r="T162">
        <f t="shared" si="70"/>
        <v>23.743545161290299</v>
      </c>
      <c r="U162">
        <f t="shared" si="71"/>
        <v>2.9491457659482605</v>
      </c>
      <c r="V162">
        <f t="shared" si="72"/>
        <v>79.486143988176948</v>
      </c>
      <c r="W162">
        <f t="shared" si="73"/>
        <v>2.2743062084941381</v>
      </c>
      <c r="X162">
        <f t="shared" si="74"/>
        <v>2.8612612140707525</v>
      </c>
      <c r="Y162">
        <f t="shared" si="75"/>
        <v>0.67483955745412239</v>
      </c>
      <c r="Z162">
        <f t="shared" si="76"/>
        <v>-51.01259551183206</v>
      </c>
      <c r="AA162">
        <f t="shared" si="77"/>
        <v>-81.143472929023673</v>
      </c>
      <c r="AB162">
        <f t="shared" si="78"/>
        <v>-5.6348951846472062</v>
      </c>
      <c r="AC162">
        <f t="shared" si="79"/>
        <v>77.230883460313251</v>
      </c>
      <c r="AD162">
        <v>0</v>
      </c>
      <c r="AE162">
        <v>0</v>
      </c>
      <c r="AF162">
        <v>3</v>
      </c>
      <c r="AG162">
        <v>38</v>
      </c>
      <c r="AH162">
        <v>6</v>
      </c>
      <c r="AI162">
        <f t="shared" si="80"/>
        <v>1</v>
      </c>
      <c r="AJ162">
        <f t="shared" si="81"/>
        <v>0</v>
      </c>
      <c r="AK162">
        <f t="shared" si="82"/>
        <v>72286.436029528137</v>
      </c>
      <c r="AL162">
        <f t="shared" si="83"/>
        <v>1199.9983870967701</v>
      </c>
      <c r="AM162">
        <f t="shared" si="84"/>
        <v>963.36016132061934</v>
      </c>
      <c r="AN162">
        <f t="shared" si="85"/>
        <v>0.80280121346774125</v>
      </c>
      <c r="AO162">
        <f t="shared" si="86"/>
        <v>0.22319985371935472</v>
      </c>
      <c r="AP162">
        <v>10.478999999999999</v>
      </c>
      <c r="AQ162">
        <v>1</v>
      </c>
      <c r="AR162" t="s">
        <v>230</v>
      </c>
      <c r="AS162">
        <v>1531927689.9677401</v>
      </c>
      <c r="AT162">
        <v>199.876580645161</v>
      </c>
      <c r="AU162">
        <v>234.20154838709701</v>
      </c>
      <c r="AV162">
        <v>22.932258064516098</v>
      </c>
      <c r="AW162">
        <v>20.958458064516101</v>
      </c>
      <c r="AX162">
        <v>600.04</v>
      </c>
      <c r="AY162">
        <v>99.074877419354806</v>
      </c>
      <c r="AZ162">
        <v>0.10010142903225799</v>
      </c>
      <c r="BA162">
        <v>23.241841935483901</v>
      </c>
      <c r="BB162">
        <v>23.863890322580598</v>
      </c>
      <c r="BC162">
        <v>23.623200000000001</v>
      </c>
      <c r="BD162">
        <v>14000.6419354839</v>
      </c>
      <c r="BE162">
        <v>1046.42806451613</v>
      </c>
      <c r="BF162">
        <v>29.0598903225806</v>
      </c>
      <c r="BG162">
        <v>1199.9983870967701</v>
      </c>
      <c r="BH162">
        <v>0.33000770967741899</v>
      </c>
      <c r="BI162">
        <v>0.329996774193548</v>
      </c>
      <c r="BJ162">
        <v>0.33000299999999999</v>
      </c>
      <c r="BK162">
        <v>9.9925138709677404E-3</v>
      </c>
      <c r="BL162">
        <v>23</v>
      </c>
      <c r="BM162">
        <v>17743.106451612901</v>
      </c>
      <c r="BN162">
        <v>1531926694.2</v>
      </c>
      <c r="BO162" t="s">
        <v>231</v>
      </c>
      <c r="BP162">
        <v>39</v>
      </c>
      <c r="BQ162">
        <v>-0.50900000000000001</v>
      </c>
      <c r="BR162">
        <v>4.1000000000000002E-2</v>
      </c>
      <c r="BS162">
        <v>420</v>
      </c>
      <c r="BT162">
        <v>21</v>
      </c>
      <c r="BU162">
        <v>0.31</v>
      </c>
      <c r="BV162">
        <v>0.15</v>
      </c>
      <c r="BW162">
        <v>16.477123117528901</v>
      </c>
      <c r="BX162">
        <v>5.2269548567019504</v>
      </c>
      <c r="BY162">
        <v>3.1403022361349899</v>
      </c>
      <c r="BZ162">
        <v>0</v>
      </c>
      <c r="CA162">
        <v>-34.202502380952403</v>
      </c>
      <c r="CB162">
        <v>-9.3824319197608403</v>
      </c>
      <c r="CC162">
        <v>0.95860835304004099</v>
      </c>
      <c r="CD162">
        <v>0</v>
      </c>
      <c r="CE162">
        <v>0</v>
      </c>
      <c r="CF162">
        <v>2</v>
      </c>
      <c r="CG162" t="s">
        <v>256</v>
      </c>
      <c r="CH162">
        <v>1.8609599999999999</v>
      </c>
      <c r="CI162">
        <v>1.85791</v>
      </c>
      <c r="CJ162">
        <v>1.8607499999999999</v>
      </c>
      <c r="CK162">
        <v>1.85351</v>
      </c>
      <c r="CL162">
        <v>1.8520700000000001</v>
      </c>
      <c r="CM162">
        <v>1.8529</v>
      </c>
      <c r="CN162">
        <v>1.85663</v>
      </c>
      <c r="CO162">
        <v>1.86283</v>
      </c>
      <c r="CP162" t="s">
        <v>233</v>
      </c>
      <c r="CQ162" t="s">
        <v>19</v>
      </c>
      <c r="CR162" t="s">
        <v>19</v>
      </c>
      <c r="CS162" t="s">
        <v>19</v>
      </c>
      <c r="CT162" t="s">
        <v>234</v>
      </c>
      <c r="CU162" t="s">
        <v>235</v>
      </c>
      <c r="CV162" t="s">
        <v>236</v>
      </c>
      <c r="CW162" t="s">
        <v>236</v>
      </c>
      <c r="CX162" t="s">
        <v>236</v>
      </c>
      <c r="CY162" t="s">
        <v>236</v>
      </c>
      <c r="CZ162">
        <v>0</v>
      </c>
      <c r="DA162">
        <v>100</v>
      </c>
      <c r="DB162">
        <v>100</v>
      </c>
      <c r="DC162">
        <v>-0.50900000000000001</v>
      </c>
      <c r="DD162">
        <v>4.1000000000000002E-2</v>
      </c>
      <c r="DE162">
        <v>3</v>
      </c>
      <c r="DF162">
        <v>569.11800000000005</v>
      </c>
      <c r="DG162">
        <v>297.59100000000001</v>
      </c>
      <c r="DH162">
        <v>22.999700000000001</v>
      </c>
      <c r="DI162">
        <v>23.704899999999999</v>
      </c>
      <c r="DJ162">
        <v>30.0001</v>
      </c>
      <c r="DK162">
        <v>23.7303</v>
      </c>
      <c r="DL162">
        <v>23.7364</v>
      </c>
      <c r="DM162">
        <v>14.119400000000001</v>
      </c>
      <c r="DN162">
        <v>5.0949499999999999</v>
      </c>
      <c r="DO162">
        <v>100</v>
      </c>
      <c r="DP162">
        <v>23</v>
      </c>
      <c r="DQ162">
        <v>265</v>
      </c>
      <c r="DR162">
        <v>21</v>
      </c>
      <c r="DS162">
        <v>100.89700000000001</v>
      </c>
      <c r="DT162">
        <v>104.529</v>
      </c>
    </row>
    <row r="163" spans="1:124" x14ac:dyDescent="0.25">
      <c r="A163">
        <v>147</v>
      </c>
      <c r="B163">
        <v>1531927702.3</v>
      </c>
      <c r="C163">
        <v>293.5</v>
      </c>
      <c r="D163" t="s">
        <v>529</v>
      </c>
      <c r="E163" t="s">
        <v>530</v>
      </c>
      <c r="G163">
        <v>1531927691.9709699</v>
      </c>
      <c r="H163">
        <f t="shared" si="58"/>
        <v>1.1572227086953846E-3</v>
      </c>
      <c r="I163">
        <f t="shared" si="59"/>
        <v>19.577609577034305</v>
      </c>
      <c r="J163">
        <f t="shared" si="60"/>
        <v>202.99748387096801</v>
      </c>
      <c r="K163">
        <f t="shared" si="61"/>
        <v>13.406251126785319</v>
      </c>
      <c r="L163">
        <f t="shared" si="62"/>
        <v>1.3295659607515387</v>
      </c>
      <c r="M163">
        <f t="shared" si="63"/>
        <v>20.132290684440388</v>
      </c>
      <c r="N163">
        <f t="shared" si="64"/>
        <v>0.17031770901968596</v>
      </c>
      <c r="O163">
        <f t="shared" si="65"/>
        <v>3</v>
      </c>
      <c r="P163">
        <f t="shared" si="66"/>
        <v>0.16561647265331367</v>
      </c>
      <c r="Q163">
        <f t="shared" si="67"/>
        <v>0.10392264953418213</v>
      </c>
      <c r="R163">
        <f t="shared" si="68"/>
        <v>215.02202182270688</v>
      </c>
      <c r="S163">
        <f t="shared" si="69"/>
        <v>24.189715743427836</v>
      </c>
      <c r="T163">
        <f t="shared" si="70"/>
        <v>23.742919354838698</v>
      </c>
      <c r="U163">
        <f t="shared" si="71"/>
        <v>2.9490346881018099</v>
      </c>
      <c r="V163">
        <f t="shared" si="72"/>
        <v>79.48809196315068</v>
      </c>
      <c r="W163">
        <f t="shared" si="73"/>
        <v>2.2743109724546362</v>
      </c>
      <c r="X163">
        <f t="shared" si="74"/>
        <v>2.8611970878719388</v>
      </c>
      <c r="Y163">
        <f t="shared" si="75"/>
        <v>0.67472371564717371</v>
      </c>
      <c r="Z163">
        <f t="shared" si="76"/>
        <v>-51.033521453466456</v>
      </c>
      <c r="AA163">
        <f t="shared" si="77"/>
        <v>-81.102256335487596</v>
      </c>
      <c r="AB163">
        <f t="shared" si="78"/>
        <v>-5.6320045504561635</v>
      </c>
      <c r="AC163">
        <f t="shared" si="79"/>
        <v>77.254239483296658</v>
      </c>
      <c r="AD163">
        <v>0</v>
      </c>
      <c r="AE163">
        <v>0</v>
      </c>
      <c r="AF163">
        <v>3</v>
      </c>
      <c r="AG163">
        <v>38</v>
      </c>
      <c r="AH163">
        <v>6</v>
      </c>
      <c r="AI163">
        <f t="shared" si="80"/>
        <v>1</v>
      </c>
      <c r="AJ163">
        <f t="shared" si="81"/>
        <v>0</v>
      </c>
      <c r="AK163">
        <f t="shared" si="82"/>
        <v>72278.082425279499</v>
      </c>
      <c r="AL163">
        <f t="shared" si="83"/>
        <v>1199.99903225806</v>
      </c>
      <c r="AM163">
        <f t="shared" si="84"/>
        <v>963.36089380510043</v>
      </c>
      <c r="AN163">
        <f t="shared" si="85"/>
        <v>0.80280139225806435</v>
      </c>
      <c r="AO163">
        <f t="shared" si="86"/>
        <v>0.22319986539354839</v>
      </c>
      <c r="AP163">
        <v>10.478999999999999</v>
      </c>
      <c r="AQ163">
        <v>1</v>
      </c>
      <c r="AR163" t="s">
        <v>230</v>
      </c>
      <c r="AS163">
        <v>1531927691.9709699</v>
      </c>
      <c r="AT163">
        <v>202.99748387096801</v>
      </c>
      <c r="AU163">
        <v>237.59825806451599</v>
      </c>
      <c r="AV163">
        <v>22.932283870967701</v>
      </c>
      <c r="AW163">
        <v>20.957645161290301</v>
      </c>
      <c r="AX163">
        <v>600.03116129032298</v>
      </c>
      <c r="AY163">
        <v>99.075012903225797</v>
      </c>
      <c r="AZ163">
        <v>0.10006208064516101</v>
      </c>
      <c r="BA163">
        <v>23.2414709677419</v>
      </c>
      <c r="BB163">
        <v>23.863790322580599</v>
      </c>
      <c r="BC163">
        <v>23.6220483870968</v>
      </c>
      <c r="BD163">
        <v>13998.7612903226</v>
      </c>
      <c r="BE163">
        <v>1046.41612903226</v>
      </c>
      <c r="BF163">
        <v>29.0559032258064</v>
      </c>
      <c r="BG163">
        <v>1199.99903225806</v>
      </c>
      <c r="BH163">
        <v>0.33000796774193503</v>
      </c>
      <c r="BI163">
        <v>0.32999561290322599</v>
      </c>
      <c r="BJ163">
        <v>0.33000393548387102</v>
      </c>
      <c r="BK163">
        <v>9.9924619354838703E-3</v>
      </c>
      <c r="BL163">
        <v>23</v>
      </c>
      <c r="BM163">
        <v>17743.103225806499</v>
      </c>
      <c r="BN163">
        <v>1531926694.2</v>
      </c>
      <c r="BO163" t="s">
        <v>231</v>
      </c>
      <c r="BP163">
        <v>39</v>
      </c>
      <c r="BQ163">
        <v>-0.50900000000000001</v>
      </c>
      <c r="BR163">
        <v>4.1000000000000002E-2</v>
      </c>
      <c r="BS163">
        <v>420</v>
      </c>
      <c r="BT163">
        <v>21</v>
      </c>
      <c r="BU163">
        <v>0.31</v>
      </c>
      <c r="BV163">
        <v>0.15</v>
      </c>
      <c r="BW163">
        <v>16.6871971265236</v>
      </c>
      <c r="BX163">
        <v>5.0552054267579596</v>
      </c>
      <c r="BY163">
        <v>3.0202390683562599</v>
      </c>
      <c r="BZ163">
        <v>0</v>
      </c>
      <c r="CA163">
        <v>-34.475299999999997</v>
      </c>
      <c r="CB163">
        <v>-9.5542584085354303</v>
      </c>
      <c r="CC163">
        <v>0.97434498925957402</v>
      </c>
      <c r="CD163">
        <v>0</v>
      </c>
      <c r="CE163">
        <v>0</v>
      </c>
      <c r="CF163">
        <v>2</v>
      </c>
      <c r="CG163" t="s">
        <v>256</v>
      </c>
      <c r="CH163">
        <v>1.8609599999999999</v>
      </c>
      <c r="CI163">
        <v>1.85791</v>
      </c>
      <c r="CJ163">
        <v>1.8607400000000001</v>
      </c>
      <c r="CK163">
        <v>1.8534999999999999</v>
      </c>
      <c r="CL163">
        <v>1.8520799999999999</v>
      </c>
      <c r="CM163">
        <v>1.8529100000000001</v>
      </c>
      <c r="CN163">
        <v>1.85663</v>
      </c>
      <c r="CO163">
        <v>1.8628100000000001</v>
      </c>
      <c r="CP163" t="s">
        <v>233</v>
      </c>
      <c r="CQ163" t="s">
        <v>19</v>
      </c>
      <c r="CR163" t="s">
        <v>19</v>
      </c>
      <c r="CS163" t="s">
        <v>19</v>
      </c>
      <c r="CT163" t="s">
        <v>234</v>
      </c>
      <c r="CU163" t="s">
        <v>235</v>
      </c>
      <c r="CV163" t="s">
        <v>236</v>
      </c>
      <c r="CW163" t="s">
        <v>236</v>
      </c>
      <c r="CX163" t="s">
        <v>236</v>
      </c>
      <c r="CY163" t="s">
        <v>236</v>
      </c>
      <c r="CZ163">
        <v>0</v>
      </c>
      <c r="DA163">
        <v>100</v>
      </c>
      <c r="DB163">
        <v>100</v>
      </c>
      <c r="DC163">
        <v>-0.50900000000000001</v>
      </c>
      <c r="DD163">
        <v>4.1000000000000002E-2</v>
      </c>
      <c r="DE163">
        <v>3</v>
      </c>
      <c r="DF163">
        <v>569.37400000000002</v>
      </c>
      <c r="DG163">
        <v>297.50099999999998</v>
      </c>
      <c r="DH163">
        <v>22.9998</v>
      </c>
      <c r="DI163">
        <v>23.704899999999999</v>
      </c>
      <c r="DJ163">
        <v>30.0001</v>
      </c>
      <c r="DK163">
        <v>23.7303</v>
      </c>
      <c r="DL163">
        <v>23.7364</v>
      </c>
      <c r="DM163">
        <v>14.231400000000001</v>
      </c>
      <c r="DN163">
        <v>5.0949499999999999</v>
      </c>
      <c r="DO163">
        <v>100</v>
      </c>
      <c r="DP163">
        <v>23</v>
      </c>
      <c r="DQ163">
        <v>265</v>
      </c>
      <c r="DR163">
        <v>21</v>
      </c>
      <c r="DS163">
        <v>100.89700000000001</v>
      </c>
      <c r="DT163">
        <v>104.529</v>
      </c>
    </row>
    <row r="164" spans="1:124" x14ac:dyDescent="0.25">
      <c r="A164">
        <v>148</v>
      </c>
      <c r="B164">
        <v>1531927704.3</v>
      </c>
      <c r="C164">
        <v>295.5</v>
      </c>
      <c r="D164" t="s">
        <v>531</v>
      </c>
      <c r="E164" t="s">
        <v>532</v>
      </c>
      <c r="G164">
        <v>1531927693.9709699</v>
      </c>
      <c r="H164">
        <f t="shared" si="58"/>
        <v>1.1579354122361453E-3</v>
      </c>
      <c r="I164">
        <f t="shared" si="59"/>
        <v>19.731411296273738</v>
      </c>
      <c r="J164">
        <f t="shared" si="60"/>
        <v>206.126612903226</v>
      </c>
      <c r="K164">
        <f t="shared" si="61"/>
        <v>15.167359719969379</v>
      </c>
      <c r="L164">
        <f t="shared" si="62"/>
        <v>1.5042257382366753</v>
      </c>
      <c r="M164">
        <f t="shared" si="63"/>
        <v>20.442645403626418</v>
      </c>
      <c r="N164">
        <f t="shared" si="64"/>
        <v>0.17044554846727478</v>
      </c>
      <c r="O164">
        <f t="shared" si="65"/>
        <v>3</v>
      </c>
      <c r="P164">
        <f t="shared" si="66"/>
        <v>0.16573734955941369</v>
      </c>
      <c r="Q164">
        <f t="shared" si="67"/>
        <v>0.10399880094274706</v>
      </c>
      <c r="R164">
        <f t="shared" si="68"/>
        <v>215.02219841493664</v>
      </c>
      <c r="S164">
        <f t="shared" si="69"/>
        <v>24.189531799058798</v>
      </c>
      <c r="T164">
        <f t="shared" si="70"/>
        <v>23.742667741935499</v>
      </c>
      <c r="U164">
        <f t="shared" si="71"/>
        <v>2.9489900289679323</v>
      </c>
      <c r="V164">
        <f t="shared" si="72"/>
        <v>79.489203645173774</v>
      </c>
      <c r="W164">
        <f t="shared" si="73"/>
        <v>2.2743423366256992</v>
      </c>
      <c r="X164">
        <f t="shared" si="74"/>
        <v>2.8611965302583413</v>
      </c>
      <c r="Y164">
        <f t="shared" si="75"/>
        <v>0.6746476923422331</v>
      </c>
      <c r="Z164">
        <f t="shared" si="76"/>
        <v>-51.064951679614005</v>
      </c>
      <c r="AA164">
        <f t="shared" si="77"/>
        <v>-81.062083199999563</v>
      </c>
      <c r="AB164">
        <f t="shared" si="78"/>
        <v>-5.629207535673058</v>
      </c>
      <c r="AC164">
        <f t="shared" si="79"/>
        <v>77.265955999650004</v>
      </c>
      <c r="AD164">
        <v>0</v>
      </c>
      <c r="AE164">
        <v>0</v>
      </c>
      <c r="AF164">
        <v>3</v>
      </c>
      <c r="AG164">
        <v>38</v>
      </c>
      <c r="AH164">
        <v>6</v>
      </c>
      <c r="AI164">
        <f t="shared" si="80"/>
        <v>1</v>
      </c>
      <c r="AJ164">
        <f t="shared" si="81"/>
        <v>0</v>
      </c>
      <c r="AK164">
        <f t="shared" si="82"/>
        <v>72274.513835794161</v>
      </c>
      <c r="AL164">
        <f t="shared" si="83"/>
        <v>1199.9993548387099</v>
      </c>
      <c r="AM164">
        <f t="shared" si="84"/>
        <v>963.36129474096231</v>
      </c>
      <c r="AN164">
        <f t="shared" si="85"/>
        <v>0.8028015105645171</v>
      </c>
      <c r="AO164">
        <f t="shared" si="86"/>
        <v>0.22319995580967766</v>
      </c>
      <c r="AP164">
        <v>10.478999999999999</v>
      </c>
      <c r="AQ164">
        <v>1</v>
      </c>
      <c r="AR164" t="s">
        <v>230</v>
      </c>
      <c r="AS164">
        <v>1531927693.9709699</v>
      </c>
      <c r="AT164">
        <v>206.126612903226</v>
      </c>
      <c r="AU164">
        <v>241.002806451613</v>
      </c>
      <c r="AV164">
        <v>22.932574193548401</v>
      </c>
      <c r="AW164">
        <v>20.956706451612899</v>
      </c>
      <c r="AX164">
        <v>600.02706451612903</v>
      </c>
      <c r="AY164">
        <v>99.075141935483899</v>
      </c>
      <c r="AZ164">
        <v>0.10004517741935499</v>
      </c>
      <c r="BA164">
        <v>23.241467741935502</v>
      </c>
      <c r="BB164">
        <v>23.8627741935484</v>
      </c>
      <c r="BC164">
        <v>23.622561290322601</v>
      </c>
      <c r="BD164">
        <v>13997.9548387097</v>
      </c>
      <c r="BE164">
        <v>1046.4096774193499</v>
      </c>
      <c r="BF164">
        <v>29.053793548387102</v>
      </c>
      <c r="BG164">
        <v>1199.9993548387099</v>
      </c>
      <c r="BH164">
        <v>0.33000703225806499</v>
      </c>
      <c r="BI164">
        <v>0.32999503225806498</v>
      </c>
      <c r="BJ164">
        <v>0.33000548387096801</v>
      </c>
      <c r="BK164">
        <v>9.9924132258064503E-3</v>
      </c>
      <c r="BL164">
        <v>23</v>
      </c>
      <c r="BM164">
        <v>17743.106451612901</v>
      </c>
      <c r="BN164">
        <v>1531926694.2</v>
      </c>
      <c r="BO164" t="s">
        <v>231</v>
      </c>
      <c r="BP164">
        <v>39</v>
      </c>
      <c r="BQ164">
        <v>-0.50900000000000001</v>
      </c>
      <c r="BR164">
        <v>4.1000000000000002E-2</v>
      </c>
      <c r="BS164">
        <v>420</v>
      </c>
      <c r="BT164">
        <v>21</v>
      </c>
      <c r="BU164">
        <v>0.31</v>
      </c>
      <c r="BV164">
        <v>0.15</v>
      </c>
      <c r="BW164">
        <v>16.885486805653098</v>
      </c>
      <c r="BX164">
        <v>4.9071635901484996</v>
      </c>
      <c r="BY164">
        <v>2.9187998791729899</v>
      </c>
      <c r="BZ164">
        <v>0</v>
      </c>
      <c r="CA164">
        <v>-34.7474285714286</v>
      </c>
      <c r="CB164">
        <v>-9.2905284779415602</v>
      </c>
      <c r="CC164">
        <v>0.95179764938465306</v>
      </c>
      <c r="CD164">
        <v>0</v>
      </c>
      <c r="CE164">
        <v>0</v>
      </c>
      <c r="CF164">
        <v>2</v>
      </c>
      <c r="CG164" t="s">
        <v>256</v>
      </c>
      <c r="CH164">
        <v>1.8609599999999999</v>
      </c>
      <c r="CI164">
        <v>1.85791</v>
      </c>
      <c r="CJ164">
        <v>1.8607499999999999</v>
      </c>
      <c r="CK164">
        <v>1.8534900000000001</v>
      </c>
      <c r="CL164">
        <v>1.85209</v>
      </c>
      <c r="CM164">
        <v>1.8529199999999999</v>
      </c>
      <c r="CN164">
        <v>1.85663</v>
      </c>
      <c r="CO164">
        <v>1.8628100000000001</v>
      </c>
      <c r="CP164" t="s">
        <v>233</v>
      </c>
      <c r="CQ164" t="s">
        <v>19</v>
      </c>
      <c r="CR164" t="s">
        <v>19</v>
      </c>
      <c r="CS164" t="s">
        <v>19</v>
      </c>
      <c r="CT164" t="s">
        <v>234</v>
      </c>
      <c r="CU164" t="s">
        <v>235</v>
      </c>
      <c r="CV164" t="s">
        <v>236</v>
      </c>
      <c r="CW164" t="s">
        <v>236</v>
      </c>
      <c r="CX164" t="s">
        <v>236</v>
      </c>
      <c r="CY164" t="s">
        <v>236</v>
      </c>
      <c r="CZ164">
        <v>0</v>
      </c>
      <c r="DA164">
        <v>100</v>
      </c>
      <c r="DB164">
        <v>100</v>
      </c>
      <c r="DC164">
        <v>-0.50900000000000001</v>
      </c>
      <c r="DD164">
        <v>4.1000000000000002E-2</v>
      </c>
      <c r="DE164">
        <v>3</v>
      </c>
      <c r="DF164">
        <v>569.41</v>
      </c>
      <c r="DG164">
        <v>297.58</v>
      </c>
      <c r="DH164">
        <v>22.9998</v>
      </c>
      <c r="DI164">
        <v>23.704899999999999</v>
      </c>
      <c r="DJ164">
        <v>30</v>
      </c>
      <c r="DK164">
        <v>23.7303</v>
      </c>
      <c r="DL164">
        <v>23.7364</v>
      </c>
      <c r="DM164">
        <v>14.367000000000001</v>
      </c>
      <c r="DN164">
        <v>5.0949499999999999</v>
      </c>
      <c r="DO164">
        <v>100</v>
      </c>
      <c r="DP164">
        <v>23</v>
      </c>
      <c r="DQ164">
        <v>270</v>
      </c>
      <c r="DR164">
        <v>21</v>
      </c>
      <c r="DS164">
        <v>100.89700000000001</v>
      </c>
      <c r="DT164">
        <v>104.52800000000001</v>
      </c>
    </row>
    <row r="165" spans="1:124" x14ac:dyDescent="0.25">
      <c r="A165">
        <v>149</v>
      </c>
      <c r="B165">
        <v>1531927706.3</v>
      </c>
      <c r="C165">
        <v>297.5</v>
      </c>
      <c r="D165" t="s">
        <v>533</v>
      </c>
      <c r="E165" t="s">
        <v>534</v>
      </c>
      <c r="G165">
        <v>1531927695.9709699</v>
      </c>
      <c r="H165">
        <f t="shared" si="58"/>
        <v>1.1587553842924831E-3</v>
      </c>
      <c r="I165">
        <f t="shared" si="59"/>
        <v>19.88601116792082</v>
      </c>
      <c r="J165">
        <f t="shared" si="60"/>
        <v>209.26532258064501</v>
      </c>
      <c r="K165">
        <f t="shared" si="61"/>
        <v>16.964047482467649</v>
      </c>
      <c r="L165">
        <f t="shared" si="62"/>
        <v>1.6824149330600942</v>
      </c>
      <c r="M165">
        <f t="shared" si="63"/>
        <v>20.753956509799949</v>
      </c>
      <c r="N165">
        <f t="shared" si="64"/>
        <v>0.17060252879542048</v>
      </c>
      <c r="O165">
        <f t="shared" si="65"/>
        <v>3</v>
      </c>
      <c r="P165">
        <f t="shared" si="66"/>
        <v>0.16588577339016283</v>
      </c>
      <c r="Q165">
        <f t="shared" si="67"/>
        <v>0.10409230728201971</v>
      </c>
      <c r="R165">
        <f t="shared" si="68"/>
        <v>215.02250363174494</v>
      </c>
      <c r="S165">
        <f t="shared" si="69"/>
        <v>24.189824157523553</v>
      </c>
      <c r="T165">
        <f t="shared" si="70"/>
        <v>23.742280645161301</v>
      </c>
      <c r="U165">
        <f t="shared" si="71"/>
        <v>2.9489213237629257</v>
      </c>
      <c r="V165">
        <f t="shared" si="72"/>
        <v>79.488780748582329</v>
      </c>
      <c r="W165">
        <f t="shared" si="73"/>
        <v>2.2743989398647804</v>
      </c>
      <c r="X165">
        <f t="shared" si="74"/>
        <v>2.8612829615018893</v>
      </c>
      <c r="Y165">
        <f t="shared" si="75"/>
        <v>0.67452238389814534</v>
      </c>
      <c r="Z165">
        <f t="shared" si="76"/>
        <v>-51.101112447298505</v>
      </c>
      <c r="AA165">
        <f t="shared" si="77"/>
        <v>-80.91860771612815</v>
      </c>
      <c r="AB165">
        <f t="shared" si="78"/>
        <v>-5.6192473396060754</v>
      </c>
      <c r="AC165">
        <f t="shared" si="79"/>
        <v>77.383536128712223</v>
      </c>
      <c r="AD165">
        <v>0</v>
      </c>
      <c r="AE165">
        <v>0</v>
      </c>
      <c r="AF165">
        <v>3</v>
      </c>
      <c r="AG165">
        <v>38</v>
      </c>
      <c r="AH165">
        <v>6</v>
      </c>
      <c r="AI165">
        <f t="shared" si="80"/>
        <v>1</v>
      </c>
      <c r="AJ165">
        <f t="shared" si="81"/>
        <v>0</v>
      </c>
      <c r="AK165">
        <f t="shared" si="82"/>
        <v>72278.439675776754</v>
      </c>
      <c r="AL165">
        <f t="shared" si="83"/>
        <v>1200.0003225806499</v>
      </c>
      <c r="AM165">
        <f t="shared" si="84"/>
        <v>963.36223316182452</v>
      </c>
      <c r="AN165">
        <f t="shared" si="85"/>
        <v>0.80280164516129005</v>
      </c>
      <c r="AO165">
        <f t="shared" si="86"/>
        <v>0.22320005521290318</v>
      </c>
      <c r="AP165">
        <v>10.478999999999999</v>
      </c>
      <c r="AQ165">
        <v>1</v>
      </c>
      <c r="AR165" t="s">
        <v>230</v>
      </c>
      <c r="AS165">
        <v>1531927695.9709699</v>
      </c>
      <c r="AT165">
        <v>209.26532258064501</v>
      </c>
      <c r="AU165">
        <v>244.41819354838699</v>
      </c>
      <c r="AV165">
        <v>22.933112903225801</v>
      </c>
      <c r="AW165">
        <v>20.955845161290299</v>
      </c>
      <c r="AX165">
        <v>600.02648387096804</v>
      </c>
      <c r="AY165">
        <v>99.075287096774204</v>
      </c>
      <c r="AZ165">
        <v>0.100038532258064</v>
      </c>
      <c r="BA165">
        <v>23.2419677419355</v>
      </c>
      <c r="BB165">
        <v>23.861451612903199</v>
      </c>
      <c r="BC165">
        <v>23.6231096774194</v>
      </c>
      <c r="BD165">
        <v>13998.822580645199</v>
      </c>
      <c r="BE165">
        <v>1046.4067741935501</v>
      </c>
      <c r="BF165">
        <v>29.052</v>
      </c>
      <c r="BG165">
        <v>1200.0003225806499</v>
      </c>
      <c r="BH165">
        <v>0.33000612903225801</v>
      </c>
      <c r="BI165">
        <v>0.329994774193548</v>
      </c>
      <c r="BJ165">
        <v>0.33000674193548402</v>
      </c>
      <c r="BK165">
        <v>9.9923858064516202E-3</v>
      </c>
      <c r="BL165">
        <v>23</v>
      </c>
      <c r="BM165">
        <v>17743.109677419401</v>
      </c>
      <c r="BN165">
        <v>1531926694.2</v>
      </c>
      <c r="BO165" t="s">
        <v>231</v>
      </c>
      <c r="BP165">
        <v>39</v>
      </c>
      <c r="BQ165">
        <v>-0.50900000000000001</v>
      </c>
      <c r="BR165">
        <v>4.1000000000000002E-2</v>
      </c>
      <c r="BS165">
        <v>420</v>
      </c>
      <c r="BT165">
        <v>21</v>
      </c>
      <c r="BU165">
        <v>0.31</v>
      </c>
      <c r="BV165">
        <v>0.15</v>
      </c>
      <c r="BW165">
        <v>17.119051893353699</v>
      </c>
      <c r="BX165">
        <v>4.7524585693626404</v>
      </c>
      <c r="BY165">
        <v>2.8153689587945099</v>
      </c>
      <c r="BZ165">
        <v>0</v>
      </c>
      <c r="CA165">
        <v>-35.091695238095198</v>
      </c>
      <c r="CB165">
        <v>-8.4806982085004492</v>
      </c>
      <c r="CC165">
        <v>0.87729028397576403</v>
      </c>
      <c r="CD165">
        <v>0</v>
      </c>
      <c r="CE165">
        <v>0</v>
      </c>
      <c r="CF165">
        <v>2</v>
      </c>
      <c r="CG165" t="s">
        <v>256</v>
      </c>
      <c r="CH165">
        <v>1.8609599999999999</v>
      </c>
      <c r="CI165">
        <v>1.85791</v>
      </c>
      <c r="CJ165">
        <v>1.8607499999999999</v>
      </c>
      <c r="CK165">
        <v>1.8534999999999999</v>
      </c>
      <c r="CL165">
        <v>1.8520700000000001</v>
      </c>
      <c r="CM165">
        <v>1.8529199999999999</v>
      </c>
      <c r="CN165">
        <v>1.85663</v>
      </c>
      <c r="CO165">
        <v>1.8628100000000001</v>
      </c>
      <c r="CP165" t="s">
        <v>233</v>
      </c>
      <c r="CQ165" t="s">
        <v>19</v>
      </c>
      <c r="CR165" t="s">
        <v>19</v>
      </c>
      <c r="CS165" t="s">
        <v>19</v>
      </c>
      <c r="CT165" t="s">
        <v>234</v>
      </c>
      <c r="CU165" t="s">
        <v>235</v>
      </c>
      <c r="CV165" t="s">
        <v>236</v>
      </c>
      <c r="CW165" t="s">
        <v>236</v>
      </c>
      <c r="CX165" t="s">
        <v>236</v>
      </c>
      <c r="CY165" t="s">
        <v>236</v>
      </c>
      <c r="CZ165">
        <v>0</v>
      </c>
      <c r="DA165">
        <v>100</v>
      </c>
      <c r="DB165">
        <v>100</v>
      </c>
      <c r="DC165">
        <v>-0.50900000000000001</v>
      </c>
      <c r="DD165">
        <v>4.1000000000000002E-2</v>
      </c>
      <c r="DE165">
        <v>3</v>
      </c>
      <c r="DF165">
        <v>569.59299999999996</v>
      </c>
      <c r="DG165">
        <v>297.59100000000001</v>
      </c>
      <c r="DH165">
        <v>23.0001</v>
      </c>
      <c r="DI165">
        <v>23.704899999999999</v>
      </c>
      <c r="DJ165">
        <v>30.0001</v>
      </c>
      <c r="DK165">
        <v>23.7303</v>
      </c>
      <c r="DL165">
        <v>23.7364</v>
      </c>
      <c r="DM165">
        <v>14.456899999999999</v>
      </c>
      <c r="DN165">
        <v>5.0949499999999999</v>
      </c>
      <c r="DO165">
        <v>100</v>
      </c>
      <c r="DP165">
        <v>23</v>
      </c>
      <c r="DQ165">
        <v>275</v>
      </c>
      <c r="DR165">
        <v>21</v>
      </c>
      <c r="DS165">
        <v>100.898</v>
      </c>
      <c r="DT165">
        <v>104.529</v>
      </c>
    </row>
    <row r="166" spans="1:124" x14ac:dyDescent="0.25">
      <c r="A166">
        <v>150</v>
      </c>
      <c r="B166">
        <v>1531927708.3</v>
      </c>
      <c r="C166">
        <v>299.5</v>
      </c>
      <c r="D166" t="s">
        <v>535</v>
      </c>
      <c r="E166" t="s">
        <v>536</v>
      </c>
      <c r="G166">
        <v>1531927697.97419</v>
      </c>
      <c r="H166">
        <f t="shared" si="58"/>
        <v>1.1594075711855408E-3</v>
      </c>
      <c r="I166">
        <f t="shared" si="59"/>
        <v>20.029174305878559</v>
      </c>
      <c r="J166">
        <f t="shared" si="60"/>
        <v>212.411709677419</v>
      </c>
      <c r="K166">
        <f t="shared" si="61"/>
        <v>18.833960805423221</v>
      </c>
      <c r="L166">
        <f t="shared" si="62"/>
        <v>1.8678659564338405</v>
      </c>
      <c r="M166">
        <f t="shared" si="63"/>
        <v>21.066020331746351</v>
      </c>
      <c r="N166">
        <f t="shared" si="64"/>
        <v>0.17071765117373422</v>
      </c>
      <c r="O166">
        <f t="shared" si="65"/>
        <v>3</v>
      </c>
      <c r="P166">
        <f t="shared" si="66"/>
        <v>0.1659946160148118</v>
      </c>
      <c r="Q166">
        <f t="shared" si="67"/>
        <v>0.10416087806554891</v>
      </c>
      <c r="R166">
        <f t="shared" si="68"/>
        <v>215.02263130903523</v>
      </c>
      <c r="S166">
        <f t="shared" si="69"/>
        <v>24.190854616253212</v>
      </c>
      <c r="T166">
        <f t="shared" si="70"/>
        <v>23.742256451612899</v>
      </c>
      <c r="U166">
        <f t="shared" si="71"/>
        <v>2.9489170297340865</v>
      </c>
      <c r="V166">
        <f t="shared" si="72"/>
        <v>79.485065143337849</v>
      </c>
      <c r="W166">
        <f t="shared" si="73"/>
        <v>2.2744570698646371</v>
      </c>
      <c r="X166">
        <f t="shared" si="74"/>
        <v>2.8614898481407032</v>
      </c>
      <c r="Y166">
        <f t="shared" si="75"/>
        <v>0.6744599598694494</v>
      </c>
      <c r="Z166">
        <f t="shared" si="76"/>
        <v>-51.129873889282351</v>
      </c>
      <c r="AA166">
        <f t="shared" si="77"/>
        <v>-80.721133277424073</v>
      </c>
      <c r="AB166">
        <f t="shared" si="78"/>
        <v>-5.6055673161125181</v>
      </c>
      <c r="AC166">
        <f t="shared" si="79"/>
        <v>77.566056826216297</v>
      </c>
      <c r="AD166">
        <v>0</v>
      </c>
      <c r="AE166">
        <v>0</v>
      </c>
      <c r="AF166">
        <v>3</v>
      </c>
      <c r="AG166">
        <v>38</v>
      </c>
      <c r="AH166">
        <v>6</v>
      </c>
      <c r="AI166">
        <f t="shared" si="80"/>
        <v>1</v>
      </c>
      <c r="AJ166">
        <f t="shared" si="81"/>
        <v>0</v>
      </c>
      <c r="AK166">
        <f t="shared" si="82"/>
        <v>72284.633636350583</v>
      </c>
      <c r="AL166">
        <f t="shared" si="83"/>
        <v>1200.00096774194</v>
      </c>
      <c r="AM166">
        <f t="shared" si="84"/>
        <v>963.36274084029583</v>
      </c>
      <c r="AN166">
        <f t="shared" si="85"/>
        <v>0.80280163661290216</v>
      </c>
      <c r="AO166">
        <f t="shared" si="86"/>
        <v>0.22320007012258036</v>
      </c>
      <c r="AP166">
        <v>10.478999999999999</v>
      </c>
      <c r="AQ166">
        <v>1</v>
      </c>
      <c r="AR166" t="s">
        <v>230</v>
      </c>
      <c r="AS166">
        <v>1531927697.97419</v>
      </c>
      <c r="AT166">
        <v>212.411709677419</v>
      </c>
      <c r="AU166">
        <v>247.82158064516099</v>
      </c>
      <c r="AV166">
        <v>22.933677419354801</v>
      </c>
      <c r="AW166">
        <v>20.9552774193548</v>
      </c>
      <c r="AX166">
        <v>600.02025806451604</v>
      </c>
      <c r="AY166">
        <v>99.075400000000002</v>
      </c>
      <c r="AZ166">
        <v>0.100019112903226</v>
      </c>
      <c r="BA166">
        <v>23.243164516128999</v>
      </c>
      <c r="BB166">
        <v>23.8615806451613</v>
      </c>
      <c r="BC166">
        <v>23.622932258064498</v>
      </c>
      <c r="BD166">
        <v>14000.2322580645</v>
      </c>
      <c r="BE166">
        <v>1046.4045161290301</v>
      </c>
      <c r="BF166">
        <v>29.0507903225806</v>
      </c>
      <c r="BG166">
        <v>1200.00096774194</v>
      </c>
      <c r="BH166">
        <v>0.33000590322580597</v>
      </c>
      <c r="BI166">
        <v>0.329994838709677</v>
      </c>
      <c r="BJ166">
        <v>0.330006903225806</v>
      </c>
      <c r="BK166">
        <v>9.9923800000000004E-3</v>
      </c>
      <c r="BL166">
        <v>23</v>
      </c>
      <c r="BM166">
        <v>17743.119354838698</v>
      </c>
      <c r="BN166">
        <v>1531926694.2</v>
      </c>
      <c r="BO166" t="s">
        <v>231</v>
      </c>
      <c r="BP166">
        <v>39</v>
      </c>
      <c r="BQ166">
        <v>-0.50900000000000001</v>
      </c>
      <c r="BR166">
        <v>4.1000000000000002E-2</v>
      </c>
      <c r="BS166">
        <v>420</v>
      </c>
      <c r="BT166">
        <v>21</v>
      </c>
      <c r="BU166">
        <v>0.31</v>
      </c>
      <c r="BV166">
        <v>0.15</v>
      </c>
      <c r="BW166">
        <v>17.2082636754599</v>
      </c>
      <c r="BX166">
        <v>4.6973634288327197</v>
      </c>
      <c r="BY166">
        <v>2.7793174642763701</v>
      </c>
      <c r="BZ166">
        <v>0</v>
      </c>
      <c r="CA166">
        <v>-35.225771428571399</v>
      </c>
      <c r="CB166">
        <v>-7.9505408336944896</v>
      </c>
      <c r="CC166">
        <v>0.82665012414872496</v>
      </c>
      <c r="CD166">
        <v>0</v>
      </c>
      <c r="CE166">
        <v>0</v>
      </c>
      <c r="CF166">
        <v>2</v>
      </c>
      <c r="CG166" t="s">
        <v>256</v>
      </c>
      <c r="CH166">
        <v>1.8609599999999999</v>
      </c>
      <c r="CI166">
        <v>1.85791</v>
      </c>
      <c r="CJ166">
        <v>1.86076</v>
      </c>
      <c r="CK166">
        <v>1.8534999999999999</v>
      </c>
      <c r="CL166">
        <v>1.8520700000000001</v>
      </c>
      <c r="CM166">
        <v>1.85293</v>
      </c>
      <c r="CN166">
        <v>1.8566400000000001</v>
      </c>
      <c r="CO166">
        <v>1.8628100000000001</v>
      </c>
      <c r="CP166" t="s">
        <v>233</v>
      </c>
      <c r="CQ166" t="s">
        <v>19</v>
      </c>
      <c r="CR166" t="s">
        <v>19</v>
      </c>
      <c r="CS166" t="s">
        <v>19</v>
      </c>
      <c r="CT166" t="s">
        <v>234</v>
      </c>
      <c r="CU166" t="s">
        <v>235</v>
      </c>
      <c r="CV166" t="s">
        <v>236</v>
      </c>
      <c r="CW166" t="s">
        <v>236</v>
      </c>
      <c r="CX166" t="s">
        <v>236</v>
      </c>
      <c r="CY166" t="s">
        <v>236</v>
      </c>
      <c r="CZ166">
        <v>0</v>
      </c>
      <c r="DA166">
        <v>100</v>
      </c>
      <c r="DB166">
        <v>100</v>
      </c>
      <c r="DC166">
        <v>-0.50900000000000001</v>
      </c>
      <c r="DD166">
        <v>4.1000000000000002E-2</v>
      </c>
      <c r="DE166">
        <v>3</v>
      </c>
      <c r="DF166">
        <v>569.70299999999997</v>
      </c>
      <c r="DG166">
        <v>297.625</v>
      </c>
      <c r="DH166">
        <v>23.000299999999999</v>
      </c>
      <c r="DI166">
        <v>23.704899999999999</v>
      </c>
      <c r="DJ166">
        <v>30.0001</v>
      </c>
      <c r="DK166">
        <v>23.7303</v>
      </c>
      <c r="DL166">
        <v>23.7364</v>
      </c>
      <c r="DM166">
        <v>14.614800000000001</v>
      </c>
      <c r="DN166">
        <v>5.0949499999999999</v>
      </c>
      <c r="DO166">
        <v>100</v>
      </c>
      <c r="DP166">
        <v>23</v>
      </c>
      <c r="DQ166">
        <v>275</v>
      </c>
      <c r="DR166">
        <v>21</v>
      </c>
      <c r="DS166">
        <v>100.89700000000001</v>
      </c>
      <c r="DT166">
        <v>104.53</v>
      </c>
    </row>
    <row r="167" spans="1:124" x14ac:dyDescent="0.25">
      <c r="A167">
        <v>151</v>
      </c>
      <c r="B167">
        <v>1531927710.3</v>
      </c>
      <c r="C167">
        <v>301.5</v>
      </c>
      <c r="D167" t="s">
        <v>537</v>
      </c>
      <c r="E167" t="s">
        <v>538</v>
      </c>
      <c r="G167">
        <v>1531927699.9774201</v>
      </c>
      <c r="H167">
        <f t="shared" si="58"/>
        <v>1.1600387206846046E-3</v>
      </c>
      <c r="I167">
        <f t="shared" si="59"/>
        <v>20.147903490953176</v>
      </c>
      <c r="J167">
        <f t="shared" si="60"/>
        <v>215.559258064516</v>
      </c>
      <c r="K167">
        <f t="shared" si="61"/>
        <v>20.897599830085589</v>
      </c>
      <c r="L167">
        <f t="shared" si="62"/>
        <v>2.0725290904707458</v>
      </c>
      <c r="M167">
        <f t="shared" si="63"/>
        <v>21.378188724612514</v>
      </c>
      <c r="N167">
        <f t="shared" si="64"/>
        <v>0.17079461765381801</v>
      </c>
      <c r="O167">
        <f t="shared" si="65"/>
        <v>3</v>
      </c>
      <c r="P167">
        <f t="shared" si="66"/>
        <v>0.16606738182327196</v>
      </c>
      <c r="Q167">
        <f t="shared" si="67"/>
        <v>0.1042067206783399</v>
      </c>
      <c r="R167">
        <f t="shared" si="68"/>
        <v>215.02243983140883</v>
      </c>
      <c r="S167">
        <f t="shared" si="69"/>
        <v>24.192520459405291</v>
      </c>
      <c r="T167">
        <f t="shared" si="70"/>
        <v>23.7430870967742</v>
      </c>
      <c r="U167">
        <f t="shared" si="71"/>
        <v>2.9490644611862971</v>
      </c>
      <c r="V167">
        <f t="shared" si="72"/>
        <v>79.478954131869287</v>
      </c>
      <c r="W167">
        <f t="shared" si="73"/>
        <v>2.2745335247062246</v>
      </c>
      <c r="X167">
        <f t="shared" si="74"/>
        <v>2.8618060586609904</v>
      </c>
      <c r="Y167">
        <f t="shared" si="75"/>
        <v>0.67453093648007245</v>
      </c>
      <c r="Z167">
        <f t="shared" si="76"/>
        <v>-51.157707582191065</v>
      </c>
      <c r="AA167">
        <f t="shared" si="77"/>
        <v>-80.559658141936026</v>
      </c>
      <c r="AB167">
        <f t="shared" si="78"/>
        <v>-5.5944291593376434</v>
      </c>
      <c r="AC167">
        <f t="shared" si="79"/>
        <v>77.710644947944118</v>
      </c>
      <c r="AD167">
        <v>0</v>
      </c>
      <c r="AE167">
        <v>0</v>
      </c>
      <c r="AF167">
        <v>3</v>
      </c>
      <c r="AG167">
        <v>38</v>
      </c>
      <c r="AH167">
        <v>6</v>
      </c>
      <c r="AI167">
        <f t="shared" si="80"/>
        <v>1</v>
      </c>
      <c r="AJ167">
        <f t="shared" si="81"/>
        <v>0</v>
      </c>
      <c r="AK167">
        <f t="shared" si="82"/>
        <v>72288.340133673672</v>
      </c>
      <c r="AL167">
        <f t="shared" si="83"/>
        <v>1200</v>
      </c>
      <c r="AM167">
        <f t="shared" si="84"/>
        <v>963.36188061290318</v>
      </c>
      <c r="AN167">
        <f t="shared" si="85"/>
        <v>0.80280156717741935</v>
      </c>
      <c r="AO167">
        <f t="shared" si="86"/>
        <v>0.223200070667742</v>
      </c>
      <c r="AP167">
        <v>10.478999999999999</v>
      </c>
      <c r="AQ167">
        <v>1</v>
      </c>
      <c r="AR167" t="s">
        <v>230</v>
      </c>
      <c r="AS167">
        <v>1531927699.9774201</v>
      </c>
      <c r="AT167">
        <v>215.559258064516</v>
      </c>
      <c r="AU167">
        <v>251.18283870967699</v>
      </c>
      <c r="AV167">
        <v>22.934438709677401</v>
      </c>
      <c r="AW167">
        <v>20.954977419354801</v>
      </c>
      <c r="AX167">
        <v>600.02454838709696</v>
      </c>
      <c r="AY167">
        <v>99.075448387096799</v>
      </c>
      <c r="AZ167">
        <v>0.100012303225806</v>
      </c>
      <c r="BA167">
        <v>23.2449935483871</v>
      </c>
      <c r="BB167">
        <v>23.862822580645201</v>
      </c>
      <c r="BC167">
        <v>23.6233516129032</v>
      </c>
      <c r="BD167">
        <v>14001.1387096774</v>
      </c>
      <c r="BE167">
        <v>1046.39935483871</v>
      </c>
      <c r="BF167">
        <v>29.050699999999999</v>
      </c>
      <c r="BG167">
        <v>1200</v>
      </c>
      <c r="BH167">
        <v>0.33000577419354798</v>
      </c>
      <c r="BI167">
        <v>0.329995419354839</v>
      </c>
      <c r="BJ167">
        <v>0.33000648387096798</v>
      </c>
      <c r="BK167">
        <v>9.9923764516129093E-3</v>
      </c>
      <c r="BL167">
        <v>23</v>
      </c>
      <c r="BM167">
        <v>17743.1129032258</v>
      </c>
      <c r="BN167">
        <v>1531926694.2</v>
      </c>
      <c r="BO167" t="s">
        <v>231</v>
      </c>
      <c r="BP167">
        <v>39</v>
      </c>
      <c r="BQ167">
        <v>-0.50900000000000001</v>
      </c>
      <c r="BR167">
        <v>4.1000000000000002E-2</v>
      </c>
      <c r="BS167">
        <v>420</v>
      </c>
      <c r="BT167">
        <v>21</v>
      </c>
      <c r="BU167">
        <v>0.31</v>
      </c>
      <c r="BV167">
        <v>0.15</v>
      </c>
      <c r="BW167">
        <v>17.4222811940813</v>
      </c>
      <c r="BX167">
        <v>4.5682643980668498</v>
      </c>
      <c r="BY167">
        <v>2.6967756630574899</v>
      </c>
      <c r="BZ167">
        <v>0</v>
      </c>
      <c r="CA167">
        <v>-35.524669047619</v>
      </c>
      <c r="CB167">
        <v>-6.2262721010182203</v>
      </c>
      <c r="CC167">
        <v>0.65766284475807502</v>
      </c>
      <c r="CD167">
        <v>0</v>
      </c>
      <c r="CE167">
        <v>0</v>
      </c>
      <c r="CF167">
        <v>2</v>
      </c>
      <c r="CG167" t="s">
        <v>256</v>
      </c>
      <c r="CH167">
        <v>1.8609599999999999</v>
      </c>
      <c r="CI167">
        <v>1.85791</v>
      </c>
      <c r="CJ167">
        <v>1.86077</v>
      </c>
      <c r="CK167">
        <v>1.8534999999999999</v>
      </c>
      <c r="CL167">
        <v>1.85209</v>
      </c>
      <c r="CM167">
        <v>1.85293</v>
      </c>
      <c r="CN167">
        <v>1.8566400000000001</v>
      </c>
      <c r="CO167">
        <v>1.8628100000000001</v>
      </c>
      <c r="CP167" t="s">
        <v>233</v>
      </c>
      <c r="CQ167" t="s">
        <v>19</v>
      </c>
      <c r="CR167" t="s">
        <v>19</v>
      </c>
      <c r="CS167" t="s">
        <v>19</v>
      </c>
      <c r="CT167" t="s">
        <v>234</v>
      </c>
      <c r="CU167" t="s">
        <v>235</v>
      </c>
      <c r="CV167" t="s">
        <v>236</v>
      </c>
      <c r="CW167" t="s">
        <v>236</v>
      </c>
      <c r="CX167" t="s">
        <v>236</v>
      </c>
      <c r="CY167" t="s">
        <v>236</v>
      </c>
      <c r="CZ167">
        <v>0</v>
      </c>
      <c r="DA167">
        <v>100</v>
      </c>
      <c r="DB167">
        <v>100</v>
      </c>
      <c r="DC167">
        <v>-0.50900000000000001</v>
      </c>
      <c r="DD167">
        <v>4.1000000000000002E-2</v>
      </c>
      <c r="DE167">
        <v>3</v>
      </c>
      <c r="DF167">
        <v>569.33699999999999</v>
      </c>
      <c r="DG167">
        <v>297.762</v>
      </c>
      <c r="DH167">
        <v>23.000399999999999</v>
      </c>
      <c r="DI167">
        <v>23.704899999999999</v>
      </c>
      <c r="DJ167">
        <v>30.0001</v>
      </c>
      <c r="DK167">
        <v>23.7303</v>
      </c>
      <c r="DL167">
        <v>23.7364</v>
      </c>
      <c r="DM167">
        <v>14.783899999999999</v>
      </c>
      <c r="DN167">
        <v>5.0949499999999999</v>
      </c>
      <c r="DO167">
        <v>100</v>
      </c>
      <c r="DP167">
        <v>23</v>
      </c>
      <c r="DQ167">
        <v>280</v>
      </c>
      <c r="DR167">
        <v>21</v>
      </c>
      <c r="DS167">
        <v>100.89700000000001</v>
      </c>
      <c r="DT167">
        <v>104.53</v>
      </c>
    </row>
    <row r="168" spans="1:124" x14ac:dyDescent="0.25">
      <c r="A168">
        <v>152</v>
      </c>
      <c r="B168">
        <v>1531927712.3</v>
      </c>
      <c r="C168">
        <v>303.5</v>
      </c>
      <c r="D168" t="s">
        <v>539</v>
      </c>
      <c r="E168" t="s">
        <v>540</v>
      </c>
      <c r="G168">
        <v>1531927701.97419</v>
      </c>
      <c r="H168">
        <f t="shared" si="58"/>
        <v>1.1607620973930527E-3</v>
      </c>
      <c r="I168">
        <f t="shared" si="59"/>
        <v>20.245627749701182</v>
      </c>
      <c r="J168">
        <f t="shared" si="60"/>
        <v>218.70403225806501</v>
      </c>
      <c r="K168">
        <f t="shared" si="61"/>
        <v>23.138585707339981</v>
      </c>
      <c r="L168">
        <f t="shared" si="62"/>
        <v>2.2947804781010972</v>
      </c>
      <c r="M168">
        <f t="shared" si="63"/>
        <v>21.690078644201467</v>
      </c>
      <c r="N168">
        <f t="shared" si="64"/>
        <v>0.17085260832776716</v>
      </c>
      <c r="O168">
        <f t="shared" si="65"/>
        <v>3</v>
      </c>
      <c r="P168">
        <f t="shared" si="66"/>
        <v>0.16612220628688748</v>
      </c>
      <c r="Q168">
        <f t="shared" si="67"/>
        <v>0.10424126031204503</v>
      </c>
      <c r="R168">
        <f t="shared" si="68"/>
        <v>215.0222556725991</v>
      </c>
      <c r="S168">
        <f t="shared" si="69"/>
        <v>24.194578697513084</v>
      </c>
      <c r="T168">
        <f t="shared" si="70"/>
        <v>23.744783870967701</v>
      </c>
      <c r="U168">
        <f t="shared" si="71"/>
        <v>2.9493656421644201</v>
      </c>
      <c r="V168">
        <f t="shared" si="72"/>
        <v>79.471827333709626</v>
      </c>
      <c r="W168">
        <f t="shared" si="73"/>
        <v>2.2746380747342414</v>
      </c>
      <c r="X168">
        <f t="shared" si="74"/>
        <v>2.8621942530436901</v>
      </c>
      <c r="Y168">
        <f t="shared" si="75"/>
        <v>0.6747275674301787</v>
      </c>
      <c r="Z168">
        <f t="shared" si="76"/>
        <v>-51.189608495033625</v>
      </c>
      <c r="AA168">
        <f t="shared" si="77"/>
        <v>-80.470964206448102</v>
      </c>
      <c r="AB168">
        <f t="shared" si="78"/>
        <v>-5.588381286371173</v>
      </c>
      <c r="AC168">
        <f t="shared" si="79"/>
        <v>77.773301684746187</v>
      </c>
      <c r="AD168">
        <v>0</v>
      </c>
      <c r="AE168">
        <v>0</v>
      </c>
      <c r="AF168">
        <v>3</v>
      </c>
      <c r="AG168">
        <v>38</v>
      </c>
      <c r="AH168">
        <v>6</v>
      </c>
      <c r="AI168">
        <f t="shared" si="80"/>
        <v>1</v>
      </c>
      <c r="AJ168">
        <f t="shared" si="81"/>
        <v>0</v>
      </c>
      <c r="AK168">
        <f t="shared" si="82"/>
        <v>72293.044918756525</v>
      </c>
      <c r="AL168">
        <f t="shared" si="83"/>
        <v>1199.99903225806</v>
      </c>
      <c r="AM168">
        <f t="shared" si="84"/>
        <v>963.36092012766028</v>
      </c>
      <c r="AN168">
        <f t="shared" si="85"/>
        <v>0.80280141419354856</v>
      </c>
      <c r="AO168">
        <f t="shared" si="86"/>
        <v>0.22320010203870977</v>
      </c>
      <c r="AP168">
        <v>10.478999999999999</v>
      </c>
      <c r="AQ168">
        <v>1</v>
      </c>
      <c r="AR168" t="s">
        <v>230</v>
      </c>
      <c r="AS168">
        <v>1531927701.97419</v>
      </c>
      <c r="AT168">
        <v>218.70403225806501</v>
      </c>
      <c r="AU168">
        <v>254.50487096774199</v>
      </c>
      <c r="AV168">
        <v>22.9354870967742</v>
      </c>
      <c r="AW168">
        <v>20.9547967741935</v>
      </c>
      <c r="AX168">
        <v>600.02551612903198</v>
      </c>
      <c r="AY168">
        <v>99.075458064516098</v>
      </c>
      <c r="AZ168">
        <v>0.100027729032258</v>
      </c>
      <c r="BA168">
        <v>23.247238709677401</v>
      </c>
      <c r="BB168">
        <v>23.864496774193501</v>
      </c>
      <c r="BC168">
        <v>23.625070967741902</v>
      </c>
      <c r="BD168">
        <v>14002.293548387101</v>
      </c>
      <c r="BE168">
        <v>1046.39387096774</v>
      </c>
      <c r="BF168">
        <v>29.050699999999999</v>
      </c>
      <c r="BG168">
        <v>1199.99903225806</v>
      </c>
      <c r="BH168">
        <v>0.330004967741935</v>
      </c>
      <c r="BI168">
        <v>0.32999635483870998</v>
      </c>
      <c r="BJ168">
        <v>0.33000635483870999</v>
      </c>
      <c r="BK168">
        <v>9.9923522580645206E-3</v>
      </c>
      <c r="BL168">
        <v>23</v>
      </c>
      <c r="BM168">
        <v>17743.099999999999</v>
      </c>
      <c r="BN168">
        <v>1531926694.2</v>
      </c>
      <c r="BO168" t="s">
        <v>231</v>
      </c>
      <c r="BP168">
        <v>39</v>
      </c>
      <c r="BQ168">
        <v>-0.50900000000000001</v>
      </c>
      <c r="BR168">
        <v>4.1000000000000002E-2</v>
      </c>
      <c r="BS168">
        <v>420</v>
      </c>
      <c r="BT168">
        <v>21</v>
      </c>
      <c r="BU168">
        <v>0.31</v>
      </c>
      <c r="BV168">
        <v>0.15</v>
      </c>
      <c r="BW168">
        <v>17.62436023555</v>
      </c>
      <c r="BX168">
        <v>4.4474702841875704</v>
      </c>
      <c r="BY168">
        <v>2.6218166364871802</v>
      </c>
      <c r="BZ168">
        <v>0</v>
      </c>
      <c r="CA168">
        <v>-35.762440476190498</v>
      </c>
      <c r="CB168">
        <v>-4.5618048283779</v>
      </c>
      <c r="CC168">
        <v>0.48765100130724998</v>
      </c>
      <c r="CD168">
        <v>0</v>
      </c>
      <c r="CE168">
        <v>0</v>
      </c>
      <c r="CF168">
        <v>2</v>
      </c>
      <c r="CG168" t="s">
        <v>256</v>
      </c>
      <c r="CH168">
        <v>1.8609599999999999</v>
      </c>
      <c r="CI168">
        <v>1.85791</v>
      </c>
      <c r="CJ168">
        <v>1.86076</v>
      </c>
      <c r="CK168">
        <v>1.8534900000000001</v>
      </c>
      <c r="CL168">
        <v>1.85209</v>
      </c>
      <c r="CM168">
        <v>1.8529100000000001</v>
      </c>
      <c r="CN168">
        <v>1.8566199999999999</v>
      </c>
      <c r="CO168">
        <v>1.8628100000000001</v>
      </c>
      <c r="CP168" t="s">
        <v>233</v>
      </c>
      <c r="CQ168" t="s">
        <v>19</v>
      </c>
      <c r="CR168" t="s">
        <v>19</v>
      </c>
      <c r="CS168" t="s">
        <v>19</v>
      </c>
      <c r="CT168" t="s">
        <v>234</v>
      </c>
      <c r="CU168" t="s">
        <v>235</v>
      </c>
      <c r="CV168" t="s">
        <v>236</v>
      </c>
      <c r="CW168" t="s">
        <v>236</v>
      </c>
      <c r="CX168" t="s">
        <v>236</v>
      </c>
      <c r="CY168" t="s">
        <v>236</v>
      </c>
      <c r="CZ168">
        <v>0</v>
      </c>
      <c r="DA168">
        <v>100</v>
      </c>
      <c r="DB168">
        <v>100</v>
      </c>
      <c r="DC168">
        <v>-0.50900000000000001</v>
      </c>
      <c r="DD168">
        <v>4.1000000000000002E-2</v>
      </c>
      <c r="DE168">
        <v>3</v>
      </c>
      <c r="DF168">
        <v>569.61300000000006</v>
      </c>
      <c r="DG168">
        <v>297.625</v>
      </c>
      <c r="DH168">
        <v>23.000499999999999</v>
      </c>
      <c r="DI168">
        <v>23.704899999999999</v>
      </c>
      <c r="DJ168">
        <v>30.0001</v>
      </c>
      <c r="DK168">
        <v>23.730399999999999</v>
      </c>
      <c r="DL168">
        <v>23.7364</v>
      </c>
      <c r="DM168">
        <v>14.879300000000001</v>
      </c>
      <c r="DN168">
        <v>5.0949499999999999</v>
      </c>
      <c r="DO168">
        <v>100</v>
      </c>
      <c r="DP168">
        <v>23</v>
      </c>
      <c r="DQ168">
        <v>285</v>
      </c>
      <c r="DR168">
        <v>21</v>
      </c>
      <c r="DS168">
        <v>100.89700000000001</v>
      </c>
      <c r="DT168">
        <v>104.53</v>
      </c>
    </row>
    <row r="169" spans="1:124" x14ac:dyDescent="0.25">
      <c r="A169">
        <v>153</v>
      </c>
      <c r="B169">
        <v>1531927714.3</v>
      </c>
      <c r="C169">
        <v>305.5</v>
      </c>
      <c r="D169" t="s">
        <v>541</v>
      </c>
      <c r="E169" t="s">
        <v>542</v>
      </c>
      <c r="G169">
        <v>1531927703.97419</v>
      </c>
      <c r="H169">
        <f t="shared" si="58"/>
        <v>1.1616484843687844E-3</v>
      </c>
      <c r="I169">
        <f t="shared" si="59"/>
        <v>20.338354006124327</v>
      </c>
      <c r="J169">
        <f t="shared" si="60"/>
        <v>221.84261290322601</v>
      </c>
      <c r="K169">
        <f t="shared" si="61"/>
        <v>25.434130442248136</v>
      </c>
      <c r="L169">
        <f t="shared" si="62"/>
        <v>2.5224414470786103</v>
      </c>
      <c r="M169">
        <f t="shared" si="63"/>
        <v>22.001341967869983</v>
      </c>
      <c r="N169">
        <f t="shared" si="64"/>
        <v>0.17092194134456726</v>
      </c>
      <c r="O169">
        <f t="shared" si="65"/>
        <v>3</v>
      </c>
      <c r="P169">
        <f t="shared" si="66"/>
        <v>0.16618775246473999</v>
      </c>
      <c r="Q169">
        <f t="shared" si="67"/>
        <v>0.10428255478862586</v>
      </c>
      <c r="R169">
        <f t="shared" si="68"/>
        <v>215.02221902923489</v>
      </c>
      <c r="S169">
        <f t="shared" si="69"/>
        <v>24.196886363400932</v>
      </c>
      <c r="T169">
        <f t="shared" si="70"/>
        <v>23.74690967741935</v>
      </c>
      <c r="U169">
        <f t="shared" si="71"/>
        <v>2.949743015227122</v>
      </c>
      <c r="V169">
        <f t="shared" si="72"/>
        <v>79.464212256393552</v>
      </c>
      <c r="W169">
        <f t="shared" si="73"/>
        <v>2.2747685251299861</v>
      </c>
      <c r="X169">
        <f t="shared" si="74"/>
        <v>2.8626327003536893</v>
      </c>
      <c r="Y169">
        <f t="shared" si="75"/>
        <v>0.67497449009713595</v>
      </c>
      <c r="Z169">
        <f t="shared" si="76"/>
        <v>-51.228698160663392</v>
      </c>
      <c r="AA169">
        <f t="shared" si="77"/>
        <v>-80.404704619351776</v>
      </c>
      <c r="AB169">
        <f t="shared" si="78"/>
        <v>-5.5839114980132232</v>
      </c>
      <c r="AC169">
        <f t="shared" si="79"/>
        <v>77.804904751206493</v>
      </c>
      <c r="AD169">
        <v>0</v>
      </c>
      <c r="AE169">
        <v>0</v>
      </c>
      <c r="AF169">
        <v>3</v>
      </c>
      <c r="AG169">
        <v>38</v>
      </c>
      <c r="AH169">
        <v>6</v>
      </c>
      <c r="AI169">
        <f t="shared" si="80"/>
        <v>1</v>
      </c>
      <c r="AJ169">
        <f t="shared" si="81"/>
        <v>0</v>
      </c>
      <c r="AK169">
        <f t="shared" si="82"/>
        <v>72292.873873225224</v>
      </c>
      <c r="AL169">
        <f t="shared" si="83"/>
        <v>1199.9983870967701</v>
      </c>
      <c r="AM169">
        <f t="shared" si="84"/>
        <v>963.36029903011251</v>
      </c>
      <c r="AN169">
        <f t="shared" si="85"/>
        <v>0.80280132822580652</v>
      </c>
      <c r="AO169">
        <f t="shared" si="86"/>
        <v>0.22320020790322581</v>
      </c>
      <c r="AP169">
        <v>10.478999999999999</v>
      </c>
      <c r="AQ169">
        <v>1</v>
      </c>
      <c r="AR169" t="s">
        <v>230</v>
      </c>
      <c r="AS169">
        <v>1531927703.97419</v>
      </c>
      <c r="AT169">
        <v>221.84261290322601</v>
      </c>
      <c r="AU169">
        <v>257.81238709677399</v>
      </c>
      <c r="AV169">
        <v>22.936809677419401</v>
      </c>
      <c r="AW169">
        <v>20.954593548387098</v>
      </c>
      <c r="AX169">
        <v>600.02067741935502</v>
      </c>
      <c r="AY169">
        <v>99.0754290322581</v>
      </c>
      <c r="AZ169">
        <v>0.100025493548387</v>
      </c>
      <c r="BA169">
        <v>23.249774193548401</v>
      </c>
      <c r="BB169">
        <v>23.8664709677419</v>
      </c>
      <c r="BC169">
        <v>23.627348387096799</v>
      </c>
      <c r="BD169">
        <v>14002.396774193499</v>
      </c>
      <c r="BE169">
        <v>1046.3935483871001</v>
      </c>
      <c r="BF169">
        <v>29.049445161290301</v>
      </c>
      <c r="BG169">
        <v>1199.9983870967701</v>
      </c>
      <c r="BH169">
        <v>0.33000348387096801</v>
      </c>
      <c r="BI169">
        <v>0.32999758064516099</v>
      </c>
      <c r="BJ169">
        <v>0.33000674193548402</v>
      </c>
      <c r="BK169">
        <v>9.9923064516129097E-3</v>
      </c>
      <c r="BL169">
        <v>23</v>
      </c>
      <c r="BM169">
        <v>17743.080645161299</v>
      </c>
      <c r="BN169">
        <v>1531926694.2</v>
      </c>
      <c r="BO169" t="s">
        <v>231</v>
      </c>
      <c r="BP169">
        <v>39</v>
      </c>
      <c r="BQ169">
        <v>-0.50900000000000001</v>
      </c>
      <c r="BR169">
        <v>4.1000000000000002E-2</v>
      </c>
      <c r="BS169">
        <v>420</v>
      </c>
      <c r="BT169">
        <v>21</v>
      </c>
      <c r="BU169">
        <v>0.31</v>
      </c>
      <c r="BV169">
        <v>0.15</v>
      </c>
      <c r="BW169">
        <v>17.782275916834799</v>
      </c>
      <c r="BX169">
        <v>4.3575162291437604</v>
      </c>
      <c r="BY169">
        <v>2.5658905536393601</v>
      </c>
      <c r="BZ169">
        <v>0</v>
      </c>
      <c r="CA169">
        <v>-35.933054761904799</v>
      </c>
      <c r="CB169">
        <v>-3.9924920851494599</v>
      </c>
      <c r="CC169">
        <v>0.42206225291355698</v>
      </c>
      <c r="CD169">
        <v>0</v>
      </c>
      <c r="CE169">
        <v>0</v>
      </c>
      <c r="CF169">
        <v>2</v>
      </c>
      <c r="CG169" t="s">
        <v>256</v>
      </c>
      <c r="CH169">
        <v>1.8609599999999999</v>
      </c>
      <c r="CI169">
        <v>1.85791</v>
      </c>
      <c r="CJ169">
        <v>1.86073</v>
      </c>
      <c r="CK169">
        <v>1.8534900000000001</v>
      </c>
      <c r="CL169">
        <v>1.8520700000000001</v>
      </c>
      <c r="CM169">
        <v>1.8529100000000001</v>
      </c>
      <c r="CN169">
        <v>1.85659</v>
      </c>
      <c r="CO169">
        <v>1.8628</v>
      </c>
      <c r="CP169" t="s">
        <v>233</v>
      </c>
      <c r="CQ169" t="s">
        <v>19</v>
      </c>
      <c r="CR169" t="s">
        <v>19</v>
      </c>
      <c r="CS169" t="s">
        <v>19</v>
      </c>
      <c r="CT169" t="s">
        <v>234</v>
      </c>
      <c r="CU169" t="s">
        <v>235</v>
      </c>
      <c r="CV169" t="s">
        <v>236</v>
      </c>
      <c r="CW169" t="s">
        <v>236</v>
      </c>
      <c r="CX169" t="s">
        <v>236</v>
      </c>
      <c r="CY169" t="s">
        <v>236</v>
      </c>
      <c r="CZ169">
        <v>0</v>
      </c>
      <c r="DA169">
        <v>100</v>
      </c>
      <c r="DB169">
        <v>100</v>
      </c>
      <c r="DC169">
        <v>-0.50900000000000001</v>
      </c>
      <c r="DD169">
        <v>4.1000000000000002E-2</v>
      </c>
      <c r="DE169">
        <v>3</v>
      </c>
      <c r="DF169">
        <v>569.971</v>
      </c>
      <c r="DG169">
        <v>297.59199999999998</v>
      </c>
      <c r="DH169">
        <v>23.000499999999999</v>
      </c>
      <c r="DI169">
        <v>23.704899999999999</v>
      </c>
      <c r="DJ169">
        <v>30.0001</v>
      </c>
      <c r="DK169">
        <v>23.731400000000001</v>
      </c>
      <c r="DL169">
        <v>23.7364</v>
      </c>
      <c r="DM169">
        <v>15.031599999999999</v>
      </c>
      <c r="DN169">
        <v>5.0949499999999999</v>
      </c>
      <c r="DO169">
        <v>100</v>
      </c>
      <c r="DP169">
        <v>23</v>
      </c>
      <c r="DQ169">
        <v>285</v>
      </c>
      <c r="DR169">
        <v>21</v>
      </c>
      <c r="DS169">
        <v>100.896</v>
      </c>
      <c r="DT169">
        <v>104.53100000000001</v>
      </c>
    </row>
    <row r="170" spans="1:124" x14ac:dyDescent="0.25">
      <c r="A170">
        <v>154</v>
      </c>
      <c r="B170">
        <v>1531927716.3</v>
      </c>
      <c r="C170">
        <v>307.5</v>
      </c>
      <c r="D170" t="s">
        <v>543</v>
      </c>
      <c r="E170" t="s">
        <v>544</v>
      </c>
      <c r="G170">
        <v>1531927705.9774201</v>
      </c>
      <c r="H170">
        <f t="shared" si="58"/>
        <v>1.1626220971712538E-3</v>
      </c>
      <c r="I170">
        <f t="shared" si="59"/>
        <v>20.436379860937688</v>
      </c>
      <c r="J170">
        <f t="shared" si="60"/>
        <v>224.97458064516101</v>
      </c>
      <c r="K170">
        <f t="shared" si="61"/>
        <v>27.669241915333266</v>
      </c>
      <c r="L170">
        <f t="shared" si="62"/>
        <v>2.7441095985313511</v>
      </c>
      <c r="M170">
        <f t="shared" si="63"/>
        <v>22.311955927922863</v>
      </c>
      <c r="N170">
        <f t="shared" si="64"/>
        <v>0.17098780444526593</v>
      </c>
      <c r="O170">
        <f t="shared" si="65"/>
        <v>3</v>
      </c>
      <c r="P170">
        <f t="shared" si="66"/>
        <v>0.16625001688264074</v>
      </c>
      <c r="Q170">
        <f t="shared" si="67"/>
        <v>0.10432178185778267</v>
      </c>
      <c r="R170">
        <f t="shared" si="68"/>
        <v>215.02229445863941</v>
      </c>
      <c r="S170">
        <f t="shared" si="69"/>
        <v>24.19944001096874</v>
      </c>
      <c r="T170">
        <f t="shared" si="70"/>
        <v>23.749432258064502</v>
      </c>
      <c r="U170">
        <f t="shared" si="71"/>
        <v>2.950190878406203</v>
      </c>
      <c r="V170">
        <f t="shared" si="72"/>
        <v>79.455548783792622</v>
      </c>
      <c r="W170">
        <f t="shared" si="73"/>
        <v>2.2749057340171368</v>
      </c>
      <c r="X170">
        <f t="shared" si="74"/>
        <v>2.8631175151875272</v>
      </c>
      <c r="Y170">
        <f t="shared" si="75"/>
        <v>0.67528514438906617</v>
      </c>
      <c r="Z170">
        <f t="shared" si="76"/>
        <v>-51.271634485252292</v>
      </c>
      <c r="AA170">
        <f t="shared" si="77"/>
        <v>-80.359314193552308</v>
      </c>
      <c r="AB170">
        <f t="shared" si="78"/>
        <v>-5.5809096053216338</v>
      </c>
      <c r="AC170">
        <f t="shared" si="79"/>
        <v>77.810436174513171</v>
      </c>
      <c r="AD170">
        <v>0</v>
      </c>
      <c r="AE170">
        <v>0</v>
      </c>
      <c r="AF170">
        <v>3</v>
      </c>
      <c r="AG170">
        <v>38</v>
      </c>
      <c r="AH170">
        <v>6</v>
      </c>
      <c r="AI170">
        <f t="shared" si="80"/>
        <v>1</v>
      </c>
      <c r="AJ170">
        <f t="shared" si="81"/>
        <v>0</v>
      </c>
      <c r="AK170">
        <f t="shared" si="82"/>
        <v>72295.131940402527</v>
      </c>
      <c r="AL170">
        <f t="shared" si="83"/>
        <v>1199.9983870967701</v>
      </c>
      <c r="AM170">
        <f t="shared" si="84"/>
        <v>963.36013335291534</v>
      </c>
      <c r="AN170">
        <f t="shared" si="85"/>
        <v>0.80280119016128992</v>
      </c>
      <c r="AO170">
        <f t="shared" si="86"/>
        <v>0.22320032458709663</v>
      </c>
      <c r="AP170">
        <v>10.478999999999999</v>
      </c>
      <c r="AQ170">
        <v>1</v>
      </c>
      <c r="AR170" t="s">
        <v>230</v>
      </c>
      <c r="AS170">
        <v>1531927705.9774201</v>
      </c>
      <c r="AT170">
        <v>224.97458064516101</v>
      </c>
      <c r="AU170">
        <v>261.12216129032299</v>
      </c>
      <c r="AV170">
        <v>22.938193548387101</v>
      </c>
      <c r="AW170">
        <v>20.9543258064516</v>
      </c>
      <c r="AX170">
        <v>600.022774193548</v>
      </c>
      <c r="AY170">
        <v>99.075445161290304</v>
      </c>
      <c r="AZ170">
        <v>0.10000774516129</v>
      </c>
      <c r="BA170">
        <v>23.2525774193548</v>
      </c>
      <c r="BB170">
        <v>23.8687</v>
      </c>
      <c r="BC170">
        <v>23.630164516129</v>
      </c>
      <c r="BD170">
        <v>14003.0419354839</v>
      </c>
      <c r="BE170">
        <v>1046.3935483871001</v>
      </c>
      <c r="BF170">
        <v>29.0463548387097</v>
      </c>
      <c r="BG170">
        <v>1199.9983870967701</v>
      </c>
      <c r="BH170">
        <v>0.33000167741935499</v>
      </c>
      <c r="BI170">
        <v>0.32999896774193499</v>
      </c>
      <c r="BJ170">
        <v>0.33000725806451597</v>
      </c>
      <c r="BK170">
        <v>9.9922522580645195E-3</v>
      </c>
      <c r="BL170">
        <v>23</v>
      </c>
      <c r="BM170">
        <v>17743.064516129001</v>
      </c>
      <c r="BN170">
        <v>1531926694.2</v>
      </c>
      <c r="BO170" t="s">
        <v>231</v>
      </c>
      <c r="BP170">
        <v>39</v>
      </c>
      <c r="BQ170">
        <v>-0.50900000000000001</v>
      </c>
      <c r="BR170">
        <v>4.1000000000000002E-2</v>
      </c>
      <c r="BS170">
        <v>420</v>
      </c>
      <c r="BT170">
        <v>21</v>
      </c>
      <c r="BU170">
        <v>0.31</v>
      </c>
      <c r="BV170">
        <v>0.15</v>
      </c>
      <c r="BW170">
        <v>17.938745280013698</v>
      </c>
      <c r="BX170">
        <v>4.2830821015401197</v>
      </c>
      <c r="BY170">
        <v>2.5190711216559301</v>
      </c>
      <c r="BZ170">
        <v>0</v>
      </c>
      <c r="CA170">
        <v>-36.113116666666699</v>
      </c>
      <c r="CB170">
        <v>-4.1323353536052299</v>
      </c>
      <c r="CC170">
        <v>0.44016720627975803</v>
      </c>
      <c r="CD170">
        <v>0</v>
      </c>
      <c r="CE170">
        <v>0</v>
      </c>
      <c r="CF170">
        <v>2</v>
      </c>
      <c r="CG170" t="s">
        <v>256</v>
      </c>
      <c r="CH170">
        <v>1.8609599999999999</v>
      </c>
      <c r="CI170">
        <v>1.85791</v>
      </c>
      <c r="CJ170">
        <v>1.8607400000000001</v>
      </c>
      <c r="CK170">
        <v>1.8534900000000001</v>
      </c>
      <c r="CL170">
        <v>1.85206</v>
      </c>
      <c r="CM170">
        <v>1.8529100000000001</v>
      </c>
      <c r="CN170">
        <v>1.85659</v>
      </c>
      <c r="CO170">
        <v>1.8628100000000001</v>
      </c>
      <c r="CP170" t="s">
        <v>233</v>
      </c>
      <c r="CQ170" t="s">
        <v>19</v>
      </c>
      <c r="CR170" t="s">
        <v>19</v>
      </c>
      <c r="CS170" t="s">
        <v>19</v>
      </c>
      <c r="CT170" t="s">
        <v>234</v>
      </c>
      <c r="CU170" t="s">
        <v>235</v>
      </c>
      <c r="CV170" t="s">
        <v>236</v>
      </c>
      <c r="CW170" t="s">
        <v>236</v>
      </c>
      <c r="CX170" t="s">
        <v>236</v>
      </c>
      <c r="CY170" t="s">
        <v>236</v>
      </c>
      <c r="CZ170">
        <v>0</v>
      </c>
      <c r="DA170">
        <v>100</v>
      </c>
      <c r="DB170">
        <v>100</v>
      </c>
      <c r="DC170">
        <v>-0.50900000000000001</v>
      </c>
      <c r="DD170">
        <v>4.1000000000000002E-2</v>
      </c>
      <c r="DE170">
        <v>3</v>
      </c>
      <c r="DF170">
        <v>569.54200000000003</v>
      </c>
      <c r="DG170">
        <v>297.77300000000002</v>
      </c>
      <c r="DH170">
        <v>23.000599999999999</v>
      </c>
      <c r="DI170">
        <v>23.704899999999999</v>
      </c>
      <c r="DJ170">
        <v>30.0001</v>
      </c>
      <c r="DK170">
        <v>23.732299999999999</v>
      </c>
      <c r="DL170">
        <v>23.7364</v>
      </c>
      <c r="DM170">
        <v>15.194800000000001</v>
      </c>
      <c r="DN170">
        <v>5.0949499999999999</v>
      </c>
      <c r="DO170">
        <v>100</v>
      </c>
      <c r="DP170">
        <v>23</v>
      </c>
      <c r="DQ170">
        <v>290</v>
      </c>
      <c r="DR170">
        <v>21</v>
      </c>
      <c r="DS170">
        <v>100.89700000000001</v>
      </c>
      <c r="DT170">
        <v>104.53</v>
      </c>
    </row>
    <row r="171" spans="1:124" x14ac:dyDescent="0.25">
      <c r="A171">
        <v>155</v>
      </c>
      <c r="B171">
        <v>1531927718.3</v>
      </c>
      <c r="C171">
        <v>309.5</v>
      </c>
      <c r="D171" t="s">
        <v>545</v>
      </c>
      <c r="E171" t="s">
        <v>546</v>
      </c>
      <c r="G171">
        <v>1531927707.9806499</v>
      </c>
      <c r="H171">
        <f t="shared" si="58"/>
        <v>1.1636629455053316E-3</v>
      </c>
      <c r="I171">
        <f t="shared" si="59"/>
        <v>20.534474574937814</v>
      </c>
      <c r="J171">
        <f t="shared" si="60"/>
        <v>228.09935483871001</v>
      </c>
      <c r="K171">
        <f t="shared" si="61"/>
        <v>29.886829990389653</v>
      </c>
      <c r="L171">
        <f t="shared" si="62"/>
        <v>2.9640386519296138</v>
      </c>
      <c r="M171">
        <f t="shared" si="63"/>
        <v>22.621847296603502</v>
      </c>
      <c r="N171">
        <f t="shared" si="64"/>
        <v>0.17104451987862276</v>
      </c>
      <c r="O171">
        <f t="shared" si="65"/>
        <v>3</v>
      </c>
      <c r="P171">
        <f t="shared" si="66"/>
        <v>0.1663036323860328</v>
      </c>
      <c r="Q171">
        <f t="shared" si="67"/>
        <v>0.10435556013746046</v>
      </c>
      <c r="R171">
        <f t="shared" si="68"/>
        <v>215.02234705004201</v>
      </c>
      <c r="S171">
        <f t="shared" si="69"/>
        <v>24.202147243808994</v>
      </c>
      <c r="T171">
        <f t="shared" si="70"/>
        <v>23.752348387096802</v>
      </c>
      <c r="U171">
        <f t="shared" si="71"/>
        <v>2.9507086869242256</v>
      </c>
      <c r="V171">
        <f t="shared" si="72"/>
        <v>79.4459441939117</v>
      </c>
      <c r="W171">
        <f t="shared" si="73"/>
        <v>2.2750394625473267</v>
      </c>
      <c r="X171">
        <f t="shared" si="74"/>
        <v>2.8636319772276972</v>
      </c>
      <c r="Y171">
        <f t="shared" si="75"/>
        <v>0.67566922437689891</v>
      </c>
      <c r="Z171">
        <f t="shared" si="76"/>
        <v>-51.317535896785124</v>
      </c>
      <c r="AA171">
        <f t="shared" si="77"/>
        <v>-80.349923070976331</v>
      </c>
      <c r="AB171">
        <f t="shared" si="78"/>
        <v>-5.5804236847870268</v>
      </c>
      <c r="AC171">
        <f t="shared" si="79"/>
        <v>77.774464397493517</v>
      </c>
      <c r="AD171">
        <v>0</v>
      </c>
      <c r="AE171">
        <v>0</v>
      </c>
      <c r="AF171">
        <v>3</v>
      </c>
      <c r="AG171">
        <v>38</v>
      </c>
      <c r="AH171">
        <v>6</v>
      </c>
      <c r="AI171">
        <f t="shared" si="80"/>
        <v>1</v>
      </c>
      <c r="AJ171">
        <f t="shared" si="81"/>
        <v>0</v>
      </c>
      <c r="AK171">
        <f t="shared" si="82"/>
        <v>72301.544678231905</v>
      </c>
      <c r="AL171">
        <f t="shared" si="83"/>
        <v>1199.9983870967701</v>
      </c>
      <c r="AM171">
        <f t="shared" si="84"/>
        <v>963.35992654674169</v>
      </c>
      <c r="AN171">
        <f t="shared" si="85"/>
        <v>0.80280101782258029</v>
      </c>
      <c r="AO171">
        <f t="shared" si="86"/>
        <v>0.22320042709354826</v>
      </c>
      <c r="AP171">
        <v>10.478999999999999</v>
      </c>
      <c r="AQ171">
        <v>1</v>
      </c>
      <c r="AR171" t="s">
        <v>230</v>
      </c>
      <c r="AS171">
        <v>1531927707.9806499</v>
      </c>
      <c r="AT171">
        <v>228.09935483871001</v>
      </c>
      <c r="AU171">
        <v>264.42496774193597</v>
      </c>
      <c r="AV171">
        <v>22.939551612903202</v>
      </c>
      <c r="AW171">
        <v>20.953912903225799</v>
      </c>
      <c r="AX171">
        <v>600.02348387096799</v>
      </c>
      <c r="AY171">
        <v>99.075409677419401</v>
      </c>
      <c r="AZ171">
        <v>0.100001461290323</v>
      </c>
      <c r="BA171">
        <v>23.255551612903201</v>
      </c>
      <c r="BB171">
        <v>23.871429032258099</v>
      </c>
      <c r="BC171">
        <v>23.633267741935502</v>
      </c>
      <c r="BD171">
        <v>14004.6193548387</v>
      </c>
      <c r="BE171">
        <v>1046.3900000000001</v>
      </c>
      <c r="BF171">
        <v>29.0418290322581</v>
      </c>
      <c r="BG171">
        <v>1199.9983870967701</v>
      </c>
      <c r="BH171">
        <v>0.32999993548387102</v>
      </c>
      <c r="BI171">
        <v>0.33000038709677398</v>
      </c>
      <c r="BJ171">
        <v>0.33000764516129</v>
      </c>
      <c r="BK171">
        <v>9.9921996774193604E-3</v>
      </c>
      <c r="BL171">
        <v>23</v>
      </c>
      <c r="BM171">
        <v>17743.048387096798</v>
      </c>
      <c r="BN171">
        <v>1531926694.2</v>
      </c>
      <c r="BO171" t="s">
        <v>231</v>
      </c>
      <c r="BP171">
        <v>39</v>
      </c>
      <c r="BQ171">
        <v>-0.50900000000000001</v>
      </c>
      <c r="BR171">
        <v>4.1000000000000002E-2</v>
      </c>
      <c r="BS171">
        <v>420</v>
      </c>
      <c r="BT171">
        <v>21</v>
      </c>
      <c r="BU171">
        <v>0.31</v>
      </c>
      <c r="BV171">
        <v>0.15</v>
      </c>
      <c r="BW171">
        <v>18.053995658122599</v>
      </c>
      <c r="BX171">
        <v>4.23698944548602</v>
      </c>
      <c r="BY171">
        <v>2.4903537239222202</v>
      </c>
      <c r="BZ171">
        <v>0</v>
      </c>
      <c r="CA171">
        <v>-36.2482928571429</v>
      </c>
      <c r="CB171">
        <v>-4.4615192725187596</v>
      </c>
      <c r="CC171">
        <v>0.479517345827009</v>
      </c>
      <c r="CD171">
        <v>0</v>
      </c>
      <c r="CE171">
        <v>0</v>
      </c>
      <c r="CF171">
        <v>2</v>
      </c>
      <c r="CG171" t="s">
        <v>256</v>
      </c>
      <c r="CH171">
        <v>1.8609599999999999</v>
      </c>
      <c r="CI171">
        <v>1.85791</v>
      </c>
      <c r="CJ171">
        <v>1.8607499999999999</v>
      </c>
      <c r="CK171">
        <v>1.8534999999999999</v>
      </c>
      <c r="CL171">
        <v>1.85205</v>
      </c>
      <c r="CM171">
        <v>1.8529</v>
      </c>
      <c r="CN171">
        <v>1.8566</v>
      </c>
      <c r="CO171">
        <v>1.8628</v>
      </c>
      <c r="CP171" t="s">
        <v>233</v>
      </c>
      <c r="CQ171" t="s">
        <v>19</v>
      </c>
      <c r="CR171" t="s">
        <v>19</v>
      </c>
      <c r="CS171" t="s">
        <v>19</v>
      </c>
      <c r="CT171" t="s">
        <v>234</v>
      </c>
      <c r="CU171" t="s">
        <v>235</v>
      </c>
      <c r="CV171" t="s">
        <v>236</v>
      </c>
      <c r="CW171" t="s">
        <v>236</v>
      </c>
      <c r="CX171" t="s">
        <v>236</v>
      </c>
      <c r="CY171" t="s">
        <v>236</v>
      </c>
      <c r="CZ171">
        <v>0</v>
      </c>
      <c r="DA171">
        <v>100</v>
      </c>
      <c r="DB171">
        <v>100</v>
      </c>
      <c r="DC171">
        <v>-0.50900000000000001</v>
      </c>
      <c r="DD171">
        <v>4.1000000000000002E-2</v>
      </c>
      <c r="DE171">
        <v>3</v>
      </c>
      <c r="DF171">
        <v>569.57899999999995</v>
      </c>
      <c r="DG171">
        <v>297.74400000000003</v>
      </c>
      <c r="DH171">
        <v>23.000699999999998</v>
      </c>
      <c r="DI171">
        <v>23.704899999999999</v>
      </c>
      <c r="DJ171">
        <v>30.0001</v>
      </c>
      <c r="DK171">
        <v>23.732299999999999</v>
      </c>
      <c r="DL171">
        <v>23.737400000000001</v>
      </c>
      <c r="DM171">
        <v>15.350300000000001</v>
      </c>
      <c r="DN171">
        <v>5.0949499999999999</v>
      </c>
      <c r="DO171">
        <v>100</v>
      </c>
      <c r="DP171">
        <v>23</v>
      </c>
      <c r="DQ171">
        <v>295.17</v>
      </c>
      <c r="DR171">
        <v>21</v>
      </c>
      <c r="DS171">
        <v>100.89700000000001</v>
      </c>
      <c r="DT171">
        <v>104.53</v>
      </c>
    </row>
    <row r="172" spans="1:124" x14ac:dyDescent="0.25">
      <c r="A172">
        <v>156</v>
      </c>
      <c r="B172">
        <v>1531927720.3</v>
      </c>
      <c r="C172">
        <v>311.5</v>
      </c>
      <c r="D172" t="s">
        <v>547</v>
      </c>
      <c r="E172" t="s">
        <v>548</v>
      </c>
      <c r="G172">
        <v>1531927709.9870999</v>
      </c>
      <c r="H172">
        <f t="shared" si="58"/>
        <v>1.16490857802E-3</v>
      </c>
      <c r="I172">
        <f t="shared" si="59"/>
        <v>20.632356269901507</v>
      </c>
      <c r="J172">
        <f t="shared" si="60"/>
        <v>231.21832258064501</v>
      </c>
      <c r="K172">
        <f t="shared" si="61"/>
        <v>32.161445252636867</v>
      </c>
      <c r="L172">
        <f t="shared" si="62"/>
        <v>3.1896182515833624</v>
      </c>
      <c r="M172">
        <f t="shared" si="63"/>
        <v>22.931126882217722</v>
      </c>
      <c r="N172">
        <f t="shared" si="64"/>
        <v>0.17115477680303987</v>
      </c>
      <c r="O172">
        <f t="shared" si="65"/>
        <v>3</v>
      </c>
      <c r="P172">
        <f t="shared" si="66"/>
        <v>0.16640786011046033</v>
      </c>
      <c r="Q172">
        <f t="shared" si="67"/>
        <v>0.1044212248495361</v>
      </c>
      <c r="R172">
        <f t="shared" si="68"/>
        <v>215.02237907446394</v>
      </c>
      <c r="S172">
        <f t="shared" si="69"/>
        <v>24.204792467278061</v>
      </c>
      <c r="T172">
        <f t="shared" si="70"/>
        <v>23.754866129032251</v>
      </c>
      <c r="U172">
        <f t="shared" si="71"/>
        <v>2.9511558189371891</v>
      </c>
      <c r="V172">
        <f t="shared" si="72"/>
        <v>79.436989736202236</v>
      </c>
      <c r="W172">
        <f t="shared" si="73"/>
        <v>2.2751904471689275</v>
      </c>
      <c r="X172">
        <f t="shared" si="74"/>
        <v>2.8641448457758503</v>
      </c>
      <c r="Y172">
        <f t="shared" si="75"/>
        <v>0.67596537176826166</v>
      </c>
      <c r="Z172">
        <f t="shared" si="76"/>
        <v>-51.372468290682001</v>
      </c>
      <c r="AA172">
        <f t="shared" si="77"/>
        <v>-80.277663599991911</v>
      </c>
      <c r="AB172">
        <f t="shared" si="78"/>
        <v>-5.5755597806019335</v>
      </c>
      <c r="AC172">
        <f t="shared" si="79"/>
        <v>77.796687403188088</v>
      </c>
      <c r="AD172">
        <v>0</v>
      </c>
      <c r="AE172">
        <v>0</v>
      </c>
      <c r="AF172">
        <v>3</v>
      </c>
      <c r="AG172">
        <v>38</v>
      </c>
      <c r="AH172">
        <v>6</v>
      </c>
      <c r="AI172">
        <f t="shared" si="80"/>
        <v>1</v>
      </c>
      <c r="AJ172">
        <f t="shared" si="81"/>
        <v>0</v>
      </c>
      <c r="AK172">
        <f t="shared" si="82"/>
        <v>72306.002766003396</v>
      </c>
      <c r="AL172">
        <f t="shared" si="83"/>
        <v>1199.9983870967701</v>
      </c>
      <c r="AM172">
        <f t="shared" si="84"/>
        <v>963.35968490190567</v>
      </c>
      <c r="AN172">
        <f t="shared" si="85"/>
        <v>0.80280081645161294</v>
      </c>
      <c r="AO172">
        <f t="shared" si="86"/>
        <v>0.22320051632258064</v>
      </c>
      <c r="AP172">
        <v>10.478999999999999</v>
      </c>
      <c r="AQ172">
        <v>1</v>
      </c>
      <c r="AR172" t="s">
        <v>230</v>
      </c>
      <c r="AS172">
        <v>1531927709.9870999</v>
      </c>
      <c r="AT172">
        <v>231.21832258064501</v>
      </c>
      <c r="AU172">
        <v>267.72190322580599</v>
      </c>
      <c r="AV172">
        <v>22.941119354838701</v>
      </c>
      <c r="AW172">
        <v>20.953348387096799</v>
      </c>
      <c r="AX172">
        <v>600.02048387096795</v>
      </c>
      <c r="AY172">
        <v>99.075222580645203</v>
      </c>
      <c r="AZ172">
        <v>9.9992541935483903E-2</v>
      </c>
      <c r="BA172">
        <v>23.258516129032301</v>
      </c>
      <c r="BB172">
        <v>23.8734258064516</v>
      </c>
      <c r="BC172">
        <v>23.636306451612899</v>
      </c>
      <c r="BD172">
        <v>14005.7903225806</v>
      </c>
      <c r="BE172">
        <v>1046.3874193548399</v>
      </c>
      <c r="BF172">
        <v>29.036458064516101</v>
      </c>
      <c r="BG172">
        <v>1199.9983870967701</v>
      </c>
      <c r="BH172">
        <v>0.32999825806451599</v>
      </c>
      <c r="BI172">
        <v>0.33000180645161298</v>
      </c>
      <c r="BJ172">
        <v>0.33000793548387097</v>
      </c>
      <c r="BK172">
        <v>9.9921483870967793E-3</v>
      </c>
      <c r="BL172">
        <v>23</v>
      </c>
      <c r="BM172">
        <v>17743.035483871001</v>
      </c>
      <c r="BN172">
        <v>1531926694.2</v>
      </c>
      <c r="BO172" t="s">
        <v>231</v>
      </c>
      <c r="BP172">
        <v>39</v>
      </c>
      <c r="BQ172">
        <v>-0.50900000000000001</v>
      </c>
      <c r="BR172">
        <v>4.1000000000000002E-2</v>
      </c>
      <c r="BS172">
        <v>420</v>
      </c>
      <c r="BT172">
        <v>21</v>
      </c>
      <c r="BU172">
        <v>0.31</v>
      </c>
      <c r="BV172">
        <v>0.15</v>
      </c>
      <c r="BW172">
        <v>18.204269734335199</v>
      </c>
      <c r="BX172">
        <v>4.1790574139377501</v>
      </c>
      <c r="BY172">
        <v>2.4549920813153299</v>
      </c>
      <c r="BZ172">
        <v>0</v>
      </c>
      <c r="CA172">
        <v>-36.423338095238101</v>
      </c>
      <c r="CB172">
        <v>-4.8946327241589396</v>
      </c>
      <c r="CC172">
        <v>0.52579713177883403</v>
      </c>
      <c r="CD172">
        <v>0</v>
      </c>
      <c r="CE172">
        <v>0</v>
      </c>
      <c r="CF172">
        <v>2</v>
      </c>
      <c r="CG172" t="s">
        <v>256</v>
      </c>
      <c r="CH172">
        <v>1.8609599999999999</v>
      </c>
      <c r="CI172">
        <v>1.85791</v>
      </c>
      <c r="CJ172">
        <v>1.8607499999999999</v>
      </c>
      <c r="CK172">
        <v>1.85351</v>
      </c>
      <c r="CL172">
        <v>1.85205</v>
      </c>
      <c r="CM172">
        <v>1.8529199999999999</v>
      </c>
      <c r="CN172">
        <v>1.85659</v>
      </c>
      <c r="CO172">
        <v>1.8628100000000001</v>
      </c>
      <c r="CP172" t="s">
        <v>233</v>
      </c>
      <c r="CQ172" t="s">
        <v>19</v>
      </c>
      <c r="CR172" t="s">
        <v>19</v>
      </c>
      <c r="CS172" t="s">
        <v>19</v>
      </c>
      <c r="CT172" t="s">
        <v>234</v>
      </c>
      <c r="CU172" t="s">
        <v>235</v>
      </c>
      <c r="CV172" t="s">
        <v>236</v>
      </c>
      <c r="CW172" t="s">
        <v>236</v>
      </c>
      <c r="CX172" t="s">
        <v>236</v>
      </c>
      <c r="CY172" t="s">
        <v>236</v>
      </c>
      <c r="CZ172">
        <v>0</v>
      </c>
      <c r="DA172">
        <v>100</v>
      </c>
      <c r="DB172">
        <v>100</v>
      </c>
      <c r="DC172">
        <v>-0.50900000000000001</v>
      </c>
      <c r="DD172">
        <v>4.1000000000000002E-2</v>
      </c>
      <c r="DE172">
        <v>3</v>
      </c>
      <c r="DF172">
        <v>569.87199999999996</v>
      </c>
      <c r="DG172">
        <v>297.637</v>
      </c>
      <c r="DH172">
        <v>23.000699999999998</v>
      </c>
      <c r="DI172">
        <v>23.704899999999999</v>
      </c>
      <c r="DJ172">
        <v>30.0001</v>
      </c>
      <c r="DK172">
        <v>23.732299999999999</v>
      </c>
      <c r="DL172">
        <v>23.738399999999999</v>
      </c>
      <c r="DM172">
        <v>15.464499999999999</v>
      </c>
      <c r="DN172">
        <v>5.0949499999999999</v>
      </c>
      <c r="DO172">
        <v>100</v>
      </c>
      <c r="DP172">
        <v>23</v>
      </c>
      <c r="DQ172">
        <v>295.17</v>
      </c>
      <c r="DR172">
        <v>21</v>
      </c>
      <c r="DS172">
        <v>100.898</v>
      </c>
      <c r="DT172">
        <v>104.53</v>
      </c>
    </row>
    <row r="173" spans="1:124" x14ac:dyDescent="0.25">
      <c r="A173">
        <v>157</v>
      </c>
      <c r="B173">
        <v>1531927722.8</v>
      </c>
      <c r="C173">
        <v>314</v>
      </c>
      <c r="D173" t="s">
        <v>549</v>
      </c>
      <c r="E173" t="s">
        <v>550</v>
      </c>
      <c r="G173">
        <v>1531927712.64516</v>
      </c>
      <c r="H173">
        <f t="shared" si="58"/>
        <v>1.1667127572136391E-3</v>
      </c>
      <c r="I173">
        <f t="shared" si="59"/>
        <v>20.778350244383216</v>
      </c>
      <c r="J173">
        <f t="shared" si="60"/>
        <v>235.36393548387099</v>
      </c>
      <c r="K173">
        <f t="shared" si="61"/>
        <v>35.085383071815961</v>
      </c>
      <c r="L173">
        <f t="shared" si="62"/>
        <v>3.479588570225137</v>
      </c>
      <c r="M173">
        <f t="shared" si="63"/>
        <v>23.3421894831971</v>
      </c>
      <c r="N173">
        <f t="shared" si="64"/>
        <v>0.17134582433908283</v>
      </c>
      <c r="O173">
        <f t="shared" si="65"/>
        <v>3</v>
      </c>
      <c r="P173">
        <f t="shared" si="66"/>
        <v>0.16658845174092934</v>
      </c>
      <c r="Q173">
        <f t="shared" si="67"/>
        <v>0.10453500051457518</v>
      </c>
      <c r="R173">
        <f t="shared" si="68"/>
        <v>215.02242376438437</v>
      </c>
      <c r="S173">
        <f t="shared" si="69"/>
        <v>24.207865949287864</v>
      </c>
      <c r="T173">
        <f t="shared" si="70"/>
        <v>23.757670967741902</v>
      </c>
      <c r="U173">
        <f t="shared" si="71"/>
        <v>2.9516540069440622</v>
      </c>
      <c r="V173">
        <f t="shared" si="72"/>
        <v>79.426657553373545</v>
      </c>
      <c r="W173">
        <f t="shared" si="73"/>
        <v>2.2753804129782682</v>
      </c>
      <c r="X173">
        <f t="shared" si="74"/>
        <v>2.8647565981852452</v>
      </c>
      <c r="Y173">
        <f t="shared" si="75"/>
        <v>0.67627359396579401</v>
      </c>
      <c r="Z173">
        <f t="shared" si="76"/>
        <v>-51.452032593121487</v>
      </c>
      <c r="AA173">
        <f t="shared" si="77"/>
        <v>-80.159491974192321</v>
      </c>
      <c r="AB173">
        <f t="shared" si="78"/>
        <v>-5.5675309186179476</v>
      </c>
      <c r="AC173">
        <f t="shared" si="79"/>
        <v>77.84336827845263</v>
      </c>
      <c r="AD173">
        <v>0</v>
      </c>
      <c r="AE173">
        <v>0</v>
      </c>
      <c r="AF173">
        <v>3</v>
      </c>
      <c r="AG173">
        <v>38</v>
      </c>
      <c r="AH173">
        <v>6</v>
      </c>
      <c r="AI173">
        <f t="shared" si="80"/>
        <v>1</v>
      </c>
      <c r="AJ173">
        <f t="shared" si="81"/>
        <v>0</v>
      </c>
      <c r="AK173">
        <f t="shared" si="82"/>
        <v>72312.062925626451</v>
      </c>
      <c r="AL173">
        <f t="shared" si="83"/>
        <v>1199.99903225806</v>
      </c>
      <c r="AM173">
        <f t="shared" si="84"/>
        <v>963.35987187044032</v>
      </c>
      <c r="AN173">
        <f t="shared" si="85"/>
        <v>0.80280054064516082</v>
      </c>
      <c r="AO173">
        <f t="shared" si="86"/>
        <v>0.22320051939354826</v>
      </c>
      <c r="AP173">
        <v>10.478999999999999</v>
      </c>
      <c r="AQ173">
        <v>1</v>
      </c>
      <c r="AR173" t="s">
        <v>230</v>
      </c>
      <c r="AS173">
        <v>1531927712.64516</v>
      </c>
      <c r="AT173">
        <v>235.36393548387099</v>
      </c>
      <c r="AU173">
        <v>272.13177419354798</v>
      </c>
      <c r="AV173">
        <v>22.943112903225799</v>
      </c>
      <c r="AW173">
        <v>20.9522612903226</v>
      </c>
      <c r="AX173">
        <v>600.01864516129001</v>
      </c>
      <c r="AY173">
        <v>99.074912903225794</v>
      </c>
      <c r="AZ173">
        <v>9.9964654838709699E-2</v>
      </c>
      <c r="BA173">
        <v>23.2620516129032</v>
      </c>
      <c r="BB173">
        <v>23.874770967741899</v>
      </c>
      <c r="BC173">
        <v>23.640570967741901</v>
      </c>
      <c r="BD173">
        <v>14007.364516129001</v>
      </c>
      <c r="BE173">
        <v>1046.39064516129</v>
      </c>
      <c r="BF173">
        <v>29.029296774193501</v>
      </c>
      <c r="BG173">
        <v>1199.99903225806</v>
      </c>
      <c r="BH173">
        <v>0.329997548387097</v>
      </c>
      <c r="BI173">
        <v>0.33000345161290301</v>
      </c>
      <c r="BJ173">
        <v>0.33000703225806399</v>
      </c>
      <c r="BK173">
        <v>9.9920877419354907E-3</v>
      </c>
      <c r="BL173">
        <v>23</v>
      </c>
      <c r="BM173">
        <v>17743.048387096798</v>
      </c>
      <c r="BN173">
        <v>1531926694.2</v>
      </c>
      <c r="BO173" t="s">
        <v>231</v>
      </c>
      <c r="BP173">
        <v>39</v>
      </c>
      <c r="BQ173">
        <v>-0.50900000000000001</v>
      </c>
      <c r="BR173">
        <v>4.1000000000000002E-2</v>
      </c>
      <c r="BS173">
        <v>420</v>
      </c>
      <c r="BT173">
        <v>21</v>
      </c>
      <c r="BU173">
        <v>0.31</v>
      </c>
      <c r="BV173">
        <v>0.15</v>
      </c>
      <c r="BW173">
        <v>18.427758940818698</v>
      </c>
      <c r="BX173">
        <v>4.1024319923758199</v>
      </c>
      <c r="BY173">
        <v>2.40715740123265</v>
      </c>
      <c r="BZ173">
        <v>0</v>
      </c>
      <c r="CA173">
        <v>-36.712314285714299</v>
      </c>
      <c r="CB173">
        <v>-6.03269665478871</v>
      </c>
      <c r="CC173">
        <v>0.64203508047288405</v>
      </c>
      <c r="CD173">
        <v>0</v>
      </c>
      <c r="CE173">
        <v>0</v>
      </c>
      <c r="CF173">
        <v>2</v>
      </c>
      <c r="CG173" t="s">
        <v>256</v>
      </c>
      <c r="CH173">
        <v>1.8609599999999999</v>
      </c>
      <c r="CI173">
        <v>1.85791</v>
      </c>
      <c r="CJ173">
        <v>1.86077</v>
      </c>
      <c r="CK173">
        <v>1.8535200000000001</v>
      </c>
      <c r="CL173">
        <v>1.8520700000000001</v>
      </c>
      <c r="CM173">
        <v>1.85294</v>
      </c>
      <c r="CN173">
        <v>1.8566</v>
      </c>
      <c r="CO173">
        <v>1.86283</v>
      </c>
      <c r="CP173" t="s">
        <v>233</v>
      </c>
      <c r="CQ173" t="s">
        <v>19</v>
      </c>
      <c r="CR173" t="s">
        <v>19</v>
      </c>
      <c r="CS173" t="s">
        <v>19</v>
      </c>
      <c r="CT173" t="s">
        <v>234</v>
      </c>
      <c r="CU173" t="s">
        <v>235</v>
      </c>
      <c r="CV173" t="s">
        <v>236</v>
      </c>
      <c r="CW173" t="s">
        <v>236</v>
      </c>
      <c r="CX173" t="s">
        <v>236</v>
      </c>
      <c r="CY173" t="s">
        <v>236</v>
      </c>
      <c r="CZ173">
        <v>0</v>
      </c>
      <c r="DA173">
        <v>100</v>
      </c>
      <c r="DB173">
        <v>100</v>
      </c>
      <c r="DC173">
        <v>-0.50900000000000001</v>
      </c>
      <c r="DD173">
        <v>4.1000000000000002E-2</v>
      </c>
      <c r="DE173">
        <v>3</v>
      </c>
      <c r="DF173">
        <v>569.89</v>
      </c>
      <c r="DG173">
        <v>297.625</v>
      </c>
      <c r="DH173">
        <v>23.000499999999999</v>
      </c>
      <c r="DI173">
        <v>23.704899999999999</v>
      </c>
      <c r="DJ173">
        <v>30</v>
      </c>
      <c r="DK173">
        <v>23.732299999999999</v>
      </c>
      <c r="DL173">
        <v>23.738399999999999</v>
      </c>
      <c r="DM173">
        <v>15.644299999999999</v>
      </c>
      <c r="DN173">
        <v>5.0949499999999999</v>
      </c>
      <c r="DO173">
        <v>100</v>
      </c>
      <c r="DP173">
        <v>23</v>
      </c>
      <c r="DQ173">
        <v>300</v>
      </c>
      <c r="DR173">
        <v>21</v>
      </c>
      <c r="DS173">
        <v>100.898</v>
      </c>
      <c r="DT173">
        <v>104.53</v>
      </c>
    </row>
    <row r="174" spans="1:124" x14ac:dyDescent="0.25">
      <c r="A174">
        <v>158</v>
      </c>
      <c r="B174">
        <v>1531927724.8</v>
      </c>
      <c r="C174">
        <v>316</v>
      </c>
      <c r="D174" t="s">
        <v>551</v>
      </c>
      <c r="E174" t="s">
        <v>552</v>
      </c>
      <c r="G174">
        <v>1531927714.62903</v>
      </c>
      <c r="H174">
        <f t="shared" si="58"/>
        <v>1.1680648227619639E-3</v>
      </c>
      <c r="I174">
        <f t="shared" si="59"/>
        <v>20.899008981855594</v>
      </c>
      <c r="J174">
        <f t="shared" si="60"/>
        <v>238.45680645161301</v>
      </c>
      <c r="K174">
        <f t="shared" si="61"/>
        <v>37.18056643337669</v>
      </c>
      <c r="L174">
        <f t="shared" si="62"/>
        <v>3.687368853135093</v>
      </c>
      <c r="M174">
        <f t="shared" si="63"/>
        <v>23.648865126982582</v>
      </c>
      <c r="N174">
        <f t="shared" si="64"/>
        <v>0.17150916551940731</v>
      </c>
      <c r="O174">
        <f t="shared" si="65"/>
        <v>3</v>
      </c>
      <c r="P174">
        <f t="shared" si="66"/>
        <v>0.1667428444999865</v>
      </c>
      <c r="Q174">
        <f t="shared" si="67"/>
        <v>0.10463227124821205</v>
      </c>
      <c r="R174">
        <f t="shared" si="68"/>
        <v>215.02256547484944</v>
      </c>
      <c r="S174">
        <f t="shared" si="69"/>
        <v>24.209262847209796</v>
      </c>
      <c r="T174">
        <f t="shared" si="70"/>
        <v>23.759043548387101</v>
      </c>
      <c r="U174">
        <f t="shared" si="71"/>
        <v>2.9518978278739705</v>
      </c>
      <c r="V174">
        <f t="shared" si="72"/>
        <v>79.421439545527747</v>
      </c>
      <c r="W174">
        <f t="shared" si="73"/>
        <v>2.2754703479746192</v>
      </c>
      <c r="X174">
        <f t="shared" si="74"/>
        <v>2.8650580510697274</v>
      </c>
      <c r="Y174">
        <f t="shared" si="75"/>
        <v>0.67642747989935126</v>
      </c>
      <c r="Z174">
        <f t="shared" si="76"/>
        <v>-51.511658683802608</v>
      </c>
      <c r="AA174">
        <f t="shared" si="77"/>
        <v>-80.09975400000036</v>
      </c>
      <c r="AB174">
        <f t="shared" si="78"/>
        <v>-5.5634694284354378</v>
      </c>
      <c r="AC174">
        <f t="shared" si="79"/>
        <v>77.847683362611036</v>
      </c>
      <c r="AD174">
        <v>0</v>
      </c>
      <c r="AE174">
        <v>0</v>
      </c>
      <c r="AF174">
        <v>3</v>
      </c>
      <c r="AG174">
        <v>37</v>
      </c>
      <c r="AH174">
        <v>6</v>
      </c>
      <c r="AI174">
        <f t="shared" si="80"/>
        <v>1</v>
      </c>
      <c r="AJ174">
        <f t="shared" si="81"/>
        <v>0</v>
      </c>
      <c r="AK174">
        <f t="shared" si="82"/>
        <v>72311.465881824493</v>
      </c>
      <c r="AL174">
        <f t="shared" si="83"/>
        <v>1200.0003225806499</v>
      </c>
      <c r="AM174">
        <f t="shared" si="84"/>
        <v>963.36066270978938</v>
      </c>
      <c r="AN174">
        <f t="shared" si="85"/>
        <v>0.80280033645161253</v>
      </c>
      <c r="AO174">
        <f t="shared" si="86"/>
        <v>0.22320048326451605</v>
      </c>
      <c r="AP174">
        <v>10.478999999999999</v>
      </c>
      <c r="AQ174">
        <v>1</v>
      </c>
      <c r="AR174" t="s">
        <v>230</v>
      </c>
      <c r="AS174">
        <v>1531927714.62903</v>
      </c>
      <c r="AT174">
        <v>238.45680645161301</v>
      </c>
      <c r="AU174">
        <v>275.44225806451601</v>
      </c>
      <c r="AV174">
        <v>22.944077419354802</v>
      </c>
      <c r="AW174">
        <v>20.9509193548387</v>
      </c>
      <c r="AX174">
        <v>600.01825806451598</v>
      </c>
      <c r="AY174">
        <v>99.074677419354799</v>
      </c>
      <c r="AZ174">
        <v>9.9950803225806406E-2</v>
      </c>
      <c r="BA174">
        <v>23.263793548387099</v>
      </c>
      <c r="BB174">
        <v>23.875925806451601</v>
      </c>
      <c r="BC174">
        <v>23.642161290322601</v>
      </c>
      <c r="BD174">
        <v>14007.364516129001</v>
      </c>
      <c r="BE174">
        <v>1046.39064516129</v>
      </c>
      <c r="BF174">
        <v>29.023925806451601</v>
      </c>
      <c r="BG174">
        <v>1200.0003225806499</v>
      </c>
      <c r="BH174">
        <v>0.329997516129032</v>
      </c>
      <c r="BI174">
        <v>0.33000451612903198</v>
      </c>
      <c r="BJ174">
        <v>0.33000600000000002</v>
      </c>
      <c r="BK174">
        <v>9.9920554838709708E-3</v>
      </c>
      <c r="BL174">
        <v>23</v>
      </c>
      <c r="BM174">
        <v>17743.061290322599</v>
      </c>
      <c r="BN174">
        <v>1531926694.2</v>
      </c>
      <c r="BO174" t="s">
        <v>231</v>
      </c>
      <c r="BP174">
        <v>39</v>
      </c>
      <c r="BQ174">
        <v>-0.50900000000000001</v>
      </c>
      <c r="BR174">
        <v>4.1000000000000002E-2</v>
      </c>
      <c r="BS174">
        <v>420</v>
      </c>
      <c r="BT174">
        <v>21</v>
      </c>
      <c r="BU174">
        <v>0.31</v>
      </c>
      <c r="BV174">
        <v>0.15</v>
      </c>
      <c r="BW174">
        <v>18.502154900919201</v>
      </c>
      <c r="BX174">
        <v>4.0816888547550798</v>
      </c>
      <c r="BY174">
        <v>2.3942189544352699</v>
      </c>
      <c r="BZ174">
        <v>0</v>
      </c>
      <c r="CA174">
        <v>-36.820052380952397</v>
      </c>
      <c r="CB174">
        <v>-6.5104916711108904</v>
      </c>
      <c r="CC174">
        <v>0.68942454030883304</v>
      </c>
      <c r="CD174">
        <v>0</v>
      </c>
      <c r="CE174">
        <v>0</v>
      </c>
      <c r="CF174">
        <v>2</v>
      </c>
      <c r="CG174" t="s">
        <v>256</v>
      </c>
      <c r="CH174">
        <v>1.8609599999999999</v>
      </c>
      <c r="CI174">
        <v>1.85791</v>
      </c>
      <c r="CJ174">
        <v>1.8607499999999999</v>
      </c>
      <c r="CK174">
        <v>1.8534999999999999</v>
      </c>
      <c r="CL174">
        <v>1.8520700000000001</v>
      </c>
      <c r="CM174">
        <v>1.8529100000000001</v>
      </c>
      <c r="CN174">
        <v>1.8566100000000001</v>
      </c>
      <c r="CO174">
        <v>1.8628199999999999</v>
      </c>
      <c r="CP174" t="s">
        <v>233</v>
      </c>
      <c r="CQ174" t="s">
        <v>19</v>
      </c>
      <c r="CR174" t="s">
        <v>19</v>
      </c>
      <c r="CS174" t="s">
        <v>19</v>
      </c>
      <c r="CT174" t="s">
        <v>234</v>
      </c>
      <c r="CU174" t="s">
        <v>235</v>
      </c>
      <c r="CV174" t="s">
        <v>236</v>
      </c>
      <c r="CW174" t="s">
        <v>236</v>
      </c>
      <c r="CX174" t="s">
        <v>236</v>
      </c>
      <c r="CY174" t="s">
        <v>236</v>
      </c>
      <c r="CZ174">
        <v>0</v>
      </c>
      <c r="DA174">
        <v>100</v>
      </c>
      <c r="DB174">
        <v>100</v>
      </c>
      <c r="DC174">
        <v>-0.50900000000000001</v>
      </c>
      <c r="DD174">
        <v>4.1000000000000002E-2</v>
      </c>
      <c r="DE174">
        <v>3</v>
      </c>
      <c r="DF174">
        <v>570.11</v>
      </c>
      <c r="DG174">
        <v>297.738</v>
      </c>
      <c r="DH174">
        <v>23.0002</v>
      </c>
      <c r="DI174">
        <v>23.704899999999999</v>
      </c>
      <c r="DJ174">
        <v>30</v>
      </c>
      <c r="DK174">
        <v>23.732299999999999</v>
      </c>
      <c r="DL174">
        <v>23.738399999999999</v>
      </c>
      <c r="DM174">
        <v>15.7928</v>
      </c>
      <c r="DN174">
        <v>5.0949499999999999</v>
      </c>
      <c r="DO174">
        <v>100</v>
      </c>
      <c r="DP174">
        <v>23</v>
      </c>
      <c r="DQ174">
        <v>305</v>
      </c>
      <c r="DR174">
        <v>21</v>
      </c>
      <c r="DS174">
        <v>100.898</v>
      </c>
      <c r="DT174">
        <v>104.53</v>
      </c>
    </row>
    <row r="175" spans="1:124" x14ac:dyDescent="0.25">
      <c r="A175">
        <v>159</v>
      </c>
      <c r="B175">
        <v>1531927726.8</v>
      </c>
      <c r="C175">
        <v>318</v>
      </c>
      <c r="D175" t="s">
        <v>553</v>
      </c>
      <c r="E175" t="s">
        <v>554</v>
      </c>
      <c r="G175">
        <v>1531927716.6129</v>
      </c>
      <c r="H175">
        <f t="shared" si="58"/>
        <v>1.169477788192895E-3</v>
      </c>
      <c r="I175">
        <f t="shared" si="59"/>
        <v>21.027924238571455</v>
      </c>
      <c r="J175">
        <f t="shared" si="60"/>
        <v>241.55196774193499</v>
      </c>
      <c r="K175">
        <f t="shared" si="61"/>
        <v>39.231502881332091</v>
      </c>
      <c r="L175">
        <f t="shared" si="62"/>
        <v>3.8907593468937245</v>
      </c>
      <c r="M175">
        <f t="shared" si="63"/>
        <v>23.955762772975717</v>
      </c>
      <c r="N175">
        <f t="shared" si="64"/>
        <v>0.17169890674477079</v>
      </c>
      <c r="O175">
        <f t="shared" si="65"/>
        <v>3</v>
      </c>
      <c r="P175">
        <f t="shared" si="66"/>
        <v>0.16692218075362894</v>
      </c>
      <c r="Q175">
        <f t="shared" si="67"/>
        <v>0.10474525782285768</v>
      </c>
      <c r="R175">
        <f t="shared" si="68"/>
        <v>215.02236207287396</v>
      </c>
      <c r="S175">
        <f t="shared" si="69"/>
        <v>24.209533231634047</v>
      </c>
      <c r="T175">
        <f t="shared" si="70"/>
        <v>23.759758064516099</v>
      </c>
      <c r="U175">
        <f t="shared" si="71"/>
        <v>2.9520247592532169</v>
      </c>
      <c r="V175">
        <f t="shared" si="72"/>
        <v>79.419757989644609</v>
      </c>
      <c r="W175">
        <f t="shared" si="73"/>
        <v>2.2755090739797179</v>
      </c>
      <c r="X175">
        <f t="shared" si="74"/>
        <v>2.8651674741648261</v>
      </c>
      <c r="Y175">
        <f t="shared" si="75"/>
        <v>0.67651568527349903</v>
      </c>
      <c r="Z175">
        <f t="shared" si="76"/>
        <v>-51.573970459306672</v>
      </c>
      <c r="AA175">
        <f t="shared" si="77"/>
        <v>-80.113058090319527</v>
      </c>
      <c r="AB175">
        <f t="shared" si="78"/>
        <v>-5.5644313995646986</v>
      </c>
      <c r="AC175">
        <f t="shared" si="79"/>
        <v>77.770902123683044</v>
      </c>
      <c r="AD175">
        <v>0</v>
      </c>
      <c r="AE175">
        <v>0</v>
      </c>
      <c r="AF175">
        <v>3</v>
      </c>
      <c r="AG175">
        <v>37</v>
      </c>
      <c r="AH175">
        <v>6</v>
      </c>
      <c r="AI175">
        <f t="shared" si="80"/>
        <v>1</v>
      </c>
      <c r="AJ175">
        <f t="shared" si="81"/>
        <v>0</v>
      </c>
      <c r="AK175">
        <f t="shared" si="82"/>
        <v>72302.973369017694</v>
      </c>
      <c r="AL175">
        <f t="shared" si="83"/>
        <v>1199.9993548387099</v>
      </c>
      <c r="AM175">
        <f t="shared" si="84"/>
        <v>963.35961629025041</v>
      </c>
      <c r="AN175">
        <f t="shared" si="85"/>
        <v>0.80280011185483857</v>
      </c>
      <c r="AO175">
        <f t="shared" si="86"/>
        <v>0.22320051457096776</v>
      </c>
      <c r="AP175">
        <v>10.478999999999999</v>
      </c>
      <c r="AQ175">
        <v>1</v>
      </c>
      <c r="AR175" t="s">
        <v>230</v>
      </c>
      <c r="AS175">
        <v>1531927716.6129</v>
      </c>
      <c r="AT175">
        <v>241.55196774193499</v>
      </c>
      <c r="AU175">
        <v>278.76964516128999</v>
      </c>
      <c r="AV175">
        <v>22.944529032258099</v>
      </c>
      <c r="AW175">
        <v>20.948951612903201</v>
      </c>
      <c r="AX175">
        <v>600.01548387096796</v>
      </c>
      <c r="AY175">
        <v>99.074412903225806</v>
      </c>
      <c r="AZ175">
        <v>9.9951093548387104E-2</v>
      </c>
      <c r="BA175">
        <v>23.264425806451602</v>
      </c>
      <c r="BB175">
        <v>23.877790322580601</v>
      </c>
      <c r="BC175">
        <v>23.6417258064516</v>
      </c>
      <c r="BD175">
        <v>14005.5709677419</v>
      </c>
      <c r="BE175">
        <v>1046.3887096774199</v>
      </c>
      <c r="BF175">
        <v>29.018554838709701</v>
      </c>
      <c r="BG175">
        <v>1199.9993548387099</v>
      </c>
      <c r="BH175">
        <v>0.32999658064516102</v>
      </c>
      <c r="BI175">
        <v>0.33000603225806502</v>
      </c>
      <c r="BJ175">
        <v>0.33000545161290301</v>
      </c>
      <c r="BK175">
        <v>9.9920248387096802E-3</v>
      </c>
      <c r="BL175">
        <v>23</v>
      </c>
      <c r="BM175">
        <v>17743.048387096798</v>
      </c>
      <c r="BN175">
        <v>1531926694.2</v>
      </c>
      <c r="BO175" t="s">
        <v>231</v>
      </c>
      <c r="BP175">
        <v>39</v>
      </c>
      <c r="BQ175">
        <v>-0.50900000000000001</v>
      </c>
      <c r="BR175">
        <v>4.1000000000000002E-2</v>
      </c>
      <c r="BS175">
        <v>420</v>
      </c>
      <c r="BT175">
        <v>21</v>
      </c>
      <c r="BU175">
        <v>0.31</v>
      </c>
      <c r="BV175">
        <v>0.15</v>
      </c>
      <c r="BW175">
        <v>18.686169414553099</v>
      </c>
      <c r="BX175">
        <v>4.03836581887641</v>
      </c>
      <c r="BY175">
        <v>2.36697210360773</v>
      </c>
      <c r="BZ175">
        <v>0</v>
      </c>
      <c r="CA175">
        <v>-37.101523809523798</v>
      </c>
      <c r="CB175">
        <v>-7.78034567857389</v>
      </c>
      <c r="CC175">
        <v>0.806438291209157</v>
      </c>
      <c r="CD175">
        <v>0</v>
      </c>
      <c r="CE175">
        <v>0</v>
      </c>
      <c r="CF175">
        <v>2</v>
      </c>
      <c r="CG175" t="s">
        <v>256</v>
      </c>
      <c r="CH175">
        <v>1.8609599999999999</v>
      </c>
      <c r="CI175">
        <v>1.85791</v>
      </c>
      <c r="CJ175">
        <v>1.8607400000000001</v>
      </c>
      <c r="CK175">
        <v>1.8535200000000001</v>
      </c>
      <c r="CL175">
        <v>1.85206</v>
      </c>
      <c r="CM175">
        <v>1.8529100000000001</v>
      </c>
      <c r="CN175">
        <v>1.8566100000000001</v>
      </c>
      <c r="CO175">
        <v>1.86283</v>
      </c>
      <c r="CP175" t="s">
        <v>233</v>
      </c>
      <c r="CQ175" t="s">
        <v>19</v>
      </c>
      <c r="CR175" t="s">
        <v>19</v>
      </c>
      <c r="CS175" t="s">
        <v>19</v>
      </c>
      <c r="CT175" t="s">
        <v>234</v>
      </c>
      <c r="CU175" t="s">
        <v>235</v>
      </c>
      <c r="CV175" t="s">
        <v>236</v>
      </c>
      <c r="CW175" t="s">
        <v>236</v>
      </c>
      <c r="CX175" t="s">
        <v>236</v>
      </c>
      <c r="CY175" t="s">
        <v>236</v>
      </c>
      <c r="CZ175">
        <v>0</v>
      </c>
      <c r="DA175">
        <v>100</v>
      </c>
      <c r="DB175">
        <v>100</v>
      </c>
      <c r="DC175">
        <v>-0.50900000000000001</v>
      </c>
      <c r="DD175">
        <v>4.1000000000000002E-2</v>
      </c>
      <c r="DE175">
        <v>3</v>
      </c>
      <c r="DF175">
        <v>570.56700000000001</v>
      </c>
      <c r="DG175">
        <v>297.59100000000001</v>
      </c>
      <c r="DH175">
        <v>22.9999</v>
      </c>
      <c r="DI175">
        <v>23.7059</v>
      </c>
      <c r="DJ175">
        <v>30.0001</v>
      </c>
      <c r="DK175">
        <v>23.732299999999999</v>
      </c>
      <c r="DL175">
        <v>23.738399999999999</v>
      </c>
      <c r="DM175">
        <v>15.8878</v>
      </c>
      <c r="DN175">
        <v>5.0949499999999999</v>
      </c>
      <c r="DO175">
        <v>100</v>
      </c>
      <c r="DP175">
        <v>23</v>
      </c>
      <c r="DQ175">
        <v>305</v>
      </c>
      <c r="DR175">
        <v>21</v>
      </c>
      <c r="DS175">
        <v>100.898</v>
      </c>
      <c r="DT175">
        <v>104.53</v>
      </c>
    </row>
    <row r="176" spans="1:124" x14ac:dyDescent="0.25">
      <c r="A176">
        <v>160</v>
      </c>
      <c r="B176">
        <v>1531927728.8</v>
      </c>
      <c r="C176">
        <v>320</v>
      </c>
      <c r="D176" t="s">
        <v>555</v>
      </c>
      <c r="E176" t="s">
        <v>556</v>
      </c>
      <c r="G176">
        <v>1531927718.59677</v>
      </c>
      <c r="H176">
        <f t="shared" si="58"/>
        <v>1.1708583336547923E-3</v>
      </c>
      <c r="I176">
        <f t="shared" si="59"/>
        <v>21.165975284584448</v>
      </c>
      <c r="J176">
        <f t="shared" si="60"/>
        <v>244.65035483871</v>
      </c>
      <c r="K176">
        <f t="shared" si="61"/>
        <v>41.204887851088884</v>
      </c>
      <c r="L176">
        <f t="shared" si="62"/>
        <v>4.0864613544751105</v>
      </c>
      <c r="M176">
        <f t="shared" si="63"/>
        <v>24.263000642546139</v>
      </c>
      <c r="N176">
        <f t="shared" si="64"/>
        <v>0.17189186742987664</v>
      </c>
      <c r="O176">
        <f t="shared" si="65"/>
        <v>3</v>
      </c>
      <c r="P176">
        <f t="shared" si="66"/>
        <v>0.16710454861043103</v>
      </c>
      <c r="Q176">
        <f t="shared" si="67"/>
        <v>0.10486015538721064</v>
      </c>
      <c r="R176">
        <f t="shared" si="68"/>
        <v>215.02208808124593</v>
      </c>
      <c r="S176">
        <f t="shared" si="69"/>
        <v>24.208515504884396</v>
      </c>
      <c r="T176">
        <f t="shared" si="70"/>
        <v>23.7599870967742</v>
      </c>
      <c r="U176">
        <f t="shared" si="71"/>
        <v>2.9520654470711514</v>
      </c>
      <c r="V176">
        <f t="shared" si="72"/>
        <v>79.422337216297095</v>
      </c>
      <c r="W176">
        <f t="shared" si="73"/>
        <v>2.2754916328421504</v>
      </c>
      <c r="X176">
        <f t="shared" si="74"/>
        <v>2.8650524683567613</v>
      </c>
      <c r="Y176">
        <f t="shared" si="75"/>
        <v>0.67657381422900098</v>
      </c>
      <c r="Z176">
        <f t="shared" si="76"/>
        <v>-51.634852514176337</v>
      </c>
      <c r="AA176">
        <f t="shared" si="77"/>
        <v>-80.257577032256222</v>
      </c>
      <c r="AB176">
        <f t="shared" si="78"/>
        <v>-5.5744570188120086</v>
      </c>
      <c r="AC176">
        <f t="shared" si="79"/>
        <v>77.555201516001347</v>
      </c>
      <c r="AD176">
        <v>0</v>
      </c>
      <c r="AE176">
        <v>0</v>
      </c>
      <c r="AF176">
        <v>3</v>
      </c>
      <c r="AG176">
        <v>37</v>
      </c>
      <c r="AH176">
        <v>6</v>
      </c>
      <c r="AI176">
        <f t="shared" si="80"/>
        <v>1</v>
      </c>
      <c r="AJ176">
        <f t="shared" si="81"/>
        <v>0</v>
      </c>
      <c r="AK176">
        <f t="shared" si="82"/>
        <v>72295.949377055804</v>
      </c>
      <c r="AL176">
        <f t="shared" si="83"/>
        <v>1199.9980645161299</v>
      </c>
      <c r="AM176">
        <f t="shared" si="84"/>
        <v>963.3582972583057</v>
      </c>
      <c r="AN176">
        <f t="shared" si="85"/>
        <v>0.802799875887097</v>
      </c>
      <c r="AO176">
        <f t="shared" si="86"/>
        <v>0.22320053576451623</v>
      </c>
      <c r="AP176">
        <v>10.478999999999999</v>
      </c>
      <c r="AQ176">
        <v>1</v>
      </c>
      <c r="AR176" t="s">
        <v>230</v>
      </c>
      <c r="AS176">
        <v>1531927718.59677</v>
      </c>
      <c r="AT176">
        <v>244.65035483871</v>
      </c>
      <c r="AU176">
        <v>282.115967741936</v>
      </c>
      <c r="AV176">
        <v>22.944393548387101</v>
      </c>
      <c r="AW176">
        <v>20.946464516129002</v>
      </c>
      <c r="AX176">
        <v>600.01680645161298</v>
      </c>
      <c r="AY176">
        <v>99.074241935483897</v>
      </c>
      <c r="AZ176">
        <v>9.9947525806451595E-2</v>
      </c>
      <c r="BA176">
        <v>23.263761290322599</v>
      </c>
      <c r="BB176">
        <v>23.879319354838699</v>
      </c>
      <c r="BC176">
        <v>23.6406548387097</v>
      </c>
      <c r="BD176">
        <v>14004.016129032299</v>
      </c>
      <c r="BE176">
        <v>1046.38258064516</v>
      </c>
      <c r="BF176">
        <v>29.013183870967701</v>
      </c>
      <c r="BG176">
        <v>1199.9980645161299</v>
      </c>
      <c r="BH176">
        <v>0.32999574193548398</v>
      </c>
      <c r="BI176">
        <v>0.33000754838709701</v>
      </c>
      <c r="BJ176">
        <v>0.33000480645161301</v>
      </c>
      <c r="BK176">
        <v>9.9919829032258101E-3</v>
      </c>
      <c r="BL176">
        <v>23</v>
      </c>
      <c r="BM176">
        <v>17743.035483871001</v>
      </c>
      <c r="BN176">
        <v>1531926694.2</v>
      </c>
      <c r="BO176" t="s">
        <v>231</v>
      </c>
      <c r="BP176">
        <v>39</v>
      </c>
      <c r="BQ176">
        <v>-0.50900000000000001</v>
      </c>
      <c r="BR176">
        <v>4.1000000000000002E-2</v>
      </c>
      <c r="BS176">
        <v>420</v>
      </c>
      <c r="BT176">
        <v>21</v>
      </c>
      <c r="BU176">
        <v>0.31</v>
      </c>
      <c r="BV176">
        <v>0.15</v>
      </c>
      <c r="BW176">
        <v>18.830281813607801</v>
      </c>
      <c r="BX176">
        <v>4.0134085660574801</v>
      </c>
      <c r="BY176">
        <v>2.3512821734112599</v>
      </c>
      <c r="BZ176">
        <v>0</v>
      </c>
      <c r="CA176">
        <v>-37.339476190476198</v>
      </c>
      <c r="CB176">
        <v>-8.5882463654117096</v>
      </c>
      <c r="CC176">
        <v>0.87666941747065896</v>
      </c>
      <c r="CD176">
        <v>0</v>
      </c>
      <c r="CE176">
        <v>0</v>
      </c>
      <c r="CF176">
        <v>2</v>
      </c>
      <c r="CG176" t="s">
        <v>256</v>
      </c>
      <c r="CH176">
        <v>1.8609599999999999</v>
      </c>
      <c r="CI176">
        <v>1.85791</v>
      </c>
      <c r="CJ176">
        <v>1.8607499999999999</v>
      </c>
      <c r="CK176">
        <v>1.8535200000000001</v>
      </c>
      <c r="CL176">
        <v>1.85206</v>
      </c>
      <c r="CM176">
        <v>1.85293</v>
      </c>
      <c r="CN176">
        <v>1.85659</v>
      </c>
      <c r="CO176">
        <v>1.8628199999999999</v>
      </c>
      <c r="CP176" t="s">
        <v>233</v>
      </c>
      <c r="CQ176" t="s">
        <v>19</v>
      </c>
      <c r="CR176" t="s">
        <v>19</v>
      </c>
      <c r="CS176" t="s">
        <v>19</v>
      </c>
      <c r="CT176" t="s">
        <v>234</v>
      </c>
      <c r="CU176" t="s">
        <v>235</v>
      </c>
      <c r="CV176" t="s">
        <v>236</v>
      </c>
      <c r="CW176" t="s">
        <v>236</v>
      </c>
      <c r="CX176" t="s">
        <v>236</v>
      </c>
      <c r="CY176" t="s">
        <v>236</v>
      </c>
      <c r="CZ176">
        <v>0</v>
      </c>
      <c r="DA176">
        <v>100</v>
      </c>
      <c r="DB176">
        <v>100</v>
      </c>
      <c r="DC176">
        <v>-0.50900000000000001</v>
      </c>
      <c r="DD176">
        <v>4.1000000000000002E-2</v>
      </c>
      <c r="DE176">
        <v>3</v>
      </c>
      <c r="DF176">
        <v>570.21900000000005</v>
      </c>
      <c r="DG176">
        <v>297.67099999999999</v>
      </c>
      <c r="DH176">
        <v>22.9998</v>
      </c>
      <c r="DI176">
        <v>23.706800000000001</v>
      </c>
      <c r="DJ176">
        <v>30.0001</v>
      </c>
      <c r="DK176">
        <v>23.732299999999999</v>
      </c>
      <c r="DL176">
        <v>23.738399999999999</v>
      </c>
      <c r="DM176">
        <v>16.026199999999999</v>
      </c>
      <c r="DN176">
        <v>5.0949499999999999</v>
      </c>
      <c r="DO176">
        <v>100</v>
      </c>
      <c r="DP176">
        <v>23</v>
      </c>
      <c r="DQ176">
        <v>310</v>
      </c>
      <c r="DR176">
        <v>21</v>
      </c>
      <c r="DS176">
        <v>100.898</v>
      </c>
      <c r="DT176">
        <v>104.53100000000001</v>
      </c>
    </row>
    <row r="177" spans="1:124" x14ac:dyDescent="0.25">
      <c r="A177">
        <v>161</v>
      </c>
      <c r="B177">
        <v>1531927730.8</v>
      </c>
      <c r="C177">
        <v>322</v>
      </c>
      <c r="D177" t="s">
        <v>557</v>
      </c>
      <c r="E177" t="s">
        <v>558</v>
      </c>
      <c r="G177">
        <v>1531927720.57742</v>
      </c>
      <c r="H177">
        <f t="shared" si="58"/>
        <v>1.1719302785948803E-3</v>
      </c>
      <c r="I177">
        <f t="shared" si="59"/>
        <v>21.310579034172591</v>
      </c>
      <c r="J177">
        <f t="shared" si="60"/>
        <v>247.75664516129001</v>
      </c>
      <c r="K177">
        <f t="shared" si="61"/>
        <v>43.100945042366604</v>
      </c>
      <c r="L177">
        <f t="shared" si="62"/>
        <v>4.2745022368398722</v>
      </c>
      <c r="M177">
        <f t="shared" si="63"/>
        <v>24.571069912571151</v>
      </c>
      <c r="N177">
        <f t="shared" si="64"/>
        <v>0.17206242180756312</v>
      </c>
      <c r="O177">
        <f t="shared" si="65"/>
        <v>3</v>
      </c>
      <c r="P177">
        <f t="shared" si="66"/>
        <v>0.16726573068958617</v>
      </c>
      <c r="Q177">
        <f t="shared" si="67"/>
        <v>0.1049617060753724</v>
      </c>
      <c r="R177">
        <f t="shared" si="68"/>
        <v>215.02210316000887</v>
      </c>
      <c r="S177">
        <f t="shared" si="69"/>
        <v>24.206172562259319</v>
      </c>
      <c r="T177">
        <f t="shared" si="70"/>
        <v>23.7593112903226</v>
      </c>
      <c r="U177">
        <f t="shared" si="71"/>
        <v>2.9519453907662059</v>
      </c>
      <c r="V177">
        <f t="shared" si="72"/>
        <v>79.429208775116777</v>
      </c>
      <c r="W177">
        <f t="shared" si="73"/>
        <v>2.2754038400608518</v>
      </c>
      <c r="X177">
        <f t="shared" si="74"/>
        <v>2.8646940780979806</v>
      </c>
      <c r="Y177">
        <f t="shared" si="75"/>
        <v>0.67654155070535404</v>
      </c>
      <c r="Z177">
        <f t="shared" si="76"/>
        <v>-51.682125286034221</v>
      </c>
      <c r="AA177">
        <f t="shared" si="77"/>
        <v>-80.483224838720375</v>
      </c>
      <c r="AB177">
        <f t="shared" si="78"/>
        <v>-5.5900522019092698</v>
      </c>
      <c r="AC177">
        <f t="shared" si="79"/>
        <v>77.266700833345013</v>
      </c>
      <c r="AD177">
        <v>0</v>
      </c>
      <c r="AE177">
        <v>0</v>
      </c>
      <c r="AF177">
        <v>3</v>
      </c>
      <c r="AG177">
        <v>37</v>
      </c>
      <c r="AH177">
        <v>6</v>
      </c>
      <c r="AI177">
        <f t="shared" si="80"/>
        <v>1</v>
      </c>
      <c r="AJ177">
        <f t="shared" si="81"/>
        <v>0</v>
      </c>
      <c r="AK177">
        <f t="shared" si="82"/>
        <v>72292.704149037949</v>
      </c>
      <c r="AL177">
        <f t="shared" si="83"/>
        <v>1199.9983870967701</v>
      </c>
      <c r="AM177">
        <f t="shared" si="84"/>
        <v>963.35831651664887</v>
      </c>
      <c r="AN177">
        <f t="shared" si="85"/>
        <v>0.80279967612903291</v>
      </c>
      <c r="AO177">
        <f t="shared" si="86"/>
        <v>0.22320054695483893</v>
      </c>
      <c r="AP177">
        <v>10.478999999999999</v>
      </c>
      <c r="AQ177">
        <v>1</v>
      </c>
      <c r="AR177" t="s">
        <v>230</v>
      </c>
      <c r="AS177">
        <v>1531927720.57742</v>
      </c>
      <c r="AT177">
        <v>247.75664516129001</v>
      </c>
      <c r="AU177">
        <v>285.48158064516099</v>
      </c>
      <c r="AV177">
        <v>22.943503225806499</v>
      </c>
      <c r="AW177">
        <v>20.943745161290298</v>
      </c>
      <c r="AX177">
        <v>600.01738709677397</v>
      </c>
      <c r="AY177">
        <v>99.074241935483897</v>
      </c>
      <c r="AZ177">
        <v>9.99695032258065E-2</v>
      </c>
      <c r="BA177">
        <v>23.261690322580598</v>
      </c>
      <c r="BB177">
        <v>23.879306451612901</v>
      </c>
      <c r="BC177">
        <v>23.639316129032299</v>
      </c>
      <c r="BD177">
        <v>14003.1903225806</v>
      </c>
      <c r="BE177">
        <v>1046.3764516128999</v>
      </c>
      <c r="BF177">
        <v>29.007812903225801</v>
      </c>
      <c r="BG177">
        <v>1199.9983870967701</v>
      </c>
      <c r="BH177">
        <v>0.32999512903225803</v>
      </c>
      <c r="BI177">
        <v>0.33000883870967801</v>
      </c>
      <c r="BJ177">
        <v>0.33000416129032301</v>
      </c>
      <c r="BK177">
        <v>9.9919470967742008E-3</v>
      </c>
      <c r="BL177">
        <v>23</v>
      </c>
      <c r="BM177">
        <v>17743.038709677399</v>
      </c>
      <c r="BN177">
        <v>1531926694.2</v>
      </c>
      <c r="BO177" t="s">
        <v>231</v>
      </c>
      <c r="BP177">
        <v>39</v>
      </c>
      <c r="BQ177">
        <v>-0.50900000000000001</v>
      </c>
      <c r="BR177">
        <v>4.1000000000000002E-2</v>
      </c>
      <c r="BS177">
        <v>420</v>
      </c>
      <c r="BT177">
        <v>21</v>
      </c>
      <c r="BU177">
        <v>0.31</v>
      </c>
      <c r="BV177">
        <v>0.15</v>
      </c>
      <c r="BW177">
        <v>18.971150342276601</v>
      </c>
      <c r="BX177">
        <v>3.9967345701438601</v>
      </c>
      <c r="BY177">
        <v>2.34090609430526</v>
      </c>
      <c r="BZ177">
        <v>0</v>
      </c>
      <c r="CA177">
        <v>-37.592954761904799</v>
      </c>
      <c r="CB177">
        <v>-8.8855166516797102</v>
      </c>
      <c r="CC177">
        <v>0.90156819650734898</v>
      </c>
      <c r="CD177">
        <v>0</v>
      </c>
      <c r="CE177">
        <v>0</v>
      </c>
      <c r="CF177">
        <v>2</v>
      </c>
      <c r="CG177" t="s">
        <v>256</v>
      </c>
      <c r="CH177">
        <v>1.8609599999999999</v>
      </c>
      <c r="CI177">
        <v>1.8579000000000001</v>
      </c>
      <c r="CJ177">
        <v>1.8607499999999999</v>
      </c>
      <c r="CK177">
        <v>1.8534999999999999</v>
      </c>
      <c r="CL177">
        <v>1.85206</v>
      </c>
      <c r="CM177">
        <v>1.8529199999999999</v>
      </c>
      <c r="CN177">
        <v>1.8565799999999999</v>
      </c>
      <c r="CO177">
        <v>1.8628</v>
      </c>
      <c r="CP177" t="s">
        <v>233</v>
      </c>
      <c r="CQ177" t="s">
        <v>19</v>
      </c>
      <c r="CR177" t="s">
        <v>19</v>
      </c>
      <c r="CS177" t="s">
        <v>19</v>
      </c>
      <c r="CT177" t="s">
        <v>234</v>
      </c>
      <c r="CU177" t="s">
        <v>235</v>
      </c>
      <c r="CV177" t="s">
        <v>236</v>
      </c>
      <c r="CW177" t="s">
        <v>236</v>
      </c>
      <c r="CX177" t="s">
        <v>236</v>
      </c>
      <c r="CY177" t="s">
        <v>236</v>
      </c>
      <c r="CZ177">
        <v>0</v>
      </c>
      <c r="DA177">
        <v>100</v>
      </c>
      <c r="DB177">
        <v>100</v>
      </c>
      <c r="DC177">
        <v>-0.50900000000000001</v>
      </c>
      <c r="DD177">
        <v>4.1000000000000002E-2</v>
      </c>
      <c r="DE177">
        <v>3</v>
      </c>
      <c r="DF177">
        <v>569.90899999999999</v>
      </c>
      <c r="DG177">
        <v>297.76100000000002</v>
      </c>
      <c r="DH177">
        <v>22.999700000000001</v>
      </c>
      <c r="DI177">
        <v>23.706800000000001</v>
      </c>
      <c r="DJ177">
        <v>30</v>
      </c>
      <c r="DK177">
        <v>23.732299999999999</v>
      </c>
      <c r="DL177">
        <v>23.738399999999999</v>
      </c>
      <c r="DM177">
        <v>16.184000000000001</v>
      </c>
      <c r="DN177">
        <v>5.0949499999999999</v>
      </c>
      <c r="DO177">
        <v>100</v>
      </c>
      <c r="DP177">
        <v>23</v>
      </c>
      <c r="DQ177">
        <v>315</v>
      </c>
      <c r="DR177">
        <v>21</v>
      </c>
      <c r="DS177">
        <v>100.899</v>
      </c>
      <c r="DT177">
        <v>104.53</v>
      </c>
    </row>
    <row r="178" spans="1:124" x14ac:dyDescent="0.25">
      <c r="A178">
        <v>162</v>
      </c>
      <c r="B178">
        <v>1531927732.8</v>
      </c>
      <c r="C178">
        <v>324</v>
      </c>
      <c r="D178" t="s">
        <v>559</v>
      </c>
      <c r="E178" t="s">
        <v>560</v>
      </c>
      <c r="G178">
        <v>1531927722.56129</v>
      </c>
      <c r="H178">
        <f t="shared" si="58"/>
        <v>1.1725910951682493E-3</v>
      </c>
      <c r="I178">
        <f t="shared" si="59"/>
        <v>21.446709500519901</v>
      </c>
      <c r="J178">
        <f t="shared" si="60"/>
        <v>250.86964516129001</v>
      </c>
      <c r="K178">
        <f t="shared" si="61"/>
        <v>45.093132057882165</v>
      </c>
      <c r="L178">
        <f t="shared" si="62"/>
        <v>4.4720775634828946</v>
      </c>
      <c r="M178">
        <f t="shared" si="63"/>
        <v>24.879808970568352</v>
      </c>
      <c r="N178">
        <f t="shared" si="64"/>
        <v>0.17223853899183952</v>
      </c>
      <c r="O178">
        <f t="shared" si="65"/>
        <v>3</v>
      </c>
      <c r="P178">
        <f t="shared" si="66"/>
        <v>0.16743216053989965</v>
      </c>
      <c r="Q178">
        <f t="shared" si="67"/>
        <v>0.10506656388034639</v>
      </c>
      <c r="R178">
        <f t="shared" si="68"/>
        <v>215.0222262012995</v>
      </c>
      <c r="S178">
        <f t="shared" si="69"/>
        <v>24.202842210084871</v>
      </c>
      <c r="T178">
        <f t="shared" si="70"/>
        <v>23.756803225806451</v>
      </c>
      <c r="U178">
        <f t="shared" si="71"/>
        <v>2.9514998730687503</v>
      </c>
      <c r="V178">
        <f t="shared" si="72"/>
        <v>79.438929381558225</v>
      </c>
      <c r="W178">
        <f t="shared" si="73"/>
        <v>2.275247331506169</v>
      </c>
      <c r="X178">
        <f t="shared" si="74"/>
        <v>2.8641465201246388</v>
      </c>
      <c r="Y178">
        <f t="shared" si="75"/>
        <v>0.6762525415625813</v>
      </c>
      <c r="Z178">
        <f t="shared" si="76"/>
        <v>-51.711267296919793</v>
      </c>
      <c r="AA178">
        <f t="shared" si="77"/>
        <v>-80.589396696775921</v>
      </c>
      <c r="AB178">
        <f t="shared" si="78"/>
        <v>-5.5972658711849332</v>
      </c>
      <c r="AC178">
        <f t="shared" si="79"/>
        <v>77.124296336418851</v>
      </c>
      <c r="AD178">
        <v>0</v>
      </c>
      <c r="AE178">
        <v>0</v>
      </c>
      <c r="AF178">
        <v>3</v>
      </c>
      <c r="AG178">
        <v>37</v>
      </c>
      <c r="AH178">
        <v>6</v>
      </c>
      <c r="AI178">
        <f t="shared" si="80"/>
        <v>1</v>
      </c>
      <c r="AJ178">
        <f t="shared" si="81"/>
        <v>0</v>
      </c>
      <c r="AK178">
        <f t="shared" si="82"/>
        <v>72288.833179352092</v>
      </c>
      <c r="AL178">
        <f t="shared" si="83"/>
        <v>1199.9993548387099</v>
      </c>
      <c r="AM178">
        <f t="shared" si="84"/>
        <v>963.35889445192834</v>
      </c>
      <c r="AN178">
        <f t="shared" si="85"/>
        <v>0.80279951032258012</v>
      </c>
      <c r="AO178">
        <f t="shared" si="86"/>
        <v>0.22320054077419341</v>
      </c>
      <c r="AP178">
        <v>10.478999999999999</v>
      </c>
      <c r="AQ178">
        <v>1</v>
      </c>
      <c r="AR178" t="s">
        <v>230</v>
      </c>
      <c r="AS178">
        <v>1531927722.56129</v>
      </c>
      <c r="AT178">
        <v>250.86964516129001</v>
      </c>
      <c r="AU178">
        <v>288.839258064516</v>
      </c>
      <c r="AV178">
        <v>22.9419161290323</v>
      </c>
      <c r="AW178">
        <v>20.941012903225801</v>
      </c>
      <c r="AX178">
        <v>600.01309677419397</v>
      </c>
      <c r="AY178">
        <v>99.074283870967705</v>
      </c>
      <c r="AZ178">
        <v>9.9966383870967707E-2</v>
      </c>
      <c r="BA178">
        <v>23.258525806451601</v>
      </c>
      <c r="BB178">
        <v>23.877264516128999</v>
      </c>
      <c r="BC178">
        <v>23.636341935483902</v>
      </c>
      <c r="BD178">
        <v>14002.1612903226</v>
      </c>
      <c r="BE178">
        <v>1046.3719354838699</v>
      </c>
      <c r="BF178">
        <v>29.002441935483901</v>
      </c>
      <c r="BG178">
        <v>1199.9993548387099</v>
      </c>
      <c r="BH178">
        <v>0.329994741935484</v>
      </c>
      <c r="BI178">
        <v>0.330009580645161</v>
      </c>
      <c r="BJ178">
        <v>0.33000377419354798</v>
      </c>
      <c r="BK178">
        <v>9.9919161290322606E-3</v>
      </c>
      <c r="BL178">
        <v>23</v>
      </c>
      <c r="BM178">
        <v>17743.048387096798</v>
      </c>
      <c r="BN178">
        <v>1531926694.2</v>
      </c>
      <c r="BO178" t="s">
        <v>231</v>
      </c>
      <c r="BP178">
        <v>39</v>
      </c>
      <c r="BQ178">
        <v>-0.50900000000000001</v>
      </c>
      <c r="BR178">
        <v>4.1000000000000002E-2</v>
      </c>
      <c r="BS178">
        <v>420</v>
      </c>
      <c r="BT178">
        <v>21</v>
      </c>
      <c r="BU178">
        <v>0.31</v>
      </c>
      <c r="BV178">
        <v>0.15</v>
      </c>
      <c r="BW178">
        <v>19.1061703061375</v>
      </c>
      <c r="BX178">
        <v>3.9815047310475702</v>
      </c>
      <c r="BY178">
        <v>2.3317875305898199</v>
      </c>
      <c r="BZ178">
        <v>0</v>
      </c>
      <c r="CA178">
        <v>-37.841480952380998</v>
      </c>
      <c r="CB178">
        <v>-8.2320130626085195</v>
      </c>
      <c r="CC178">
        <v>0.84493839427107198</v>
      </c>
      <c r="CD178">
        <v>0</v>
      </c>
      <c r="CE178">
        <v>0</v>
      </c>
      <c r="CF178">
        <v>2</v>
      </c>
      <c r="CG178" t="s">
        <v>256</v>
      </c>
      <c r="CH178">
        <v>1.8609599999999999</v>
      </c>
      <c r="CI178">
        <v>1.85789</v>
      </c>
      <c r="CJ178">
        <v>1.8607499999999999</v>
      </c>
      <c r="CK178">
        <v>1.8534900000000001</v>
      </c>
      <c r="CL178">
        <v>1.85205</v>
      </c>
      <c r="CM178">
        <v>1.8529</v>
      </c>
      <c r="CN178">
        <v>1.8566</v>
      </c>
      <c r="CO178">
        <v>1.8627899999999999</v>
      </c>
      <c r="CP178" t="s">
        <v>233</v>
      </c>
      <c r="CQ178" t="s">
        <v>19</v>
      </c>
      <c r="CR178" t="s">
        <v>19</v>
      </c>
      <c r="CS178" t="s">
        <v>19</v>
      </c>
      <c r="CT178" t="s">
        <v>234</v>
      </c>
      <c r="CU178" t="s">
        <v>235</v>
      </c>
      <c r="CV178" t="s">
        <v>236</v>
      </c>
      <c r="CW178" t="s">
        <v>236</v>
      </c>
      <c r="CX178" t="s">
        <v>236</v>
      </c>
      <c r="CY178" t="s">
        <v>236</v>
      </c>
      <c r="CZ178">
        <v>0</v>
      </c>
      <c r="DA178">
        <v>100</v>
      </c>
      <c r="DB178">
        <v>100</v>
      </c>
      <c r="DC178">
        <v>-0.50900000000000001</v>
      </c>
      <c r="DD178">
        <v>4.1000000000000002E-2</v>
      </c>
      <c r="DE178">
        <v>3</v>
      </c>
      <c r="DF178">
        <v>570.12800000000004</v>
      </c>
      <c r="DG178">
        <v>297.59100000000001</v>
      </c>
      <c r="DH178">
        <v>22.999700000000001</v>
      </c>
      <c r="DI178">
        <v>23.706800000000001</v>
      </c>
      <c r="DJ178">
        <v>30</v>
      </c>
      <c r="DK178">
        <v>23.732299999999999</v>
      </c>
      <c r="DL178">
        <v>23.738399999999999</v>
      </c>
      <c r="DM178">
        <v>16.287299999999998</v>
      </c>
      <c r="DN178">
        <v>4.82287</v>
      </c>
      <c r="DO178">
        <v>100</v>
      </c>
      <c r="DP178">
        <v>23</v>
      </c>
      <c r="DQ178">
        <v>315</v>
      </c>
      <c r="DR178">
        <v>21</v>
      </c>
      <c r="DS178">
        <v>100.899</v>
      </c>
      <c r="DT178">
        <v>104.53</v>
      </c>
    </row>
    <row r="179" spans="1:124" x14ac:dyDescent="0.25">
      <c r="A179">
        <v>163</v>
      </c>
      <c r="B179">
        <v>1531927734.8</v>
      </c>
      <c r="C179">
        <v>326</v>
      </c>
      <c r="D179" t="s">
        <v>561</v>
      </c>
      <c r="E179" t="s">
        <v>562</v>
      </c>
      <c r="G179">
        <v>1531927724.5451601</v>
      </c>
      <c r="H179">
        <f t="shared" si="58"/>
        <v>1.1729085364630876E-3</v>
      </c>
      <c r="I179">
        <f t="shared" si="59"/>
        <v>21.568436502404939</v>
      </c>
      <c r="J179">
        <f t="shared" si="60"/>
        <v>253.98603225806499</v>
      </c>
      <c r="K179">
        <f t="shared" si="61"/>
        <v>47.245362838675703</v>
      </c>
      <c r="L179">
        <f t="shared" si="62"/>
        <v>4.6855216370379429</v>
      </c>
      <c r="M179">
        <f t="shared" si="63"/>
        <v>25.188864645069113</v>
      </c>
      <c r="N179">
        <f t="shared" si="64"/>
        <v>0.17242997840922791</v>
      </c>
      <c r="O179">
        <f t="shared" si="65"/>
        <v>3</v>
      </c>
      <c r="P179">
        <f t="shared" si="66"/>
        <v>0.167613059050368</v>
      </c>
      <c r="Q179">
        <f t="shared" si="67"/>
        <v>0.1051805385019489</v>
      </c>
      <c r="R179">
        <f t="shared" si="68"/>
        <v>215.02225490972501</v>
      </c>
      <c r="S179">
        <f t="shared" si="69"/>
        <v>24.198686535025264</v>
      </c>
      <c r="T179">
        <f t="shared" si="70"/>
        <v>23.7524935483871</v>
      </c>
      <c r="U179">
        <f t="shared" si="71"/>
        <v>2.9507344648671316</v>
      </c>
      <c r="V179">
        <f t="shared" si="72"/>
        <v>79.450758921520389</v>
      </c>
      <c r="W179">
        <f t="shared" si="73"/>
        <v>2.2750257145959112</v>
      </c>
      <c r="X179">
        <f t="shared" si="74"/>
        <v>2.8634411369728117</v>
      </c>
      <c r="Y179">
        <f t="shared" si="75"/>
        <v>0.67570875027122046</v>
      </c>
      <c r="Z179">
        <f t="shared" si="76"/>
        <v>-51.725266458022162</v>
      </c>
      <c r="AA179">
        <f t="shared" si="77"/>
        <v>-80.551832206447912</v>
      </c>
      <c r="AB179">
        <f t="shared" si="78"/>
        <v>-5.5944194842533186</v>
      </c>
      <c r="AC179">
        <f t="shared" si="79"/>
        <v>77.150736761001625</v>
      </c>
      <c r="AD179">
        <v>0</v>
      </c>
      <c r="AE179">
        <v>0</v>
      </c>
      <c r="AF179">
        <v>3</v>
      </c>
      <c r="AG179">
        <v>38</v>
      </c>
      <c r="AH179">
        <v>6</v>
      </c>
      <c r="AI179">
        <f t="shared" si="80"/>
        <v>1</v>
      </c>
      <c r="AJ179">
        <f t="shared" si="81"/>
        <v>0</v>
      </c>
      <c r="AK179">
        <f t="shared" si="82"/>
        <v>72290.796177185141</v>
      </c>
      <c r="AL179">
        <f t="shared" si="83"/>
        <v>1200</v>
      </c>
      <c r="AM179">
        <f t="shared" si="84"/>
        <v>963.35920432257956</v>
      </c>
      <c r="AN179">
        <f t="shared" si="85"/>
        <v>0.802799336935483</v>
      </c>
      <c r="AO179">
        <f t="shared" si="86"/>
        <v>0.22320049878064496</v>
      </c>
      <c r="AP179">
        <v>10.478999999999999</v>
      </c>
      <c r="AQ179">
        <v>1</v>
      </c>
      <c r="AR179" t="s">
        <v>230</v>
      </c>
      <c r="AS179">
        <v>1531927724.5451601</v>
      </c>
      <c r="AT179">
        <v>253.98603225806499</v>
      </c>
      <c r="AU179">
        <v>292.17467741935502</v>
      </c>
      <c r="AV179">
        <v>22.939690322580599</v>
      </c>
      <c r="AW179">
        <v>20.9382451612903</v>
      </c>
      <c r="AX179">
        <v>600.01438709677404</v>
      </c>
      <c r="AY179">
        <v>99.074245161290307</v>
      </c>
      <c r="AZ179">
        <v>9.9966983870967696E-2</v>
      </c>
      <c r="BA179">
        <v>23.254448387096801</v>
      </c>
      <c r="BB179">
        <v>23.873629032258101</v>
      </c>
      <c r="BC179">
        <v>23.6313580645161</v>
      </c>
      <c r="BD179">
        <v>14002.3806451613</v>
      </c>
      <c r="BE179">
        <v>1046.3609677419399</v>
      </c>
      <c r="BF179">
        <v>28.9984580645161</v>
      </c>
      <c r="BG179">
        <v>1200</v>
      </c>
      <c r="BH179">
        <v>0.32999464516129001</v>
      </c>
      <c r="BI179">
        <v>0.33000970967741899</v>
      </c>
      <c r="BJ179">
        <v>0.330003580645161</v>
      </c>
      <c r="BK179">
        <v>9.9918974193548404E-3</v>
      </c>
      <c r="BL179">
        <v>23</v>
      </c>
      <c r="BM179">
        <v>17743.058064516099</v>
      </c>
      <c r="BN179">
        <v>1531926694.2</v>
      </c>
      <c r="BO179" t="s">
        <v>231</v>
      </c>
      <c r="BP179">
        <v>39</v>
      </c>
      <c r="BQ179">
        <v>-0.50900000000000001</v>
      </c>
      <c r="BR179">
        <v>4.1000000000000002E-2</v>
      </c>
      <c r="BS179">
        <v>420</v>
      </c>
      <c r="BT179">
        <v>21</v>
      </c>
      <c r="BU179">
        <v>0.31</v>
      </c>
      <c r="BV179">
        <v>0.15</v>
      </c>
      <c r="BW179">
        <v>19.235879863402701</v>
      </c>
      <c r="BX179">
        <v>3.9639851863170201</v>
      </c>
      <c r="BY179">
        <v>2.32167787060285</v>
      </c>
      <c r="BZ179">
        <v>0</v>
      </c>
      <c r="CA179">
        <v>-38.074542857142902</v>
      </c>
      <c r="CB179">
        <v>-6.95658781821618</v>
      </c>
      <c r="CC179">
        <v>0.72886519399708405</v>
      </c>
      <c r="CD179">
        <v>0</v>
      </c>
      <c r="CE179">
        <v>0</v>
      </c>
      <c r="CF179">
        <v>2</v>
      </c>
      <c r="CG179" t="s">
        <v>256</v>
      </c>
      <c r="CH179">
        <v>1.8609599999999999</v>
      </c>
      <c r="CI179">
        <v>1.8579000000000001</v>
      </c>
      <c r="CJ179">
        <v>1.8607400000000001</v>
      </c>
      <c r="CK179">
        <v>1.8534900000000001</v>
      </c>
      <c r="CL179">
        <v>1.85205</v>
      </c>
      <c r="CM179">
        <v>1.8529</v>
      </c>
      <c r="CN179">
        <v>1.8566100000000001</v>
      </c>
      <c r="CO179">
        <v>1.8628</v>
      </c>
      <c r="CP179" t="s">
        <v>233</v>
      </c>
      <c r="CQ179" t="s">
        <v>19</v>
      </c>
      <c r="CR179" t="s">
        <v>19</v>
      </c>
      <c r="CS179" t="s">
        <v>19</v>
      </c>
      <c r="CT179" t="s">
        <v>234</v>
      </c>
      <c r="CU179" t="s">
        <v>235</v>
      </c>
      <c r="CV179" t="s">
        <v>236</v>
      </c>
      <c r="CW179" t="s">
        <v>236</v>
      </c>
      <c r="CX179" t="s">
        <v>236</v>
      </c>
      <c r="CY179" t="s">
        <v>236</v>
      </c>
      <c r="CZ179">
        <v>0</v>
      </c>
      <c r="DA179">
        <v>100</v>
      </c>
      <c r="DB179">
        <v>100</v>
      </c>
      <c r="DC179">
        <v>-0.50900000000000001</v>
      </c>
      <c r="DD179">
        <v>4.1000000000000002E-2</v>
      </c>
      <c r="DE179">
        <v>3</v>
      </c>
      <c r="DF179">
        <v>569.92700000000002</v>
      </c>
      <c r="DG179">
        <v>297.78399999999999</v>
      </c>
      <c r="DH179">
        <v>22.999600000000001</v>
      </c>
      <c r="DI179">
        <v>23.706800000000001</v>
      </c>
      <c r="DJ179">
        <v>30.0001</v>
      </c>
      <c r="DK179">
        <v>23.732299999999999</v>
      </c>
      <c r="DL179">
        <v>23.738399999999999</v>
      </c>
      <c r="DM179">
        <v>16.428899999999999</v>
      </c>
      <c r="DN179">
        <v>4.82287</v>
      </c>
      <c r="DO179">
        <v>100</v>
      </c>
      <c r="DP179">
        <v>23</v>
      </c>
      <c r="DQ179">
        <v>320</v>
      </c>
      <c r="DR179">
        <v>21</v>
      </c>
      <c r="DS179">
        <v>100.898</v>
      </c>
      <c r="DT179">
        <v>104.53</v>
      </c>
    </row>
    <row r="180" spans="1:124" x14ac:dyDescent="0.25">
      <c r="A180">
        <v>164</v>
      </c>
      <c r="B180">
        <v>1531927736.9000001</v>
      </c>
      <c r="C180">
        <v>328.10000014305098</v>
      </c>
      <c r="D180" t="s">
        <v>563</v>
      </c>
      <c r="E180" t="s">
        <v>564</v>
      </c>
      <c r="G180">
        <v>1531927727.1419401</v>
      </c>
      <c r="H180">
        <f t="shared" si="58"/>
        <v>1.1728860006610176E-3</v>
      </c>
      <c r="I180">
        <f t="shared" si="59"/>
        <v>21.716840939964037</v>
      </c>
      <c r="J180">
        <f t="shared" si="60"/>
        <v>258.036838709677</v>
      </c>
      <c r="K180">
        <f t="shared" si="61"/>
        <v>50.093606201900769</v>
      </c>
      <c r="L180">
        <f t="shared" si="62"/>
        <v>4.9679808783910975</v>
      </c>
      <c r="M180">
        <f t="shared" si="63"/>
        <v>25.590532960701907</v>
      </c>
      <c r="N180">
        <f t="shared" si="64"/>
        <v>0.17263968845628985</v>
      </c>
      <c r="O180">
        <f t="shared" si="65"/>
        <v>3</v>
      </c>
      <c r="P180">
        <f t="shared" si="66"/>
        <v>0.16781120930724391</v>
      </c>
      <c r="Q180">
        <f t="shared" si="67"/>
        <v>0.10530538367846271</v>
      </c>
      <c r="R180">
        <f t="shared" si="68"/>
        <v>215.02213116080696</v>
      </c>
      <c r="S180">
        <f t="shared" si="69"/>
        <v>24.191966702359863</v>
      </c>
      <c r="T180">
        <f t="shared" si="70"/>
        <v>23.745929032258051</v>
      </c>
      <c r="U180">
        <f t="shared" si="71"/>
        <v>2.9495689258975468</v>
      </c>
      <c r="V180">
        <f t="shared" si="72"/>
        <v>79.470548161060464</v>
      </c>
      <c r="W180">
        <f t="shared" si="73"/>
        <v>2.2746675109503212</v>
      </c>
      <c r="X180">
        <f t="shared" si="74"/>
        <v>2.8622773638610419</v>
      </c>
      <c r="Y180">
        <f t="shared" si="75"/>
        <v>0.67490141494722566</v>
      </c>
      <c r="Z180">
        <f t="shared" si="76"/>
        <v>-51.724272629150875</v>
      </c>
      <c r="AA180">
        <f t="shared" si="77"/>
        <v>-80.578440387096009</v>
      </c>
      <c r="AB180">
        <f t="shared" si="78"/>
        <v>-5.5958911071681312</v>
      </c>
      <c r="AC180">
        <f t="shared" si="79"/>
        <v>77.123527037391938</v>
      </c>
      <c r="AD180">
        <v>0</v>
      </c>
      <c r="AE180">
        <v>0</v>
      </c>
      <c r="AF180">
        <v>3</v>
      </c>
      <c r="AG180">
        <v>38</v>
      </c>
      <c r="AH180">
        <v>6</v>
      </c>
      <c r="AI180">
        <f t="shared" si="80"/>
        <v>1</v>
      </c>
      <c r="AJ180">
        <f t="shared" si="81"/>
        <v>0</v>
      </c>
      <c r="AK180">
        <f t="shared" si="82"/>
        <v>72288.299599776699</v>
      </c>
      <c r="AL180">
        <f t="shared" si="83"/>
        <v>1199.9993548387099</v>
      </c>
      <c r="AM180">
        <f t="shared" si="84"/>
        <v>963.35877503263839</v>
      </c>
      <c r="AN180">
        <f t="shared" si="85"/>
        <v>0.80279941080645167</v>
      </c>
      <c r="AO180">
        <f t="shared" si="86"/>
        <v>0.22320046978709676</v>
      </c>
      <c r="AP180">
        <v>10.478999999999999</v>
      </c>
      <c r="AQ180">
        <v>1</v>
      </c>
      <c r="AR180" t="s">
        <v>230</v>
      </c>
      <c r="AS180">
        <v>1531927727.1419401</v>
      </c>
      <c r="AT180">
        <v>258.036838709677</v>
      </c>
      <c r="AU180">
        <v>296.49287096774202</v>
      </c>
      <c r="AV180">
        <v>22.936138709677401</v>
      </c>
      <c r="AW180">
        <v>20.934729032258101</v>
      </c>
      <c r="AX180">
        <v>600.01567741935503</v>
      </c>
      <c r="AY180">
        <v>99.073954838709696</v>
      </c>
      <c r="AZ180">
        <v>9.9996790322580603E-2</v>
      </c>
      <c r="BA180">
        <v>23.247719354838701</v>
      </c>
      <c r="BB180">
        <v>23.867812903225801</v>
      </c>
      <c r="BC180">
        <v>23.624045161290301</v>
      </c>
      <c r="BD180">
        <v>14001.516129032299</v>
      </c>
      <c r="BE180">
        <v>1046.3522580645199</v>
      </c>
      <c r="BF180">
        <v>28.998551612903199</v>
      </c>
      <c r="BG180">
        <v>1199.9993548387099</v>
      </c>
      <c r="BH180">
        <v>0.32999529032258101</v>
      </c>
      <c r="BI180">
        <v>0.33000945161290302</v>
      </c>
      <c r="BJ180">
        <v>0.33000325806451603</v>
      </c>
      <c r="BK180">
        <v>9.9918883870967808E-3</v>
      </c>
      <c r="BL180">
        <v>23</v>
      </c>
      <c r="BM180">
        <v>17743.061290322599</v>
      </c>
      <c r="BN180">
        <v>1531926694.2</v>
      </c>
      <c r="BO180" t="s">
        <v>231</v>
      </c>
      <c r="BP180">
        <v>39</v>
      </c>
      <c r="BQ180">
        <v>-0.50900000000000001</v>
      </c>
      <c r="BR180">
        <v>4.1000000000000002E-2</v>
      </c>
      <c r="BS180">
        <v>420</v>
      </c>
      <c r="BT180">
        <v>21</v>
      </c>
      <c r="BU180">
        <v>0.31</v>
      </c>
      <c r="BV180">
        <v>0.15</v>
      </c>
      <c r="BW180">
        <v>19.398584605800298</v>
      </c>
      <c r="BX180">
        <v>3.94308164550463</v>
      </c>
      <c r="BY180">
        <v>2.3096056963924299</v>
      </c>
      <c r="BZ180">
        <v>0</v>
      </c>
      <c r="CA180">
        <v>-38.342854761904803</v>
      </c>
      <c r="CB180">
        <v>-6.0477755925884704</v>
      </c>
      <c r="CC180">
        <v>0.63869434198004604</v>
      </c>
      <c r="CD180">
        <v>0</v>
      </c>
      <c r="CE180">
        <v>0</v>
      </c>
      <c r="CF180">
        <v>2</v>
      </c>
      <c r="CG180" t="s">
        <v>256</v>
      </c>
      <c r="CH180">
        <v>1.86097</v>
      </c>
      <c r="CI180">
        <v>1.8579000000000001</v>
      </c>
      <c r="CJ180">
        <v>1.8607199999999999</v>
      </c>
      <c r="CK180">
        <v>1.8534999999999999</v>
      </c>
      <c r="CL180">
        <v>1.8520399999999999</v>
      </c>
      <c r="CM180">
        <v>1.8528899999999999</v>
      </c>
      <c r="CN180">
        <v>1.8566</v>
      </c>
      <c r="CO180">
        <v>1.8628100000000001</v>
      </c>
      <c r="CP180" t="s">
        <v>233</v>
      </c>
      <c r="CQ180" t="s">
        <v>19</v>
      </c>
      <c r="CR180" t="s">
        <v>19</v>
      </c>
      <c r="CS180" t="s">
        <v>19</v>
      </c>
      <c r="CT180" t="s">
        <v>234</v>
      </c>
      <c r="CU180" t="s">
        <v>235</v>
      </c>
      <c r="CV180" t="s">
        <v>236</v>
      </c>
      <c r="CW180" t="s">
        <v>236</v>
      </c>
      <c r="CX180" t="s">
        <v>236</v>
      </c>
      <c r="CY180" t="s">
        <v>236</v>
      </c>
      <c r="CZ180">
        <v>0</v>
      </c>
      <c r="DA180">
        <v>100</v>
      </c>
      <c r="DB180">
        <v>100</v>
      </c>
      <c r="DC180">
        <v>-0.50900000000000001</v>
      </c>
      <c r="DD180">
        <v>4.1000000000000002E-2</v>
      </c>
      <c r="DE180">
        <v>3</v>
      </c>
      <c r="DF180">
        <v>569.90800000000002</v>
      </c>
      <c r="DG180">
        <v>297.88600000000002</v>
      </c>
      <c r="DH180">
        <v>22.999500000000001</v>
      </c>
      <c r="DI180">
        <v>23.706800000000001</v>
      </c>
      <c r="DJ180">
        <v>30.0001</v>
      </c>
      <c r="DK180">
        <v>23.732299999999999</v>
      </c>
      <c r="DL180">
        <v>23.738399999999999</v>
      </c>
      <c r="DM180">
        <v>16.579000000000001</v>
      </c>
      <c r="DN180">
        <v>4.82287</v>
      </c>
      <c r="DO180">
        <v>100</v>
      </c>
      <c r="DP180">
        <v>23</v>
      </c>
      <c r="DQ180">
        <v>324.5</v>
      </c>
      <c r="DR180">
        <v>21</v>
      </c>
      <c r="DS180">
        <v>100.898</v>
      </c>
      <c r="DT180">
        <v>104.53</v>
      </c>
    </row>
    <row r="181" spans="1:124" x14ac:dyDescent="0.25">
      <c r="A181">
        <v>165</v>
      </c>
      <c r="B181">
        <v>1531927739</v>
      </c>
      <c r="C181">
        <v>330.200000047684</v>
      </c>
      <c r="D181" t="s">
        <v>565</v>
      </c>
      <c r="E181" t="s">
        <v>566</v>
      </c>
      <c r="G181">
        <v>1531927729.0645199</v>
      </c>
      <c r="H181">
        <f t="shared" si="58"/>
        <v>1.1722397044094564E-3</v>
      </c>
      <c r="I181">
        <f t="shared" si="59"/>
        <v>21.826666565375973</v>
      </c>
      <c r="J181">
        <f t="shared" si="60"/>
        <v>261.06809677419398</v>
      </c>
      <c r="K181">
        <f t="shared" si="61"/>
        <v>52.141420664725928</v>
      </c>
      <c r="L181">
        <f t="shared" si="62"/>
        <v>5.1710638017823376</v>
      </c>
      <c r="M181">
        <f t="shared" si="63"/>
        <v>25.891120107943816</v>
      </c>
      <c r="N181">
        <f t="shared" si="64"/>
        <v>0.17271318532497043</v>
      </c>
      <c r="O181">
        <f t="shared" si="65"/>
        <v>3</v>
      </c>
      <c r="P181">
        <f t="shared" si="66"/>
        <v>0.16788065164172475</v>
      </c>
      <c r="Q181">
        <f t="shared" si="67"/>
        <v>0.10534913631571884</v>
      </c>
      <c r="R181">
        <f t="shared" si="68"/>
        <v>215.02229234749041</v>
      </c>
      <c r="S181">
        <f t="shared" si="69"/>
        <v>24.186097473051408</v>
      </c>
      <c r="T181">
        <f t="shared" si="70"/>
        <v>23.740433870967749</v>
      </c>
      <c r="U181">
        <f t="shared" si="71"/>
        <v>2.9485935619490689</v>
      </c>
      <c r="V181">
        <f t="shared" si="72"/>
        <v>79.488079583266796</v>
      </c>
      <c r="W181">
        <f t="shared" si="73"/>
        <v>2.274339428766424</v>
      </c>
      <c r="X181">
        <f t="shared" si="74"/>
        <v>2.8612333329602793</v>
      </c>
      <c r="Y181">
        <f t="shared" si="75"/>
        <v>0.67425413318264482</v>
      </c>
      <c r="Z181">
        <f t="shared" si="76"/>
        <v>-51.695770964457026</v>
      </c>
      <c r="AA181">
        <f t="shared" si="77"/>
        <v>-80.666351729031973</v>
      </c>
      <c r="AB181">
        <f t="shared" si="78"/>
        <v>-5.6016693772316897</v>
      </c>
      <c r="AC181">
        <f t="shared" si="79"/>
        <v>77.058500276769692</v>
      </c>
      <c r="AD181">
        <v>0</v>
      </c>
      <c r="AE181">
        <v>0</v>
      </c>
      <c r="AF181">
        <v>3</v>
      </c>
      <c r="AG181">
        <v>37</v>
      </c>
      <c r="AH181">
        <v>6</v>
      </c>
      <c r="AI181">
        <f t="shared" si="80"/>
        <v>1</v>
      </c>
      <c r="AJ181">
        <f t="shared" si="81"/>
        <v>0</v>
      </c>
      <c r="AK181">
        <f t="shared" si="82"/>
        <v>72285.984696826461</v>
      </c>
      <c r="AL181">
        <f t="shared" si="83"/>
        <v>1200.0003225806399</v>
      </c>
      <c r="AM181">
        <f t="shared" si="84"/>
        <v>963.35968490306664</v>
      </c>
      <c r="AN181">
        <f t="shared" si="85"/>
        <v>0.80279952161290269</v>
      </c>
      <c r="AO181">
        <f t="shared" si="86"/>
        <v>0.22320042629677406</v>
      </c>
      <c r="AP181">
        <v>10.478999999999999</v>
      </c>
      <c r="AQ181">
        <v>1</v>
      </c>
      <c r="AR181" t="s">
        <v>230</v>
      </c>
      <c r="AS181">
        <v>1531927729.0645199</v>
      </c>
      <c r="AT181">
        <v>261.06809677419398</v>
      </c>
      <c r="AU181">
        <v>299.72177419354801</v>
      </c>
      <c r="AV181">
        <v>22.932861290322599</v>
      </c>
      <c r="AW181">
        <v>20.9325516129032</v>
      </c>
      <c r="AX181">
        <v>600.01683870967702</v>
      </c>
      <c r="AY181">
        <v>99.073803225806401</v>
      </c>
      <c r="AZ181">
        <v>0.10001551290322599</v>
      </c>
      <c r="BA181">
        <v>23.241680645161299</v>
      </c>
      <c r="BB181">
        <v>23.862658064516101</v>
      </c>
      <c r="BC181">
        <v>23.618209677419401</v>
      </c>
      <c r="BD181">
        <v>14000.706451612899</v>
      </c>
      <c r="BE181">
        <v>1046.3545161290299</v>
      </c>
      <c r="BF181">
        <v>29.003209677419399</v>
      </c>
      <c r="BG181">
        <v>1200.0003225806399</v>
      </c>
      <c r="BH181">
        <v>0.32999625806451599</v>
      </c>
      <c r="BI181">
        <v>0.33000906451612899</v>
      </c>
      <c r="BJ181">
        <v>0.33000277419354801</v>
      </c>
      <c r="BK181">
        <v>9.9918748387096794E-3</v>
      </c>
      <c r="BL181">
        <v>23</v>
      </c>
      <c r="BM181">
        <v>17743.080645161299</v>
      </c>
      <c r="BN181">
        <v>1531926694.2</v>
      </c>
      <c r="BO181" t="s">
        <v>231</v>
      </c>
      <c r="BP181">
        <v>39</v>
      </c>
      <c r="BQ181">
        <v>-0.50900000000000001</v>
      </c>
      <c r="BR181">
        <v>4.1000000000000002E-2</v>
      </c>
      <c r="BS181">
        <v>420</v>
      </c>
      <c r="BT181">
        <v>21</v>
      </c>
      <c r="BU181">
        <v>0.31</v>
      </c>
      <c r="BV181">
        <v>0.15</v>
      </c>
      <c r="BW181">
        <v>19.563011273620798</v>
      </c>
      <c r="BX181">
        <v>3.91729801979367</v>
      </c>
      <c r="BY181">
        <v>2.2935622567010601</v>
      </c>
      <c r="BZ181">
        <v>0</v>
      </c>
      <c r="CA181">
        <v>-38.592140476190501</v>
      </c>
      <c r="CB181">
        <v>-5.3950169879125198</v>
      </c>
      <c r="CC181">
        <v>0.56683088183317398</v>
      </c>
      <c r="CD181">
        <v>0</v>
      </c>
      <c r="CE181">
        <v>0</v>
      </c>
      <c r="CF181">
        <v>2</v>
      </c>
      <c r="CG181" t="s">
        <v>256</v>
      </c>
      <c r="CH181">
        <v>1.86097</v>
      </c>
      <c r="CI181">
        <v>1.85791</v>
      </c>
      <c r="CJ181">
        <v>1.8607400000000001</v>
      </c>
      <c r="CK181">
        <v>1.8534999999999999</v>
      </c>
      <c r="CL181">
        <v>1.85205</v>
      </c>
      <c r="CM181">
        <v>1.8529</v>
      </c>
      <c r="CN181">
        <v>1.8566199999999999</v>
      </c>
      <c r="CO181">
        <v>1.8628100000000001</v>
      </c>
      <c r="CP181" t="s">
        <v>233</v>
      </c>
      <c r="CQ181" t="s">
        <v>19</v>
      </c>
      <c r="CR181" t="s">
        <v>19</v>
      </c>
      <c r="CS181" t="s">
        <v>19</v>
      </c>
      <c r="CT181" t="s">
        <v>234</v>
      </c>
      <c r="CU181" t="s">
        <v>235</v>
      </c>
      <c r="CV181" t="s">
        <v>236</v>
      </c>
      <c r="CW181" t="s">
        <v>236</v>
      </c>
      <c r="CX181" t="s">
        <v>236</v>
      </c>
      <c r="CY181" t="s">
        <v>236</v>
      </c>
      <c r="CZ181">
        <v>0</v>
      </c>
      <c r="DA181">
        <v>100</v>
      </c>
      <c r="DB181">
        <v>100</v>
      </c>
      <c r="DC181">
        <v>-0.50900000000000001</v>
      </c>
      <c r="DD181">
        <v>4.1000000000000002E-2</v>
      </c>
      <c r="DE181">
        <v>3</v>
      </c>
      <c r="DF181">
        <v>570.40200000000004</v>
      </c>
      <c r="DG181">
        <v>297.67</v>
      </c>
      <c r="DH181">
        <v>22.999199999999998</v>
      </c>
      <c r="DI181">
        <v>23.706800000000001</v>
      </c>
      <c r="DJ181">
        <v>30.0001</v>
      </c>
      <c r="DK181">
        <v>23.732299999999999</v>
      </c>
      <c r="DL181">
        <v>23.738399999999999</v>
      </c>
      <c r="DM181">
        <v>16.6739</v>
      </c>
      <c r="DN181">
        <v>4.82287</v>
      </c>
      <c r="DO181">
        <v>100</v>
      </c>
      <c r="DP181">
        <v>23</v>
      </c>
      <c r="DQ181">
        <v>329.33</v>
      </c>
      <c r="DR181">
        <v>21</v>
      </c>
      <c r="DS181">
        <v>100.898</v>
      </c>
      <c r="DT181">
        <v>104.53</v>
      </c>
    </row>
    <row r="182" spans="1:124" x14ac:dyDescent="0.25">
      <c r="A182">
        <v>166</v>
      </c>
      <c r="B182">
        <v>1531927740.9000001</v>
      </c>
      <c r="C182">
        <v>332.10000014305098</v>
      </c>
      <c r="D182" t="s">
        <v>567</v>
      </c>
      <c r="E182" t="s">
        <v>568</v>
      </c>
      <c r="G182">
        <v>1531927730.9935501</v>
      </c>
      <c r="H182">
        <f t="shared" si="58"/>
        <v>1.1709306168537601E-3</v>
      </c>
      <c r="I182">
        <f t="shared" si="59"/>
        <v>21.936902867019334</v>
      </c>
      <c r="J182">
        <f t="shared" si="60"/>
        <v>264.09680645161302</v>
      </c>
      <c r="K182">
        <f t="shared" si="61"/>
        <v>54.090889844779561</v>
      </c>
      <c r="L182">
        <f t="shared" si="62"/>
        <v>5.3643916867688413</v>
      </c>
      <c r="M182">
        <f t="shared" si="63"/>
        <v>26.191447711373961</v>
      </c>
      <c r="N182">
        <f t="shared" si="64"/>
        <v>0.17270717636843141</v>
      </c>
      <c r="O182">
        <f t="shared" si="65"/>
        <v>3</v>
      </c>
      <c r="P182">
        <f t="shared" si="66"/>
        <v>0.16787497423784131</v>
      </c>
      <c r="Q182">
        <f t="shared" si="67"/>
        <v>0.10534555922149322</v>
      </c>
      <c r="R182">
        <f t="shared" si="68"/>
        <v>215.02224727827939</v>
      </c>
      <c r="S182">
        <f t="shared" si="69"/>
        <v>24.179802886303282</v>
      </c>
      <c r="T182">
        <f t="shared" si="70"/>
        <v>23.73421935483875</v>
      </c>
      <c r="U182">
        <f t="shared" si="71"/>
        <v>2.947490855930194</v>
      </c>
      <c r="V182">
        <f t="shared" si="72"/>
        <v>79.506769729797867</v>
      </c>
      <c r="W182">
        <f t="shared" si="73"/>
        <v>2.2739628388081052</v>
      </c>
      <c r="X182">
        <f t="shared" si="74"/>
        <v>2.8600870674737782</v>
      </c>
      <c r="Y182">
        <f t="shared" si="75"/>
        <v>0.67352801712208876</v>
      </c>
      <c r="Z182">
        <f t="shared" si="76"/>
        <v>-51.638040203250817</v>
      </c>
      <c r="AA182">
        <f t="shared" si="77"/>
        <v>-80.733915638712034</v>
      </c>
      <c r="AB182">
        <f t="shared" si="78"/>
        <v>-5.605996815353075</v>
      </c>
      <c r="AC182">
        <f t="shared" si="79"/>
        <v>77.044294620963456</v>
      </c>
      <c r="AD182">
        <v>0</v>
      </c>
      <c r="AE182">
        <v>0</v>
      </c>
      <c r="AF182">
        <v>3</v>
      </c>
      <c r="AG182">
        <v>37</v>
      </c>
      <c r="AH182">
        <v>6</v>
      </c>
      <c r="AI182">
        <f t="shared" si="80"/>
        <v>1</v>
      </c>
      <c r="AJ182">
        <f t="shared" si="81"/>
        <v>0</v>
      </c>
      <c r="AK182">
        <f t="shared" si="82"/>
        <v>72286.37174290829</v>
      </c>
      <c r="AL182">
        <f t="shared" si="83"/>
        <v>1200</v>
      </c>
      <c r="AM182">
        <f t="shared" si="84"/>
        <v>963.35949425806393</v>
      </c>
      <c r="AN182">
        <f t="shared" si="85"/>
        <v>0.80279957854838657</v>
      </c>
      <c r="AO182">
        <f t="shared" si="86"/>
        <v>0.22320042368387083</v>
      </c>
      <c r="AP182">
        <v>10.478999999999999</v>
      </c>
      <c r="AQ182">
        <v>1</v>
      </c>
      <c r="AR182" t="s">
        <v>230</v>
      </c>
      <c r="AS182">
        <v>1531927730.9935501</v>
      </c>
      <c r="AT182">
        <v>264.09680645161302</v>
      </c>
      <c r="AU182">
        <v>302.948483870968</v>
      </c>
      <c r="AV182">
        <v>22.929099999999998</v>
      </c>
      <c r="AW182">
        <v>20.931022580645202</v>
      </c>
      <c r="AX182">
        <v>600.01867741935496</v>
      </c>
      <c r="AY182">
        <v>99.073641935483906</v>
      </c>
      <c r="AZ182">
        <v>0.100021174193548</v>
      </c>
      <c r="BA182">
        <v>23.2350483870968</v>
      </c>
      <c r="BB182">
        <v>23.856835483870999</v>
      </c>
      <c r="BC182">
        <v>23.611603225806501</v>
      </c>
      <c r="BD182">
        <v>14000.461290322601</v>
      </c>
      <c r="BE182">
        <v>1046.3522580645199</v>
      </c>
      <c r="BF182">
        <v>29.008580645161299</v>
      </c>
      <c r="BG182">
        <v>1200</v>
      </c>
      <c r="BH182">
        <v>0.32999651612903202</v>
      </c>
      <c r="BI182">
        <v>0.330009</v>
      </c>
      <c r="BJ182">
        <v>0.33000264516129002</v>
      </c>
      <c r="BK182">
        <v>9.9918716129032206E-3</v>
      </c>
      <c r="BL182">
        <v>23</v>
      </c>
      <c r="BM182">
        <v>17743.083870967701</v>
      </c>
      <c r="BN182">
        <v>1531926694.2</v>
      </c>
      <c r="BO182" t="s">
        <v>231</v>
      </c>
      <c r="BP182">
        <v>39</v>
      </c>
      <c r="BQ182">
        <v>-0.50900000000000001</v>
      </c>
      <c r="BR182">
        <v>4.1000000000000002E-2</v>
      </c>
      <c r="BS182">
        <v>420</v>
      </c>
      <c r="BT182">
        <v>21</v>
      </c>
      <c r="BU182">
        <v>0.31</v>
      </c>
      <c r="BV182">
        <v>0.15</v>
      </c>
      <c r="BW182">
        <v>19.595499798431199</v>
      </c>
      <c r="BX182">
        <v>3.91200718279618</v>
      </c>
      <c r="BY182">
        <v>2.2902779999687199</v>
      </c>
      <c r="BZ182">
        <v>0</v>
      </c>
      <c r="CA182">
        <v>-38.692419047618998</v>
      </c>
      <c r="CB182">
        <v>-5.06045040064211</v>
      </c>
      <c r="CC182">
        <v>0.52911499165974596</v>
      </c>
      <c r="CD182">
        <v>0</v>
      </c>
      <c r="CE182">
        <v>0</v>
      </c>
      <c r="CF182">
        <v>2</v>
      </c>
      <c r="CG182" t="s">
        <v>256</v>
      </c>
      <c r="CH182">
        <v>1.86097</v>
      </c>
      <c r="CI182">
        <v>1.8579000000000001</v>
      </c>
      <c r="CJ182">
        <v>1.8607199999999999</v>
      </c>
      <c r="CK182">
        <v>1.8534900000000001</v>
      </c>
      <c r="CL182">
        <v>1.8520399999999999</v>
      </c>
      <c r="CM182">
        <v>1.8529</v>
      </c>
      <c r="CN182">
        <v>1.8566199999999999</v>
      </c>
      <c r="CO182">
        <v>1.8628199999999999</v>
      </c>
      <c r="CP182" t="s">
        <v>233</v>
      </c>
      <c r="CQ182" t="s">
        <v>19</v>
      </c>
      <c r="CR182" t="s">
        <v>19</v>
      </c>
      <c r="CS182" t="s">
        <v>19</v>
      </c>
      <c r="CT182" t="s">
        <v>234</v>
      </c>
      <c r="CU182" t="s">
        <v>235</v>
      </c>
      <c r="CV182" t="s">
        <v>236</v>
      </c>
      <c r="CW182" t="s">
        <v>236</v>
      </c>
      <c r="CX182" t="s">
        <v>236</v>
      </c>
      <c r="CY182" t="s">
        <v>236</v>
      </c>
      <c r="CZ182">
        <v>0</v>
      </c>
      <c r="DA182">
        <v>100</v>
      </c>
      <c r="DB182">
        <v>100</v>
      </c>
      <c r="DC182">
        <v>-0.50900000000000001</v>
      </c>
      <c r="DD182">
        <v>4.1000000000000002E-2</v>
      </c>
      <c r="DE182">
        <v>3</v>
      </c>
      <c r="DF182">
        <v>570.07399999999996</v>
      </c>
      <c r="DG182">
        <v>297.72699999999998</v>
      </c>
      <c r="DH182">
        <v>22.999099999999999</v>
      </c>
      <c r="DI182">
        <v>23.706800000000001</v>
      </c>
      <c r="DJ182">
        <v>30.0001</v>
      </c>
      <c r="DK182">
        <v>23.732299999999999</v>
      </c>
      <c r="DL182">
        <v>23.738399999999999</v>
      </c>
      <c r="DM182">
        <v>16.824100000000001</v>
      </c>
      <c r="DN182">
        <v>4.82287</v>
      </c>
      <c r="DO182">
        <v>100</v>
      </c>
      <c r="DP182">
        <v>23</v>
      </c>
      <c r="DQ182">
        <v>329.33</v>
      </c>
      <c r="DR182">
        <v>21</v>
      </c>
      <c r="DS182">
        <v>100.898</v>
      </c>
      <c r="DT182">
        <v>104.53</v>
      </c>
    </row>
    <row r="183" spans="1:124" x14ac:dyDescent="0.25">
      <c r="A183">
        <v>167</v>
      </c>
      <c r="B183">
        <v>1531927742.9000001</v>
      </c>
      <c r="C183">
        <v>334.10000014305098</v>
      </c>
      <c r="D183" t="s">
        <v>569</v>
      </c>
      <c r="E183" t="s">
        <v>570</v>
      </c>
      <c r="G183">
        <v>1531927732.9419401</v>
      </c>
      <c r="H183">
        <f t="shared" si="58"/>
        <v>1.169189530084862E-3</v>
      </c>
      <c r="I183">
        <f t="shared" si="59"/>
        <v>22.04413617252084</v>
      </c>
      <c r="J183">
        <f t="shared" si="60"/>
        <v>267.14841935483901</v>
      </c>
      <c r="K183">
        <f t="shared" si="61"/>
        <v>56.012743473549804</v>
      </c>
      <c r="L183">
        <f t="shared" si="62"/>
        <v>5.5549763397350747</v>
      </c>
      <c r="M183">
        <f t="shared" si="63"/>
        <v>26.494027192482129</v>
      </c>
      <c r="N183">
        <f t="shared" si="64"/>
        <v>0.17263436696152173</v>
      </c>
      <c r="O183">
        <f t="shared" si="65"/>
        <v>3</v>
      </c>
      <c r="P183">
        <f t="shared" si="66"/>
        <v>0.16780618131428474</v>
      </c>
      <c r="Q183">
        <f t="shared" si="67"/>
        <v>0.1053022157613754</v>
      </c>
      <c r="R183">
        <f t="shared" si="68"/>
        <v>215.02215194862291</v>
      </c>
      <c r="S183">
        <f t="shared" si="69"/>
        <v>24.173569816716913</v>
      </c>
      <c r="T183">
        <f t="shared" si="70"/>
        <v>23.727937096774198</v>
      </c>
      <c r="U183">
        <f t="shared" si="71"/>
        <v>2.9463764963128001</v>
      </c>
      <c r="V183">
        <f t="shared" si="72"/>
        <v>79.525148124044165</v>
      </c>
      <c r="W183">
        <f t="shared" si="73"/>
        <v>2.2735705799619099</v>
      </c>
      <c r="X183">
        <f t="shared" si="74"/>
        <v>2.8589328452624452</v>
      </c>
      <c r="Y183">
        <f t="shared" si="75"/>
        <v>0.67280591635089015</v>
      </c>
      <c r="Z183">
        <f t="shared" si="76"/>
        <v>-51.561258276742414</v>
      </c>
      <c r="AA183">
        <f t="shared" si="77"/>
        <v>-80.798349174191685</v>
      </c>
      <c r="AB183">
        <f t="shared" si="78"/>
        <v>-5.6101030103363163</v>
      </c>
      <c r="AC183">
        <f t="shared" si="79"/>
        <v>77.052441487352496</v>
      </c>
      <c r="AD183">
        <v>0</v>
      </c>
      <c r="AE183">
        <v>0</v>
      </c>
      <c r="AF183">
        <v>3</v>
      </c>
      <c r="AG183">
        <v>38</v>
      </c>
      <c r="AH183">
        <v>6</v>
      </c>
      <c r="AI183">
        <f t="shared" si="80"/>
        <v>1</v>
      </c>
      <c r="AJ183">
        <f t="shared" si="81"/>
        <v>0</v>
      </c>
      <c r="AK183">
        <f t="shared" si="82"/>
        <v>72284.445140664728</v>
      </c>
      <c r="AL183">
        <f t="shared" si="83"/>
        <v>1199.9993548387099</v>
      </c>
      <c r="AM183">
        <f t="shared" si="84"/>
        <v>963.35896083899036</v>
      </c>
      <c r="AN183">
        <f t="shared" si="85"/>
        <v>0.80279956564516153</v>
      </c>
      <c r="AO183">
        <f t="shared" si="86"/>
        <v>0.22320044831612909</v>
      </c>
      <c r="AP183">
        <v>10.478999999999999</v>
      </c>
      <c r="AQ183">
        <v>1</v>
      </c>
      <c r="AR183" t="s">
        <v>230</v>
      </c>
      <c r="AS183">
        <v>1531927732.9419401</v>
      </c>
      <c r="AT183">
        <v>267.14841935483901</v>
      </c>
      <c r="AU183">
        <v>306.19270967741897</v>
      </c>
      <c r="AV183">
        <v>22.925196774193601</v>
      </c>
      <c r="AW183">
        <v>20.930087096774201</v>
      </c>
      <c r="AX183">
        <v>600.02009677419403</v>
      </c>
      <c r="AY183">
        <v>99.073406451612897</v>
      </c>
      <c r="AZ183">
        <v>0.100031506451613</v>
      </c>
      <c r="BA183">
        <v>23.2283677419355</v>
      </c>
      <c r="BB183">
        <v>23.851454838709699</v>
      </c>
      <c r="BC183">
        <v>23.604419354838701</v>
      </c>
      <c r="BD183">
        <v>13999.7161290323</v>
      </c>
      <c r="BE183">
        <v>1046.34709677419</v>
      </c>
      <c r="BF183">
        <v>29.013951612903199</v>
      </c>
      <c r="BG183">
        <v>1199.9993548387099</v>
      </c>
      <c r="BH183">
        <v>0.329996161290323</v>
      </c>
      <c r="BI183">
        <v>0.33000916129032298</v>
      </c>
      <c r="BJ183">
        <v>0.330002838709677</v>
      </c>
      <c r="BK183">
        <v>9.9918767741935498E-3</v>
      </c>
      <c r="BL183">
        <v>23</v>
      </c>
      <c r="BM183">
        <v>17743.077419354799</v>
      </c>
      <c r="BN183">
        <v>1531926694.2</v>
      </c>
      <c r="BO183" t="s">
        <v>231</v>
      </c>
      <c r="BP183">
        <v>39</v>
      </c>
      <c r="BQ183">
        <v>-0.50900000000000001</v>
      </c>
      <c r="BR183">
        <v>4.1000000000000002E-2</v>
      </c>
      <c r="BS183">
        <v>420</v>
      </c>
      <c r="BT183">
        <v>21</v>
      </c>
      <c r="BU183">
        <v>0.31</v>
      </c>
      <c r="BV183">
        <v>0.15</v>
      </c>
      <c r="BW183">
        <v>19.789359198599499</v>
      </c>
      <c r="BX183">
        <v>3.8920107935350399</v>
      </c>
      <c r="BY183">
        <v>2.2785503331243002</v>
      </c>
      <c r="BZ183">
        <v>0</v>
      </c>
      <c r="CA183">
        <v>-38.948830952381002</v>
      </c>
      <c r="CB183">
        <v>-4.7145026781888397</v>
      </c>
      <c r="CC183">
        <v>0.48450945810616602</v>
      </c>
      <c r="CD183">
        <v>0</v>
      </c>
      <c r="CE183">
        <v>0</v>
      </c>
      <c r="CF183">
        <v>2</v>
      </c>
      <c r="CG183" t="s">
        <v>256</v>
      </c>
      <c r="CH183">
        <v>1.8609800000000001</v>
      </c>
      <c r="CI183">
        <v>1.85789</v>
      </c>
      <c r="CJ183">
        <v>1.8607199999999999</v>
      </c>
      <c r="CK183">
        <v>1.8534900000000001</v>
      </c>
      <c r="CL183">
        <v>1.8520399999999999</v>
      </c>
      <c r="CM183">
        <v>1.8529</v>
      </c>
      <c r="CN183">
        <v>1.8566199999999999</v>
      </c>
      <c r="CO183">
        <v>1.86283</v>
      </c>
      <c r="CP183" t="s">
        <v>233</v>
      </c>
      <c r="CQ183" t="s">
        <v>19</v>
      </c>
      <c r="CR183" t="s">
        <v>19</v>
      </c>
      <c r="CS183" t="s">
        <v>19</v>
      </c>
      <c r="CT183" t="s">
        <v>234</v>
      </c>
      <c r="CU183" t="s">
        <v>235</v>
      </c>
      <c r="CV183" t="s">
        <v>236</v>
      </c>
      <c r="CW183" t="s">
        <v>236</v>
      </c>
      <c r="CX183" t="s">
        <v>236</v>
      </c>
      <c r="CY183" t="s">
        <v>236</v>
      </c>
      <c r="CZ183">
        <v>0</v>
      </c>
      <c r="DA183">
        <v>100</v>
      </c>
      <c r="DB183">
        <v>100</v>
      </c>
      <c r="DC183">
        <v>-0.50900000000000001</v>
      </c>
      <c r="DD183">
        <v>4.1000000000000002E-2</v>
      </c>
      <c r="DE183">
        <v>3</v>
      </c>
      <c r="DF183">
        <v>569.34100000000001</v>
      </c>
      <c r="DG183">
        <v>297.97699999999998</v>
      </c>
      <c r="DH183">
        <v>22.999199999999998</v>
      </c>
      <c r="DI183">
        <v>23.706800000000001</v>
      </c>
      <c r="DJ183">
        <v>30.0001</v>
      </c>
      <c r="DK183">
        <v>23.732299999999999</v>
      </c>
      <c r="DL183">
        <v>23.738399999999999</v>
      </c>
      <c r="DM183">
        <v>16.968599999999999</v>
      </c>
      <c r="DN183">
        <v>4.82287</v>
      </c>
      <c r="DO183">
        <v>100</v>
      </c>
      <c r="DP183">
        <v>23</v>
      </c>
      <c r="DQ183">
        <v>334.5</v>
      </c>
      <c r="DR183">
        <v>21</v>
      </c>
      <c r="DS183">
        <v>100.898</v>
      </c>
      <c r="DT183">
        <v>104.53</v>
      </c>
    </row>
    <row r="184" spans="1:124" x14ac:dyDescent="0.25">
      <c r="A184">
        <v>168</v>
      </c>
      <c r="B184">
        <v>1531927744.9000001</v>
      </c>
      <c r="C184">
        <v>336.10000014305098</v>
      </c>
      <c r="D184" t="s">
        <v>571</v>
      </c>
      <c r="E184" t="s">
        <v>572</v>
      </c>
      <c r="G184">
        <v>1531927734.8838699</v>
      </c>
      <c r="H184">
        <f t="shared" si="58"/>
        <v>1.1672040675657124E-3</v>
      </c>
      <c r="I184">
        <f t="shared" si="59"/>
        <v>22.144365275758858</v>
      </c>
      <c r="J184">
        <f t="shared" si="60"/>
        <v>270.19387096774199</v>
      </c>
      <c r="K184">
        <f t="shared" si="61"/>
        <v>57.903839971116817</v>
      </c>
      <c r="L184">
        <f t="shared" si="62"/>
        <v>5.7425113849423628</v>
      </c>
      <c r="M184">
        <f t="shared" si="63"/>
        <v>26.796001455997736</v>
      </c>
      <c r="N184">
        <f t="shared" si="64"/>
        <v>0.17248587155305051</v>
      </c>
      <c r="O184">
        <f t="shared" si="65"/>
        <v>3</v>
      </c>
      <c r="P184">
        <f t="shared" si="66"/>
        <v>0.1676658725276125</v>
      </c>
      <c r="Q184">
        <f t="shared" si="67"/>
        <v>0.10521381367878435</v>
      </c>
      <c r="R184">
        <f t="shared" si="68"/>
        <v>215.02210517905709</v>
      </c>
      <c r="S184">
        <f t="shared" si="69"/>
        <v>24.168031214928462</v>
      </c>
      <c r="T184">
        <f t="shared" si="70"/>
        <v>23.722604838709699</v>
      </c>
      <c r="U184">
        <f t="shared" si="71"/>
        <v>2.9454309386965885</v>
      </c>
      <c r="V184">
        <f t="shared" si="72"/>
        <v>79.541329796450384</v>
      </c>
      <c r="W184">
        <f t="shared" si="73"/>
        <v>2.2732022866477655</v>
      </c>
      <c r="X184">
        <f t="shared" si="74"/>
        <v>2.8578882103995316</v>
      </c>
      <c r="Y184">
        <f t="shared" si="75"/>
        <v>0.67222865204882298</v>
      </c>
      <c r="Z184">
        <f t="shared" si="76"/>
        <v>-51.473699379647918</v>
      </c>
      <c r="AA184">
        <f t="shared" si="77"/>
        <v>-80.914173019360064</v>
      </c>
      <c r="AB184">
        <f t="shared" si="78"/>
        <v>-5.6178215817878074</v>
      </c>
      <c r="AC184">
        <f t="shared" si="79"/>
        <v>77.016411198261309</v>
      </c>
      <c r="AD184">
        <v>0</v>
      </c>
      <c r="AE184">
        <v>0</v>
      </c>
      <c r="AF184">
        <v>3</v>
      </c>
      <c r="AG184">
        <v>38</v>
      </c>
      <c r="AH184">
        <v>6</v>
      </c>
      <c r="AI184">
        <f t="shared" si="80"/>
        <v>1</v>
      </c>
      <c r="AJ184">
        <f t="shared" si="81"/>
        <v>0</v>
      </c>
      <c r="AK184">
        <f t="shared" si="82"/>
        <v>72286.966838840861</v>
      </c>
      <c r="AL184">
        <f t="shared" si="83"/>
        <v>1199.99903225806</v>
      </c>
      <c r="AM184">
        <f t="shared" si="84"/>
        <v>963.35865077465121</v>
      </c>
      <c r="AN184">
        <f t="shared" si="85"/>
        <v>0.80279952306451596</v>
      </c>
      <c r="AO184">
        <f t="shared" si="86"/>
        <v>0.22320047160645162</v>
      </c>
      <c r="AP184">
        <v>10.478999999999999</v>
      </c>
      <c r="AQ184">
        <v>1</v>
      </c>
      <c r="AR184" t="s">
        <v>230</v>
      </c>
      <c r="AS184">
        <v>1531927734.8838699</v>
      </c>
      <c r="AT184">
        <v>270.19387096774199</v>
      </c>
      <c r="AU184">
        <v>309.41854838709702</v>
      </c>
      <c r="AV184">
        <v>22.9215290322581</v>
      </c>
      <c r="AW184">
        <v>20.929796774193498</v>
      </c>
      <c r="AX184">
        <v>600.01916129032304</v>
      </c>
      <c r="AY184">
        <v>99.073212903225794</v>
      </c>
      <c r="AZ184">
        <v>0.100026519354839</v>
      </c>
      <c r="BA184">
        <v>23.222319354838699</v>
      </c>
      <c r="BB184">
        <v>23.847687096774202</v>
      </c>
      <c r="BC184">
        <v>23.597522580645201</v>
      </c>
      <c r="BD184">
        <v>13999.9774193548</v>
      </c>
      <c r="BE184">
        <v>1046.34193548387</v>
      </c>
      <c r="BF184">
        <v>29.019322580645198</v>
      </c>
      <c r="BG184">
        <v>1199.99903225806</v>
      </c>
      <c r="BH184">
        <v>0.32999570967741898</v>
      </c>
      <c r="BI184">
        <v>0.33000935483871002</v>
      </c>
      <c r="BJ184">
        <v>0.33000306451612899</v>
      </c>
      <c r="BK184">
        <v>9.9918832258064499E-3</v>
      </c>
      <c r="BL184">
        <v>23</v>
      </c>
      <c r="BM184">
        <v>17743.0741935484</v>
      </c>
      <c r="BN184">
        <v>1531926694.2</v>
      </c>
      <c r="BO184" t="s">
        <v>231</v>
      </c>
      <c r="BP184">
        <v>39</v>
      </c>
      <c r="BQ184">
        <v>-0.50900000000000001</v>
      </c>
      <c r="BR184">
        <v>4.1000000000000002E-2</v>
      </c>
      <c r="BS184">
        <v>420</v>
      </c>
      <c r="BT184">
        <v>21</v>
      </c>
      <c r="BU184">
        <v>0.31</v>
      </c>
      <c r="BV184">
        <v>0.15</v>
      </c>
      <c r="BW184">
        <v>19.917308935219602</v>
      </c>
      <c r="BX184">
        <v>3.8891165450898701</v>
      </c>
      <c r="BY184">
        <v>2.2761356438443201</v>
      </c>
      <c r="BZ184">
        <v>0</v>
      </c>
      <c r="CA184">
        <v>-39.139521428571399</v>
      </c>
      <c r="CB184">
        <v>-4.95587584620991</v>
      </c>
      <c r="CC184">
        <v>0.51061249753218396</v>
      </c>
      <c r="CD184">
        <v>0</v>
      </c>
      <c r="CE184">
        <v>0</v>
      </c>
      <c r="CF184">
        <v>2</v>
      </c>
      <c r="CG184" t="s">
        <v>256</v>
      </c>
      <c r="CH184">
        <v>1.86097</v>
      </c>
      <c r="CI184">
        <v>1.85791</v>
      </c>
      <c r="CJ184">
        <v>1.86076</v>
      </c>
      <c r="CK184">
        <v>1.8534900000000001</v>
      </c>
      <c r="CL184">
        <v>1.8520700000000001</v>
      </c>
      <c r="CM184">
        <v>1.8529100000000001</v>
      </c>
      <c r="CN184">
        <v>1.8566400000000001</v>
      </c>
      <c r="CO184">
        <v>1.8628400000000001</v>
      </c>
      <c r="CP184" t="s">
        <v>233</v>
      </c>
      <c r="CQ184" t="s">
        <v>19</v>
      </c>
      <c r="CR184" t="s">
        <v>19</v>
      </c>
      <c r="CS184" t="s">
        <v>19</v>
      </c>
      <c r="CT184" t="s">
        <v>234</v>
      </c>
      <c r="CU184" t="s">
        <v>235</v>
      </c>
      <c r="CV184" t="s">
        <v>236</v>
      </c>
      <c r="CW184" t="s">
        <v>236</v>
      </c>
      <c r="CX184" t="s">
        <v>236</v>
      </c>
      <c r="CY184" t="s">
        <v>236</v>
      </c>
      <c r="CZ184">
        <v>0</v>
      </c>
      <c r="DA184">
        <v>100</v>
      </c>
      <c r="DB184">
        <v>100</v>
      </c>
      <c r="DC184">
        <v>-0.50900000000000001</v>
      </c>
      <c r="DD184">
        <v>4.1000000000000002E-2</v>
      </c>
      <c r="DE184">
        <v>3</v>
      </c>
      <c r="DF184">
        <v>569.798</v>
      </c>
      <c r="DG184">
        <v>297.80599999999998</v>
      </c>
      <c r="DH184">
        <v>22.999300000000002</v>
      </c>
      <c r="DI184">
        <v>23.706399999999999</v>
      </c>
      <c r="DJ184">
        <v>30.0002</v>
      </c>
      <c r="DK184">
        <v>23.732299999999999</v>
      </c>
      <c r="DL184">
        <v>23.738399999999999</v>
      </c>
      <c r="DM184">
        <v>17.065899999999999</v>
      </c>
      <c r="DN184">
        <v>4.82287</v>
      </c>
      <c r="DO184">
        <v>100</v>
      </c>
      <c r="DP184">
        <v>23</v>
      </c>
      <c r="DQ184">
        <v>339.33</v>
      </c>
      <c r="DR184">
        <v>21</v>
      </c>
      <c r="DS184">
        <v>100.899</v>
      </c>
      <c r="DT184">
        <v>104.53</v>
      </c>
    </row>
    <row r="185" spans="1:124" x14ac:dyDescent="0.25">
      <c r="A185">
        <v>169</v>
      </c>
      <c r="B185">
        <v>1531927746.9000001</v>
      </c>
      <c r="C185">
        <v>338.10000014305098</v>
      </c>
      <c r="D185" t="s">
        <v>573</v>
      </c>
      <c r="E185" t="s">
        <v>574</v>
      </c>
      <c r="G185">
        <v>1531927736.82903</v>
      </c>
      <c r="H185">
        <f t="shared" si="58"/>
        <v>1.165185059171678E-3</v>
      </c>
      <c r="I185">
        <f t="shared" si="59"/>
        <v>22.236421954048332</v>
      </c>
      <c r="J185">
        <f t="shared" si="60"/>
        <v>273.23222580645199</v>
      </c>
      <c r="K185">
        <f t="shared" si="61"/>
        <v>59.810336851865003</v>
      </c>
      <c r="L185">
        <f t="shared" si="62"/>
        <v>5.9315708896839352</v>
      </c>
      <c r="M185">
        <f t="shared" si="63"/>
        <v>27.097261142854805</v>
      </c>
      <c r="N185">
        <f t="shared" si="64"/>
        <v>0.17229320049865784</v>
      </c>
      <c r="O185">
        <f t="shared" si="65"/>
        <v>3</v>
      </c>
      <c r="P185">
        <f t="shared" si="66"/>
        <v>0.16748381345663066</v>
      </c>
      <c r="Q185">
        <f t="shared" si="67"/>
        <v>0.10509910756089343</v>
      </c>
      <c r="R185">
        <f t="shared" si="68"/>
        <v>215.02215313484547</v>
      </c>
      <c r="S185">
        <f t="shared" si="69"/>
        <v>24.163307670314051</v>
      </c>
      <c r="T185">
        <f t="shared" si="70"/>
        <v>23.718330645161299</v>
      </c>
      <c r="U185">
        <f t="shared" si="71"/>
        <v>2.9446731969514537</v>
      </c>
      <c r="V185">
        <f t="shared" si="72"/>
        <v>79.555098431253413</v>
      </c>
      <c r="W185">
        <f t="shared" si="73"/>
        <v>2.2728757414531295</v>
      </c>
      <c r="X185">
        <f t="shared" si="74"/>
        <v>2.8569831302731754</v>
      </c>
      <c r="Y185">
        <f t="shared" si="75"/>
        <v>0.67179745549832415</v>
      </c>
      <c r="Z185">
        <f t="shared" si="76"/>
        <v>-51.384661109470997</v>
      </c>
      <c r="AA185">
        <f t="shared" si="77"/>
        <v>-81.070691729039638</v>
      </c>
      <c r="AB185">
        <f t="shared" si="78"/>
        <v>-5.6284175969245975</v>
      </c>
      <c r="AC185">
        <f t="shared" si="79"/>
        <v>76.938382699410241</v>
      </c>
      <c r="AD185">
        <v>0</v>
      </c>
      <c r="AE185">
        <v>0</v>
      </c>
      <c r="AF185">
        <v>3</v>
      </c>
      <c r="AG185">
        <v>37</v>
      </c>
      <c r="AH185">
        <v>6</v>
      </c>
      <c r="AI185">
        <f t="shared" si="80"/>
        <v>1</v>
      </c>
      <c r="AJ185">
        <f t="shared" si="81"/>
        <v>0</v>
      </c>
      <c r="AK185">
        <f t="shared" si="82"/>
        <v>72292.113518483413</v>
      </c>
      <c r="AL185">
        <f t="shared" si="83"/>
        <v>1199.9993548387099</v>
      </c>
      <c r="AM185">
        <f t="shared" si="84"/>
        <v>963.35887896806673</v>
      </c>
      <c r="AN185">
        <f t="shared" si="85"/>
        <v>0.80279949741935519</v>
      </c>
      <c r="AO185">
        <f t="shared" si="86"/>
        <v>0.22320046851612918</v>
      </c>
      <c r="AP185">
        <v>10.478999999999999</v>
      </c>
      <c r="AQ185">
        <v>1</v>
      </c>
      <c r="AR185" t="s">
        <v>230</v>
      </c>
      <c r="AS185">
        <v>1531927736.82903</v>
      </c>
      <c r="AT185">
        <v>273.23222580645199</v>
      </c>
      <c r="AU185">
        <v>312.623032258065</v>
      </c>
      <c r="AV185">
        <v>22.918290322580599</v>
      </c>
      <c r="AW185">
        <v>20.929990322580601</v>
      </c>
      <c r="AX185">
        <v>600.01722580645196</v>
      </c>
      <c r="AY185">
        <v>99.072990322580694</v>
      </c>
      <c r="AZ185">
        <v>0.100015580645161</v>
      </c>
      <c r="BA185">
        <v>23.217077419354801</v>
      </c>
      <c r="BB185">
        <v>23.844735483870998</v>
      </c>
      <c r="BC185">
        <v>23.591925806451599</v>
      </c>
      <c r="BD185">
        <v>14000.864516129001</v>
      </c>
      <c r="BE185">
        <v>1046.3348387096801</v>
      </c>
      <c r="BF185">
        <v>29.024693548387098</v>
      </c>
      <c r="BG185">
        <v>1199.9993548387099</v>
      </c>
      <c r="BH185">
        <v>0.32999564516128999</v>
      </c>
      <c r="BI185">
        <v>0.33000935483871002</v>
      </c>
      <c r="BJ185">
        <v>0.33000309677419398</v>
      </c>
      <c r="BK185">
        <v>9.9918838709677407E-3</v>
      </c>
      <c r="BL185">
        <v>23</v>
      </c>
      <c r="BM185">
        <v>17743.0741935484</v>
      </c>
      <c r="BN185">
        <v>1531926694.2</v>
      </c>
      <c r="BO185" t="s">
        <v>231</v>
      </c>
      <c r="BP185">
        <v>39</v>
      </c>
      <c r="BQ185">
        <v>-0.50900000000000001</v>
      </c>
      <c r="BR185">
        <v>4.1000000000000002E-2</v>
      </c>
      <c r="BS185">
        <v>420</v>
      </c>
      <c r="BT185">
        <v>21</v>
      </c>
      <c r="BU185">
        <v>0.31</v>
      </c>
      <c r="BV185">
        <v>0.15</v>
      </c>
      <c r="BW185">
        <v>20.043218794438101</v>
      </c>
      <c r="BX185">
        <v>3.8866212391755002</v>
      </c>
      <c r="BY185">
        <v>2.2739986905488001</v>
      </c>
      <c r="BZ185">
        <v>0</v>
      </c>
      <c r="CA185">
        <v>-39.3121476190476</v>
      </c>
      <c r="CB185">
        <v>-5.2883768274040897</v>
      </c>
      <c r="CC185">
        <v>0.54179005169288497</v>
      </c>
      <c r="CD185">
        <v>0</v>
      </c>
      <c r="CE185">
        <v>0</v>
      </c>
      <c r="CF185">
        <v>2</v>
      </c>
      <c r="CG185" t="s">
        <v>256</v>
      </c>
      <c r="CH185">
        <v>1.8609800000000001</v>
      </c>
      <c r="CI185">
        <v>1.85791</v>
      </c>
      <c r="CJ185">
        <v>1.86077</v>
      </c>
      <c r="CK185">
        <v>1.8534900000000001</v>
      </c>
      <c r="CL185">
        <v>1.85206</v>
      </c>
      <c r="CM185">
        <v>1.8529199999999999</v>
      </c>
      <c r="CN185">
        <v>1.8566199999999999</v>
      </c>
      <c r="CO185">
        <v>1.86283</v>
      </c>
      <c r="CP185" t="s">
        <v>233</v>
      </c>
      <c r="CQ185" t="s">
        <v>19</v>
      </c>
      <c r="CR185" t="s">
        <v>19</v>
      </c>
      <c r="CS185" t="s">
        <v>19</v>
      </c>
      <c r="CT185" t="s">
        <v>234</v>
      </c>
      <c r="CU185" t="s">
        <v>235</v>
      </c>
      <c r="CV185" t="s">
        <v>236</v>
      </c>
      <c r="CW185" t="s">
        <v>236</v>
      </c>
      <c r="CX185" t="s">
        <v>236</v>
      </c>
      <c r="CY185" t="s">
        <v>236</v>
      </c>
      <c r="CZ185">
        <v>0</v>
      </c>
      <c r="DA185">
        <v>100</v>
      </c>
      <c r="DB185">
        <v>100</v>
      </c>
      <c r="DC185">
        <v>-0.50900000000000001</v>
      </c>
      <c r="DD185">
        <v>4.1000000000000002E-2</v>
      </c>
      <c r="DE185">
        <v>3</v>
      </c>
      <c r="DF185">
        <v>570.20100000000002</v>
      </c>
      <c r="DG185">
        <v>297.71600000000001</v>
      </c>
      <c r="DH185">
        <v>22.999400000000001</v>
      </c>
      <c r="DI185">
        <v>23.7058</v>
      </c>
      <c r="DJ185">
        <v>30.0001</v>
      </c>
      <c r="DK185">
        <v>23.732299999999999</v>
      </c>
      <c r="DL185">
        <v>23.738399999999999</v>
      </c>
      <c r="DM185">
        <v>17.2197</v>
      </c>
      <c r="DN185">
        <v>4.82287</v>
      </c>
      <c r="DO185">
        <v>100</v>
      </c>
      <c r="DP185">
        <v>23</v>
      </c>
      <c r="DQ185">
        <v>339.33</v>
      </c>
      <c r="DR185">
        <v>21</v>
      </c>
      <c r="DS185">
        <v>100.898</v>
      </c>
      <c r="DT185">
        <v>104.53</v>
      </c>
    </row>
    <row r="186" spans="1:124" x14ac:dyDescent="0.25">
      <c r="A186">
        <v>170</v>
      </c>
      <c r="B186">
        <v>1531927748.9000001</v>
      </c>
      <c r="C186">
        <v>340.10000014305098</v>
      </c>
      <c r="D186" t="s">
        <v>575</v>
      </c>
      <c r="E186" t="s">
        <v>576</v>
      </c>
      <c r="G186">
        <v>1531927738.7741899</v>
      </c>
      <c r="H186">
        <f t="shared" si="58"/>
        <v>1.1633424800889976E-3</v>
      </c>
      <c r="I186">
        <f t="shared" si="59"/>
        <v>22.324827822053429</v>
      </c>
      <c r="J186">
        <f t="shared" si="60"/>
        <v>276.26319354838699</v>
      </c>
      <c r="K186">
        <f t="shared" si="61"/>
        <v>61.759670706570638</v>
      </c>
      <c r="L186">
        <f t="shared" si="62"/>
        <v>6.1248804087994602</v>
      </c>
      <c r="M186">
        <f t="shared" si="63"/>
        <v>27.397798635880161</v>
      </c>
      <c r="N186">
        <f t="shared" si="64"/>
        <v>0.17211558940607113</v>
      </c>
      <c r="O186">
        <f t="shared" si="65"/>
        <v>3</v>
      </c>
      <c r="P186">
        <f t="shared" si="66"/>
        <v>0.16731597480270144</v>
      </c>
      <c r="Q186">
        <f t="shared" si="67"/>
        <v>0.10499336189119951</v>
      </c>
      <c r="R186">
        <f t="shared" si="68"/>
        <v>215.0221525305229</v>
      </c>
      <c r="S186">
        <f t="shared" si="69"/>
        <v>24.159441522387368</v>
      </c>
      <c r="T186">
        <f t="shared" si="70"/>
        <v>23.714620967741951</v>
      </c>
      <c r="U186">
        <f t="shared" si="71"/>
        <v>2.9440156724933462</v>
      </c>
      <c r="V186">
        <f t="shared" si="72"/>
        <v>79.566509272505755</v>
      </c>
      <c r="W186">
        <f t="shared" si="73"/>
        <v>2.2726058432767413</v>
      </c>
      <c r="X186">
        <f t="shared" si="74"/>
        <v>2.856234192068599</v>
      </c>
      <c r="Y186">
        <f t="shared" si="75"/>
        <v>0.67140982921660486</v>
      </c>
      <c r="Z186">
        <f t="shared" si="76"/>
        <v>-51.303403371924794</v>
      </c>
      <c r="AA186">
        <f t="shared" si="77"/>
        <v>-81.172428890328263</v>
      </c>
      <c r="AB186">
        <f t="shared" si="78"/>
        <v>-5.6352513344509259</v>
      </c>
      <c r="AC186">
        <f t="shared" si="79"/>
        <v>76.911068933818939</v>
      </c>
      <c r="AD186">
        <v>0</v>
      </c>
      <c r="AE186">
        <v>0</v>
      </c>
      <c r="AF186">
        <v>3</v>
      </c>
      <c r="AG186">
        <v>38</v>
      </c>
      <c r="AH186">
        <v>6</v>
      </c>
      <c r="AI186">
        <f t="shared" si="80"/>
        <v>1</v>
      </c>
      <c r="AJ186">
        <f t="shared" si="81"/>
        <v>0</v>
      </c>
      <c r="AK186">
        <f t="shared" si="82"/>
        <v>72291.734542350154</v>
      </c>
      <c r="AL186">
        <f t="shared" si="83"/>
        <v>1199.9993548387099</v>
      </c>
      <c r="AM186">
        <f t="shared" si="84"/>
        <v>963.35888380677386</v>
      </c>
      <c r="AN186">
        <f t="shared" si="85"/>
        <v>0.80279950145161327</v>
      </c>
      <c r="AO186">
        <f t="shared" si="86"/>
        <v>0.22320046676774205</v>
      </c>
      <c r="AP186">
        <v>10.478999999999999</v>
      </c>
      <c r="AQ186">
        <v>1</v>
      </c>
      <c r="AR186" t="s">
        <v>230</v>
      </c>
      <c r="AS186">
        <v>1531927738.7741899</v>
      </c>
      <c r="AT186">
        <v>276.26319354838699</v>
      </c>
      <c r="AU186">
        <v>315.81348387096801</v>
      </c>
      <c r="AV186">
        <v>22.915612903225799</v>
      </c>
      <c r="AW186">
        <v>20.930461290322601</v>
      </c>
      <c r="AX186">
        <v>600.02012903225796</v>
      </c>
      <c r="AY186">
        <v>99.072787096774206</v>
      </c>
      <c r="AZ186">
        <v>0.10002808709677399</v>
      </c>
      <c r="BA186">
        <v>23.212738709677399</v>
      </c>
      <c r="BB186">
        <v>23.841887096774201</v>
      </c>
      <c r="BC186">
        <v>23.5873548387097</v>
      </c>
      <c r="BD186">
        <v>14000.580645161301</v>
      </c>
      <c r="BE186">
        <v>1046.33064516129</v>
      </c>
      <c r="BF186">
        <v>29.030064516128999</v>
      </c>
      <c r="BG186">
        <v>1199.9993548387099</v>
      </c>
      <c r="BH186">
        <v>0.32999567741935498</v>
      </c>
      <c r="BI186">
        <v>0.33000932258064503</v>
      </c>
      <c r="BJ186">
        <v>0.33000309677419398</v>
      </c>
      <c r="BK186">
        <v>9.9918832258064499E-3</v>
      </c>
      <c r="BL186">
        <v>23</v>
      </c>
      <c r="BM186">
        <v>17743.0741935484</v>
      </c>
      <c r="BN186">
        <v>1531926694.2</v>
      </c>
      <c r="BO186" t="s">
        <v>231</v>
      </c>
      <c r="BP186">
        <v>39</v>
      </c>
      <c r="BQ186">
        <v>-0.50900000000000001</v>
      </c>
      <c r="BR186">
        <v>4.1000000000000002E-2</v>
      </c>
      <c r="BS186">
        <v>420</v>
      </c>
      <c r="BT186">
        <v>21</v>
      </c>
      <c r="BU186">
        <v>0.31</v>
      </c>
      <c r="BV186">
        <v>0.15</v>
      </c>
      <c r="BW186">
        <v>20.1702603061497</v>
      </c>
      <c r="BX186">
        <v>3.8777667876114701</v>
      </c>
      <c r="BY186">
        <v>2.26831575847276</v>
      </c>
      <c r="BZ186">
        <v>0</v>
      </c>
      <c r="CA186">
        <v>-39.477233333333302</v>
      </c>
      <c r="CB186">
        <v>-5.7124439043536004</v>
      </c>
      <c r="CC186">
        <v>0.57974813277863801</v>
      </c>
      <c r="CD186">
        <v>0</v>
      </c>
      <c r="CE186">
        <v>0</v>
      </c>
      <c r="CF186">
        <v>2</v>
      </c>
      <c r="CG186" t="s">
        <v>256</v>
      </c>
      <c r="CH186">
        <v>1.8609800000000001</v>
      </c>
      <c r="CI186">
        <v>1.8579000000000001</v>
      </c>
      <c r="CJ186">
        <v>1.86076</v>
      </c>
      <c r="CK186">
        <v>1.8534900000000001</v>
      </c>
      <c r="CL186">
        <v>1.85205</v>
      </c>
      <c r="CM186">
        <v>1.8529199999999999</v>
      </c>
      <c r="CN186">
        <v>1.8566199999999999</v>
      </c>
      <c r="CO186">
        <v>1.86283</v>
      </c>
      <c r="CP186" t="s">
        <v>233</v>
      </c>
      <c r="CQ186" t="s">
        <v>19</v>
      </c>
      <c r="CR186" t="s">
        <v>19</v>
      </c>
      <c r="CS186" t="s">
        <v>19</v>
      </c>
      <c r="CT186" t="s">
        <v>234</v>
      </c>
      <c r="CU186" t="s">
        <v>235</v>
      </c>
      <c r="CV186" t="s">
        <v>236</v>
      </c>
      <c r="CW186" t="s">
        <v>236</v>
      </c>
      <c r="CX186" t="s">
        <v>236</v>
      </c>
      <c r="CY186" t="s">
        <v>236</v>
      </c>
      <c r="CZ186">
        <v>0</v>
      </c>
      <c r="DA186">
        <v>100</v>
      </c>
      <c r="DB186">
        <v>100</v>
      </c>
      <c r="DC186">
        <v>-0.50900000000000001</v>
      </c>
      <c r="DD186">
        <v>4.1000000000000002E-2</v>
      </c>
      <c r="DE186">
        <v>3</v>
      </c>
      <c r="DF186">
        <v>569.78099999999995</v>
      </c>
      <c r="DG186">
        <v>297.84100000000001</v>
      </c>
      <c r="DH186">
        <v>22.999500000000001</v>
      </c>
      <c r="DI186">
        <v>23.705300000000001</v>
      </c>
      <c r="DJ186">
        <v>30.0001</v>
      </c>
      <c r="DK186">
        <v>23.732299999999999</v>
      </c>
      <c r="DL186">
        <v>23.738399999999999</v>
      </c>
      <c r="DM186">
        <v>17.364999999999998</v>
      </c>
      <c r="DN186">
        <v>4.82287</v>
      </c>
      <c r="DO186">
        <v>100</v>
      </c>
      <c r="DP186">
        <v>23</v>
      </c>
      <c r="DQ186">
        <v>344.33</v>
      </c>
      <c r="DR186">
        <v>21</v>
      </c>
      <c r="DS186">
        <v>100.898</v>
      </c>
      <c r="DT186">
        <v>104.53</v>
      </c>
    </row>
    <row r="187" spans="1:124" x14ac:dyDescent="0.25">
      <c r="A187">
        <v>171</v>
      </c>
      <c r="B187">
        <v>1531927751</v>
      </c>
      <c r="C187">
        <v>342.200000047684</v>
      </c>
      <c r="D187" t="s">
        <v>577</v>
      </c>
      <c r="E187" t="s">
        <v>578</v>
      </c>
      <c r="G187">
        <v>1531927740.7193501</v>
      </c>
      <c r="H187">
        <f t="shared" si="58"/>
        <v>1.1618056422671734E-3</v>
      </c>
      <c r="I187">
        <f t="shared" si="59"/>
        <v>22.422905488799984</v>
      </c>
      <c r="J187">
        <f t="shared" si="60"/>
        <v>279.28229032258099</v>
      </c>
      <c r="K187">
        <f t="shared" si="61"/>
        <v>63.651398509309828</v>
      </c>
      <c r="L187">
        <f t="shared" si="62"/>
        <v>6.312469244484384</v>
      </c>
      <c r="M187">
        <f t="shared" si="63"/>
        <v>27.69712699922211</v>
      </c>
      <c r="N187">
        <f t="shared" si="64"/>
        <v>0.17197775955407743</v>
      </c>
      <c r="O187">
        <f t="shared" si="65"/>
        <v>3</v>
      </c>
      <c r="P187">
        <f t="shared" si="66"/>
        <v>0.16718572190691375</v>
      </c>
      <c r="Q187">
        <f t="shared" si="67"/>
        <v>0.10491129747631031</v>
      </c>
      <c r="R187">
        <f t="shared" si="68"/>
        <v>215.02236748535606</v>
      </c>
      <c r="S187">
        <f t="shared" si="69"/>
        <v>24.156536721288891</v>
      </c>
      <c r="T187">
        <f t="shared" si="70"/>
        <v>23.71130322580645</v>
      </c>
      <c r="U187">
        <f t="shared" si="71"/>
        <v>2.9434277256883887</v>
      </c>
      <c r="V187">
        <f t="shared" si="72"/>
        <v>79.574529852155266</v>
      </c>
      <c r="W187">
        <f t="shared" si="73"/>
        <v>2.2723817341584622</v>
      </c>
      <c r="X187">
        <f t="shared" si="74"/>
        <v>2.8556646685571527</v>
      </c>
      <c r="Y187">
        <f t="shared" si="75"/>
        <v>0.6710459915299265</v>
      </c>
      <c r="Z187">
        <f t="shared" si="76"/>
        <v>-51.235628823982346</v>
      </c>
      <c r="AA187">
        <f t="shared" si="77"/>
        <v>-81.169559380648039</v>
      </c>
      <c r="AB187">
        <f t="shared" si="78"/>
        <v>-5.6348634450399278</v>
      </c>
      <c r="AC187">
        <f t="shared" si="79"/>
        <v>76.982315835685725</v>
      </c>
      <c r="AD187">
        <v>0</v>
      </c>
      <c r="AE187">
        <v>0</v>
      </c>
      <c r="AF187">
        <v>3</v>
      </c>
      <c r="AG187">
        <v>38</v>
      </c>
      <c r="AH187">
        <v>6</v>
      </c>
      <c r="AI187">
        <f t="shared" si="80"/>
        <v>1</v>
      </c>
      <c r="AJ187">
        <f t="shared" si="81"/>
        <v>0</v>
      </c>
      <c r="AK187">
        <f t="shared" si="82"/>
        <v>72289.407136419628</v>
      </c>
      <c r="AL187">
        <f t="shared" si="83"/>
        <v>1200.0006451612901</v>
      </c>
      <c r="AM187">
        <f t="shared" si="84"/>
        <v>963.35994658033803</v>
      </c>
      <c r="AN187">
        <f t="shared" si="85"/>
        <v>0.80279952387096798</v>
      </c>
      <c r="AO187">
        <f t="shared" si="86"/>
        <v>0.22320044366451619</v>
      </c>
      <c r="AP187">
        <v>10.478999999999999</v>
      </c>
      <c r="AQ187">
        <v>1</v>
      </c>
      <c r="AR187" t="s">
        <v>230</v>
      </c>
      <c r="AS187">
        <v>1531927740.7193501</v>
      </c>
      <c r="AT187">
        <v>279.28229032258099</v>
      </c>
      <c r="AU187">
        <v>319.00929032258102</v>
      </c>
      <c r="AV187">
        <v>22.9134225806452</v>
      </c>
      <c r="AW187">
        <v>20.9308870967742</v>
      </c>
      <c r="AX187">
        <v>600.01954838709696</v>
      </c>
      <c r="AY187">
        <v>99.072490322580606</v>
      </c>
      <c r="AZ187">
        <v>0.100024222580645</v>
      </c>
      <c r="BA187">
        <v>23.2094387096774</v>
      </c>
      <c r="BB187">
        <v>23.838835483871001</v>
      </c>
      <c r="BC187">
        <v>23.583770967741899</v>
      </c>
      <c r="BD187">
        <v>13999.938709677401</v>
      </c>
      <c r="BE187">
        <v>1046.32870967742</v>
      </c>
      <c r="BF187">
        <v>29.035435483871002</v>
      </c>
      <c r="BG187">
        <v>1200.0006451612901</v>
      </c>
      <c r="BH187">
        <v>0.32999603225806501</v>
      </c>
      <c r="BI187">
        <v>0.33000909677419399</v>
      </c>
      <c r="BJ187">
        <v>0.33000296774193499</v>
      </c>
      <c r="BK187">
        <v>9.9918761290322608E-3</v>
      </c>
      <c r="BL187">
        <v>23</v>
      </c>
      <c r="BM187">
        <v>17743.0903225806</v>
      </c>
      <c r="BN187">
        <v>1531926694.2</v>
      </c>
      <c r="BO187" t="s">
        <v>231</v>
      </c>
      <c r="BP187">
        <v>39</v>
      </c>
      <c r="BQ187">
        <v>-0.50900000000000001</v>
      </c>
      <c r="BR187">
        <v>4.1000000000000002E-2</v>
      </c>
      <c r="BS187">
        <v>420</v>
      </c>
      <c r="BT187">
        <v>21</v>
      </c>
      <c r="BU187">
        <v>0.31</v>
      </c>
      <c r="BV187">
        <v>0.15</v>
      </c>
      <c r="BW187">
        <v>20.331858477796601</v>
      </c>
      <c r="BX187">
        <v>3.8575641876681201</v>
      </c>
      <c r="BY187">
        <v>2.25591773554943</v>
      </c>
      <c r="BZ187">
        <v>0</v>
      </c>
      <c r="CA187">
        <v>-39.688323809523801</v>
      </c>
      <c r="CB187">
        <v>-6.4434458881046499</v>
      </c>
      <c r="CC187">
        <v>0.641696060604248</v>
      </c>
      <c r="CD187">
        <v>0</v>
      </c>
      <c r="CE187">
        <v>0</v>
      </c>
      <c r="CF187">
        <v>2</v>
      </c>
      <c r="CG187" t="s">
        <v>256</v>
      </c>
      <c r="CH187">
        <v>1.86097</v>
      </c>
      <c r="CI187">
        <v>1.8579000000000001</v>
      </c>
      <c r="CJ187">
        <v>1.86076</v>
      </c>
      <c r="CK187">
        <v>1.8534999999999999</v>
      </c>
      <c r="CL187">
        <v>1.8520399999999999</v>
      </c>
      <c r="CM187">
        <v>1.8529199999999999</v>
      </c>
      <c r="CN187">
        <v>1.85663</v>
      </c>
      <c r="CO187">
        <v>1.8628499999999999</v>
      </c>
      <c r="CP187" t="s">
        <v>233</v>
      </c>
      <c r="CQ187" t="s">
        <v>19</v>
      </c>
      <c r="CR187" t="s">
        <v>19</v>
      </c>
      <c r="CS187" t="s">
        <v>19</v>
      </c>
      <c r="CT187" t="s">
        <v>234</v>
      </c>
      <c r="CU187" t="s">
        <v>235</v>
      </c>
      <c r="CV187" t="s">
        <v>236</v>
      </c>
      <c r="CW187" t="s">
        <v>236</v>
      </c>
      <c r="CX187" t="s">
        <v>236</v>
      </c>
      <c r="CY187" t="s">
        <v>236</v>
      </c>
      <c r="CZ187">
        <v>0</v>
      </c>
      <c r="DA187">
        <v>100</v>
      </c>
      <c r="DB187">
        <v>100</v>
      </c>
      <c r="DC187">
        <v>-0.50900000000000001</v>
      </c>
      <c r="DD187">
        <v>4.1000000000000002E-2</v>
      </c>
      <c r="DE187">
        <v>3</v>
      </c>
      <c r="DF187">
        <v>569.96400000000006</v>
      </c>
      <c r="DG187">
        <v>297.78399999999999</v>
      </c>
      <c r="DH187">
        <v>22.999600000000001</v>
      </c>
      <c r="DI187">
        <v>23.704899999999999</v>
      </c>
      <c r="DJ187">
        <v>30.0001</v>
      </c>
      <c r="DK187">
        <v>23.732299999999999</v>
      </c>
      <c r="DL187">
        <v>23.738399999999999</v>
      </c>
      <c r="DM187">
        <v>17.46</v>
      </c>
      <c r="DN187">
        <v>4.54312</v>
      </c>
      <c r="DO187">
        <v>100</v>
      </c>
      <c r="DP187">
        <v>23</v>
      </c>
      <c r="DQ187">
        <v>349.33</v>
      </c>
      <c r="DR187">
        <v>21</v>
      </c>
      <c r="DS187">
        <v>100.89700000000001</v>
      </c>
      <c r="DT187">
        <v>104.53</v>
      </c>
    </row>
    <row r="188" spans="1:124" x14ac:dyDescent="0.25">
      <c r="A188">
        <v>172</v>
      </c>
      <c r="B188">
        <v>1531927752.9000001</v>
      </c>
      <c r="C188">
        <v>344.10000014305098</v>
      </c>
      <c r="D188" t="s">
        <v>579</v>
      </c>
      <c r="E188" t="s">
        <v>580</v>
      </c>
      <c r="G188">
        <v>1531927742.6677401</v>
      </c>
      <c r="H188">
        <f t="shared" si="58"/>
        <v>1.1606692035319533E-3</v>
      </c>
      <c r="I188">
        <f t="shared" si="59"/>
        <v>22.539175448513781</v>
      </c>
      <c r="J188">
        <f t="shared" si="60"/>
        <v>282.29364516128999</v>
      </c>
      <c r="K188">
        <f t="shared" si="61"/>
        <v>65.411444403540514</v>
      </c>
      <c r="L188">
        <f t="shared" si="62"/>
        <v>6.4869904625198238</v>
      </c>
      <c r="M188">
        <f t="shared" si="63"/>
        <v>27.995654284804704</v>
      </c>
      <c r="N188">
        <f t="shared" si="64"/>
        <v>0.17188148685631202</v>
      </c>
      <c r="O188">
        <f t="shared" si="65"/>
        <v>3</v>
      </c>
      <c r="P188">
        <f t="shared" si="66"/>
        <v>0.16709473818220799</v>
      </c>
      <c r="Q188">
        <f t="shared" si="67"/>
        <v>0.10485397447898143</v>
      </c>
      <c r="R188">
        <f t="shared" si="68"/>
        <v>215.0225776097775</v>
      </c>
      <c r="S188">
        <f t="shared" si="69"/>
        <v>24.154464691088343</v>
      </c>
      <c r="T188">
        <f t="shared" si="70"/>
        <v>23.708612903225799</v>
      </c>
      <c r="U188">
        <f t="shared" si="71"/>
        <v>2.9429510411044979</v>
      </c>
      <c r="V188">
        <f t="shared" si="72"/>
        <v>79.579430315922153</v>
      </c>
      <c r="W188">
        <f t="shared" si="73"/>
        <v>2.2721969798179731</v>
      </c>
      <c r="X188">
        <f t="shared" si="74"/>
        <v>2.855256654637492</v>
      </c>
      <c r="Y188">
        <f t="shared" si="75"/>
        <v>0.67075406128652482</v>
      </c>
      <c r="Z188">
        <f t="shared" si="76"/>
        <v>-51.18551187575914</v>
      </c>
      <c r="AA188">
        <f t="shared" si="77"/>
        <v>-81.11686474838362</v>
      </c>
      <c r="AB188">
        <f t="shared" si="78"/>
        <v>-5.6310613091031589</v>
      </c>
      <c r="AC188">
        <f t="shared" si="79"/>
        <v>77.089139676531573</v>
      </c>
      <c r="AD188">
        <v>0</v>
      </c>
      <c r="AE188">
        <v>0</v>
      </c>
      <c r="AF188">
        <v>3</v>
      </c>
      <c r="AG188">
        <v>37</v>
      </c>
      <c r="AH188">
        <v>6</v>
      </c>
      <c r="AI188">
        <f t="shared" si="80"/>
        <v>1</v>
      </c>
      <c r="AJ188">
        <f t="shared" si="81"/>
        <v>0</v>
      </c>
      <c r="AK188">
        <f t="shared" si="82"/>
        <v>72287.679923649062</v>
      </c>
      <c r="AL188">
        <f t="shared" si="83"/>
        <v>1200.0016129032299</v>
      </c>
      <c r="AM188">
        <f t="shared" si="84"/>
        <v>963.36093164467627</v>
      </c>
      <c r="AN188">
        <f t="shared" si="85"/>
        <v>0.80279969733870959</v>
      </c>
      <c r="AO188">
        <f t="shared" si="86"/>
        <v>0.22320043355161293</v>
      </c>
      <c r="AP188">
        <v>10.478999999999999</v>
      </c>
      <c r="AQ188">
        <v>1</v>
      </c>
      <c r="AR188" t="s">
        <v>230</v>
      </c>
      <c r="AS188">
        <v>1531927742.6677401</v>
      </c>
      <c r="AT188">
        <v>282.29364516128999</v>
      </c>
      <c r="AU188">
        <v>322.22932258064498</v>
      </c>
      <c r="AV188">
        <v>22.911654838709701</v>
      </c>
      <c r="AW188">
        <v>20.9310516129032</v>
      </c>
      <c r="AX188">
        <v>600.01851612903204</v>
      </c>
      <c r="AY188">
        <v>99.072083870967703</v>
      </c>
      <c r="AZ188">
        <v>0.100018529032258</v>
      </c>
      <c r="BA188">
        <v>23.207074193548401</v>
      </c>
      <c r="BB188">
        <v>23.836183870967702</v>
      </c>
      <c r="BC188">
        <v>23.581041935483899</v>
      </c>
      <c r="BD188">
        <v>13999.4967741935</v>
      </c>
      <c r="BE188">
        <v>1046.3254838709699</v>
      </c>
      <c r="BF188">
        <v>29.040625806451601</v>
      </c>
      <c r="BG188">
        <v>1200.0016129032299</v>
      </c>
      <c r="BH188">
        <v>0.32999664516129001</v>
      </c>
      <c r="BI188">
        <v>0.330008225806452</v>
      </c>
      <c r="BJ188">
        <v>0.33000325806451603</v>
      </c>
      <c r="BK188">
        <v>9.9918970967741907E-3</v>
      </c>
      <c r="BL188">
        <v>23</v>
      </c>
      <c r="BM188">
        <v>17743.099999999999</v>
      </c>
      <c r="BN188">
        <v>1531926694.2</v>
      </c>
      <c r="BO188" t="s">
        <v>231</v>
      </c>
      <c r="BP188">
        <v>39</v>
      </c>
      <c r="BQ188">
        <v>-0.50900000000000001</v>
      </c>
      <c r="BR188">
        <v>4.1000000000000002E-2</v>
      </c>
      <c r="BS188">
        <v>420</v>
      </c>
      <c r="BT188">
        <v>21</v>
      </c>
      <c r="BU188">
        <v>0.31</v>
      </c>
      <c r="BV188">
        <v>0.15</v>
      </c>
      <c r="BW188">
        <v>20.396639546820101</v>
      </c>
      <c r="BX188">
        <v>3.8484094514374698</v>
      </c>
      <c r="BY188">
        <v>2.2502561227554398</v>
      </c>
      <c r="BZ188">
        <v>0</v>
      </c>
      <c r="CA188">
        <v>-39.783426190476199</v>
      </c>
      <c r="CB188">
        <v>-6.6019822471791096</v>
      </c>
      <c r="CC188">
        <v>0.65791207223324999</v>
      </c>
      <c r="CD188">
        <v>0</v>
      </c>
      <c r="CE188">
        <v>0</v>
      </c>
      <c r="CF188">
        <v>2</v>
      </c>
      <c r="CG188" t="s">
        <v>256</v>
      </c>
      <c r="CH188">
        <v>1.86097</v>
      </c>
      <c r="CI188">
        <v>1.8579000000000001</v>
      </c>
      <c r="CJ188">
        <v>1.8607499999999999</v>
      </c>
      <c r="CK188">
        <v>1.8535200000000001</v>
      </c>
      <c r="CL188">
        <v>1.8520300000000001</v>
      </c>
      <c r="CM188">
        <v>1.8529100000000001</v>
      </c>
      <c r="CN188">
        <v>1.8566199999999999</v>
      </c>
      <c r="CO188">
        <v>1.8628499999999999</v>
      </c>
      <c r="CP188" t="s">
        <v>233</v>
      </c>
      <c r="CQ188" t="s">
        <v>19</v>
      </c>
      <c r="CR188" t="s">
        <v>19</v>
      </c>
      <c r="CS188" t="s">
        <v>19</v>
      </c>
      <c r="CT188" t="s">
        <v>234</v>
      </c>
      <c r="CU188" t="s">
        <v>235</v>
      </c>
      <c r="CV188" t="s">
        <v>236</v>
      </c>
      <c r="CW188" t="s">
        <v>236</v>
      </c>
      <c r="CX188" t="s">
        <v>236</v>
      </c>
      <c r="CY188" t="s">
        <v>236</v>
      </c>
      <c r="CZ188">
        <v>0</v>
      </c>
      <c r="DA188">
        <v>100</v>
      </c>
      <c r="DB188">
        <v>100</v>
      </c>
      <c r="DC188">
        <v>-0.50900000000000001</v>
      </c>
      <c r="DD188">
        <v>4.1000000000000002E-2</v>
      </c>
      <c r="DE188">
        <v>3</v>
      </c>
      <c r="DF188">
        <v>570.42100000000005</v>
      </c>
      <c r="DG188">
        <v>297.68200000000002</v>
      </c>
      <c r="DH188">
        <v>22.999700000000001</v>
      </c>
      <c r="DI188">
        <v>23.704899999999999</v>
      </c>
      <c r="DJ188">
        <v>30</v>
      </c>
      <c r="DK188">
        <v>23.732299999999999</v>
      </c>
      <c r="DL188">
        <v>23.738399999999999</v>
      </c>
      <c r="DM188">
        <v>17.618300000000001</v>
      </c>
      <c r="DN188">
        <v>4.54312</v>
      </c>
      <c r="DO188">
        <v>100</v>
      </c>
      <c r="DP188">
        <v>23</v>
      </c>
      <c r="DQ188">
        <v>349.33</v>
      </c>
      <c r="DR188">
        <v>21</v>
      </c>
      <c r="DS188">
        <v>100.89700000000001</v>
      </c>
      <c r="DT188">
        <v>104.53</v>
      </c>
    </row>
    <row r="189" spans="1:124" x14ac:dyDescent="0.25">
      <c r="A189">
        <v>173</v>
      </c>
      <c r="B189">
        <v>1531927754.9000001</v>
      </c>
      <c r="C189">
        <v>346.10000014305098</v>
      </c>
      <c r="D189" t="s">
        <v>581</v>
      </c>
      <c r="E189" t="s">
        <v>582</v>
      </c>
      <c r="G189">
        <v>1531927744.6161301</v>
      </c>
      <c r="H189">
        <f t="shared" si="58"/>
        <v>1.1596865889839925E-3</v>
      </c>
      <c r="I189">
        <f t="shared" si="59"/>
        <v>22.658218351107713</v>
      </c>
      <c r="J189">
        <f t="shared" si="60"/>
        <v>285.30632258064497</v>
      </c>
      <c r="K189">
        <f t="shared" si="61"/>
        <v>67.160138736202271</v>
      </c>
      <c r="L189">
        <f t="shared" si="62"/>
        <v>6.6603888461772236</v>
      </c>
      <c r="M189">
        <f t="shared" si="63"/>
        <v>28.294328814952998</v>
      </c>
      <c r="N189">
        <f t="shared" si="64"/>
        <v>0.17179756574149338</v>
      </c>
      <c r="O189">
        <f t="shared" si="65"/>
        <v>3</v>
      </c>
      <c r="P189">
        <f t="shared" si="66"/>
        <v>0.1670154251608412</v>
      </c>
      <c r="Q189">
        <f t="shared" si="67"/>
        <v>0.10480400464643763</v>
      </c>
      <c r="R189">
        <f t="shared" si="68"/>
        <v>215.02236591646459</v>
      </c>
      <c r="S189">
        <f t="shared" si="69"/>
        <v>24.152998980094669</v>
      </c>
      <c r="T189">
        <f t="shared" si="70"/>
        <v>23.706453225806449</v>
      </c>
      <c r="U189">
        <f t="shared" si="71"/>
        <v>2.9425684276896642</v>
      </c>
      <c r="V189">
        <f t="shared" si="72"/>
        <v>79.583046358931924</v>
      </c>
      <c r="W189">
        <f t="shared" si="73"/>
        <v>2.2720645831424524</v>
      </c>
      <c r="X189">
        <f t="shared" si="74"/>
        <v>2.8549605564168621</v>
      </c>
      <c r="Y189">
        <f t="shared" si="75"/>
        <v>0.67050384454721179</v>
      </c>
      <c r="Z189">
        <f t="shared" si="76"/>
        <v>-51.14217857419407</v>
      </c>
      <c r="AA189">
        <f t="shared" si="77"/>
        <v>-81.045127006455672</v>
      </c>
      <c r="AB189">
        <f t="shared" si="78"/>
        <v>-5.6259710011897441</v>
      </c>
      <c r="AC189">
        <f t="shared" si="79"/>
        <v>77.209089334625091</v>
      </c>
      <c r="AD189">
        <v>0</v>
      </c>
      <c r="AE189">
        <v>0</v>
      </c>
      <c r="AF189">
        <v>3</v>
      </c>
      <c r="AG189">
        <v>37</v>
      </c>
      <c r="AH189">
        <v>6</v>
      </c>
      <c r="AI189">
        <f t="shared" si="80"/>
        <v>1</v>
      </c>
      <c r="AJ189">
        <f t="shared" si="81"/>
        <v>0</v>
      </c>
      <c r="AK189">
        <f t="shared" si="82"/>
        <v>72283.252794590007</v>
      </c>
      <c r="AL189">
        <f t="shared" si="83"/>
        <v>1200</v>
      </c>
      <c r="AM189">
        <f t="shared" si="84"/>
        <v>963.35996400000079</v>
      </c>
      <c r="AN189">
        <f t="shared" si="85"/>
        <v>0.8027999700000007</v>
      </c>
      <c r="AO189">
        <f t="shared" si="86"/>
        <v>0.2232004380000002</v>
      </c>
      <c r="AP189">
        <v>10.478999999999999</v>
      </c>
      <c r="AQ189">
        <v>1</v>
      </c>
      <c r="AR189" t="s">
        <v>230</v>
      </c>
      <c r="AS189">
        <v>1531927744.6161301</v>
      </c>
      <c r="AT189">
        <v>285.30632258064497</v>
      </c>
      <c r="AU189">
        <v>325.45525806451599</v>
      </c>
      <c r="AV189">
        <v>22.910399999999999</v>
      </c>
      <c r="AW189">
        <v>20.9314838709677</v>
      </c>
      <c r="AX189">
        <v>600.02241935483903</v>
      </c>
      <c r="AY189">
        <v>99.071729032258105</v>
      </c>
      <c r="AZ189">
        <v>0.10002629032258099</v>
      </c>
      <c r="BA189">
        <v>23.205358064516101</v>
      </c>
      <c r="BB189">
        <v>23.8339741935484</v>
      </c>
      <c r="BC189">
        <v>23.578932258064501</v>
      </c>
      <c r="BD189">
        <v>13998.487096774201</v>
      </c>
      <c r="BE189">
        <v>1046.3254838709699</v>
      </c>
      <c r="BF189">
        <v>29.043490322580599</v>
      </c>
      <c r="BG189">
        <v>1200</v>
      </c>
      <c r="BH189">
        <v>0.32999735483871001</v>
      </c>
      <c r="BI189">
        <v>0.330006967741936</v>
      </c>
      <c r="BJ189">
        <v>0.33000387096774197</v>
      </c>
      <c r="BK189">
        <v>9.9919290322580592E-3</v>
      </c>
      <c r="BL189">
        <v>23</v>
      </c>
      <c r="BM189">
        <v>17743.083870967701</v>
      </c>
      <c r="BN189">
        <v>1531926694.2</v>
      </c>
      <c r="BO189" t="s">
        <v>231</v>
      </c>
      <c r="BP189">
        <v>39</v>
      </c>
      <c r="BQ189">
        <v>-0.50900000000000001</v>
      </c>
      <c r="BR189">
        <v>4.1000000000000002E-2</v>
      </c>
      <c r="BS189">
        <v>420</v>
      </c>
      <c r="BT189">
        <v>21</v>
      </c>
      <c r="BU189">
        <v>0.31</v>
      </c>
      <c r="BV189">
        <v>0.15</v>
      </c>
      <c r="BW189">
        <v>20.5599259025492</v>
      </c>
      <c r="BX189">
        <v>3.82162448509485</v>
      </c>
      <c r="BY189">
        <v>2.23369529836007</v>
      </c>
      <c r="BZ189">
        <v>0</v>
      </c>
      <c r="CA189">
        <v>-40.049673809523803</v>
      </c>
      <c r="CB189">
        <v>-6.44210626789837</v>
      </c>
      <c r="CC189">
        <v>0.64695012505915706</v>
      </c>
      <c r="CD189">
        <v>0</v>
      </c>
      <c r="CE189">
        <v>0</v>
      </c>
      <c r="CF189">
        <v>2</v>
      </c>
      <c r="CG189" t="s">
        <v>256</v>
      </c>
      <c r="CH189">
        <v>1.86097</v>
      </c>
      <c r="CI189">
        <v>1.85791</v>
      </c>
      <c r="CJ189">
        <v>1.86076</v>
      </c>
      <c r="CK189">
        <v>1.8535299999999999</v>
      </c>
      <c r="CL189">
        <v>1.85205</v>
      </c>
      <c r="CM189">
        <v>1.8529500000000001</v>
      </c>
      <c r="CN189">
        <v>1.85663</v>
      </c>
      <c r="CO189">
        <v>1.8628400000000001</v>
      </c>
      <c r="CP189" t="s">
        <v>233</v>
      </c>
      <c r="CQ189" t="s">
        <v>19</v>
      </c>
      <c r="CR189" t="s">
        <v>19</v>
      </c>
      <c r="CS189" t="s">
        <v>19</v>
      </c>
      <c r="CT189" t="s">
        <v>234</v>
      </c>
      <c r="CU189" t="s">
        <v>235</v>
      </c>
      <c r="CV189" t="s">
        <v>236</v>
      </c>
      <c r="CW189" t="s">
        <v>236</v>
      </c>
      <c r="CX189" t="s">
        <v>236</v>
      </c>
      <c r="CY189" t="s">
        <v>236</v>
      </c>
      <c r="CZ189">
        <v>0</v>
      </c>
      <c r="DA189">
        <v>100</v>
      </c>
      <c r="DB189">
        <v>100</v>
      </c>
      <c r="DC189">
        <v>-0.50900000000000001</v>
      </c>
      <c r="DD189">
        <v>4.1000000000000002E-2</v>
      </c>
      <c r="DE189">
        <v>3</v>
      </c>
      <c r="DF189">
        <v>570.32899999999995</v>
      </c>
      <c r="DG189">
        <v>297.71600000000001</v>
      </c>
      <c r="DH189">
        <v>22.999700000000001</v>
      </c>
      <c r="DI189">
        <v>23.704899999999999</v>
      </c>
      <c r="DJ189">
        <v>30</v>
      </c>
      <c r="DK189">
        <v>23.732299999999999</v>
      </c>
      <c r="DL189">
        <v>23.738399999999999</v>
      </c>
      <c r="DM189">
        <v>17.767299999999999</v>
      </c>
      <c r="DN189">
        <v>4.54312</v>
      </c>
      <c r="DO189">
        <v>100</v>
      </c>
      <c r="DP189">
        <v>23</v>
      </c>
      <c r="DQ189">
        <v>354.5</v>
      </c>
      <c r="DR189">
        <v>21</v>
      </c>
      <c r="DS189">
        <v>100.89700000000001</v>
      </c>
      <c r="DT189">
        <v>104.53</v>
      </c>
    </row>
    <row r="190" spans="1:124" x14ac:dyDescent="0.25">
      <c r="A190">
        <v>174</v>
      </c>
      <c r="B190">
        <v>1531927756.9000001</v>
      </c>
      <c r="C190">
        <v>348.10000014305098</v>
      </c>
      <c r="D190" t="s">
        <v>583</v>
      </c>
      <c r="E190" t="s">
        <v>584</v>
      </c>
      <c r="G190">
        <v>1531927746.57742</v>
      </c>
      <c r="H190">
        <f t="shared" si="58"/>
        <v>1.1584817851286249E-3</v>
      </c>
      <c r="I190">
        <f t="shared" si="59"/>
        <v>22.77644355249496</v>
      </c>
      <c r="J190">
        <f t="shared" si="60"/>
        <v>288.37735483871</v>
      </c>
      <c r="K190">
        <f t="shared" si="61"/>
        <v>68.928442959723171</v>
      </c>
      <c r="L190">
        <f t="shared" si="62"/>
        <v>6.8357392644553796</v>
      </c>
      <c r="M190">
        <f t="shared" si="63"/>
        <v>28.59882398043753</v>
      </c>
      <c r="N190">
        <f t="shared" si="64"/>
        <v>0.17167730201029291</v>
      </c>
      <c r="O190">
        <f t="shared" si="65"/>
        <v>3</v>
      </c>
      <c r="P190">
        <f t="shared" si="66"/>
        <v>0.16690176132932877</v>
      </c>
      <c r="Q190">
        <f t="shared" si="67"/>
        <v>0.10473239299725544</v>
      </c>
      <c r="R190">
        <f t="shared" si="68"/>
        <v>215.02234606905273</v>
      </c>
      <c r="S190">
        <f t="shared" si="69"/>
        <v>24.151939209894394</v>
      </c>
      <c r="T190">
        <f t="shared" si="70"/>
        <v>23.704467741935449</v>
      </c>
      <c r="U190">
        <f t="shared" si="71"/>
        <v>2.9422167131835666</v>
      </c>
      <c r="V190">
        <f t="shared" si="72"/>
        <v>79.585724651097394</v>
      </c>
      <c r="W190">
        <f t="shared" si="73"/>
        <v>2.2719532498310069</v>
      </c>
      <c r="X190">
        <f t="shared" si="74"/>
        <v>2.8547245875955962</v>
      </c>
      <c r="Y190">
        <f t="shared" si="75"/>
        <v>0.67026346335255971</v>
      </c>
      <c r="Z190">
        <f t="shared" si="76"/>
        <v>-51.089046724172363</v>
      </c>
      <c r="AA190">
        <f t="shared" si="77"/>
        <v>-80.945215896759578</v>
      </c>
      <c r="AB190">
        <f t="shared" si="78"/>
        <v>-5.6189400509305534</v>
      </c>
      <c r="AC190">
        <f t="shared" si="79"/>
        <v>77.369143397190243</v>
      </c>
      <c r="AD190">
        <v>0</v>
      </c>
      <c r="AE190">
        <v>0</v>
      </c>
      <c r="AF190">
        <v>3</v>
      </c>
      <c r="AG190">
        <v>37</v>
      </c>
      <c r="AH190">
        <v>6</v>
      </c>
      <c r="AI190">
        <f t="shared" si="80"/>
        <v>1</v>
      </c>
      <c r="AJ190">
        <f t="shared" si="81"/>
        <v>0</v>
      </c>
      <c r="AK190">
        <f t="shared" si="82"/>
        <v>72278.734407453012</v>
      </c>
      <c r="AL190">
        <f t="shared" si="83"/>
        <v>1200</v>
      </c>
      <c r="AM190">
        <f t="shared" si="84"/>
        <v>963.35997716129009</v>
      </c>
      <c r="AN190">
        <f t="shared" si="85"/>
        <v>0.80279998096774174</v>
      </c>
      <c r="AO190">
        <f t="shared" si="86"/>
        <v>0.22320041434838714</v>
      </c>
      <c r="AP190">
        <v>10.478999999999999</v>
      </c>
      <c r="AQ190">
        <v>1</v>
      </c>
      <c r="AR190" t="s">
        <v>230</v>
      </c>
      <c r="AS190">
        <v>1531927746.57742</v>
      </c>
      <c r="AT190">
        <v>288.37735483871</v>
      </c>
      <c r="AU190">
        <v>328.73841935483898</v>
      </c>
      <c r="AV190">
        <v>22.9093290322581</v>
      </c>
      <c r="AW190">
        <v>20.932464516128999</v>
      </c>
      <c r="AX190">
        <v>600.02177419354803</v>
      </c>
      <c r="AY190">
        <v>99.071506451612905</v>
      </c>
      <c r="AZ190">
        <v>0.100025225806452</v>
      </c>
      <c r="BA190">
        <v>23.203990322580701</v>
      </c>
      <c r="BB190">
        <v>23.831464516129</v>
      </c>
      <c r="BC190">
        <v>23.577470967741899</v>
      </c>
      <c r="BD190">
        <v>13997.4548387097</v>
      </c>
      <c r="BE190">
        <v>1046.3280645161301</v>
      </c>
      <c r="BF190">
        <v>29.0433967741935</v>
      </c>
      <c r="BG190">
        <v>1200</v>
      </c>
      <c r="BH190">
        <v>0.329997516129032</v>
      </c>
      <c r="BI190">
        <v>0.330006225806452</v>
      </c>
      <c r="BJ190">
        <v>0.33000432258064499</v>
      </c>
      <c r="BK190">
        <v>9.9919316129032307E-3</v>
      </c>
      <c r="BL190">
        <v>23</v>
      </c>
      <c r="BM190">
        <v>17743.083870967701</v>
      </c>
      <c r="BN190">
        <v>1531926694.2</v>
      </c>
      <c r="BO190" t="s">
        <v>231</v>
      </c>
      <c r="BP190">
        <v>39</v>
      </c>
      <c r="BQ190">
        <v>-0.50900000000000001</v>
      </c>
      <c r="BR190">
        <v>4.1000000000000002E-2</v>
      </c>
      <c r="BS190">
        <v>420</v>
      </c>
      <c r="BT190">
        <v>21</v>
      </c>
      <c r="BU190">
        <v>0.31</v>
      </c>
      <c r="BV190">
        <v>0.15</v>
      </c>
      <c r="BW190">
        <v>20.691126353586601</v>
      </c>
      <c r="BX190">
        <v>3.7981808584346899</v>
      </c>
      <c r="BY190">
        <v>2.2189766293553501</v>
      </c>
      <c r="BZ190">
        <v>0</v>
      </c>
      <c r="CA190">
        <v>-40.264269047619102</v>
      </c>
      <c r="CB190">
        <v>-6.3428552428554896</v>
      </c>
      <c r="CC190">
        <v>0.64215218730531298</v>
      </c>
      <c r="CD190">
        <v>0</v>
      </c>
      <c r="CE190">
        <v>0</v>
      </c>
      <c r="CF190">
        <v>2</v>
      </c>
      <c r="CG190" t="s">
        <v>256</v>
      </c>
      <c r="CH190">
        <v>1.86097</v>
      </c>
      <c r="CI190">
        <v>1.85791</v>
      </c>
      <c r="CJ190">
        <v>1.8607499999999999</v>
      </c>
      <c r="CK190">
        <v>1.85351</v>
      </c>
      <c r="CL190">
        <v>1.8520799999999999</v>
      </c>
      <c r="CM190">
        <v>1.85294</v>
      </c>
      <c r="CN190">
        <v>1.8566400000000001</v>
      </c>
      <c r="CO190">
        <v>1.86283</v>
      </c>
      <c r="CP190" t="s">
        <v>233</v>
      </c>
      <c r="CQ190" t="s">
        <v>19</v>
      </c>
      <c r="CR190" t="s">
        <v>19</v>
      </c>
      <c r="CS190" t="s">
        <v>19</v>
      </c>
      <c r="CT190" t="s">
        <v>234</v>
      </c>
      <c r="CU190" t="s">
        <v>235</v>
      </c>
      <c r="CV190" t="s">
        <v>236</v>
      </c>
      <c r="CW190" t="s">
        <v>236</v>
      </c>
      <c r="CX190" t="s">
        <v>236</v>
      </c>
      <c r="CY190" t="s">
        <v>236</v>
      </c>
      <c r="CZ190">
        <v>0</v>
      </c>
      <c r="DA190">
        <v>100</v>
      </c>
      <c r="DB190">
        <v>100</v>
      </c>
      <c r="DC190">
        <v>-0.50900000000000001</v>
      </c>
      <c r="DD190">
        <v>4.1000000000000002E-2</v>
      </c>
      <c r="DE190">
        <v>3</v>
      </c>
      <c r="DF190">
        <v>570.54899999999998</v>
      </c>
      <c r="DG190">
        <v>297.72699999999998</v>
      </c>
      <c r="DH190">
        <v>22.999600000000001</v>
      </c>
      <c r="DI190">
        <v>23.704899999999999</v>
      </c>
      <c r="DJ190">
        <v>30.0001</v>
      </c>
      <c r="DK190">
        <v>23.732299999999999</v>
      </c>
      <c r="DL190">
        <v>23.738399999999999</v>
      </c>
      <c r="DM190">
        <v>17.864799999999999</v>
      </c>
      <c r="DN190">
        <v>4.54312</v>
      </c>
      <c r="DO190">
        <v>100</v>
      </c>
      <c r="DP190">
        <v>23</v>
      </c>
      <c r="DQ190">
        <v>359.33</v>
      </c>
      <c r="DR190">
        <v>21</v>
      </c>
      <c r="DS190">
        <v>100.896</v>
      </c>
      <c r="DT190">
        <v>104.529</v>
      </c>
    </row>
    <row r="191" spans="1:124" x14ac:dyDescent="0.25">
      <c r="A191">
        <v>175</v>
      </c>
      <c r="B191">
        <v>1531927758.9000001</v>
      </c>
      <c r="C191">
        <v>350.10000014305098</v>
      </c>
      <c r="D191" t="s">
        <v>585</v>
      </c>
      <c r="E191" t="s">
        <v>586</v>
      </c>
      <c r="G191">
        <v>1531927748.57742</v>
      </c>
      <c r="H191">
        <f t="shared" si="58"/>
        <v>1.1573192128251683E-3</v>
      </c>
      <c r="I191">
        <f t="shared" si="59"/>
        <v>22.902366195758887</v>
      </c>
      <c r="J191">
        <f t="shared" si="60"/>
        <v>291.47041935483901</v>
      </c>
      <c r="K191">
        <f t="shared" si="61"/>
        <v>70.617261916337384</v>
      </c>
      <c r="L191">
        <f t="shared" si="62"/>
        <v>7.0032196532296851</v>
      </c>
      <c r="M191">
        <f t="shared" si="63"/>
        <v>28.905558127971897</v>
      </c>
      <c r="N191">
        <f t="shared" si="64"/>
        <v>0.17153596252964043</v>
      </c>
      <c r="O191">
        <f t="shared" si="65"/>
        <v>3</v>
      </c>
      <c r="P191">
        <f t="shared" si="66"/>
        <v>0.16676817269261754</v>
      </c>
      <c r="Q191">
        <f t="shared" si="67"/>
        <v>0.10464822861917113</v>
      </c>
      <c r="R191">
        <f t="shared" si="68"/>
        <v>215.02232701250469</v>
      </c>
      <c r="S191">
        <f t="shared" si="69"/>
        <v>24.151529554407745</v>
      </c>
      <c r="T191">
        <f t="shared" si="70"/>
        <v>23.7032758064516</v>
      </c>
      <c r="U191">
        <f t="shared" si="71"/>
        <v>2.9420055878538234</v>
      </c>
      <c r="V191">
        <f t="shared" si="72"/>
        <v>79.58647310033831</v>
      </c>
      <c r="W191">
        <f t="shared" si="73"/>
        <v>2.2718776212224112</v>
      </c>
      <c r="X191">
        <f t="shared" si="74"/>
        <v>2.8546027141548933</v>
      </c>
      <c r="Y191">
        <f t="shared" si="75"/>
        <v>0.67012796663141216</v>
      </c>
      <c r="Z191">
        <f t="shared" si="76"/>
        <v>-51.037777285589918</v>
      </c>
      <c r="AA191">
        <f t="shared" si="77"/>
        <v>-80.866695677424303</v>
      </c>
      <c r="AB191">
        <f t="shared" si="78"/>
        <v>-5.6134355181141364</v>
      </c>
      <c r="AC191">
        <f t="shared" si="79"/>
        <v>77.504418531376331</v>
      </c>
      <c r="AD191">
        <v>0</v>
      </c>
      <c r="AE191">
        <v>0</v>
      </c>
      <c r="AF191">
        <v>3</v>
      </c>
      <c r="AG191">
        <v>37</v>
      </c>
      <c r="AH191">
        <v>6</v>
      </c>
      <c r="AI191">
        <f t="shared" si="80"/>
        <v>1</v>
      </c>
      <c r="AJ191">
        <f t="shared" si="81"/>
        <v>0</v>
      </c>
      <c r="AK191">
        <f t="shared" si="82"/>
        <v>72278.800031934894</v>
      </c>
      <c r="AL191">
        <f t="shared" si="83"/>
        <v>1199.9996774193501</v>
      </c>
      <c r="AM191">
        <f t="shared" si="84"/>
        <v>963.35967929033575</v>
      </c>
      <c r="AN191">
        <f t="shared" si="85"/>
        <v>0.80279994854838743</v>
      </c>
      <c r="AO191">
        <f t="shared" si="86"/>
        <v>0.22320046358064527</v>
      </c>
      <c r="AP191">
        <v>10.478999999999999</v>
      </c>
      <c r="AQ191">
        <v>1</v>
      </c>
      <c r="AR191" t="s">
        <v>230</v>
      </c>
      <c r="AS191">
        <v>1531927748.57742</v>
      </c>
      <c r="AT191">
        <v>291.47041935483901</v>
      </c>
      <c r="AU191">
        <v>332.05696774193598</v>
      </c>
      <c r="AV191">
        <v>22.9085741935484</v>
      </c>
      <c r="AW191">
        <v>20.9336967741935</v>
      </c>
      <c r="AX191">
        <v>600.02322580645205</v>
      </c>
      <c r="AY191">
        <v>99.071480645161301</v>
      </c>
      <c r="AZ191">
        <v>0.10001741612903201</v>
      </c>
      <c r="BA191">
        <v>23.203283870967699</v>
      </c>
      <c r="BB191">
        <v>23.830232258064498</v>
      </c>
      <c r="BC191">
        <v>23.576319354838699</v>
      </c>
      <c r="BD191">
        <v>13997.435483871001</v>
      </c>
      <c r="BE191">
        <v>1046.3280645161301</v>
      </c>
      <c r="BF191">
        <v>29.0402129032258</v>
      </c>
      <c r="BG191">
        <v>1199.9996774193501</v>
      </c>
      <c r="BH191">
        <v>0.32999674193548401</v>
      </c>
      <c r="BI191">
        <v>0.33000641935483899</v>
      </c>
      <c r="BJ191">
        <v>0.330004870967742</v>
      </c>
      <c r="BK191">
        <v>9.9919387096774198E-3</v>
      </c>
      <c r="BL191">
        <v>23</v>
      </c>
      <c r="BM191">
        <v>17743.080645161299</v>
      </c>
      <c r="BN191">
        <v>1531926694.2</v>
      </c>
      <c r="BO191" t="s">
        <v>231</v>
      </c>
      <c r="BP191">
        <v>39</v>
      </c>
      <c r="BQ191">
        <v>-0.50900000000000001</v>
      </c>
      <c r="BR191">
        <v>4.1000000000000002E-2</v>
      </c>
      <c r="BS191">
        <v>420</v>
      </c>
      <c r="BT191">
        <v>21</v>
      </c>
      <c r="BU191">
        <v>0.31</v>
      </c>
      <c r="BV191">
        <v>0.15</v>
      </c>
      <c r="BW191">
        <v>20.821150877905801</v>
      </c>
      <c r="BX191">
        <v>3.7796903454066801</v>
      </c>
      <c r="BY191">
        <v>2.2073525736616002</v>
      </c>
      <c r="BZ191">
        <v>0</v>
      </c>
      <c r="CA191">
        <v>-40.482854761904797</v>
      </c>
      <c r="CB191">
        <v>-6.40746203674653</v>
      </c>
      <c r="CC191">
        <v>0.64962957364448404</v>
      </c>
      <c r="CD191">
        <v>0</v>
      </c>
      <c r="CE191">
        <v>0</v>
      </c>
      <c r="CF191">
        <v>2</v>
      </c>
      <c r="CG191" t="s">
        <v>256</v>
      </c>
      <c r="CH191">
        <v>1.8609800000000001</v>
      </c>
      <c r="CI191">
        <v>1.8579000000000001</v>
      </c>
      <c r="CJ191">
        <v>1.86076</v>
      </c>
      <c r="CK191">
        <v>1.8534999999999999</v>
      </c>
      <c r="CL191">
        <v>1.8520799999999999</v>
      </c>
      <c r="CM191">
        <v>1.8529100000000001</v>
      </c>
      <c r="CN191">
        <v>1.85663</v>
      </c>
      <c r="CO191">
        <v>1.8628199999999999</v>
      </c>
      <c r="CP191" t="s">
        <v>233</v>
      </c>
      <c r="CQ191" t="s">
        <v>19</v>
      </c>
      <c r="CR191" t="s">
        <v>19</v>
      </c>
      <c r="CS191" t="s">
        <v>19</v>
      </c>
      <c r="CT191" t="s">
        <v>234</v>
      </c>
      <c r="CU191" t="s">
        <v>235</v>
      </c>
      <c r="CV191" t="s">
        <v>236</v>
      </c>
      <c r="CW191" t="s">
        <v>236</v>
      </c>
      <c r="CX191" t="s">
        <v>236</v>
      </c>
      <c r="CY191" t="s">
        <v>236</v>
      </c>
      <c r="CZ191">
        <v>0</v>
      </c>
      <c r="DA191">
        <v>100</v>
      </c>
      <c r="DB191">
        <v>100</v>
      </c>
      <c r="DC191">
        <v>-0.50900000000000001</v>
      </c>
      <c r="DD191">
        <v>4.1000000000000002E-2</v>
      </c>
      <c r="DE191">
        <v>3</v>
      </c>
      <c r="DF191">
        <v>570.27499999999998</v>
      </c>
      <c r="DG191">
        <v>297.72899999999998</v>
      </c>
      <c r="DH191">
        <v>22.999700000000001</v>
      </c>
      <c r="DI191">
        <v>23.704899999999999</v>
      </c>
      <c r="DJ191">
        <v>30.0001</v>
      </c>
      <c r="DK191">
        <v>23.732299999999999</v>
      </c>
      <c r="DL191">
        <v>23.738700000000001</v>
      </c>
      <c r="DM191">
        <v>18.020800000000001</v>
      </c>
      <c r="DN191">
        <v>4.54312</v>
      </c>
      <c r="DO191">
        <v>100</v>
      </c>
      <c r="DP191">
        <v>23</v>
      </c>
      <c r="DQ191">
        <v>359.33</v>
      </c>
      <c r="DR191">
        <v>21</v>
      </c>
      <c r="DS191">
        <v>100.896</v>
      </c>
      <c r="DT191">
        <v>104.529</v>
      </c>
    </row>
    <row r="192" spans="1:124" x14ac:dyDescent="0.25">
      <c r="A192">
        <v>176</v>
      </c>
      <c r="B192">
        <v>1531927760.9000001</v>
      </c>
      <c r="C192">
        <v>352.10000014305098</v>
      </c>
      <c r="D192" t="s">
        <v>587</v>
      </c>
      <c r="E192" t="s">
        <v>588</v>
      </c>
      <c r="G192">
        <v>1531927750.5741899</v>
      </c>
      <c r="H192">
        <f t="shared" si="58"/>
        <v>1.1564826833873611E-3</v>
      </c>
      <c r="I192">
        <f t="shared" si="59"/>
        <v>23.029399813618628</v>
      </c>
      <c r="J192">
        <f t="shared" si="60"/>
        <v>294.56645161290299</v>
      </c>
      <c r="K192">
        <f t="shared" si="61"/>
        <v>72.27899252044152</v>
      </c>
      <c r="L192">
        <f t="shared" si="62"/>
        <v>7.1680286529751198</v>
      </c>
      <c r="M192">
        <f t="shared" si="63"/>
        <v>29.212647987163727</v>
      </c>
      <c r="N192">
        <f t="shared" si="64"/>
        <v>0.17138136979637927</v>
      </c>
      <c r="O192">
        <f t="shared" si="65"/>
        <v>3</v>
      </c>
      <c r="P192">
        <f t="shared" si="66"/>
        <v>0.16662205058511939</v>
      </c>
      <c r="Q192">
        <f t="shared" si="67"/>
        <v>0.10455616844205813</v>
      </c>
      <c r="R192">
        <f t="shared" si="68"/>
        <v>215.02249459645452</v>
      </c>
      <c r="S192">
        <f t="shared" si="69"/>
        <v>24.151963064891575</v>
      </c>
      <c r="T192">
        <f t="shared" si="70"/>
        <v>23.703722580645149</v>
      </c>
      <c r="U192">
        <f t="shared" si="71"/>
        <v>2.9420847225888536</v>
      </c>
      <c r="V192">
        <f t="shared" si="72"/>
        <v>79.584550350775274</v>
      </c>
      <c r="W192">
        <f t="shared" si="73"/>
        <v>2.2718528503443678</v>
      </c>
      <c r="X192">
        <f t="shared" si="74"/>
        <v>2.8546405556492993</v>
      </c>
      <c r="Y192">
        <f t="shared" si="75"/>
        <v>0.67023187224448577</v>
      </c>
      <c r="Z192">
        <f t="shared" si="76"/>
        <v>-51.000886337382624</v>
      </c>
      <c r="AA192">
        <f t="shared" si="77"/>
        <v>-80.903477574183682</v>
      </c>
      <c r="AB192">
        <f t="shared" si="78"/>
        <v>-5.6160076993566639</v>
      </c>
      <c r="AC192">
        <f t="shared" si="79"/>
        <v>77.502122985531571</v>
      </c>
      <c r="AD192">
        <v>0</v>
      </c>
      <c r="AE192">
        <v>0</v>
      </c>
      <c r="AF192">
        <v>3</v>
      </c>
      <c r="AG192">
        <v>37</v>
      </c>
      <c r="AH192">
        <v>6</v>
      </c>
      <c r="AI192">
        <f t="shared" si="80"/>
        <v>1</v>
      </c>
      <c r="AJ192">
        <f t="shared" si="81"/>
        <v>0</v>
      </c>
      <c r="AK192">
        <f t="shared" si="82"/>
        <v>72280.177414191436</v>
      </c>
      <c r="AL192">
        <f t="shared" si="83"/>
        <v>1200.0006451612901</v>
      </c>
      <c r="AM192">
        <f t="shared" si="84"/>
        <v>963.36046248384082</v>
      </c>
      <c r="AN192">
        <f t="shared" si="85"/>
        <v>0.80279995379032243</v>
      </c>
      <c r="AO192">
        <f t="shared" si="86"/>
        <v>0.22320045608064515</v>
      </c>
      <c r="AP192">
        <v>10.478999999999999</v>
      </c>
      <c r="AQ192">
        <v>1</v>
      </c>
      <c r="AR192" t="s">
        <v>230</v>
      </c>
      <c r="AS192">
        <v>1531927750.5741899</v>
      </c>
      <c r="AT192">
        <v>294.56645161290299</v>
      </c>
      <c r="AU192">
        <v>335.38083870967699</v>
      </c>
      <c r="AV192">
        <v>22.908283870967701</v>
      </c>
      <c r="AW192">
        <v>20.934825806451599</v>
      </c>
      <c r="AX192">
        <v>600.02093548387097</v>
      </c>
      <c r="AY192">
        <v>99.071674193548404</v>
      </c>
      <c r="AZ192">
        <v>9.9999387096774195E-2</v>
      </c>
      <c r="BA192">
        <v>23.2035032258065</v>
      </c>
      <c r="BB192">
        <v>23.831054838709701</v>
      </c>
      <c r="BC192">
        <v>23.5763903225806</v>
      </c>
      <c r="BD192">
        <v>13997.7193548387</v>
      </c>
      <c r="BE192">
        <v>1046.3280645161301</v>
      </c>
      <c r="BF192">
        <v>29.0348419354839</v>
      </c>
      <c r="BG192">
        <v>1200.0006451612901</v>
      </c>
      <c r="BH192">
        <v>0.32999674193548401</v>
      </c>
      <c r="BI192">
        <v>0.33000600000000002</v>
      </c>
      <c r="BJ192">
        <v>0.33000519354838698</v>
      </c>
      <c r="BK192">
        <v>9.9919629032258102E-3</v>
      </c>
      <c r="BL192">
        <v>23</v>
      </c>
      <c r="BM192">
        <v>17743.0903225806</v>
      </c>
      <c r="BN192">
        <v>1531926694.2</v>
      </c>
      <c r="BO192" t="s">
        <v>231</v>
      </c>
      <c r="BP192">
        <v>39</v>
      </c>
      <c r="BQ192">
        <v>-0.50900000000000001</v>
      </c>
      <c r="BR192">
        <v>4.1000000000000002E-2</v>
      </c>
      <c r="BS192">
        <v>420</v>
      </c>
      <c r="BT192">
        <v>21</v>
      </c>
      <c r="BU192">
        <v>0.31</v>
      </c>
      <c r="BV192">
        <v>0.15</v>
      </c>
      <c r="BW192">
        <v>20.949462792356002</v>
      </c>
      <c r="BX192">
        <v>3.7694236157960499</v>
      </c>
      <c r="BY192">
        <v>2.2007058814079699</v>
      </c>
      <c r="BZ192">
        <v>0</v>
      </c>
      <c r="CA192">
        <v>-40.7110357142857</v>
      </c>
      <c r="CB192">
        <v>-6.36644550278106</v>
      </c>
      <c r="CC192">
        <v>0.64496206674037304</v>
      </c>
      <c r="CD192">
        <v>0</v>
      </c>
      <c r="CE192">
        <v>0</v>
      </c>
      <c r="CF192">
        <v>2</v>
      </c>
      <c r="CG192" t="s">
        <v>256</v>
      </c>
      <c r="CH192">
        <v>1.86097</v>
      </c>
      <c r="CI192">
        <v>1.8579000000000001</v>
      </c>
      <c r="CJ192">
        <v>1.86076</v>
      </c>
      <c r="CK192">
        <v>1.8534999999999999</v>
      </c>
      <c r="CL192">
        <v>1.8520700000000001</v>
      </c>
      <c r="CM192">
        <v>1.8529199999999999</v>
      </c>
      <c r="CN192">
        <v>1.85663</v>
      </c>
      <c r="CO192">
        <v>1.8628199999999999</v>
      </c>
      <c r="CP192" t="s">
        <v>233</v>
      </c>
      <c r="CQ192" t="s">
        <v>19</v>
      </c>
      <c r="CR192" t="s">
        <v>19</v>
      </c>
      <c r="CS192" t="s">
        <v>19</v>
      </c>
      <c r="CT192" t="s">
        <v>234</v>
      </c>
      <c r="CU192" t="s">
        <v>235</v>
      </c>
      <c r="CV192" t="s">
        <v>236</v>
      </c>
      <c r="CW192" t="s">
        <v>236</v>
      </c>
      <c r="CX192" t="s">
        <v>236</v>
      </c>
      <c r="CY192" t="s">
        <v>236</v>
      </c>
      <c r="CZ192">
        <v>0</v>
      </c>
      <c r="DA192">
        <v>100</v>
      </c>
      <c r="DB192">
        <v>100</v>
      </c>
      <c r="DC192">
        <v>-0.50900000000000001</v>
      </c>
      <c r="DD192">
        <v>4.1000000000000002E-2</v>
      </c>
      <c r="DE192">
        <v>3</v>
      </c>
      <c r="DF192">
        <v>569.96699999999998</v>
      </c>
      <c r="DG192">
        <v>297.93400000000003</v>
      </c>
      <c r="DH192">
        <v>22.999700000000001</v>
      </c>
      <c r="DI192">
        <v>23.704899999999999</v>
      </c>
      <c r="DJ192">
        <v>30.0001</v>
      </c>
      <c r="DK192">
        <v>23.732700000000001</v>
      </c>
      <c r="DL192">
        <v>23.738900000000001</v>
      </c>
      <c r="DM192">
        <v>18.164899999999999</v>
      </c>
      <c r="DN192">
        <v>4.54312</v>
      </c>
      <c r="DO192">
        <v>100</v>
      </c>
      <c r="DP192">
        <v>23</v>
      </c>
      <c r="DQ192">
        <v>364.33</v>
      </c>
      <c r="DR192">
        <v>21</v>
      </c>
      <c r="DS192">
        <v>100.89700000000001</v>
      </c>
      <c r="DT192">
        <v>104.53</v>
      </c>
    </row>
    <row r="193" spans="1:124" x14ac:dyDescent="0.25">
      <c r="A193">
        <v>177</v>
      </c>
      <c r="B193">
        <v>1531927762.9000001</v>
      </c>
      <c r="C193">
        <v>354.10000014305098</v>
      </c>
      <c r="D193" t="s">
        <v>589</v>
      </c>
      <c r="E193" t="s">
        <v>590</v>
      </c>
      <c r="G193">
        <v>1531927752.5709701</v>
      </c>
      <c r="H193">
        <f t="shared" si="58"/>
        <v>1.1560154008817165E-3</v>
      </c>
      <c r="I193">
        <f t="shared" si="59"/>
        <v>23.152012049449368</v>
      </c>
      <c r="J193">
        <f t="shared" si="60"/>
        <v>297.66345161290297</v>
      </c>
      <c r="K193">
        <f t="shared" si="61"/>
        <v>74.012050355301142</v>
      </c>
      <c r="L193">
        <f t="shared" si="62"/>
        <v>7.3399129711872062</v>
      </c>
      <c r="M193">
        <f t="shared" si="63"/>
        <v>29.519839256627396</v>
      </c>
      <c r="N193">
        <f t="shared" si="64"/>
        <v>0.17125155349720561</v>
      </c>
      <c r="O193">
        <f t="shared" si="65"/>
        <v>3</v>
      </c>
      <c r="P193">
        <f t="shared" si="66"/>
        <v>0.16649934167745134</v>
      </c>
      <c r="Q193">
        <f t="shared" si="67"/>
        <v>0.10447885960141277</v>
      </c>
      <c r="R193">
        <f t="shared" si="68"/>
        <v>215.02247304481756</v>
      </c>
      <c r="S193">
        <f t="shared" si="69"/>
        <v>24.153075032034003</v>
      </c>
      <c r="T193">
        <f t="shared" si="70"/>
        <v>23.7050983870968</v>
      </c>
      <c r="U193">
        <f t="shared" si="71"/>
        <v>2.9423284235550975</v>
      </c>
      <c r="V193">
        <f t="shared" si="72"/>
        <v>79.580484901858199</v>
      </c>
      <c r="W193">
        <f t="shared" si="73"/>
        <v>2.2718732014838978</v>
      </c>
      <c r="X193">
        <f t="shared" si="74"/>
        <v>2.8548119608540481</v>
      </c>
      <c r="Y193">
        <f t="shared" si="75"/>
        <v>0.67045522207119967</v>
      </c>
      <c r="Z193">
        <f t="shared" si="76"/>
        <v>-50.980279178883698</v>
      </c>
      <c r="AA193">
        <f t="shared" si="77"/>
        <v>-80.965302464511936</v>
      </c>
      <c r="AB193">
        <f t="shared" si="78"/>
        <v>-5.6203667303145863</v>
      </c>
      <c r="AC193">
        <f t="shared" si="79"/>
        <v>77.456524671107346</v>
      </c>
      <c r="AD193">
        <v>0</v>
      </c>
      <c r="AE193">
        <v>0</v>
      </c>
      <c r="AF193">
        <v>3</v>
      </c>
      <c r="AG193">
        <v>37</v>
      </c>
      <c r="AH193">
        <v>6</v>
      </c>
      <c r="AI193">
        <f t="shared" si="80"/>
        <v>1</v>
      </c>
      <c r="AJ193">
        <f t="shared" si="81"/>
        <v>0</v>
      </c>
      <c r="AK193">
        <f t="shared" si="82"/>
        <v>72279.778889841269</v>
      </c>
      <c r="AL193">
        <f t="shared" si="83"/>
        <v>1200.0003225806499</v>
      </c>
      <c r="AM193">
        <f t="shared" si="84"/>
        <v>963.3603547742232</v>
      </c>
      <c r="AN193">
        <f t="shared" si="85"/>
        <v>0.80280007983870971</v>
      </c>
      <c r="AO193">
        <f t="shared" si="86"/>
        <v>0.2232004586645161</v>
      </c>
      <c r="AP193">
        <v>10.478999999999999</v>
      </c>
      <c r="AQ193">
        <v>1</v>
      </c>
      <c r="AR193" t="s">
        <v>230</v>
      </c>
      <c r="AS193">
        <v>1531927752.5709701</v>
      </c>
      <c r="AT193">
        <v>297.66345161290297</v>
      </c>
      <c r="AU193">
        <v>338.69787096774201</v>
      </c>
      <c r="AV193">
        <v>22.908445161290299</v>
      </c>
      <c r="AW193">
        <v>20.935790322580601</v>
      </c>
      <c r="AX193">
        <v>600.02261290322599</v>
      </c>
      <c r="AY193">
        <v>99.071841935483903</v>
      </c>
      <c r="AZ193">
        <v>0.100021780645161</v>
      </c>
      <c r="BA193">
        <v>23.204496774193601</v>
      </c>
      <c r="BB193">
        <v>23.832893548387101</v>
      </c>
      <c r="BC193">
        <v>23.577303225806499</v>
      </c>
      <c r="BD193">
        <v>13997.658064516099</v>
      </c>
      <c r="BE193">
        <v>1046.3264516129</v>
      </c>
      <c r="BF193">
        <v>29.029470967741901</v>
      </c>
      <c r="BG193">
        <v>1200.0003225806499</v>
      </c>
      <c r="BH193">
        <v>0.32999703225806498</v>
      </c>
      <c r="BI193">
        <v>0.33000532258064502</v>
      </c>
      <c r="BJ193">
        <v>0.330005580645161</v>
      </c>
      <c r="BK193">
        <v>9.9919890322580692E-3</v>
      </c>
      <c r="BL193">
        <v>23</v>
      </c>
      <c r="BM193">
        <v>17743.087096774201</v>
      </c>
      <c r="BN193">
        <v>1531926694.2</v>
      </c>
      <c r="BO193" t="s">
        <v>231</v>
      </c>
      <c r="BP193">
        <v>39</v>
      </c>
      <c r="BQ193">
        <v>-0.50900000000000001</v>
      </c>
      <c r="BR193">
        <v>4.1000000000000002E-2</v>
      </c>
      <c r="BS193">
        <v>420</v>
      </c>
      <c r="BT193">
        <v>21</v>
      </c>
      <c r="BU193">
        <v>0.31</v>
      </c>
      <c r="BV193">
        <v>0.15</v>
      </c>
      <c r="BW193">
        <v>21.076274472915198</v>
      </c>
      <c r="BX193">
        <v>3.7660048995126698</v>
      </c>
      <c r="BY193">
        <v>2.1981889461473698</v>
      </c>
      <c r="BZ193">
        <v>0</v>
      </c>
      <c r="CA193">
        <v>-40.936195238095202</v>
      </c>
      <c r="CB193">
        <v>-6.5237470612716697</v>
      </c>
      <c r="CC193">
        <v>0.66138327370687899</v>
      </c>
      <c r="CD193">
        <v>0</v>
      </c>
      <c r="CE193">
        <v>0</v>
      </c>
      <c r="CF193">
        <v>2</v>
      </c>
      <c r="CG193" t="s">
        <v>256</v>
      </c>
      <c r="CH193">
        <v>1.8609599999999999</v>
      </c>
      <c r="CI193">
        <v>1.85791</v>
      </c>
      <c r="CJ193">
        <v>1.8607400000000001</v>
      </c>
      <c r="CK193">
        <v>1.8534900000000001</v>
      </c>
      <c r="CL193">
        <v>1.8520799999999999</v>
      </c>
      <c r="CM193">
        <v>1.8529199999999999</v>
      </c>
      <c r="CN193">
        <v>1.8566400000000001</v>
      </c>
      <c r="CO193">
        <v>1.86283</v>
      </c>
      <c r="CP193" t="s">
        <v>233</v>
      </c>
      <c r="CQ193" t="s">
        <v>19</v>
      </c>
      <c r="CR193" t="s">
        <v>19</v>
      </c>
      <c r="CS193" t="s">
        <v>19</v>
      </c>
      <c r="CT193" t="s">
        <v>234</v>
      </c>
      <c r="CU193" t="s">
        <v>235</v>
      </c>
      <c r="CV193" t="s">
        <v>236</v>
      </c>
      <c r="CW193" t="s">
        <v>236</v>
      </c>
      <c r="CX193" t="s">
        <v>236</v>
      </c>
      <c r="CY193" t="s">
        <v>236</v>
      </c>
      <c r="CZ193">
        <v>0</v>
      </c>
      <c r="DA193">
        <v>100</v>
      </c>
      <c r="DB193">
        <v>100</v>
      </c>
      <c r="DC193">
        <v>-0.50900000000000001</v>
      </c>
      <c r="DD193">
        <v>4.1000000000000002E-2</v>
      </c>
      <c r="DE193">
        <v>3</v>
      </c>
      <c r="DF193">
        <v>570.4</v>
      </c>
      <c r="DG193">
        <v>297.94600000000003</v>
      </c>
      <c r="DH193">
        <v>22.9998</v>
      </c>
      <c r="DI193">
        <v>23.704899999999999</v>
      </c>
      <c r="DJ193">
        <v>30.0001</v>
      </c>
      <c r="DK193">
        <v>23.733699999999999</v>
      </c>
      <c r="DL193">
        <v>23.739000000000001</v>
      </c>
      <c r="DM193">
        <v>18.258400000000002</v>
      </c>
      <c r="DN193">
        <v>4.54312</v>
      </c>
      <c r="DO193">
        <v>100</v>
      </c>
      <c r="DP193">
        <v>23</v>
      </c>
      <c r="DQ193">
        <v>369.33</v>
      </c>
      <c r="DR193">
        <v>21</v>
      </c>
      <c r="DS193">
        <v>100.89700000000001</v>
      </c>
      <c r="DT193">
        <v>104.53</v>
      </c>
    </row>
    <row r="194" spans="1:124" x14ac:dyDescent="0.25">
      <c r="A194">
        <v>178</v>
      </c>
      <c r="B194">
        <v>1531927764.9000001</v>
      </c>
      <c r="C194">
        <v>356.10000014305098</v>
      </c>
      <c r="D194" t="s">
        <v>591</v>
      </c>
      <c r="E194" t="s">
        <v>592</v>
      </c>
      <c r="G194">
        <v>1531927754.5709701</v>
      </c>
      <c r="H194">
        <f t="shared" si="58"/>
        <v>1.155849605525727E-3</v>
      </c>
      <c r="I194">
        <f t="shared" si="59"/>
        <v>23.276728010577639</v>
      </c>
      <c r="J194">
        <f t="shared" si="60"/>
        <v>300.75961290322601</v>
      </c>
      <c r="K194">
        <f t="shared" si="61"/>
        <v>75.795513028753049</v>
      </c>
      <c r="L194">
        <f t="shared" si="62"/>
        <v>7.5167969741289848</v>
      </c>
      <c r="M194">
        <f t="shared" si="63"/>
        <v>29.826949615784748</v>
      </c>
      <c r="N194">
        <f t="shared" si="64"/>
        <v>0.17117956981961235</v>
      </c>
      <c r="O194">
        <f t="shared" si="65"/>
        <v>3</v>
      </c>
      <c r="P194">
        <f t="shared" si="66"/>
        <v>0.16643129685297689</v>
      </c>
      <c r="Q194">
        <f t="shared" si="67"/>
        <v>0.10443599032277046</v>
      </c>
      <c r="R194">
        <f t="shared" si="68"/>
        <v>215.02223638108941</v>
      </c>
      <c r="S194">
        <f t="shared" si="69"/>
        <v>24.154534414645802</v>
      </c>
      <c r="T194">
        <f t="shared" si="70"/>
        <v>23.706377419354851</v>
      </c>
      <c r="U194">
        <f t="shared" si="71"/>
        <v>2.9425549984347654</v>
      </c>
      <c r="V194">
        <f t="shared" si="72"/>
        <v>79.575349782615234</v>
      </c>
      <c r="W194">
        <f t="shared" si="73"/>
        <v>2.2719214677572031</v>
      </c>
      <c r="X194">
        <f t="shared" si="74"/>
        <v>2.8550568410489703</v>
      </c>
      <c r="Y194">
        <f t="shared" si="75"/>
        <v>0.67063353067756237</v>
      </c>
      <c r="Z194">
        <f t="shared" si="76"/>
        <v>-50.972967603684559</v>
      </c>
      <c r="AA194">
        <f t="shared" si="77"/>
        <v>-80.94260725160818</v>
      </c>
      <c r="AB194">
        <f t="shared" si="78"/>
        <v>-5.6188680101924913</v>
      </c>
      <c r="AC194">
        <f t="shared" si="79"/>
        <v>77.487793515604167</v>
      </c>
      <c r="AD194">
        <v>0</v>
      </c>
      <c r="AE194">
        <v>0</v>
      </c>
      <c r="AF194">
        <v>3</v>
      </c>
      <c r="AG194">
        <v>37</v>
      </c>
      <c r="AH194">
        <v>6</v>
      </c>
      <c r="AI194">
        <f t="shared" si="80"/>
        <v>1</v>
      </c>
      <c r="AJ194">
        <f t="shared" si="81"/>
        <v>0</v>
      </c>
      <c r="AK194">
        <f t="shared" si="82"/>
        <v>72277.370682715642</v>
      </c>
      <c r="AL194">
        <f t="shared" si="83"/>
        <v>1199.99870967742</v>
      </c>
      <c r="AM194">
        <f t="shared" si="84"/>
        <v>963.35916570946222</v>
      </c>
      <c r="AN194">
        <f t="shared" si="85"/>
        <v>0.80280016798387177</v>
      </c>
      <c r="AO194">
        <f t="shared" si="86"/>
        <v>0.22320048849354862</v>
      </c>
      <c r="AP194">
        <v>10.478999999999999</v>
      </c>
      <c r="AQ194">
        <v>1</v>
      </c>
      <c r="AR194" t="s">
        <v>230</v>
      </c>
      <c r="AS194">
        <v>1531927754.5709701</v>
      </c>
      <c r="AT194">
        <v>300.75961290322601</v>
      </c>
      <c r="AU194">
        <v>342.01793548387099</v>
      </c>
      <c r="AV194">
        <v>22.908887096774201</v>
      </c>
      <c r="AW194">
        <v>20.936519354838701</v>
      </c>
      <c r="AX194">
        <v>600.02361290322597</v>
      </c>
      <c r="AY194">
        <v>99.072029032258101</v>
      </c>
      <c r="AZ194">
        <v>0.100028438709677</v>
      </c>
      <c r="BA194">
        <v>23.2059161290323</v>
      </c>
      <c r="BB194">
        <v>23.8337258064516</v>
      </c>
      <c r="BC194">
        <v>23.579029032258099</v>
      </c>
      <c r="BD194">
        <v>13997.174193548401</v>
      </c>
      <c r="BE194">
        <v>1046.32193548387</v>
      </c>
      <c r="BF194">
        <v>29.024100000000001</v>
      </c>
      <c r="BG194">
        <v>1199.99870967742</v>
      </c>
      <c r="BH194">
        <v>0.32999693548387099</v>
      </c>
      <c r="BI194">
        <v>0.33000516129032298</v>
      </c>
      <c r="BJ194">
        <v>0.33000590322580697</v>
      </c>
      <c r="BK194">
        <v>9.9919912903225806E-3</v>
      </c>
      <c r="BL194">
        <v>23</v>
      </c>
      <c r="BM194">
        <v>17743.064516129001</v>
      </c>
      <c r="BN194">
        <v>1531926694.2</v>
      </c>
      <c r="BO194" t="s">
        <v>231</v>
      </c>
      <c r="BP194">
        <v>39</v>
      </c>
      <c r="BQ194">
        <v>-0.50900000000000001</v>
      </c>
      <c r="BR194">
        <v>4.1000000000000002E-2</v>
      </c>
      <c r="BS194">
        <v>420</v>
      </c>
      <c r="BT194">
        <v>21</v>
      </c>
      <c r="BU194">
        <v>0.31</v>
      </c>
      <c r="BV194">
        <v>0.15</v>
      </c>
      <c r="BW194">
        <v>21.203145417966098</v>
      </c>
      <c r="BX194">
        <v>3.76357046263491</v>
      </c>
      <c r="BY194">
        <v>2.1963193545747601</v>
      </c>
      <c r="BZ194">
        <v>0</v>
      </c>
      <c r="CA194">
        <v>-41.155873809523797</v>
      </c>
      <c r="CB194">
        <v>-6.8754026315798704</v>
      </c>
      <c r="CC194">
        <v>0.696291276645849</v>
      </c>
      <c r="CD194">
        <v>0</v>
      </c>
      <c r="CE194">
        <v>0</v>
      </c>
      <c r="CF194">
        <v>2</v>
      </c>
      <c r="CG194" t="s">
        <v>256</v>
      </c>
      <c r="CH194">
        <v>1.8609599999999999</v>
      </c>
      <c r="CI194">
        <v>1.85791</v>
      </c>
      <c r="CJ194">
        <v>1.8607199999999999</v>
      </c>
      <c r="CK194">
        <v>1.8534999999999999</v>
      </c>
      <c r="CL194">
        <v>1.8520799999999999</v>
      </c>
      <c r="CM194">
        <v>1.8529</v>
      </c>
      <c r="CN194">
        <v>1.85663</v>
      </c>
      <c r="CO194">
        <v>1.8628100000000001</v>
      </c>
      <c r="CP194" t="s">
        <v>233</v>
      </c>
      <c r="CQ194" t="s">
        <v>19</v>
      </c>
      <c r="CR194" t="s">
        <v>19</v>
      </c>
      <c r="CS194" t="s">
        <v>19</v>
      </c>
      <c r="CT194" t="s">
        <v>234</v>
      </c>
      <c r="CU194" t="s">
        <v>235</v>
      </c>
      <c r="CV194" t="s">
        <v>236</v>
      </c>
      <c r="CW194" t="s">
        <v>236</v>
      </c>
      <c r="CX194" t="s">
        <v>236</v>
      </c>
      <c r="CY194" t="s">
        <v>236</v>
      </c>
      <c r="CZ194">
        <v>0</v>
      </c>
      <c r="DA194">
        <v>100</v>
      </c>
      <c r="DB194">
        <v>100</v>
      </c>
      <c r="DC194">
        <v>-0.50900000000000001</v>
      </c>
      <c r="DD194">
        <v>4.1000000000000002E-2</v>
      </c>
      <c r="DE194">
        <v>3</v>
      </c>
      <c r="DF194">
        <v>570.25900000000001</v>
      </c>
      <c r="DG194">
        <v>297.84699999999998</v>
      </c>
      <c r="DH194">
        <v>23.0002</v>
      </c>
      <c r="DI194">
        <v>23.704899999999999</v>
      </c>
      <c r="DJ194">
        <v>30</v>
      </c>
      <c r="DK194">
        <v>23.734200000000001</v>
      </c>
      <c r="DL194">
        <v>23.739699999999999</v>
      </c>
      <c r="DM194">
        <v>18.414000000000001</v>
      </c>
      <c r="DN194">
        <v>4.54312</v>
      </c>
      <c r="DO194">
        <v>100</v>
      </c>
      <c r="DP194">
        <v>23</v>
      </c>
      <c r="DQ194">
        <v>369.33</v>
      </c>
      <c r="DR194">
        <v>21</v>
      </c>
      <c r="DS194">
        <v>100.896</v>
      </c>
      <c r="DT194">
        <v>104.529</v>
      </c>
    </row>
    <row r="195" spans="1:124" x14ac:dyDescent="0.25">
      <c r="A195">
        <v>179</v>
      </c>
      <c r="B195">
        <v>1531927766.9000001</v>
      </c>
      <c r="C195">
        <v>358.10000014305098</v>
      </c>
      <c r="D195" t="s">
        <v>593</v>
      </c>
      <c r="E195" t="s">
        <v>594</v>
      </c>
      <c r="G195">
        <v>1531927756.5709701</v>
      </c>
      <c r="H195">
        <f t="shared" si="58"/>
        <v>1.1557667792054605E-3</v>
      </c>
      <c r="I195">
        <f t="shared" si="59"/>
        <v>23.4049235570203</v>
      </c>
      <c r="J195">
        <f t="shared" si="60"/>
        <v>303.85554838709697</v>
      </c>
      <c r="K195">
        <f t="shared" si="61"/>
        <v>77.58779392740098</v>
      </c>
      <c r="L195">
        <f t="shared" si="62"/>
        <v>7.6945696231228551</v>
      </c>
      <c r="M195">
        <f t="shared" si="63"/>
        <v>30.134091383296692</v>
      </c>
      <c r="N195">
        <f t="shared" si="64"/>
        <v>0.17114139886563659</v>
      </c>
      <c r="O195">
        <f t="shared" si="65"/>
        <v>3</v>
      </c>
      <c r="P195">
        <f t="shared" si="66"/>
        <v>0.16639521391983861</v>
      </c>
      <c r="Q195">
        <f t="shared" si="67"/>
        <v>0.10441325758075116</v>
      </c>
      <c r="R195">
        <f t="shared" si="68"/>
        <v>215.0221726696833</v>
      </c>
      <c r="S195">
        <f t="shared" si="69"/>
        <v>24.156296019366245</v>
      </c>
      <c r="T195">
        <f t="shared" si="70"/>
        <v>23.707280645161298</v>
      </c>
      <c r="U195">
        <f t="shared" si="71"/>
        <v>2.9427150100633841</v>
      </c>
      <c r="V195">
        <f t="shared" si="72"/>
        <v>79.569105325375375</v>
      </c>
      <c r="W195">
        <f t="shared" si="73"/>
        <v>2.2719823377743724</v>
      </c>
      <c r="X195">
        <f t="shared" si="74"/>
        <v>2.8553574009456844</v>
      </c>
      <c r="Y195">
        <f t="shared" si="75"/>
        <v>0.67073267228901168</v>
      </c>
      <c r="Z195">
        <f t="shared" si="76"/>
        <v>-50.969314962960809</v>
      </c>
      <c r="AA195">
        <f t="shared" si="77"/>
        <v>-80.806957703231774</v>
      </c>
      <c r="AB195">
        <f t="shared" si="78"/>
        <v>-5.6095265630310163</v>
      </c>
      <c r="AC195">
        <f t="shared" si="79"/>
        <v>77.636373440459693</v>
      </c>
      <c r="AD195">
        <v>0</v>
      </c>
      <c r="AE195">
        <v>0</v>
      </c>
      <c r="AF195">
        <v>3</v>
      </c>
      <c r="AG195">
        <v>37</v>
      </c>
      <c r="AH195">
        <v>6</v>
      </c>
      <c r="AI195">
        <f t="shared" si="80"/>
        <v>1</v>
      </c>
      <c r="AJ195">
        <f t="shared" si="81"/>
        <v>0</v>
      </c>
      <c r="AK195">
        <f t="shared" si="82"/>
        <v>72272.995350630241</v>
      </c>
      <c r="AL195">
        <f t="shared" si="83"/>
        <v>1199.9983870967701</v>
      </c>
      <c r="AM195">
        <f t="shared" si="84"/>
        <v>963.35901599957981</v>
      </c>
      <c r="AN195">
        <f t="shared" si="85"/>
        <v>0.80280025903225882</v>
      </c>
      <c r="AO195">
        <f t="shared" si="86"/>
        <v>0.22320045704516153</v>
      </c>
      <c r="AP195">
        <v>10.478999999999999</v>
      </c>
      <c r="AQ195">
        <v>1</v>
      </c>
      <c r="AR195" t="s">
        <v>230</v>
      </c>
      <c r="AS195">
        <v>1531927756.5709701</v>
      </c>
      <c r="AT195">
        <v>303.85554838709697</v>
      </c>
      <c r="AU195">
        <v>345.343903225806</v>
      </c>
      <c r="AV195">
        <v>22.909416129032302</v>
      </c>
      <c r="AW195">
        <v>20.9371935483871</v>
      </c>
      <c r="AX195">
        <v>600.02445161290302</v>
      </c>
      <c r="AY195">
        <v>99.072400000000002</v>
      </c>
      <c r="AZ195">
        <v>0.100024341935484</v>
      </c>
      <c r="BA195">
        <v>23.207658064516099</v>
      </c>
      <c r="BB195">
        <v>23.833135483871001</v>
      </c>
      <c r="BC195">
        <v>23.581425806451598</v>
      </c>
      <c r="BD195">
        <v>13996.245161290301</v>
      </c>
      <c r="BE195">
        <v>1046.32</v>
      </c>
      <c r="BF195">
        <v>29.018729032258101</v>
      </c>
      <c r="BG195">
        <v>1199.9983870967701</v>
      </c>
      <c r="BH195">
        <v>0.329997548387097</v>
      </c>
      <c r="BI195">
        <v>0.33000441935483898</v>
      </c>
      <c r="BJ195">
        <v>0.33000603225806502</v>
      </c>
      <c r="BK195">
        <v>9.9919690322580693E-3</v>
      </c>
      <c r="BL195">
        <v>23</v>
      </c>
      <c r="BM195">
        <v>17743.064516129001</v>
      </c>
      <c r="BN195">
        <v>1531926694.2</v>
      </c>
      <c r="BO195" t="s">
        <v>231</v>
      </c>
      <c r="BP195">
        <v>39</v>
      </c>
      <c r="BQ195">
        <v>-0.50900000000000001</v>
      </c>
      <c r="BR195">
        <v>4.1000000000000002E-2</v>
      </c>
      <c r="BS195">
        <v>420</v>
      </c>
      <c r="BT195">
        <v>21</v>
      </c>
      <c r="BU195">
        <v>0.31</v>
      </c>
      <c r="BV195">
        <v>0.15</v>
      </c>
      <c r="BW195">
        <v>21.331104101893199</v>
      </c>
      <c r="BX195">
        <v>3.7604801524725202</v>
      </c>
      <c r="BY195">
        <v>2.1941147933084202</v>
      </c>
      <c r="BZ195">
        <v>0</v>
      </c>
      <c r="CA195">
        <v>-41.3830738095238</v>
      </c>
      <c r="CB195">
        <v>-7.1429243811154004</v>
      </c>
      <c r="CC195">
        <v>0.72199056386774096</v>
      </c>
      <c r="CD195">
        <v>0</v>
      </c>
      <c r="CE195">
        <v>0</v>
      </c>
      <c r="CF195">
        <v>2</v>
      </c>
      <c r="CG195" t="s">
        <v>256</v>
      </c>
      <c r="CH195">
        <v>1.86097</v>
      </c>
      <c r="CI195">
        <v>1.8579000000000001</v>
      </c>
      <c r="CJ195">
        <v>1.8607199999999999</v>
      </c>
      <c r="CK195">
        <v>1.8534999999999999</v>
      </c>
      <c r="CL195">
        <v>1.8520799999999999</v>
      </c>
      <c r="CM195">
        <v>1.8528899999999999</v>
      </c>
      <c r="CN195">
        <v>1.8566100000000001</v>
      </c>
      <c r="CO195">
        <v>1.8628</v>
      </c>
      <c r="CP195" t="s">
        <v>233</v>
      </c>
      <c r="CQ195" t="s">
        <v>19</v>
      </c>
      <c r="CR195" t="s">
        <v>19</v>
      </c>
      <c r="CS195" t="s">
        <v>19</v>
      </c>
      <c r="CT195" t="s">
        <v>234</v>
      </c>
      <c r="CU195" t="s">
        <v>235</v>
      </c>
      <c r="CV195" t="s">
        <v>236</v>
      </c>
      <c r="CW195" t="s">
        <v>236</v>
      </c>
      <c r="CX195" t="s">
        <v>236</v>
      </c>
      <c r="CY195" t="s">
        <v>236</v>
      </c>
      <c r="CZ195">
        <v>0</v>
      </c>
      <c r="DA195">
        <v>100</v>
      </c>
      <c r="DB195">
        <v>100</v>
      </c>
      <c r="DC195">
        <v>-0.50900000000000001</v>
      </c>
      <c r="DD195">
        <v>4.1000000000000002E-2</v>
      </c>
      <c r="DE195">
        <v>3</v>
      </c>
      <c r="DF195">
        <v>570.22299999999996</v>
      </c>
      <c r="DG195">
        <v>297.952</v>
      </c>
      <c r="DH195">
        <v>23.000399999999999</v>
      </c>
      <c r="DI195">
        <v>23.704899999999999</v>
      </c>
      <c r="DJ195">
        <v>30.0001</v>
      </c>
      <c r="DK195">
        <v>23.734200000000001</v>
      </c>
      <c r="DL195">
        <v>23.740200000000002</v>
      </c>
      <c r="DM195">
        <v>18.558700000000002</v>
      </c>
      <c r="DN195">
        <v>4.54312</v>
      </c>
      <c r="DO195">
        <v>100</v>
      </c>
      <c r="DP195">
        <v>23</v>
      </c>
      <c r="DQ195">
        <v>374.33</v>
      </c>
      <c r="DR195">
        <v>21</v>
      </c>
      <c r="DS195">
        <v>100.896</v>
      </c>
      <c r="DT195">
        <v>104.529</v>
      </c>
    </row>
    <row r="196" spans="1:124" x14ac:dyDescent="0.25">
      <c r="A196">
        <v>180</v>
      </c>
      <c r="B196">
        <v>1531927769</v>
      </c>
      <c r="C196">
        <v>360.200000047684</v>
      </c>
      <c r="D196" t="s">
        <v>595</v>
      </c>
      <c r="E196" t="s">
        <v>596</v>
      </c>
      <c r="G196">
        <v>1531927758.56774</v>
      </c>
      <c r="H196">
        <f t="shared" si="58"/>
        <v>1.155722076660867E-3</v>
      </c>
      <c r="I196">
        <f t="shared" si="59"/>
        <v>23.535734257486293</v>
      </c>
      <c r="J196">
        <f t="shared" si="60"/>
        <v>306.95212903225797</v>
      </c>
      <c r="K196">
        <f t="shared" si="61"/>
        <v>79.373884158482866</v>
      </c>
      <c r="L196">
        <f t="shared" si="62"/>
        <v>7.8717224419390481</v>
      </c>
      <c r="M196">
        <f t="shared" si="63"/>
        <v>30.441271563323969</v>
      </c>
      <c r="N196">
        <f t="shared" si="64"/>
        <v>0.17111772321269092</v>
      </c>
      <c r="O196">
        <f t="shared" si="65"/>
        <v>3</v>
      </c>
      <c r="P196">
        <f t="shared" si="66"/>
        <v>0.16637283314401613</v>
      </c>
      <c r="Q196">
        <f t="shared" si="67"/>
        <v>0.1043991574053158</v>
      </c>
      <c r="R196">
        <f t="shared" si="68"/>
        <v>215.02227439893258</v>
      </c>
      <c r="S196">
        <f t="shared" si="69"/>
        <v>24.15829064375011</v>
      </c>
      <c r="T196">
        <f t="shared" si="70"/>
        <v>23.708043548387099</v>
      </c>
      <c r="U196">
        <f t="shared" si="71"/>
        <v>2.9428501686702067</v>
      </c>
      <c r="V196">
        <f t="shared" si="72"/>
        <v>79.562006332974718</v>
      </c>
      <c r="W196">
        <f t="shared" si="73"/>
        <v>2.2720520071796422</v>
      </c>
      <c r="X196">
        <f t="shared" si="74"/>
        <v>2.8556997389820511</v>
      </c>
      <c r="Y196">
        <f t="shared" si="75"/>
        <v>0.67079816149056448</v>
      </c>
      <c r="Z196">
        <f t="shared" si="76"/>
        <v>-50.967343580744235</v>
      </c>
      <c r="AA196">
        <f t="shared" si="77"/>
        <v>-80.60948326451161</v>
      </c>
      <c r="AB196">
        <f t="shared" si="78"/>
        <v>-5.5958958649201529</v>
      </c>
      <c r="AC196">
        <f t="shared" si="79"/>
        <v>77.849551688756591</v>
      </c>
      <c r="AD196">
        <v>0</v>
      </c>
      <c r="AE196">
        <v>0</v>
      </c>
      <c r="AF196">
        <v>3</v>
      </c>
      <c r="AG196">
        <v>37</v>
      </c>
      <c r="AH196">
        <v>6</v>
      </c>
      <c r="AI196">
        <f t="shared" si="80"/>
        <v>1</v>
      </c>
      <c r="AJ196">
        <f t="shared" si="81"/>
        <v>0</v>
      </c>
      <c r="AK196">
        <f t="shared" si="82"/>
        <v>72276.553529480894</v>
      </c>
      <c r="AL196">
        <f t="shared" si="83"/>
        <v>1199.99903225806</v>
      </c>
      <c r="AM196">
        <f t="shared" si="84"/>
        <v>963.3596763867281</v>
      </c>
      <c r="AN196">
        <f t="shared" si="85"/>
        <v>0.80280037774193591</v>
      </c>
      <c r="AO196">
        <f t="shared" si="86"/>
        <v>0.22320040963870977</v>
      </c>
      <c r="AP196">
        <v>10.478999999999999</v>
      </c>
      <c r="AQ196">
        <v>1</v>
      </c>
      <c r="AR196" t="s">
        <v>230</v>
      </c>
      <c r="AS196">
        <v>1531927758.56774</v>
      </c>
      <c r="AT196">
        <v>306.95212903225797</v>
      </c>
      <c r="AU196">
        <v>348.675096774194</v>
      </c>
      <c r="AV196">
        <v>22.910054838709701</v>
      </c>
      <c r="AW196">
        <v>20.937912903225801</v>
      </c>
      <c r="AX196">
        <v>600.02538709677401</v>
      </c>
      <c r="AY196">
        <v>99.072677419354804</v>
      </c>
      <c r="AZ196">
        <v>0.100023090322581</v>
      </c>
      <c r="BA196">
        <v>23.209641935483901</v>
      </c>
      <c r="BB196">
        <v>23.8324741935484</v>
      </c>
      <c r="BC196">
        <v>23.583612903225799</v>
      </c>
      <c r="BD196">
        <v>13997.0903225806</v>
      </c>
      <c r="BE196">
        <v>1046.32387096774</v>
      </c>
      <c r="BF196">
        <v>29.012145161290299</v>
      </c>
      <c r="BG196">
        <v>1199.99903225806</v>
      </c>
      <c r="BH196">
        <v>0.32999848387096797</v>
      </c>
      <c r="BI196">
        <v>0.330003612903226</v>
      </c>
      <c r="BJ196">
        <v>0.33000593548387103</v>
      </c>
      <c r="BK196">
        <v>9.9919445161290293E-3</v>
      </c>
      <c r="BL196">
        <v>23</v>
      </c>
      <c r="BM196">
        <v>17743.0709677419</v>
      </c>
      <c r="BN196">
        <v>1531926694.2</v>
      </c>
      <c r="BO196" t="s">
        <v>231</v>
      </c>
      <c r="BP196">
        <v>39</v>
      </c>
      <c r="BQ196">
        <v>-0.50900000000000001</v>
      </c>
      <c r="BR196">
        <v>4.1000000000000002E-2</v>
      </c>
      <c r="BS196">
        <v>420</v>
      </c>
      <c r="BT196">
        <v>21</v>
      </c>
      <c r="BU196">
        <v>0.31</v>
      </c>
      <c r="BV196">
        <v>0.15</v>
      </c>
      <c r="BW196">
        <v>21.458095729327699</v>
      </c>
      <c r="BX196">
        <v>3.7606550660287299</v>
      </c>
      <c r="BY196">
        <v>2.1938356603503801</v>
      </c>
      <c r="BZ196">
        <v>0</v>
      </c>
      <c r="CA196">
        <v>-41.616776190476202</v>
      </c>
      <c r="CB196">
        <v>-7.2968632933844697</v>
      </c>
      <c r="CC196">
        <v>0.73664801855610196</v>
      </c>
      <c r="CD196">
        <v>0</v>
      </c>
      <c r="CE196">
        <v>0</v>
      </c>
      <c r="CF196">
        <v>2</v>
      </c>
      <c r="CG196" t="s">
        <v>256</v>
      </c>
      <c r="CH196">
        <v>1.86097</v>
      </c>
      <c r="CI196">
        <v>1.8579000000000001</v>
      </c>
      <c r="CJ196">
        <v>1.8607400000000001</v>
      </c>
      <c r="CK196">
        <v>1.8534999999999999</v>
      </c>
      <c r="CL196">
        <v>1.8520799999999999</v>
      </c>
      <c r="CM196">
        <v>1.8529100000000001</v>
      </c>
      <c r="CN196">
        <v>1.85663</v>
      </c>
      <c r="CO196">
        <v>1.8628</v>
      </c>
      <c r="CP196" t="s">
        <v>233</v>
      </c>
      <c r="CQ196" t="s">
        <v>19</v>
      </c>
      <c r="CR196" t="s">
        <v>19</v>
      </c>
      <c r="CS196" t="s">
        <v>19</v>
      </c>
      <c r="CT196" t="s">
        <v>234</v>
      </c>
      <c r="CU196" t="s">
        <v>235</v>
      </c>
      <c r="CV196" t="s">
        <v>236</v>
      </c>
      <c r="CW196" t="s">
        <v>236</v>
      </c>
      <c r="CX196" t="s">
        <v>236</v>
      </c>
      <c r="CY196" t="s">
        <v>236</v>
      </c>
      <c r="CZ196">
        <v>0</v>
      </c>
      <c r="DA196">
        <v>100</v>
      </c>
      <c r="DB196">
        <v>100</v>
      </c>
      <c r="DC196">
        <v>-0.50900000000000001</v>
      </c>
      <c r="DD196">
        <v>4.1000000000000002E-2</v>
      </c>
      <c r="DE196">
        <v>3</v>
      </c>
      <c r="DF196">
        <v>570.71799999999996</v>
      </c>
      <c r="DG196">
        <v>297.88499999999999</v>
      </c>
      <c r="DH196">
        <v>23.000399999999999</v>
      </c>
      <c r="DI196">
        <v>23.704899999999999</v>
      </c>
      <c r="DJ196">
        <v>30.0001</v>
      </c>
      <c r="DK196">
        <v>23.734200000000001</v>
      </c>
      <c r="DL196">
        <v>23.740400000000001</v>
      </c>
      <c r="DM196">
        <v>18.652200000000001</v>
      </c>
      <c r="DN196">
        <v>4.54312</v>
      </c>
      <c r="DO196">
        <v>100</v>
      </c>
      <c r="DP196">
        <v>23</v>
      </c>
      <c r="DQ196">
        <v>379.33</v>
      </c>
      <c r="DR196">
        <v>21</v>
      </c>
      <c r="DS196">
        <v>100.896</v>
      </c>
      <c r="DT196">
        <v>104.529</v>
      </c>
    </row>
    <row r="197" spans="1:124" x14ac:dyDescent="0.25">
      <c r="A197">
        <v>181</v>
      </c>
      <c r="B197">
        <v>1531927770.9000001</v>
      </c>
      <c r="C197">
        <v>362.10000014305098</v>
      </c>
      <c r="D197" t="s">
        <v>597</v>
      </c>
      <c r="E197" t="s">
        <v>598</v>
      </c>
      <c r="G197">
        <v>1531927760.5709701</v>
      </c>
      <c r="H197">
        <f t="shared" si="58"/>
        <v>1.1557279162815435E-3</v>
      </c>
      <c r="I197">
        <f t="shared" si="59"/>
        <v>23.665913748044037</v>
      </c>
      <c r="J197">
        <f t="shared" si="60"/>
        <v>310.052387096774</v>
      </c>
      <c r="K197">
        <f t="shared" si="61"/>
        <v>81.141322303277335</v>
      </c>
      <c r="L197">
        <f t="shared" si="62"/>
        <v>8.0470128187431911</v>
      </c>
      <c r="M197">
        <f t="shared" si="63"/>
        <v>30.748766012516565</v>
      </c>
      <c r="N197">
        <f t="shared" si="64"/>
        <v>0.17107259915638076</v>
      </c>
      <c r="O197">
        <f t="shared" si="65"/>
        <v>3</v>
      </c>
      <c r="P197">
        <f t="shared" si="66"/>
        <v>0.1663301765528741</v>
      </c>
      <c r="Q197">
        <f t="shared" si="67"/>
        <v>0.10437228324856621</v>
      </c>
      <c r="R197">
        <f t="shared" si="68"/>
        <v>215.02222341761336</v>
      </c>
      <c r="S197">
        <f t="shared" si="69"/>
        <v>24.16051005752189</v>
      </c>
      <c r="T197">
        <f t="shared" si="70"/>
        <v>23.709482258064501</v>
      </c>
      <c r="U197">
        <f t="shared" si="71"/>
        <v>2.943105070286328</v>
      </c>
      <c r="V197">
        <f t="shared" si="72"/>
        <v>79.554118431119562</v>
      </c>
      <c r="W197">
        <f t="shared" si="73"/>
        <v>2.2721319001647542</v>
      </c>
      <c r="X197">
        <f t="shared" si="74"/>
        <v>2.8560833115535522</v>
      </c>
      <c r="Y197">
        <f t="shared" si="75"/>
        <v>0.67097317012157376</v>
      </c>
      <c r="Z197">
        <f t="shared" si="76"/>
        <v>-50.967601108016069</v>
      </c>
      <c r="AA197">
        <f t="shared" si="77"/>
        <v>-80.482703109679989</v>
      </c>
      <c r="AB197">
        <f t="shared" si="78"/>
        <v>-5.5871982991001614</v>
      </c>
      <c r="AC197">
        <f t="shared" si="79"/>
        <v>77.984720900817166</v>
      </c>
      <c r="AD197">
        <v>0</v>
      </c>
      <c r="AE197">
        <v>0</v>
      </c>
      <c r="AF197">
        <v>3</v>
      </c>
      <c r="AG197">
        <v>37</v>
      </c>
      <c r="AH197">
        <v>6</v>
      </c>
      <c r="AI197">
        <f t="shared" si="80"/>
        <v>1</v>
      </c>
      <c r="AJ197">
        <f t="shared" si="81"/>
        <v>0</v>
      </c>
      <c r="AK197">
        <f t="shared" si="82"/>
        <v>72282.112240799936</v>
      </c>
      <c r="AL197">
        <f t="shared" si="83"/>
        <v>1199.99870967742</v>
      </c>
      <c r="AM197">
        <f t="shared" si="84"/>
        <v>963.35957293483068</v>
      </c>
      <c r="AN197">
        <f t="shared" si="85"/>
        <v>0.80280050733871045</v>
      </c>
      <c r="AO197">
        <f t="shared" si="86"/>
        <v>0.22320038068709697</v>
      </c>
      <c r="AP197">
        <v>10.478999999999999</v>
      </c>
      <c r="AQ197">
        <v>1</v>
      </c>
      <c r="AR197" t="s">
        <v>230</v>
      </c>
      <c r="AS197">
        <v>1531927760.5709701</v>
      </c>
      <c r="AT197">
        <v>310.052387096774</v>
      </c>
      <c r="AU197">
        <v>352.00912903225799</v>
      </c>
      <c r="AV197">
        <v>22.910835483871001</v>
      </c>
      <c r="AW197">
        <v>20.9386774193548</v>
      </c>
      <c r="AX197">
        <v>600.02303225806497</v>
      </c>
      <c r="AY197">
        <v>99.072783870967697</v>
      </c>
      <c r="AZ197">
        <v>0.100024635483871</v>
      </c>
      <c r="BA197">
        <v>23.211864516129001</v>
      </c>
      <c r="BB197">
        <v>23.8331709677419</v>
      </c>
      <c r="BC197">
        <v>23.585793548387102</v>
      </c>
      <c r="BD197">
        <v>13998.416129032301</v>
      </c>
      <c r="BE197">
        <v>1046.3293548387101</v>
      </c>
      <c r="BF197">
        <v>29.0039032258064</v>
      </c>
      <c r="BG197">
        <v>1199.99870967742</v>
      </c>
      <c r="BH197">
        <v>0.32999929032258102</v>
      </c>
      <c r="BI197">
        <v>0.33000309677419398</v>
      </c>
      <c r="BJ197">
        <v>0.33000574193548399</v>
      </c>
      <c r="BK197">
        <v>9.9919203225806493E-3</v>
      </c>
      <c r="BL197">
        <v>23</v>
      </c>
      <c r="BM197">
        <v>17743.0709677419</v>
      </c>
      <c r="BN197">
        <v>1531926694.2</v>
      </c>
      <c r="BO197" t="s">
        <v>231</v>
      </c>
      <c r="BP197">
        <v>39</v>
      </c>
      <c r="BQ197">
        <v>-0.50900000000000001</v>
      </c>
      <c r="BR197">
        <v>4.1000000000000002E-2</v>
      </c>
      <c r="BS197">
        <v>420</v>
      </c>
      <c r="BT197">
        <v>21</v>
      </c>
      <c r="BU197">
        <v>0.31</v>
      </c>
      <c r="BV197">
        <v>0.15</v>
      </c>
      <c r="BW197">
        <v>21.6160320166817</v>
      </c>
      <c r="BX197">
        <v>3.7606127801418698</v>
      </c>
      <c r="BY197">
        <v>2.1936620183723701</v>
      </c>
      <c r="BZ197">
        <v>0</v>
      </c>
      <c r="CA197">
        <v>-41.907766666666703</v>
      </c>
      <c r="CB197">
        <v>-7.2758471478411897</v>
      </c>
      <c r="CC197">
        <v>0.73557544744838299</v>
      </c>
      <c r="CD197">
        <v>0</v>
      </c>
      <c r="CE197">
        <v>0</v>
      </c>
      <c r="CF197">
        <v>2</v>
      </c>
      <c r="CG197" t="s">
        <v>256</v>
      </c>
      <c r="CH197">
        <v>1.86097</v>
      </c>
      <c r="CI197">
        <v>1.8579000000000001</v>
      </c>
      <c r="CJ197">
        <v>1.8607199999999999</v>
      </c>
      <c r="CK197">
        <v>1.8534999999999999</v>
      </c>
      <c r="CL197">
        <v>1.8520799999999999</v>
      </c>
      <c r="CM197">
        <v>1.8529199999999999</v>
      </c>
      <c r="CN197">
        <v>1.85663</v>
      </c>
      <c r="CO197">
        <v>1.8628100000000001</v>
      </c>
      <c r="CP197" t="s">
        <v>233</v>
      </c>
      <c r="CQ197" t="s">
        <v>19</v>
      </c>
      <c r="CR197" t="s">
        <v>19</v>
      </c>
      <c r="CS197" t="s">
        <v>19</v>
      </c>
      <c r="CT197" t="s">
        <v>234</v>
      </c>
      <c r="CU197" t="s">
        <v>235</v>
      </c>
      <c r="CV197" t="s">
        <v>236</v>
      </c>
      <c r="CW197" t="s">
        <v>236</v>
      </c>
      <c r="CX197" t="s">
        <v>236</v>
      </c>
      <c r="CY197" t="s">
        <v>236</v>
      </c>
      <c r="CZ197">
        <v>0</v>
      </c>
      <c r="DA197">
        <v>100</v>
      </c>
      <c r="DB197">
        <v>100</v>
      </c>
      <c r="DC197">
        <v>-0.50900000000000001</v>
      </c>
      <c r="DD197">
        <v>4.1000000000000002E-2</v>
      </c>
      <c r="DE197">
        <v>3</v>
      </c>
      <c r="DF197">
        <v>570.62599999999998</v>
      </c>
      <c r="DG197">
        <v>297.976</v>
      </c>
      <c r="DH197">
        <v>23.000499999999999</v>
      </c>
      <c r="DI197">
        <v>23.704899999999999</v>
      </c>
      <c r="DJ197">
        <v>30.0001</v>
      </c>
      <c r="DK197">
        <v>23.734200000000001</v>
      </c>
      <c r="DL197">
        <v>23.740400000000001</v>
      </c>
      <c r="DM197">
        <v>18.809699999999999</v>
      </c>
      <c r="DN197">
        <v>4.54312</v>
      </c>
      <c r="DO197">
        <v>100</v>
      </c>
      <c r="DP197">
        <v>23</v>
      </c>
      <c r="DQ197">
        <v>379.33</v>
      </c>
      <c r="DR197">
        <v>21</v>
      </c>
      <c r="DS197">
        <v>100.89700000000001</v>
      </c>
      <c r="DT197">
        <v>104.529</v>
      </c>
    </row>
    <row r="198" spans="1:124" x14ac:dyDescent="0.25">
      <c r="A198">
        <v>182</v>
      </c>
      <c r="B198">
        <v>1531927772.9000001</v>
      </c>
      <c r="C198">
        <v>364.10000014305098</v>
      </c>
      <c r="D198" t="s">
        <v>599</v>
      </c>
      <c r="E198" t="s">
        <v>600</v>
      </c>
      <c r="G198">
        <v>1531927762.56774</v>
      </c>
      <c r="H198">
        <f t="shared" si="58"/>
        <v>1.1557602725635982E-3</v>
      </c>
      <c r="I198">
        <f t="shared" si="59"/>
        <v>23.792808586652679</v>
      </c>
      <c r="J198">
        <f t="shared" si="60"/>
        <v>313.15964516128997</v>
      </c>
      <c r="K198">
        <f t="shared" si="61"/>
        <v>82.903718136329388</v>
      </c>
      <c r="L198">
        <f t="shared" si="62"/>
        <v>8.2218040976694784</v>
      </c>
      <c r="M198">
        <f t="shared" si="63"/>
        <v>31.056957536908509</v>
      </c>
      <c r="N198">
        <f t="shared" si="64"/>
        <v>0.17099492985050116</v>
      </c>
      <c r="O198">
        <f t="shared" si="65"/>
        <v>3</v>
      </c>
      <c r="P198">
        <f t="shared" si="66"/>
        <v>0.16625675288439462</v>
      </c>
      <c r="Q198">
        <f t="shared" si="67"/>
        <v>0.10432602559849542</v>
      </c>
      <c r="R198">
        <f t="shared" si="68"/>
        <v>215.0219893236463</v>
      </c>
      <c r="S198">
        <f t="shared" si="69"/>
        <v>24.163056925606359</v>
      </c>
      <c r="T198">
        <f t="shared" si="70"/>
        <v>23.711856451612903</v>
      </c>
      <c r="U198">
        <f t="shared" si="71"/>
        <v>2.9435257573264928</v>
      </c>
      <c r="V198">
        <f t="shared" si="72"/>
        <v>79.545553979422962</v>
      </c>
      <c r="W198">
        <f t="shared" si="73"/>
        <v>2.2722385066719997</v>
      </c>
      <c r="X198">
        <f t="shared" si="74"/>
        <v>2.8565248376543932</v>
      </c>
      <c r="Y198">
        <f t="shared" si="75"/>
        <v>0.67128725065449313</v>
      </c>
      <c r="Z198">
        <f t="shared" si="76"/>
        <v>-50.969028020054679</v>
      </c>
      <c r="AA198">
        <f t="shared" si="77"/>
        <v>-80.452964554832619</v>
      </c>
      <c r="AB198">
        <f t="shared" si="78"/>
        <v>-5.5852731948956258</v>
      </c>
      <c r="AC198">
        <f t="shared" si="79"/>
        <v>78.014723553863377</v>
      </c>
      <c r="AD198">
        <v>0</v>
      </c>
      <c r="AE198">
        <v>0</v>
      </c>
      <c r="AF198">
        <v>3</v>
      </c>
      <c r="AG198">
        <v>37</v>
      </c>
      <c r="AH198">
        <v>6</v>
      </c>
      <c r="AI198">
        <f t="shared" si="80"/>
        <v>1</v>
      </c>
      <c r="AJ198">
        <f t="shared" si="81"/>
        <v>0</v>
      </c>
      <c r="AK198">
        <f t="shared" si="82"/>
        <v>72278.077756611368</v>
      </c>
      <c r="AL198">
        <f t="shared" si="83"/>
        <v>1199.99774193548</v>
      </c>
      <c r="AM198">
        <f t="shared" si="84"/>
        <v>963.35879816013846</v>
      </c>
      <c r="AN198">
        <f t="shared" si="85"/>
        <v>0.8028005091129039</v>
      </c>
      <c r="AO198">
        <f t="shared" si="86"/>
        <v>0.22320031719677441</v>
      </c>
      <c r="AP198">
        <v>10.478999999999999</v>
      </c>
      <c r="AQ198">
        <v>1</v>
      </c>
      <c r="AR198" t="s">
        <v>230</v>
      </c>
      <c r="AS198">
        <v>1531927762.56774</v>
      </c>
      <c r="AT198">
        <v>313.15964516128997</v>
      </c>
      <c r="AU198">
        <v>355.344258064516</v>
      </c>
      <c r="AV198">
        <v>22.911883870967699</v>
      </c>
      <c r="AW198">
        <v>20.939674193548399</v>
      </c>
      <c r="AX198">
        <v>600.02348387096799</v>
      </c>
      <c r="AY198">
        <v>99.072890322580605</v>
      </c>
      <c r="AZ198">
        <v>0.100033190322581</v>
      </c>
      <c r="BA198">
        <v>23.214422580645198</v>
      </c>
      <c r="BB198">
        <v>23.834777419354801</v>
      </c>
      <c r="BC198">
        <v>23.588935483871001</v>
      </c>
      <c r="BD198">
        <v>13997.6483870968</v>
      </c>
      <c r="BE198">
        <v>1046.32967741935</v>
      </c>
      <c r="BF198">
        <v>28.9944967741935</v>
      </c>
      <c r="BG198">
        <v>1199.99774193548</v>
      </c>
      <c r="BH198">
        <v>0.33000009677419401</v>
      </c>
      <c r="BI198">
        <v>0.33000274193548401</v>
      </c>
      <c r="BJ198">
        <v>0.33000529032258102</v>
      </c>
      <c r="BK198">
        <v>9.9918745161290297E-3</v>
      </c>
      <c r="BL198">
        <v>23</v>
      </c>
      <c r="BM198">
        <v>17743.061290322599</v>
      </c>
      <c r="BN198">
        <v>1531926694.2</v>
      </c>
      <c r="BO198" t="s">
        <v>231</v>
      </c>
      <c r="BP198">
        <v>39</v>
      </c>
      <c r="BQ198">
        <v>-0.50900000000000001</v>
      </c>
      <c r="BR198">
        <v>4.1000000000000002E-2</v>
      </c>
      <c r="BS198">
        <v>420</v>
      </c>
      <c r="BT198">
        <v>21</v>
      </c>
      <c r="BU198">
        <v>0.31</v>
      </c>
      <c r="BV198">
        <v>0.15</v>
      </c>
      <c r="BW198">
        <v>21.741717634677201</v>
      </c>
      <c r="BX198">
        <v>3.7602097917814699</v>
      </c>
      <c r="BY198">
        <v>2.19304351606849</v>
      </c>
      <c r="BZ198">
        <v>0</v>
      </c>
      <c r="CA198">
        <v>-42.136788095238103</v>
      </c>
      <c r="CB198">
        <v>-7.1244159897500898</v>
      </c>
      <c r="CC198">
        <v>0.72154326643276701</v>
      </c>
      <c r="CD198">
        <v>0</v>
      </c>
      <c r="CE198">
        <v>0</v>
      </c>
      <c r="CF198">
        <v>2</v>
      </c>
      <c r="CG198" t="s">
        <v>256</v>
      </c>
      <c r="CH198">
        <v>1.8609599999999999</v>
      </c>
      <c r="CI198">
        <v>1.8579000000000001</v>
      </c>
      <c r="CJ198">
        <v>1.8607199999999999</v>
      </c>
      <c r="CK198">
        <v>1.8534999999999999</v>
      </c>
      <c r="CL198">
        <v>1.85209</v>
      </c>
      <c r="CM198">
        <v>1.8529100000000001</v>
      </c>
      <c r="CN198">
        <v>1.8566100000000001</v>
      </c>
      <c r="CO198">
        <v>1.8628100000000001</v>
      </c>
      <c r="CP198" t="s">
        <v>233</v>
      </c>
      <c r="CQ198" t="s">
        <v>19</v>
      </c>
      <c r="CR198" t="s">
        <v>19</v>
      </c>
      <c r="CS198" t="s">
        <v>19</v>
      </c>
      <c r="CT198" t="s">
        <v>234</v>
      </c>
      <c r="CU198" t="s">
        <v>235</v>
      </c>
      <c r="CV198" t="s">
        <v>236</v>
      </c>
      <c r="CW198" t="s">
        <v>236</v>
      </c>
      <c r="CX198" t="s">
        <v>236</v>
      </c>
      <c r="CY198" t="s">
        <v>236</v>
      </c>
      <c r="CZ198">
        <v>0</v>
      </c>
      <c r="DA198">
        <v>100</v>
      </c>
      <c r="DB198">
        <v>100</v>
      </c>
      <c r="DC198">
        <v>-0.50900000000000001</v>
      </c>
      <c r="DD198">
        <v>4.1000000000000002E-2</v>
      </c>
      <c r="DE198">
        <v>3</v>
      </c>
      <c r="DF198">
        <v>570.57100000000003</v>
      </c>
      <c r="DG198">
        <v>298.12400000000002</v>
      </c>
      <c r="DH198">
        <v>23.000399999999999</v>
      </c>
      <c r="DI198">
        <v>23.704899999999999</v>
      </c>
      <c r="DJ198">
        <v>30</v>
      </c>
      <c r="DK198">
        <v>23.734200000000001</v>
      </c>
      <c r="DL198">
        <v>23.740400000000001</v>
      </c>
      <c r="DM198">
        <v>18.9543</v>
      </c>
      <c r="DN198">
        <v>4.54312</v>
      </c>
      <c r="DO198">
        <v>100</v>
      </c>
      <c r="DP198">
        <v>23</v>
      </c>
      <c r="DQ198">
        <v>384.33</v>
      </c>
      <c r="DR198">
        <v>21</v>
      </c>
      <c r="DS198">
        <v>100.898</v>
      </c>
      <c r="DT198">
        <v>104.529</v>
      </c>
    </row>
    <row r="199" spans="1:124" x14ac:dyDescent="0.25">
      <c r="A199">
        <v>183</v>
      </c>
      <c r="B199">
        <v>1531927775</v>
      </c>
      <c r="C199">
        <v>366.200000047684</v>
      </c>
      <c r="D199" t="s">
        <v>601</v>
      </c>
      <c r="E199" t="s">
        <v>602</v>
      </c>
      <c r="G199">
        <v>1531927764.5645199</v>
      </c>
      <c r="H199">
        <f t="shared" si="58"/>
        <v>1.1559635737426323E-3</v>
      </c>
      <c r="I199">
        <f t="shared" si="59"/>
        <v>23.921454293412076</v>
      </c>
      <c r="J199">
        <f t="shared" si="60"/>
        <v>316.26945161290303</v>
      </c>
      <c r="K199">
        <f t="shared" si="61"/>
        <v>84.642561186726724</v>
      </c>
      <c r="L199">
        <f t="shared" si="62"/>
        <v>8.3942677484048058</v>
      </c>
      <c r="M199">
        <f t="shared" si="63"/>
        <v>31.365431530635064</v>
      </c>
      <c r="N199">
        <f t="shared" si="64"/>
        <v>0.17091128745780168</v>
      </c>
      <c r="O199">
        <f t="shared" si="65"/>
        <v>3</v>
      </c>
      <c r="P199">
        <f t="shared" si="66"/>
        <v>0.16617768056900178</v>
      </c>
      <c r="Q199">
        <f t="shared" si="67"/>
        <v>0.10427620942675581</v>
      </c>
      <c r="R199">
        <f t="shared" si="68"/>
        <v>215.02198182329289</v>
      </c>
      <c r="S199">
        <f t="shared" si="69"/>
        <v>24.16615146705967</v>
      </c>
      <c r="T199">
        <f t="shared" si="70"/>
        <v>23.715075806451601</v>
      </c>
      <c r="U199">
        <f t="shared" si="71"/>
        <v>2.9440962838029625</v>
      </c>
      <c r="V199">
        <f t="shared" si="72"/>
        <v>79.535111580152829</v>
      </c>
      <c r="W199">
        <f t="shared" si="73"/>
        <v>2.2723724892410115</v>
      </c>
      <c r="X199">
        <f t="shared" si="74"/>
        <v>2.8570683363548066</v>
      </c>
      <c r="Y199">
        <f t="shared" si="75"/>
        <v>0.67172379456195097</v>
      </c>
      <c r="Z199">
        <f t="shared" si="76"/>
        <v>-50.977993602050084</v>
      </c>
      <c r="AA199">
        <f t="shared" si="77"/>
        <v>-80.464442593552349</v>
      </c>
      <c r="AB199">
        <f t="shared" si="78"/>
        <v>-5.5862500109826074</v>
      </c>
      <c r="AC199">
        <f t="shared" si="79"/>
        <v>77.993295616707854</v>
      </c>
      <c r="AD199">
        <v>0</v>
      </c>
      <c r="AE199">
        <v>0</v>
      </c>
      <c r="AF199">
        <v>3</v>
      </c>
      <c r="AG199">
        <v>37</v>
      </c>
      <c r="AH199">
        <v>6</v>
      </c>
      <c r="AI199">
        <f t="shared" si="80"/>
        <v>1</v>
      </c>
      <c r="AJ199">
        <f t="shared" si="81"/>
        <v>0</v>
      </c>
      <c r="AK199">
        <f t="shared" si="82"/>
        <v>72278.374015408073</v>
      </c>
      <c r="AL199">
        <f t="shared" si="83"/>
        <v>1199.9980645161299</v>
      </c>
      <c r="AM199">
        <f t="shared" si="84"/>
        <v>963.3590641925523</v>
      </c>
      <c r="AN199">
        <f t="shared" si="85"/>
        <v>0.80280051499999994</v>
      </c>
      <c r="AO199">
        <f t="shared" si="86"/>
        <v>0.22320024777419353</v>
      </c>
      <c r="AP199">
        <v>10.478999999999999</v>
      </c>
      <c r="AQ199">
        <v>1</v>
      </c>
      <c r="AR199" t="s">
        <v>230</v>
      </c>
      <c r="AS199">
        <v>1531927764.5645199</v>
      </c>
      <c r="AT199">
        <v>316.26945161290303</v>
      </c>
      <c r="AU199">
        <v>358.68493548387102</v>
      </c>
      <c r="AV199">
        <v>22.913187096774202</v>
      </c>
      <c r="AW199">
        <v>20.9406419354839</v>
      </c>
      <c r="AX199">
        <v>600.02616129032299</v>
      </c>
      <c r="AY199">
        <v>99.073083870967693</v>
      </c>
      <c r="AZ199">
        <v>0.10004641612903201</v>
      </c>
      <c r="BA199">
        <v>23.217570967741899</v>
      </c>
      <c r="BB199">
        <v>23.836358064516102</v>
      </c>
      <c r="BC199">
        <v>23.593793548387101</v>
      </c>
      <c r="BD199">
        <v>13997.8516129032</v>
      </c>
      <c r="BE199">
        <v>1046.3325806451601</v>
      </c>
      <c r="BF199">
        <v>28.9855387096774</v>
      </c>
      <c r="BG199">
        <v>1199.9980645161299</v>
      </c>
      <c r="BH199">
        <v>0.33000106451612898</v>
      </c>
      <c r="BI199">
        <v>0.33000258064516103</v>
      </c>
      <c r="BJ199">
        <v>0.33000454838709697</v>
      </c>
      <c r="BK199">
        <v>9.9918096774193593E-3</v>
      </c>
      <c r="BL199">
        <v>23</v>
      </c>
      <c r="BM199">
        <v>17743.0741935484</v>
      </c>
      <c r="BN199">
        <v>1531926694.2</v>
      </c>
      <c r="BO199" t="s">
        <v>231</v>
      </c>
      <c r="BP199">
        <v>39</v>
      </c>
      <c r="BQ199">
        <v>-0.50900000000000001</v>
      </c>
      <c r="BR199">
        <v>4.1000000000000002E-2</v>
      </c>
      <c r="BS199">
        <v>420</v>
      </c>
      <c r="BT199">
        <v>21</v>
      </c>
      <c r="BU199">
        <v>0.31</v>
      </c>
      <c r="BV199">
        <v>0.15</v>
      </c>
      <c r="BW199">
        <v>21.866845890854499</v>
      </c>
      <c r="BX199">
        <v>3.7610768474415202</v>
      </c>
      <c r="BY199">
        <v>2.19350563806803</v>
      </c>
      <c r="BZ199">
        <v>0</v>
      </c>
      <c r="CA199">
        <v>-42.3670166666667</v>
      </c>
      <c r="CB199">
        <v>-6.9331472990873904</v>
      </c>
      <c r="CC199">
        <v>0.70274191493601501</v>
      </c>
      <c r="CD199">
        <v>0</v>
      </c>
      <c r="CE199">
        <v>0</v>
      </c>
      <c r="CF199">
        <v>2</v>
      </c>
      <c r="CG199" t="s">
        <v>256</v>
      </c>
      <c r="CH199">
        <v>1.86097</v>
      </c>
      <c r="CI199">
        <v>1.85791</v>
      </c>
      <c r="CJ199">
        <v>1.8607400000000001</v>
      </c>
      <c r="CK199">
        <v>1.8534900000000001</v>
      </c>
      <c r="CL199">
        <v>1.8520700000000001</v>
      </c>
      <c r="CM199">
        <v>1.8529100000000001</v>
      </c>
      <c r="CN199">
        <v>1.8566199999999999</v>
      </c>
      <c r="CO199">
        <v>1.8628199999999999</v>
      </c>
      <c r="CP199" t="s">
        <v>233</v>
      </c>
      <c r="CQ199" t="s">
        <v>19</v>
      </c>
      <c r="CR199" t="s">
        <v>19</v>
      </c>
      <c r="CS199" t="s">
        <v>19</v>
      </c>
      <c r="CT199" t="s">
        <v>234</v>
      </c>
      <c r="CU199" t="s">
        <v>235</v>
      </c>
      <c r="CV199" t="s">
        <v>236</v>
      </c>
      <c r="CW199" t="s">
        <v>236</v>
      </c>
      <c r="CX199" t="s">
        <v>236</v>
      </c>
      <c r="CY199" t="s">
        <v>236</v>
      </c>
      <c r="CZ199">
        <v>0</v>
      </c>
      <c r="DA199">
        <v>100</v>
      </c>
      <c r="DB199">
        <v>100</v>
      </c>
      <c r="DC199">
        <v>-0.50900000000000001</v>
      </c>
      <c r="DD199">
        <v>4.1000000000000002E-2</v>
      </c>
      <c r="DE199">
        <v>3</v>
      </c>
      <c r="DF199">
        <v>570.99199999999996</v>
      </c>
      <c r="DG199">
        <v>297.98700000000002</v>
      </c>
      <c r="DH199">
        <v>23.000299999999999</v>
      </c>
      <c r="DI199">
        <v>23.704899999999999</v>
      </c>
      <c r="DJ199">
        <v>30.0001</v>
      </c>
      <c r="DK199">
        <v>23.734200000000001</v>
      </c>
      <c r="DL199">
        <v>23.740400000000001</v>
      </c>
      <c r="DM199">
        <v>19.0471</v>
      </c>
      <c r="DN199">
        <v>4.54312</v>
      </c>
      <c r="DO199">
        <v>100</v>
      </c>
      <c r="DP199">
        <v>23</v>
      </c>
      <c r="DQ199">
        <v>389.33</v>
      </c>
      <c r="DR199">
        <v>21</v>
      </c>
      <c r="DS199">
        <v>100.898</v>
      </c>
      <c r="DT199">
        <v>104.529</v>
      </c>
    </row>
    <row r="200" spans="1:124" x14ac:dyDescent="0.25">
      <c r="A200">
        <v>184</v>
      </c>
      <c r="B200">
        <v>1531927776.9000001</v>
      </c>
      <c r="C200">
        <v>368.10000014305098</v>
      </c>
      <c r="D200" t="s">
        <v>603</v>
      </c>
      <c r="E200" t="s">
        <v>604</v>
      </c>
      <c r="G200">
        <v>1531927766.56774</v>
      </c>
      <c r="H200">
        <f t="shared" si="58"/>
        <v>1.1565551329713118E-3</v>
      </c>
      <c r="I200">
        <f t="shared" si="59"/>
        <v>24.052564705308885</v>
      </c>
      <c r="J200">
        <f t="shared" si="60"/>
        <v>319.38022580645202</v>
      </c>
      <c r="K200">
        <f t="shared" si="61"/>
        <v>86.430143854536851</v>
      </c>
      <c r="L200">
        <f t="shared" si="62"/>
        <v>8.5715607055341092</v>
      </c>
      <c r="M200">
        <f t="shared" si="63"/>
        <v>31.673984000935981</v>
      </c>
      <c r="N200">
        <f t="shared" si="64"/>
        <v>0.17088306426012342</v>
      </c>
      <c r="O200">
        <f t="shared" si="65"/>
        <v>3</v>
      </c>
      <c r="P200">
        <f t="shared" si="66"/>
        <v>0.16615099895490754</v>
      </c>
      <c r="Q200">
        <f t="shared" si="67"/>
        <v>0.10425939984577631</v>
      </c>
      <c r="R200">
        <f t="shared" si="68"/>
        <v>215.02219042976452</v>
      </c>
      <c r="S200">
        <f t="shared" si="69"/>
        <v>24.169847814448545</v>
      </c>
      <c r="T200">
        <f t="shared" si="70"/>
        <v>23.718561290322597</v>
      </c>
      <c r="U200">
        <f t="shared" si="71"/>
        <v>2.944714082060004</v>
      </c>
      <c r="V200">
        <f t="shared" si="72"/>
        <v>79.522491303887819</v>
      </c>
      <c r="W200">
        <f t="shared" si="73"/>
        <v>2.2725403151993504</v>
      </c>
      <c r="X200">
        <f t="shared" si="74"/>
        <v>2.8577327972724702</v>
      </c>
      <c r="Y200">
        <f t="shared" si="75"/>
        <v>0.67217376686065355</v>
      </c>
      <c r="Z200">
        <f t="shared" si="76"/>
        <v>-51.004081364034846</v>
      </c>
      <c r="AA200">
        <f t="shared" si="77"/>
        <v>-80.405748077423368</v>
      </c>
      <c r="AB200">
        <f t="shared" si="78"/>
        <v>-5.5823822710794202</v>
      </c>
      <c r="AC200">
        <f t="shared" si="79"/>
        <v>78.029978717226896</v>
      </c>
      <c r="AD200">
        <v>0</v>
      </c>
      <c r="AE200">
        <v>0</v>
      </c>
      <c r="AF200">
        <v>3</v>
      </c>
      <c r="AG200">
        <v>37</v>
      </c>
      <c r="AH200">
        <v>6</v>
      </c>
      <c r="AI200">
        <f t="shared" si="80"/>
        <v>1</v>
      </c>
      <c r="AJ200">
        <f t="shared" si="81"/>
        <v>0</v>
      </c>
      <c r="AK200">
        <f t="shared" si="82"/>
        <v>72282.67947183059</v>
      </c>
      <c r="AL200">
        <f t="shared" si="83"/>
        <v>1199.9993548387099</v>
      </c>
      <c r="AM200">
        <f t="shared" si="84"/>
        <v>963.3600972577342</v>
      </c>
      <c r="AN200">
        <f t="shared" si="85"/>
        <v>0.80280051266129049</v>
      </c>
      <c r="AO200">
        <f t="shared" si="86"/>
        <v>0.22320022496451625</v>
      </c>
      <c r="AP200">
        <v>10.478999999999999</v>
      </c>
      <c r="AQ200">
        <v>1</v>
      </c>
      <c r="AR200" t="s">
        <v>230</v>
      </c>
      <c r="AS200">
        <v>1531927766.56774</v>
      </c>
      <c r="AT200">
        <v>319.38022580645202</v>
      </c>
      <c r="AU200">
        <v>362.031580645161</v>
      </c>
      <c r="AV200">
        <v>22.914845161290302</v>
      </c>
      <c r="AW200">
        <v>20.941280645161299</v>
      </c>
      <c r="AX200">
        <v>600.02212903225802</v>
      </c>
      <c r="AY200">
        <v>99.073241935483907</v>
      </c>
      <c r="AZ200">
        <v>0.100036312903226</v>
      </c>
      <c r="BA200">
        <v>23.221419354838702</v>
      </c>
      <c r="BB200">
        <v>23.8381935483871</v>
      </c>
      <c r="BC200">
        <v>23.598929032258098</v>
      </c>
      <c r="BD200">
        <v>13998.9806451613</v>
      </c>
      <c r="BE200">
        <v>1046.3393548387101</v>
      </c>
      <c r="BF200">
        <v>28.976535483871</v>
      </c>
      <c r="BG200">
        <v>1199.9993548387099</v>
      </c>
      <c r="BH200">
        <v>0.33000145161290301</v>
      </c>
      <c r="BI200">
        <v>0.33000280645161301</v>
      </c>
      <c r="BJ200">
        <v>0.33000403225806502</v>
      </c>
      <c r="BK200">
        <v>9.9917609677419392E-3</v>
      </c>
      <c r="BL200">
        <v>23</v>
      </c>
      <c r="BM200">
        <v>17743.0903225806</v>
      </c>
      <c r="BN200">
        <v>1531926694.2</v>
      </c>
      <c r="BO200" t="s">
        <v>231</v>
      </c>
      <c r="BP200">
        <v>39</v>
      </c>
      <c r="BQ200">
        <v>-0.50900000000000001</v>
      </c>
      <c r="BR200">
        <v>4.1000000000000002E-2</v>
      </c>
      <c r="BS200">
        <v>420</v>
      </c>
      <c r="BT200">
        <v>21</v>
      </c>
      <c r="BU200">
        <v>0.31</v>
      </c>
      <c r="BV200">
        <v>0.15</v>
      </c>
      <c r="BW200">
        <v>21.929505713742198</v>
      </c>
      <c r="BX200">
        <v>3.7608934209125402</v>
      </c>
      <c r="BY200">
        <v>2.1932774483031801</v>
      </c>
      <c r="BZ200">
        <v>0</v>
      </c>
      <c r="CA200">
        <v>-42.483585714285702</v>
      </c>
      <c r="CB200">
        <v>-6.8237004368456402</v>
      </c>
      <c r="CC200">
        <v>0.69240358158802096</v>
      </c>
      <c r="CD200">
        <v>0</v>
      </c>
      <c r="CE200">
        <v>0</v>
      </c>
      <c r="CF200">
        <v>2</v>
      </c>
      <c r="CG200" t="s">
        <v>256</v>
      </c>
      <c r="CH200">
        <v>1.86097</v>
      </c>
      <c r="CI200">
        <v>1.85791</v>
      </c>
      <c r="CJ200">
        <v>1.8607400000000001</v>
      </c>
      <c r="CK200">
        <v>1.8534999999999999</v>
      </c>
      <c r="CL200">
        <v>1.85205</v>
      </c>
      <c r="CM200">
        <v>1.8529100000000001</v>
      </c>
      <c r="CN200">
        <v>1.85663</v>
      </c>
      <c r="CO200">
        <v>1.8628199999999999</v>
      </c>
      <c r="CP200" t="s">
        <v>233</v>
      </c>
      <c r="CQ200" t="s">
        <v>19</v>
      </c>
      <c r="CR200" t="s">
        <v>19</v>
      </c>
      <c r="CS200" t="s">
        <v>19</v>
      </c>
      <c r="CT200" t="s">
        <v>234</v>
      </c>
      <c r="CU200" t="s">
        <v>235</v>
      </c>
      <c r="CV200" t="s">
        <v>236</v>
      </c>
      <c r="CW200" t="s">
        <v>236</v>
      </c>
      <c r="CX200" t="s">
        <v>236</v>
      </c>
      <c r="CY200" t="s">
        <v>236</v>
      </c>
      <c r="CZ200">
        <v>0</v>
      </c>
      <c r="DA200">
        <v>100</v>
      </c>
      <c r="DB200">
        <v>100</v>
      </c>
      <c r="DC200">
        <v>-0.50900000000000001</v>
      </c>
      <c r="DD200">
        <v>4.1000000000000002E-2</v>
      </c>
      <c r="DE200">
        <v>3</v>
      </c>
      <c r="DF200">
        <v>570.86400000000003</v>
      </c>
      <c r="DG200">
        <v>298.05500000000001</v>
      </c>
      <c r="DH200">
        <v>23.0002</v>
      </c>
      <c r="DI200">
        <v>23.704899999999999</v>
      </c>
      <c r="DJ200">
        <v>30.0001</v>
      </c>
      <c r="DK200">
        <v>23.734200000000001</v>
      </c>
      <c r="DL200">
        <v>23.740400000000001</v>
      </c>
      <c r="DM200">
        <v>19.2026</v>
      </c>
      <c r="DN200">
        <v>4.54312</v>
      </c>
      <c r="DO200">
        <v>100</v>
      </c>
      <c r="DP200">
        <v>23</v>
      </c>
      <c r="DQ200">
        <v>389.33</v>
      </c>
      <c r="DR200">
        <v>21</v>
      </c>
      <c r="DS200">
        <v>100.89700000000001</v>
      </c>
      <c r="DT200">
        <v>104.53</v>
      </c>
    </row>
    <row r="201" spans="1:124" x14ac:dyDescent="0.25">
      <c r="A201">
        <v>185</v>
      </c>
      <c r="B201">
        <v>1531927778.9000001</v>
      </c>
      <c r="C201">
        <v>370.10000014305098</v>
      </c>
      <c r="D201" t="s">
        <v>605</v>
      </c>
      <c r="E201" t="s">
        <v>606</v>
      </c>
      <c r="G201">
        <v>1531927768.5709701</v>
      </c>
      <c r="H201">
        <f t="shared" si="58"/>
        <v>1.1575466430494168E-3</v>
      </c>
      <c r="I201">
        <f t="shared" si="59"/>
        <v>24.181684760913374</v>
      </c>
      <c r="J201">
        <f t="shared" si="60"/>
        <v>322.495322580645</v>
      </c>
      <c r="K201">
        <f t="shared" si="61"/>
        <v>88.298402411468658</v>
      </c>
      <c r="L201">
        <f t="shared" si="62"/>
        <v>8.7568386024142857</v>
      </c>
      <c r="M201">
        <f t="shared" si="63"/>
        <v>31.982905836872064</v>
      </c>
      <c r="N201">
        <f t="shared" si="64"/>
        <v>0.17089891428773971</v>
      </c>
      <c r="O201">
        <f t="shared" si="65"/>
        <v>3</v>
      </c>
      <c r="P201">
        <f t="shared" si="66"/>
        <v>0.16616598326579324</v>
      </c>
      <c r="Q201">
        <f t="shared" si="67"/>
        <v>0.10426884005113625</v>
      </c>
      <c r="R201">
        <f t="shared" si="68"/>
        <v>215.02215913556373</v>
      </c>
      <c r="S201">
        <f t="shared" si="69"/>
        <v>24.17388566991195</v>
      </c>
      <c r="T201">
        <f t="shared" si="70"/>
        <v>23.722569354838701</v>
      </c>
      <c r="U201">
        <f t="shared" si="71"/>
        <v>2.9454246473085557</v>
      </c>
      <c r="V201">
        <f t="shared" si="72"/>
        <v>79.508804687084549</v>
      </c>
      <c r="W201">
        <f t="shared" si="73"/>
        <v>2.2727387315840319</v>
      </c>
      <c r="X201">
        <f t="shared" si="74"/>
        <v>2.8584742790797066</v>
      </c>
      <c r="Y201">
        <f t="shared" si="75"/>
        <v>0.67268591572452374</v>
      </c>
      <c r="Z201">
        <f t="shared" si="76"/>
        <v>-51.047806958479285</v>
      </c>
      <c r="AA201">
        <f t="shared" si="77"/>
        <v>-80.359575058063882</v>
      </c>
      <c r="AB201">
        <f t="shared" si="78"/>
        <v>-5.5794109236503502</v>
      </c>
      <c r="AC201">
        <f t="shared" si="79"/>
        <v>78.035366195370187</v>
      </c>
      <c r="AD201">
        <v>0</v>
      </c>
      <c r="AE201">
        <v>0</v>
      </c>
      <c r="AF201">
        <v>3</v>
      </c>
      <c r="AG201">
        <v>37</v>
      </c>
      <c r="AH201">
        <v>6</v>
      </c>
      <c r="AI201">
        <f t="shared" si="80"/>
        <v>1</v>
      </c>
      <c r="AJ201">
        <f t="shared" si="81"/>
        <v>0</v>
      </c>
      <c r="AK201">
        <f t="shared" si="82"/>
        <v>72281.595958195408</v>
      </c>
      <c r="AL201">
        <f t="shared" si="83"/>
        <v>1199.9993548387099</v>
      </c>
      <c r="AM201">
        <f t="shared" si="84"/>
        <v>963.36001519326123</v>
      </c>
      <c r="AN201">
        <f t="shared" si="85"/>
        <v>0.80280044427419295</v>
      </c>
      <c r="AO201">
        <f t="shared" si="86"/>
        <v>0.22320021149354821</v>
      </c>
      <c r="AP201">
        <v>10.478999999999999</v>
      </c>
      <c r="AQ201">
        <v>1</v>
      </c>
      <c r="AR201" t="s">
        <v>230</v>
      </c>
      <c r="AS201">
        <v>1531927768.5709701</v>
      </c>
      <c r="AT201">
        <v>322.495322580645</v>
      </c>
      <c r="AU201">
        <v>365.37887096774199</v>
      </c>
      <c r="AV201">
        <v>22.9168548387097</v>
      </c>
      <c r="AW201">
        <v>20.9416096774194</v>
      </c>
      <c r="AX201">
        <v>600.02432258064505</v>
      </c>
      <c r="AY201">
        <v>99.073212903225794</v>
      </c>
      <c r="AZ201">
        <v>0.10002651290322601</v>
      </c>
      <c r="BA201">
        <v>23.225712903225801</v>
      </c>
      <c r="BB201">
        <v>23.841280645161302</v>
      </c>
      <c r="BC201">
        <v>23.6038580645161</v>
      </c>
      <c r="BD201">
        <v>13998.9774193548</v>
      </c>
      <c r="BE201">
        <v>1046.34419354839</v>
      </c>
      <c r="BF201">
        <v>28.966280645161302</v>
      </c>
      <c r="BG201">
        <v>1199.9993548387099</v>
      </c>
      <c r="BH201">
        <v>0.33000145161290301</v>
      </c>
      <c r="BI201">
        <v>0.33000312903225798</v>
      </c>
      <c r="BJ201">
        <v>0.33000370967741899</v>
      </c>
      <c r="BK201">
        <v>9.9917429032258098E-3</v>
      </c>
      <c r="BL201">
        <v>23</v>
      </c>
      <c r="BM201">
        <v>17743.087096774201</v>
      </c>
      <c r="BN201">
        <v>1531926694.2</v>
      </c>
      <c r="BO201" t="s">
        <v>231</v>
      </c>
      <c r="BP201">
        <v>39</v>
      </c>
      <c r="BQ201">
        <v>-0.50900000000000001</v>
      </c>
      <c r="BR201">
        <v>4.1000000000000002E-2</v>
      </c>
      <c r="BS201">
        <v>420</v>
      </c>
      <c r="BT201">
        <v>21</v>
      </c>
      <c r="BU201">
        <v>0.31</v>
      </c>
      <c r="BV201">
        <v>0.15</v>
      </c>
      <c r="BW201">
        <v>22.0893891130826</v>
      </c>
      <c r="BX201">
        <v>3.7564280638321699</v>
      </c>
      <c r="BY201">
        <v>2.19031472628616</v>
      </c>
      <c r="BZ201">
        <v>0</v>
      </c>
      <c r="CA201">
        <v>-42.777780952381001</v>
      </c>
      <c r="CB201">
        <v>-6.6749628262834504</v>
      </c>
      <c r="CC201">
        <v>0.67669895404019498</v>
      </c>
      <c r="CD201">
        <v>0</v>
      </c>
      <c r="CE201">
        <v>0</v>
      </c>
      <c r="CF201">
        <v>2</v>
      </c>
      <c r="CG201" t="s">
        <v>256</v>
      </c>
      <c r="CH201">
        <v>1.8609599999999999</v>
      </c>
      <c r="CI201">
        <v>1.8579000000000001</v>
      </c>
      <c r="CJ201">
        <v>1.86073</v>
      </c>
      <c r="CK201">
        <v>1.8534999999999999</v>
      </c>
      <c r="CL201">
        <v>1.85205</v>
      </c>
      <c r="CM201">
        <v>1.8529</v>
      </c>
      <c r="CN201">
        <v>1.8566199999999999</v>
      </c>
      <c r="CO201">
        <v>1.8628199999999999</v>
      </c>
      <c r="CP201" t="s">
        <v>233</v>
      </c>
      <c r="CQ201" t="s">
        <v>19</v>
      </c>
      <c r="CR201" t="s">
        <v>19</v>
      </c>
      <c r="CS201" t="s">
        <v>19</v>
      </c>
      <c r="CT201" t="s">
        <v>234</v>
      </c>
      <c r="CU201" t="s">
        <v>235</v>
      </c>
      <c r="CV201" t="s">
        <v>236</v>
      </c>
      <c r="CW201" t="s">
        <v>236</v>
      </c>
      <c r="CX201" t="s">
        <v>236</v>
      </c>
      <c r="CY201" t="s">
        <v>236</v>
      </c>
      <c r="CZ201">
        <v>0</v>
      </c>
      <c r="DA201">
        <v>100</v>
      </c>
      <c r="DB201">
        <v>100</v>
      </c>
      <c r="DC201">
        <v>-0.50900000000000001</v>
      </c>
      <c r="DD201">
        <v>4.1000000000000002E-2</v>
      </c>
      <c r="DE201">
        <v>3</v>
      </c>
      <c r="DF201">
        <v>570.62599999999998</v>
      </c>
      <c r="DG201">
        <v>298.19200000000001</v>
      </c>
      <c r="DH201">
        <v>23.000299999999999</v>
      </c>
      <c r="DI201">
        <v>23.704899999999999</v>
      </c>
      <c r="DJ201">
        <v>30.0001</v>
      </c>
      <c r="DK201">
        <v>23.734200000000001</v>
      </c>
      <c r="DL201">
        <v>23.740400000000001</v>
      </c>
      <c r="DM201">
        <v>19.347999999999999</v>
      </c>
      <c r="DN201">
        <v>4.54312</v>
      </c>
      <c r="DO201">
        <v>100</v>
      </c>
      <c r="DP201">
        <v>23</v>
      </c>
      <c r="DQ201">
        <v>394.5</v>
      </c>
      <c r="DR201">
        <v>21</v>
      </c>
      <c r="DS201">
        <v>100.89700000000001</v>
      </c>
      <c r="DT201">
        <v>104.53</v>
      </c>
    </row>
    <row r="202" spans="1:124" x14ac:dyDescent="0.25">
      <c r="A202">
        <v>186</v>
      </c>
      <c r="B202">
        <v>1531927780.9000001</v>
      </c>
      <c r="C202">
        <v>372.10000014305098</v>
      </c>
      <c r="D202" t="s">
        <v>607</v>
      </c>
      <c r="E202" t="s">
        <v>608</v>
      </c>
      <c r="G202">
        <v>1531927770.5709701</v>
      </c>
      <c r="H202">
        <f t="shared" si="58"/>
        <v>1.1587661278169271E-3</v>
      </c>
      <c r="I202">
        <f t="shared" si="59"/>
        <v>24.30925850959483</v>
      </c>
      <c r="J202">
        <f t="shared" si="60"/>
        <v>325.61206451612901</v>
      </c>
      <c r="K202">
        <f t="shared" si="61"/>
        <v>90.221138934662335</v>
      </c>
      <c r="L202">
        <f t="shared" si="62"/>
        <v>8.9475146963678291</v>
      </c>
      <c r="M202">
        <f t="shared" si="63"/>
        <v>32.291974663306085</v>
      </c>
      <c r="N202">
        <f t="shared" si="64"/>
        <v>0.17094346926376988</v>
      </c>
      <c r="O202">
        <f t="shared" si="65"/>
        <v>3</v>
      </c>
      <c r="P202">
        <f t="shared" si="66"/>
        <v>0.16620810426983001</v>
      </c>
      <c r="Q202">
        <f t="shared" si="67"/>
        <v>0.104295376571721</v>
      </c>
      <c r="R202">
        <f t="shared" si="68"/>
        <v>215.02185718334411</v>
      </c>
      <c r="S202">
        <f t="shared" si="69"/>
        <v>24.178018569397377</v>
      </c>
      <c r="T202">
        <f t="shared" si="70"/>
        <v>23.726750000000003</v>
      </c>
      <c r="U202">
        <f t="shared" si="71"/>
        <v>2.9461659680817061</v>
      </c>
      <c r="V202">
        <f t="shared" si="72"/>
        <v>79.494684428056033</v>
      </c>
      <c r="W202">
        <f t="shared" si="73"/>
        <v>2.272945944321386</v>
      </c>
      <c r="X202">
        <f t="shared" si="74"/>
        <v>2.8592426785195157</v>
      </c>
      <c r="Y202">
        <f t="shared" si="75"/>
        <v>0.67322002376032009</v>
      </c>
      <c r="Z202">
        <f t="shared" si="76"/>
        <v>-51.101586236726483</v>
      </c>
      <c r="AA202">
        <f t="shared" si="77"/>
        <v>-80.31627154838462</v>
      </c>
      <c r="AB202">
        <f t="shared" si="78"/>
        <v>-5.5766477917679573</v>
      </c>
      <c r="AC202">
        <f t="shared" si="79"/>
        <v>78.027351606465047</v>
      </c>
      <c r="AD202">
        <v>0</v>
      </c>
      <c r="AE202">
        <v>0</v>
      </c>
      <c r="AF202">
        <v>3</v>
      </c>
      <c r="AG202">
        <v>37</v>
      </c>
      <c r="AH202">
        <v>6</v>
      </c>
      <c r="AI202">
        <f t="shared" si="80"/>
        <v>1</v>
      </c>
      <c r="AJ202">
        <f t="shared" si="81"/>
        <v>0</v>
      </c>
      <c r="AK202">
        <f t="shared" si="82"/>
        <v>72280.70134612461</v>
      </c>
      <c r="AL202">
        <f t="shared" si="83"/>
        <v>1199.99774193548</v>
      </c>
      <c r="AM202">
        <f t="shared" si="84"/>
        <v>963.35879332143747</v>
      </c>
      <c r="AN202">
        <f t="shared" si="85"/>
        <v>0.80280050508064549</v>
      </c>
      <c r="AO202">
        <f t="shared" si="86"/>
        <v>0.22320018115161297</v>
      </c>
      <c r="AP202">
        <v>10.478999999999999</v>
      </c>
      <c r="AQ202">
        <v>1</v>
      </c>
      <c r="AR202" t="s">
        <v>230</v>
      </c>
      <c r="AS202">
        <v>1531927770.5709701</v>
      </c>
      <c r="AT202">
        <v>325.61206451612901</v>
      </c>
      <c r="AU202">
        <v>368.72500000000002</v>
      </c>
      <c r="AV202">
        <v>22.918964516129002</v>
      </c>
      <c r="AW202">
        <v>20.9416612903226</v>
      </c>
      <c r="AX202">
        <v>600.02996774193605</v>
      </c>
      <c r="AY202">
        <v>99.073112903225805</v>
      </c>
      <c r="AZ202">
        <v>0.100038777419355</v>
      </c>
      <c r="BA202">
        <v>23.230161290322599</v>
      </c>
      <c r="BB202">
        <v>23.844538709677401</v>
      </c>
      <c r="BC202">
        <v>23.6089612903226</v>
      </c>
      <c r="BD202">
        <v>13999.035483871001</v>
      </c>
      <c r="BE202">
        <v>1046.3477419354799</v>
      </c>
      <c r="BF202">
        <v>28.956912903225799</v>
      </c>
      <c r="BG202">
        <v>1199.99774193548</v>
      </c>
      <c r="BH202">
        <v>0.33000206451612901</v>
      </c>
      <c r="BI202">
        <v>0.330002870967742</v>
      </c>
      <c r="BJ202">
        <v>0.33000341935483901</v>
      </c>
      <c r="BK202">
        <v>9.9917151612903196E-3</v>
      </c>
      <c r="BL202">
        <v>23</v>
      </c>
      <c r="BM202">
        <v>17743.0709677419</v>
      </c>
      <c r="BN202">
        <v>1531926694.2</v>
      </c>
      <c r="BO202" t="s">
        <v>231</v>
      </c>
      <c r="BP202">
        <v>39</v>
      </c>
      <c r="BQ202">
        <v>-0.50900000000000001</v>
      </c>
      <c r="BR202">
        <v>4.1000000000000002E-2</v>
      </c>
      <c r="BS202">
        <v>420</v>
      </c>
      <c r="BT202">
        <v>21</v>
      </c>
      <c r="BU202">
        <v>0.31</v>
      </c>
      <c r="BV202">
        <v>0.15</v>
      </c>
      <c r="BW202">
        <v>22.219005132346702</v>
      </c>
      <c r="BX202">
        <v>3.750400860034</v>
      </c>
      <c r="BY202">
        <v>2.1863873359880399</v>
      </c>
      <c r="BZ202">
        <v>0</v>
      </c>
      <c r="CA202">
        <v>-43.008759523809502</v>
      </c>
      <c r="CB202">
        <v>-6.69225343105711</v>
      </c>
      <c r="CC202">
        <v>0.67811698810172505</v>
      </c>
      <c r="CD202">
        <v>0</v>
      </c>
      <c r="CE202">
        <v>0</v>
      </c>
      <c r="CF202">
        <v>2</v>
      </c>
      <c r="CG202" t="s">
        <v>256</v>
      </c>
      <c r="CH202">
        <v>1.8609599999999999</v>
      </c>
      <c r="CI202">
        <v>1.85789</v>
      </c>
      <c r="CJ202">
        <v>1.8607199999999999</v>
      </c>
      <c r="CK202">
        <v>1.8534999999999999</v>
      </c>
      <c r="CL202">
        <v>1.85205</v>
      </c>
      <c r="CM202">
        <v>1.8529</v>
      </c>
      <c r="CN202">
        <v>1.8566100000000001</v>
      </c>
      <c r="CO202">
        <v>1.8628100000000001</v>
      </c>
      <c r="CP202" t="s">
        <v>233</v>
      </c>
      <c r="CQ202" t="s">
        <v>19</v>
      </c>
      <c r="CR202" t="s">
        <v>19</v>
      </c>
      <c r="CS202" t="s">
        <v>19</v>
      </c>
      <c r="CT202" t="s">
        <v>234</v>
      </c>
      <c r="CU202" t="s">
        <v>235</v>
      </c>
      <c r="CV202" t="s">
        <v>236</v>
      </c>
      <c r="CW202" t="s">
        <v>236</v>
      </c>
      <c r="CX202" t="s">
        <v>236</v>
      </c>
      <c r="CY202" t="s">
        <v>236</v>
      </c>
      <c r="CZ202">
        <v>0</v>
      </c>
      <c r="DA202">
        <v>100</v>
      </c>
      <c r="DB202">
        <v>100</v>
      </c>
      <c r="DC202">
        <v>-0.50900000000000001</v>
      </c>
      <c r="DD202">
        <v>4.1000000000000002E-2</v>
      </c>
      <c r="DE202">
        <v>3</v>
      </c>
      <c r="DF202">
        <v>570.71699999999998</v>
      </c>
      <c r="DG202">
        <v>298.12400000000002</v>
      </c>
      <c r="DH202">
        <v>23.000499999999999</v>
      </c>
      <c r="DI202">
        <v>23.704899999999999</v>
      </c>
      <c r="DJ202">
        <v>30.0001</v>
      </c>
      <c r="DK202">
        <v>23.734200000000001</v>
      </c>
      <c r="DL202">
        <v>23.740400000000001</v>
      </c>
      <c r="DM202">
        <v>19.443200000000001</v>
      </c>
      <c r="DN202">
        <v>4.54312</v>
      </c>
      <c r="DO202">
        <v>100</v>
      </c>
      <c r="DP202">
        <v>23</v>
      </c>
      <c r="DQ202">
        <v>399.33</v>
      </c>
      <c r="DR202">
        <v>21</v>
      </c>
      <c r="DS202">
        <v>100.89700000000001</v>
      </c>
      <c r="DT202">
        <v>104.53</v>
      </c>
    </row>
    <row r="203" spans="1:124" x14ac:dyDescent="0.25">
      <c r="A203">
        <v>187</v>
      </c>
      <c r="B203">
        <v>1531927783</v>
      </c>
      <c r="C203">
        <v>374.200000047684</v>
      </c>
      <c r="D203" t="s">
        <v>609</v>
      </c>
      <c r="E203" t="s">
        <v>610</v>
      </c>
      <c r="G203">
        <v>1531927772.5741899</v>
      </c>
      <c r="H203">
        <f t="shared" si="58"/>
        <v>1.1601294655164275E-3</v>
      </c>
      <c r="I203">
        <f t="shared" si="59"/>
        <v>24.436028706556307</v>
      </c>
      <c r="J203">
        <f t="shared" si="60"/>
        <v>328.72945161290301</v>
      </c>
      <c r="K203">
        <f t="shared" si="61"/>
        <v>92.203700181541066</v>
      </c>
      <c r="L203">
        <f t="shared" si="62"/>
        <v>9.1441269001233874</v>
      </c>
      <c r="M203">
        <f t="shared" si="63"/>
        <v>32.601119211462375</v>
      </c>
      <c r="N203">
        <f t="shared" si="64"/>
        <v>0.17102620418871581</v>
      </c>
      <c r="O203">
        <f t="shared" si="65"/>
        <v>3</v>
      </c>
      <c r="P203">
        <f t="shared" si="66"/>
        <v>0.1662863178956798</v>
      </c>
      <c r="Q203">
        <f t="shared" si="67"/>
        <v>0.10434465183349408</v>
      </c>
      <c r="R203">
        <f t="shared" si="68"/>
        <v>215.02174567246578</v>
      </c>
      <c r="S203">
        <f t="shared" si="69"/>
        <v>24.182086874513214</v>
      </c>
      <c r="T203">
        <f t="shared" si="70"/>
        <v>23.73069677419355</v>
      </c>
      <c r="U203">
        <f t="shared" si="71"/>
        <v>2.9468659680824998</v>
      </c>
      <c r="V203">
        <f t="shared" si="72"/>
        <v>79.481451979523342</v>
      </c>
      <c r="W203">
        <f t="shared" si="73"/>
        <v>2.2731744877919482</v>
      </c>
      <c r="X203">
        <f t="shared" si="74"/>
        <v>2.8600062419312393</v>
      </c>
      <c r="Y203">
        <f t="shared" si="75"/>
        <v>0.67369148029055159</v>
      </c>
      <c r="Z203">
        <f t="shared" si="76"/>
        <v>-51.161709429274453</v>
      </c>
      <c r="AA203">
        <f t="shared" si="77"/>
        <v>-80.239838245159774</v>
      </c>
      <c r="AB203">
        <f t="shared" si="78"/>
        <v>-5.5715765691828674</v>
      </c>
      <c r="AC203">
        <f t="shared" si="79"/>
        <v>78.048621428848691</v>
      </c>
      <c r="AD203">
        <v>0</v>
      </c>
      <c r="AE203">
        <v>0</v>
      </c>
      <c r="AF203">
        <v>3</v>
      </c>
      <c r="AG203">
        <v>37</v>
      </c>
      <c r="AH203">
        <v>6</v>
      </c>
      <c r="AI203">
        <f t="shared" si="80"/>
        <v>1</v>
      </c>
      <c r="AJ203">
        <f t="shared" si="81"/>
        <v>0</v>
      </c>
      <c r="AK203">
        <f t="shared" si="82"/>
        <v>72281.883653377765</v>
      </c>
      <c r="AL203">
        <f t="shared" si="83"/>
        <v>1199.9974193548401</v>
      </c>
      <c r="AM203">
        <f t="shared" si="84"/>
        <v>963.35850125683351</v>
      </c>
      <c r="AN203">
        <f t="shared" si="85"/>
        <v>0.80280047750000016</v>
      </c>
      <c r="AO203">
        <f t="shared" si="86"/>
        <v>0.22320013306774206</v>
      </c>
      <c r="AP203">
        <v>10.478999999999999</v>
      </c>
      <c r="AQ203">
        <v>1</v>
      </c>
      <c r="AR203" t="s">
        <v>230</v>
      </c>
      <c r="AS203">
        <v>1531927772.5741899</v>
      </c>
      <c r="AT203">
        <v>328.72945161290301</v>
      </c>
      <c r="AU203">
        <v>372.07103225806497</v>
      </c>
      <c r="AV203">
        <v>22.9212806451613</v>
      </c>
      <c r="AW203">
        <v>20.941648387096802</v>
      </c>
      <c r="AX203">
        <v>600.02774193548396</v>
      </c>
      <c r="AY203">
        <v>99.073058064516104</v>
      </c>
      <c r="AZ203">
        <v>0.10004325483871</v>
      </c>
      <c r="BA203">
        <v>23.234580645161302</v>
      </c>
      <c r="BB203">
        <v>23.847548387096801</v>
      </c>
      <c r="BC203">
        <v>23.6138451612903</v>
      </c>
      <c r="BD203">
        <v>13999.5419354839</v>
      </c>
      <c r="BE203">
        <v>1046.3548387096801</v>
      </c>
      <c r="BF203">
        <v>28.948351612903199</v>
      </c>
      <c r="BG203">
        <v>1199.9974193548401</v>
      </c>
      <c r="BH203">
        <v>0.33000258064516103</v>
      </c>
      <c r="BI203">
        <v>0.33000267741935502</v>
      </c>
      <c r="BJ203">
        <v>0.33000309677419398</v>
      </c>
      <c r="BK203">
        <v>9.99165516129032E-3</v>
      </c>
      <c r="BL203">
        <v>23</v>
      </c>
      <c r="BM203">
        <v>17743.064516129001</v>
      </c>
      <c r="BN203">
        <v>1531926694.2</v>
      </c>
      <c r="BO203" t="s">
        <v>231</v>
      </c>
      <c r="BP203">
        <v>39</v>
      </c>
      <c r="BQ203">
        <v>-0.50900000000000001</v>
      </c>
      <c r="BR203">
        <v>4.1000000000000002E-2</v>
      </c>
      <c r="BS203">
        <v>420</v>
      </c>
      <c r="BT203">
        <v>21</v>
      </c>
      <c r="BU203">
        <v>0.31</v>
      </c>
      <c r="BV203">
        <v>0.15</v>
      </c>
      <c r="BW203">
        <v>22.346967157448098</v>
      </c>
      <c r="BX203">
        <v>3.7473939227663999</v>
      </c>
      <c r="BY203">
        <v>2.18437105488719</v>
      </c>
      <c r="BZ203">
        <v>0</v>
      </c>
      <c r="CA203">
        <v>-43.238030952381003</v>
      </c>
      <c r="CB203">
        <v>-6.6733102874880403</v>
      </c>
      <c r="CC203">
        <v>0.67611976485154002</v>
      </c>
      <c r="CD203">
        <v>0</v>
      </c>
      <c r="CE203">
        <v>0</v>
      </c>
      <c r="CF203">
        <v>2</v>
      </c>
      <c r="CG203" t="s">
        <v>256</v>
      </c>
      <c r="CH203">
        <v>1.8609800000000001</v>
      </c>
      <c r="CI203">
        <v>1.85791</v>
      </c>
      <c r="CJ203">
        <v>1.8607499999999999</v>
      </c>
      <c r="CK203">
        <v>1.8535299999999999</v>
      </c>
      <c r="CL203">
        <v>1.8520799999999999</v>
      </c>
      <c r="CM203">
        <v>1.8529100000000001</v>
      </c>
      <c r="CN203">
        <v>1.85663</v>
      </c>
      <c r="CO203">
        <v>1.8628199999999999</v>
      </c>
      <c r="CP203" t="s">
        <v>233</v>
      </c>
      <c r="CQ203" t="s">
        <v>19</v>
      </c>
      <c r="CR203" t="s">
        <v>19</v>
      </c>
      <c r="CS203" t="s">
        <v>19</v>
      </c>
      <c r="CT203" t="s">
        <v>234</v>
      </c>
      <c r="CU203" t="s">
        <v>235</v>
      </c>
      <c r="CV203" t="s">
        <v>236</v>
      </c>
      <c r="CW203" t="s">
        <v>236</v>
      </c>
      <c r="CX203" t="s">
        <v>236</v>
      </c>
      <c r="CY203" t="s">
        <v>236</v>
      </c>
      <c r="CZ203">
        <v>0</v>
      </c>
      <c r="DA203">
        <v>100</v>
      </c>
      <c r="DB203">
        <v>100</v>
      </c>
      <c r="DC203">
        <v>-0.50900000000000001</v>
      </c>
      <c r="DD203">
        <v>4.1000000000000002E-2</v>
      </c>
      <c r="DE203">
        <v>3</v>
      </c>
      <c r="DF203">
        <v>570.80899999999997</v>
      </c>
      <c r="DG203">
        <v>298.06700000000001</v>
      </c>
      <c r="DH203">
        <v>23.000499999999999</v>
      </c>
      <c r="DI203">
        <v>23.704899999999999</v>
      </c>
      <c r="DJ203">
        <v>30.0001</v>
      </c>
      <c r="DK203">
        <v>23.734200000000001</v>
      </c>
      <c r="DL203">
        <v>23.740400000000001</v>
      </c>
      <c r="DM203">
        <v>19.5962</v>
      </c>
      <c r="DN203">
        <v>4.54312</v>
      </c>
      <c r="DO203">
        <v>100</v>
      </c>
      <c r="DP203">
        <v>23</v>
      </c>
      <c r="DQ203">
        <v>399.33</v>
      </c>
      <c r="DR203">
        <v>21</v>
      </c>
      <c r="DS203">
        <v>100.898</v>
      </c>
      <c r="DT203">
        <v>104.53</v>
      </c>
    </row>
    <row r="204" spans="1:124" x14ac:dyDescent="0.25">
      <c r="A204">
        <v>188</v>
      </c>
      <c r="B204">
        <v>1531927784.9000001</v>
      </c>
      <c r="C204">
        <v>376.10000014305098</v>
      </c>
      <c r="D204" t="s">
        <v>611</v>
      </c>
      <c r="E204" t="s">
        <v>612</v>
      </c>
      <c r="G204">
        <v>1531927774.57742</v>
      </c>
      <c r="H204">
        <f t="shared" si="58"/>
        <v>1.1615097705487659E-3</v>
      </c>
      <c r="I204">
        <f t="shared" si="59"/>
        <v>24.560853758807333</v>
      </c>
      <c r="J204">
        <f t="shared" si="60"/>
        <v>331.84945161290301</v>
      </c>
      <c r="K204">
        <f t="shared" si="61"/>
        <v>94.212737640238899</v>
      </c>
      <c r="L204">
        <f t="shared" si="62"/>
        <v>9.34336253207751</v>
      </c>
      <c r="M204">
        <f t="shared" si="63"/>
        <v>32.910515182462795</v>
      </c>
      <c r="N204">
        <f t="shared" si="64"/>
        <v>0.17111220304150809</v>
      </c>
      <c r="O204">
        <f t="shared" si="65"/>
        <v>3</v>
      </c>
      <c r="P204">
        <f t="shared" si="66"/>
        <v>0.16636761485928583</v>
      </c>
      <c r="Q204">
        <f t="shared" si="67"/>
        <v>0.10439586982127917</v>
      </c>
      <c r="R204">
        <f t="shared" si="68"/>
        <v>215.02193997129277</v>
      </c>
      <c r="S204">
        <f t="shared" si="69"/>
        <v>24.186065580506256</v>
      </c>
      <c r="T204">
        <f t="shared" si="70"/>
        <v>23.734729032258102</v>
      </c>
      <c r="U204">
        <f t="shared" si="71"/>
        <v>2.9475812797010805</v>
      </c>
      <c r="V204">
        <f t="shared" si="72"/>
        <v>79.469292919343559</v>
      </c>
      <c r="W204">
        <f t="shared" si="73"/>
        <v>2.2734217151303819</v>
      </c>
      <c r="X204">
        <f t="shared" si="74"/>
        <v>2.8607549301310193</v>
      </c>
      <c r="Y204">
        <f t="shared" si="75"/>
        <v>0.67415956457069859</v>
      </c>
      <c r="Z204">
        <f t="shared" si="76"/>
        <v>-51.222580881200578</v>
      </c>
      <c r="AA204">
        <f t="shared" si="77"/>
        <v>-80.191317445168508</v>
      </c>
      <c r="AB204">
        <f t="shared" si="78"/>
        <v>-5.5684430908870057</v>
      </c>
      <c r="AC204">
        <f t="shared" si="79"/>
        <v>78.039598554036687</v>
      </c>
      <c r="AD204">
        <v>0</v>
      </c>
      <c r="AE204">
        <v>0</v>
      </c>
      <c r="AF204">
        <v>3</v>
      </c>
      <c r="AG204">
        <v>37</v>
      </c>
      <c r="AH204">
        <v>6</v>
      </c>
      <c r="AI204">
        <f t="shared" si="80"/>
        <v>1</v>
      </c>
      <c r="AJ204">
        <f t="shared" si="81"/>
        <v>0</v>
      </c>
      <c r="AK204">
        <f t="shared" si="82"/>
        <v>72279.499964613264</v>
      </c>
      <c r="AL204">
        <f t="shared" si="83"/>
        <v>1199.99870967742</v>
      </c>
      <c r="AM204">
        <f t="shared" si="84"/>
        <v>963.3595736122486</v>
      </c>
      <c r="AN204">
        <f t="shared" si="85"/>
        <v>0.80280050790322599</v>
      </c>
      <c r="AO204">
        <f t="shared" si="86"/>
        <v>0.22320008630322588</v>
      </c>
      <c r="AP204">
        <v>10.478999999999999</v>
      </c>
      <c r="AQ204">
        <v>1</v>
      </c>
      <c r="AR204" t="s">
        <v>230</v>
      </c>
      <c r="AS204">
        <v>1531927774.57742</v>
      </c>
      <c r="AT204">
        <v>331.84945161290301</v>
      </c>
      <c r="AU204">
        <v>375.41596774193499</v>
      </c>
      <c r="AV204">
        <v>22.923790322580601</v>
      </c>
      <c r="AW204">
        <v>20.941816129032301</v>
      </c>
      <c r="AX204">
        <v>600.03025806451603</v>
      </c>
      <c r="AY204">
        <v>99.072987096774199</v>
      </c>
      <c r="AZ204">
        <v>0.100041583870968</v>
      </c>
      <c r="BA204">
        <v>23.238912903225799</v>
      </c>
      <c r="BB204">
        <v>23.850741935483899</v>
      </c>
      <c r="BC204">
        <v>23.6187161290323</v>
      </c>
      <c r="BD204">
        <v>13999.2612903226</v>
      </c>
      <c r="BE204">
        <v>1046.3667741935501</v>
      </c>
      <c r="BF204">
        <v>28.938935483870999</v>
      </c>
      <c r="BG204">
        <v>1199.99870967742</v>
      </c>
      <c r="BH204">
        <v>0.33000322580645203</v>
      </c>
      <c r="BI204">
        <v>0.330002161290323</v>
      </c>
      <c r="BJ204">
        <v>0.33000296774193499</v>
      </c>
      <c r="BK204">
        <v>9.9916045161290296E-3</v>
      </c>
      <c r="BL204">
        <v>23</v>
      </c>
      <c r="BM204">
        <v>17743.083870967701</v>
      </c>
      <c r="BN204">
        <v>1531926694.2</v>
      </c>
      <c r="BO204" t="s">
        <v>231</v>
      </c>
      <c r="BP204">
        <v>39</v>
      </c>
      <c r="BQ204">
        <v>-0.50900000000000001</v>
      </c>
      <c r="BR204">
        <v>4.1000000000000002E-2</v>
      </c>
      <c r="BS204">
        <v>420</v>
      </c>
      <c r="BT204">
        <v>21</v>
      </c>
      <c r="BU204">
        <v>0.31</v>
      </c>
      <c r="BV204">
        <v>0.15</v>
      </c>
      <c r="BW204">
        <v>22.473321974114199</v>
      </c>
      <c r="BX204">
        <v>3.75050105287588</v>
      </c>
      <c r="BY204">
        <v>2.1860404731213299</v>
      </c>
      <c r="BZ204">
        <v>0</v>
      </c>
      <c r="CA204">
        <v>-43.4651142857143</v>
      </c>
      <c r="CB204">
        <v>-6.6840445557745598</v>
      </c>
      <c r="CC204">
        <v>0.67756154335529795</v>
      </c>
      <c r="CD204">
        <v>0</v>
      </c>
      <c r="CE204">
        <v>0</v>
      </c>
      <c r="CF204">
        <v>2</v>
      </c>
      <c r="CG204" t="s">
        <v>256</v>
      </c>
      <c r="CH204">
        <v>1.86097</v>
      </c>
      <c r="CI204">
        <v>1.85791</v>
      </c>
      <c r="CJ204">
        <v>1.86076</v>
      </c>
      <c r="CK204">
        <v>1.8535200000000001</v>
      </c>
      <c r="CL204">
        <v>1.8520799999999999</v>
      </c>
      <c r="CM204">
        <v>1.8529100000000001</v>
      </c>
      <c r="CN204">
        <v>1.8566199999999999</v>
      </c>
      <c r="CO204">
        <v>1.8628199999999999</v>
      </c>
      <c r="CP204" t="s">
        <v>233</v>
      </c>
      <c r="CQ204" t="s">
        <v>19</v>
      </c>
      <c r="CR204" t="s">
        <v>19</v>
      </c>
      <c r="CS204" t="s">
        <v>19</v>
      </c>
      <c r="CT204" t="s">
        <v>234</v>
      </c>
      <c r="CU204" t="s">
        <v>235</v>
      </c>
      <c r="CV204" t="s">
        <v>236</v>
      </c>
      <c r="CW204" t="s">
        <v>236</v>
      </c>
      <c r="CX204" t="s">
        <v>236</v>
      </c>
      <c r="CY204" t="s">
        <v>236</v>
      </c>
      <c r="CZ204">
        <v>0</v>
      </c>
      <c r="DA204">
        <v>100</v>
      </c>
      <c r="DB204">
        <v>100</v>
      </c>
      <c r="DC204">
        <v>-0.50900000000000001</v>
      </c>
      <c r="DD204">
        <v>4.1000000000000002E-2</v>
      </c>
      <c r="DE204">
        <v>3</v>
      </c>
      <c r="DF204">
        <v>570.80899999999997</v>
      </c>
      <c r="DG204">
        <v>298.13600000000002</v>
      </c>
      <c r="DH204">
        <v>23.000599999999999</v>
      </c>
      <c r="DI204">
        <v>23.704899999999999</v>
      </c>
      <c r="DJ204">
        <v>30.0001</v>
      </c>
      <c r="DK204">
        <v>23.734200000000001</v>
      </c>
      <c r="DL204">
        <v>23.7407</v>
      </c>
      <c r="DM204">
        <v>19.736999999999998</v>
      </c>
      <c r="DN204">
        <v>4.54312</v>
      </c>
      <c r="DO204">
        <v>100</v>
      </c>
      <c r="DP204">
        <v>23</v>
      </c>
      <c r="DQ204">
        <v>404.33</v>
      </c>
      <c r="DR204">
        <v>21</v>
      </c>
      <c r="DS204">
        <v>100.898</v>
      </c>
      <c r="DT204">
        <v>104.53</v>
      </c>
    </row>
    <row r="205" spans="1:124" x14ac:dyDescent="0.25">
      <c r="A205">
        <v>189</v>
      </c>
      <c r="B205">
        <v>1531927787</v>
      </c>
      <c r="C205">
        <v>378.200000047684</v>
      </c>
      <c r="D205" t="s">
        <v>613</v>
      </c>
      <c r="E205" t="s">
        <v>614</v>
      </c>
      <c r="G205">
        <v>1531927776.57742</v>
      </c>
      <c r="H205">
        <f t="shared" si="58"/>
        <v>1.1628705143259884E-3</v>
      </c>
      <c r="I205">
        <f t="shared" si="59"/>
        <v>24.684318026468421</v>
      </c>
      <c r="J205">
        <f t="shared" si="60"/>
        <v>334.97406451612898</v>
      </c>
      <c r="K205">
        <f t="shared" si="61"/>
        <v>96.206448110315407</v>
      </c>
      <c r="L205">
        <f t="shared" si="62"/>
        <v>9.5410672204446012</v>
      </c>
      <c r="M205">
        <f t="shared" si="63"/>
        <v>33.220331167295761</v>
      </c>
      <c r="N205">
        <f t="shared" si="64"/>
        <v>0.17117316396224891</v>
      </c>
      <c r="O205">
        <f t="shared" si="65"/>
        <v>3</v>
      </c>
      <c r="P205">
        <f t="shared" si="66"/>
        <v>0.16642524143887014</v>
      </c>
      <c r="Q205">
        <f t="shared" si="67"/>
        <v>0.10443217532620107</v>
      </c>
      <c r="R205">
        <f t="shared" si="68"/>
        <v>215.02206954484046</v>
      </c>
      <c r="S205">
        <f t="shared" si="69"/>
        <v>24.190055349946789</v>
      </c>
      <c r="T205">
        <f t="shared" si="70"/>
        <v>23.739264516129001</v>
      </c>
      <c r="U205">
        <f t="shared" si="71"/>
        <v>2.9483860436481244</v>
      </c>
      <c r="V205">
        <f t="shared" si="72"/>
        <v>79.45732899823382</v>
      </c>
      <c r="W205">
        <f t="shared" si="73"/>
        <v>2.2736753667391469</v>
      </c>
      <c r="X205">
        <f t="shared" si="74"/>
        <v>2.8615049050914942</v>
      </c>
      <c r="Y205">
        <f t="shared" si="75"/>
        <v>0.67471067690897746</v>
      </c>
      <c r="Z205">
        <f t="shared" si="76"/>
        <v>-51.282589681776088</v>
      </c>
      <c r="AA205">
        <f t="shared" si="77"/>
        <v>-80.22314291612804</v>
      </c>
      <c r="AB205">
        <f t="shared" si="78"/>
        <v>-5.5709031457786331</v>
      </c>
      <c r="AC205">
        <f t="shared" si="79"/>
        <v>77.945433801157719</v>
      </c>
      <c r="AD205">
        <v>0</v>
      </c>
      <c r="AE205">
        <v>0</v>
      </c>
      <c r="AF205">
        <v>3</v>
      </c>
      <c r="AG205">
        <v>37</v>
      </c>
      <c r="AH205">
        <v>6</v>
      </c>
      <c r="AI205">
        <f t="shared" si="80"/>
        <v>1</v>
      </c>
      <c r="AJ205">
        <f t="shared" si="81"/>
        <v>0</v>
      </c>
      <c r="AK205">
        <f t="shared" si="82"/>
        <v>72277.02009664863</v>
      </c>
      <c r="AL205">
        <f t="shared" si="83"/>
        <v>1199.9996774193501</v>
      </c>
      <c r="AM205">
        <f t="shared" si="84"/>
        <v>963.36042609658557</v>
      </c>
      <c r="AN205">
        <f t="shared" si="85"/>
        <v>0.80280057088709622</v>
      </c>
      <c r="AO205">
        <f t="shared" si="86"/>
        <v>0.22320002329354824</v>
      </c>
      <c r="AP205">
        <v>10.478999999999999</v>
      </c>
      <c r="AQ205">
        <v>1</v>
      </c>
      <c r="AR205" t="s">
        <v>230</v>
      </c>
      <c r="AS205">
        <v>1531927776.57742</v>
      </c>
      <c r="AT205">
        <v>334.97406451612898</v>
      </c>
      <c r="AU205">
        <v>378.76332258064502</v>
      </c>
      <c r="AV205">
        <v>22.926390322580598</v>
      </c>
      <c r="AW205">
        <v>20.9421</v>
      </c>
      <c r="AX205">
        <v>600.03041935483895</v>
      </c>
      <c r="AY205">
        <v>99.072806451612905</v>
      </c>
      <c r="AZ205">
        <v>0.100039109677419</v>
      </c>
      <c r="BA205">
        <v>23.243251612903201</v>
      </c>
      <c r="BB205">
        <v>23.854790322580602</v>
      </c>
      <c r="BC205">
        <v>23.623738709677401</v>
      </c>
      <c r="BD205">
        <v>13998.9774193548</v>
      </c>
      <c r="BE205">
        <v>1046.3790322580601</v>
      </c>
      <c r="BF205">
        <v>28.928496774193601</v>
      </c>
      <c r="BG205">
        <v>1199.9996774193501</v>
      </c>
      <c r="BH205">
        <v>0.330004193548387</v>
      </c>
      <c r="BI205">
        <v>0.330001516129032</v>
      </c>
      <c r="BJ205">
        <v>0.33000264516129002</v>
      </c>
      <c r="BK205">
        <v>9.9915809677419403E-3</v>
      </c>
      <c r="BL205">
        <v>23</v>
      </c>
      <c r="BM205">
        <v>17743.096774193498</v>
      </c>
      <c r="BN205">
        <v>1531926694.2</v>
      </c>
      <c r="BO205" t="s">
        <v>231</v>
      </c>
      <c r="BP205">
        <v>39</v>
      </c>
      <c r="BQ205">
        <v>-0.50900000000000001</v>
      </c>
      <c r="BR205">
        <v>4.1000000000000002E-2</v>
      </c>
      <c r="BS205">
        <v>420</v>
      </c>
      <c r="BT205">
        <v>21</v>
      </c>
      <c r="BU205">
        <v>0.31</v>
      </c>
      <c r="BV205">
        <v>0.15</v>
      </c>
      <c r="BW205">
        <v>22.6295910582947</v>
      </c>
      <c r="BX205">
        <v>3.7616009309503902</v>
      </c>
      <c r="BY205">
        <v>2.1922678437659</v>
      </c>
      <c r="BZ205">
        <v>0</v>
      </c>
      <c r="CA205">
        <v>-43.744521428571403</v>
      </c>
      <c r="CB205">
        <v>-6.8440748454830098</v>
      </c>
      <c r="CC205">
        <v>0.69273545267869696</v>
      </c>
      <c r="CD205">
        <v>0</v>
      </c>
      <c r="CE205">
        <v>0</v>
      </c>
      <c r="CF205">
        <v>2</v>
      </c>
      <c r="CG205" t="s">
        <v>256</v>
      </c>
      <c r="CH205">
        <v>1.86097</v>
      </c>
      <c r="CI205">
        <v>1.85791</v>
      </c>
      <c r="CJ205">
        <v>1.8607800000000001</v>
      </c>
      <c r="CK205">
        <v>1.85351</v>
      </c>
      <c r="CL205">
        <v>1.8520799999999999</v>
      </c>
      <c r="CM205">
        <v>1.85293</v>
      </c>
      <c r="CN205">
        <v>1.8566</v>
      </c>
      <c r="CO205">
        <v>1.86283</v>
      </c>
      <c r="CP205" t="s">
        <v>233</v>
      </c>
      <c r="CQ205" t="s">
        <v>19</v>
      </c>
      <c r="CR205" t="s">
        <v>19</v>
      </c>
      <c r="CS205" t="s">
        <v>19</v>
      </c>
      <c r="CT205" t="s">
        <v>234</v>
      </c>
      <c r="CU205" t="s">
        <v>235</v>
      </c>
      <c r="CV205" t="s">
        <v>236</v>
      </c>
      <c r="CW205" t="s">
        <v>236</v>
      </c>
      <c r="CX205" t="s">
        <v>236</v>
      </c>
      <c r="CY205" t="s">
        <v>236</v>
      </c>
      <c r="CZ205">
        <v>0</v>
      </c>
      <c r="DA205">
        <v>100</v>
      </c>
      <c r="DB205">
        <v>100</v>
      </c>
      <c r="DC205">
        <v>-0.50900000000000001</v>
      </c>
      <c r="DD205">
        <v>4.1000000000000002E-2</v>
      </c>
      <c r="DE205">
        <v>3</v>
      </c>
      <c r="DF205">
        <v>570.99199999999996</v>
      </c>
      <c r="DG205">
        <v>298.096</v>
      </c>
      <c r="DH205">
        <v>23.000800000000002</v>
      </c>
      <c r="DI205">
        <v>23.704899999999999</v>
      </c>
      <c r="DJ205">
        <v>30.0001</v>
      </c>
      <c r="DK205">
        <v>23.734200000000001</v>
      </c>
      <c r="DL205">
        <v>23.741700000000002</v>
      </c>
      <c r="DM205">
        <v>19.828199999999999</v>
      </c>
      <c r="DN205">
        <v>4.2708300000000001</v>
      </c>
      <c r="DO205">
        <v>100</v>
      </c>
      <c r="DP205">
        <v>23</v>
      </c>
      <c r="DQ205">
        <v>409.33</v>
      </c>
      <c r="DR205">
        <v>21</v>
      </c>
      <c r="DS205">
        <v>100.89700000000001</v>
      </c>
      <c r="DT205">
        <v>104.529</v>
      </c>
    </row>
    <row r="206" spans="1:124" x14ac:dyDescent="0.25">
      <c r="A206">
        <v>190</v>
      </c>
      <c r="B206">
        <v>1531927788.9000001</v>
      </c>
      <c r="C206">
        <v>380.10000014305098</v>
      </c>
      <c r="D206" t="s">
        <v>615</v>
      </c>
      <c r="E206" t="s">
        <v>616</v>
      </c>
      <c r="G206">
        <v>1531927778.5806501</v>
      </c>
      <c r="H206">
        <f t="shared" si="58"/>
        <v>1.1642232651268198E-3</v>
      </c>
      <c r="I206">
        <f t="shared" si="59"/>
        <v>24.807890835470623</v>
      </c>
      <c r="J206">
        <f t="shared" si="60"/>
        <v>338.09990322580597</v>
      </c>
      <c r="K206">
        <f t="shared" si="61"/>
        <v>98.138103286204753</v>
      </c>
      <c r="L206">
        <f t="shared" si="62"/>
        <v>9.7326064169385429</v>
      </c>
      <c r="M206">
        <f t="shared" si="63"/>
        <v>33.530231148907255</v>
      </c>
      <c r="N206">
        <f t="shared" si="64"/>
        <v>0.17118783970674467</v>
      </c>
      <c r="O206">
        <f t="shared" si="65"/>
        <v>3</v>
      </c>
      <c r="P206">
        <f t="shared" si="66"/>
        <v>0.16643911430336192</v>
      </c>
      <c r="Q206">
        <f t="shared" si="67"/>
        <v>0.10444091542877092</v>
      </c>
      <c r="R206">
        <f t="shared" si="68"/>
        <v>215.0221737798453</v>
      </c>
      <c r="S206">
        <f t="shared" si="69"/>
        <v>24.194282350659545</v>
      </c>
      <c r="T206">
        <f t="shared" si="70"/>
        <v>23.744806451612902</v>
      </c>
      <c r="U206">
        <f t="shared" si="71"/>
        <v>2.9493696504576556</v>
      </c>
      <c r="V206">
        <f t="shared" si="72"/>
        <v>79.444507697098615</v>
      </c>
      <c r="W206">
        <f t="shared" si="73"/>
        <v>2.273936784296767</v>
      </c>
      <c r="X206">
        <f t="shared" si="74"/>
        <v>2.8622957712403485</v>
      </c>
      <c r="Y206">
        <f t="shared" si="75"/>
        <v>0.6754328661608886</v>
      </c>
      <c r="Z206">
        <f t="shared" si="76"/>
        <v>-51.342245992092757</v>
      </c>
      <c r="AA206">
        <f t="shared" si="77"/>
        <v>-80.379661625808197</v>
      </c>
      <c r="AB206">
        <f t="shared" si="78"/>
        <v>-5.5820579017784739</v>
      </c>
      <c r="AC206">
        <f t="shared" si="79"/>
        <v>77.718208260165866</v>
      </c>
      <c r="AD206">
        <v>0</v>
      </c>
      <c r="AE206">
        <v>0</v>
      </c>
      <c r="AF206">
        <v>3</v>
      </c>
      <c r="AG206">
        <v>37</v>
      </c>
      <c r="AH206">
        <v>6</v>
      </c>
      <c r="AI206">
        <f t="shared" si="80"/>
        <v>1</v>
      </c>
      <c r="AJ206">
        <f t="shared" si="81"/>
        <v>0</v>
      </c>
      <c r="AK206">
        <f t="shared" si="82"/>
        <v>72273.8847319372</v>
      </c>
      <c r="AL206">
        <f t="shared" si="83"/>
        <v>1200</v>
      </c>
      <c r="AM206">
        <f t="shared" si="84"/>
        <v>963.36081493548375</v>
      </c>
      <c r="AN206">
        <f t="shared" si="85"/>
        <v>0.80280067911290309</v>
      </c>
      <c r="AO206">
        <f t="shared" si="86"/>
        <v>0.22320004140322577</v>
      </c>
      <c r="AP206">
        <v>10.478999999999999</v>
      </c>
      <c r="AQ206">
        <v>1</v>
      </c>
      <c r="AR206" t="s">
        <v>230</v>
      </c>
      <c r="AS206">
        <v>1531927778.5806501</v>
      </c>
      <c r="AT206">
        <v>338.09990322580597</v>
      </c>
      <c r="AU206">
        <v>382.11248387096799</v>
      </c>
      <c r="AV206">
        <v>22.929093548387101</v>
      </c>
      <c r="AW206">
        <v>20.942483870967699</v>
      </c>
      <c r="AX206">
        <v>600.02541935483896</v>
      </c>
      <c r="AY206">
        <v>99.072529032258103</v>
      </c>
      <c r="AZ206">
        <v>0.10002567419354801</v>
      </c>
      <c r="BA206">
        <v>23.247825806451601</v>
      </c>
      <c r="BB206">
        <v>23.8597419354839</v>
      </c>
      <c r="BC206">
        <v>23.629870967741901</v>
      </c>
      <c r="BD206">
        <v>13998.5774193548</v>
      </c>
      <c r="BE206">
        <v>1046.3858064516101</v>
      </c>
      <c r="BF206">
        <v>28.9183290322581</v>
      </c>
      <c r="BG206">
        <v>1200</v>
      </c>
      <c r="BH206">
        <v>0.33000432258064499</v>
      </c>
      <c r="BI206">
        <v>0.33000125806451602</v>
      </c>
      <c r="BJ206">
        <v>0.330002870967742</v>
      </c>
      <c r="BK206">
        <v>9.9915596774193607E-3</v>
      </c>
      <c r="BL206">
        <v>23</v>
      </c>
      <c r="BM206">
        <v>17743.099999999999</v>
      </c>
      <c r="BN206">
        <v>1531926694.2</v>
      </c>
      <c r="BO206" t="s">
        <v>231</v>
      </c>
      <c r="BP206">
        <v>39</v>
      </c>
      <c r="BQ206">
        <v>-0.50900000000000001</v>
      </c>
      <c r="BR206">
        <v>4.1000000000000002E-2</v>
      </c>
      <c r="BS206">
        <v>420</v>
      </c>
      <c r="BT206">
        <v>21</v>
      </c>
      <c r="BU206">
        <v>0.31</v>
      </c>
      <c r="BV206">
        <v>0.15</v>
      </c>
      <c r="BW206">
        <v>22.691297227446601</v>
      </c>
      <c r="BX206">
        <v>3.7672084670471699</v>
      </c>
      <c r="BY206">
        <v>2.19542619678991</v>
      </c>
      <c r="BZ206">
        <v>0</v>
      </c>
      <c r="CA206">
        <v>-43.856071428571397</v>
      </c>
      <c r="CB206">
        <v>-6.8846209617248499</v>
      </c>
      <c r="CC206">
        <v>0.69725357356584405</v>
      </c>
      <c r="CD206">
        <v>0</v>
      </c>
      <c r="CE206">
        <v>0</v>
      </c>
      <c r="CF206">
        <v>2</v>
      </c>
      <c r="CG206" t="s">
        <v>256</v>
      </c>
      <c r="CH206">
        <v>1.86097</v>
      </c>
      <c r="CI206">
        <v>1.85791</v>
      </c>
      <c r="CJ206">
        <v>1.86076</v>
      </c>
      <c r="CK206">
        <v>1.8534999999999999</v>
      </c>
      <c r="CL206">
        <v>1.85209</v>
      </c>
      <c r="CM206">
        <v>1.85293</v>
      </c>
      <c r="CN206">
        <v>1.8566</v>
      </c>
      <c r="CO206">
        <v>1.8628400000000001</v>
      </c>
      <c r="CP206" t="s">
        <v>233</v>
      </c>
      <c r="CQ206" t="s">
        <v>19</v>
      </c>
      <c r="CR206" t="s">
        <v>19</v>
      </c>
      <c r="CS206" t="s">
        <v>19</v>
      </c>
      <c r="CT206" t="s">
        <v>234</v>
      </c>
      <c r="CU206" t="s">
        <v>235</v>
      </c>
      <c r="CV206" t="s">
        <v>236</v>
      </c>
      <c r="CW206" t="s">
        <v>236</v>
      </c>
      <c r="CX206" t="s">
        <v>236</v>
      </c>
      <c r="CY206" t="s">
        <v>236</v>
      </c>
      <c r="CZ206">
        <v>0</v>
      </c>
      <c r="DA206">
        <v>100</v>
      </c>
      <c r="DB206">
        <v>100</v>
      </c>
      <c r="DC206">
        <v>-0.50900000000000001</v>
      </c>
      <c r="DD206">
        <v>4.1000000000000002E-2</v>
      </c>
      <c r="DE206">
        <v>3</v>
      </c>
      <c r="DF206">
        <v>570.82000000000005</v>
      </c>
      <c r="DG206">
        <v>298.12299999999999</v>
      </c>
      <c r="DH206">
        <v>23.001000000000001</v>
      </c>
      <c r="DI206">
        <v>23.704899999999999</v>
      </c>
      <c r="DJ206">
        <v>30.0001</v>
      </c>
      <c r="DK206">
        <v>23.735199999999999</v>
      </c>
      <c r="DL206">
        <v>23.7423</v>
      </c>
      <c r="DM206">
        <v>19.982800000000001</v>
      </c>
      <c r="DN206">
        <v>4.2708300000000001</v>
      </c>
      <c r="DO206">
        <v>100</v>
      </c>
      <c r="DP206">
        <v>23</v>
      </c>
      <c r="DQ206">
        <v>409.33</v>
      </c>
      <c r="DR206">
        <v>21</v>
      </c>
      <c r="DS206">
        <v>100.89700000000001</v>
      </c>
      <c r="DT206">
        <v>104.53</v>
      </c>
    </row>
    <row r="207" spans="1:124" x14ac:dyDescent="0.25">
      <c r="A207">
        <v>191</v>
      </c>
      <c r="B207">
        <v>1531927790.9000001</v>
      </c>
      <c r="C207">
        <v>382.10000014305098</v>
      </c>
      <c r="D207" t="s">
        <v>617</v>
      </c>
      <c r="E207" t="s">
        <v>618</v>
      </c>
      <c r="G207">
        <v>1531927780.57742</v>
      </c>
      <c r="H207">
        <f t="shared" si="58"/>
        <v>1.1653864267915247E-3</v>
      </c>
      <c r="I207">
        <f t="shared" si="59"/>
        <v>24.92682580707115</v>
      </c>
      <c r="J207">
        <f t="shared" si="60"/>
        <v>341.22777419354799</v>
      </c>
      <c r="K207">
        <f t="shared" si="61"/>
        <v>100.12084294569277</v>
      </c>
      <c r="L207">
        <f t="shared" si="62"/>
        <v>9.9292155705584388</v>
      </c>
      <c r="M207">
        <f t="shared" si="63"/>
        <v>33.840347613407047</v>
      </c>
      <c r="N207">
        <f t="shared" si="64"/>
        <v>0.17120572420957048</v>
      </c>
      <c r="O207">
        <f t="shared" si="65"/>
        <v>3</v>
      </c>
      <c r="P207">
        <f t="shared" si="66"/>
        <v>0.16645602029237078</v>
      </c>
      <c r="Q207">
        <f t="shared" si="67"/>
        <v>0.1044515664509492</v>
      </c>
      <c r="R207">
        <f t="shared" si="68"/>
        <v>215.02217788022443</v>
      </c>
      <c r="S207">
        <f t="shared" si="69"/>
        <v>24.198914962099188</v>
      </c>
      <c r="T207">
        <f t="shared" si="70"/>
        <v>23.749732258064501</v>
      </c>
      <c r="U207">
        <f t="shared" si="71"/>
        <v>2.9502441448632002</v>
      </c>
      <c r="V207">
        <f t="shared" si="72"/>
        <v>79.430411544986569</v>
      </c>
      <c r="W207">
        <f t="shared" si="73"/>
        <v>2.2742108432397607</v>
      </c>
      <c r="X207">
        <f t="shared" si="74"/>
        <v>2.8631487600334644</v>
      </c>
      <c r="Y207">
        <f t="shared" si="75"/>
        <v>0.67603330162343944</v>
      </c>
      <c r="Z207">
        <f t="shared" si="76"/>
        <v>-51.393541421506235</v>
      </c>
      <c r="AA207">
        <f t="shared" si="77"/>
        <v>-80.378618167744065</v>
      </c>
      <c r="AB207">
        <f t="shared" si="78"/>
        <v>-5.5822638311854123</v>
      </c>
      <c r="AC207">
        <f t="shared" si="79"/>
        <v>77.667754459788739</v>
      </c>
      <c r="AD207">
        <v>0</v>
      </c>
      <c r="AE207">
        <v>0</v>
      </c>
      <c r="AF207">
        <v>3</v>
      </c>
      <c r="AG207">
        <v>37</v>
      </c>
      <c r="AH207">
        <v>6</v>
      </c>
      <c r="AI207">
        <f t="shared" si="80"/>
        <v>1</v>
      </c>
      <c r="AJ207">
        <f t="shared" si="81"/>
        <v>0</v>
      </c>
      <c r="AK207">
        <f t="shared" si="82"/>
        <v>72267.209919427871</v>
      </c>
      <c r="AL207">
        <f t="shared" si="83"/>
        <v>1200</v>
      </c>
      <c r="AM207">
        <f t="shared" si="84"/>
        <v>963.36082383870985</v>
      </c>
      <c r="AN207">
        <f t="shared" si="85"/>
        <v>0.80280068653225822</v>
      </c>
      <c r="AO207">
        <f t="shared" si="86"/>
        <v>0.22320004359677428</v>
      </c>
      <c r="AP207">
        <v>10.478999999999999</v>
      </c>
      <c r="AQ207">
        <v>1</v>
      </c>
      <c r="AR207" t="s">
        <v>230</v>
      </c>
      <c r="AS207">
        <v>1531927780.57742</v>
      </c>
      <c r="AT207">
        <v>341.22777419354799</v>
      </c>
      <c r="AU207">
        <v>385.45522580645201</v>
      </c>
      <c r="AV207">
        <v>22.9319129032258</v>
      </c>
      <c r="AW207">
        <v>20.9433193548387</v>
      </c>
      <c r="AX207">
        <v>600.02396774193596</v>
      </c>
      <c r="AY207">
        <v>99.072299999999998</v>
      </c>
      <c r="AZ207">
        <v>0.100012961290323</v>
      </c>
      <c r="BA207">
        <v>23.252758064516101</v>
      </c>
      <c r="BB207">
        <v>23.863625806451601</v>
      </c>
      <c r="BC207">
        <v>23.635838709677401</v>
      </c>
      <c r="BD207">
        <v>13997.4096774194</v>
      </c>
      <c r="BE207">
        <v>1046.38838709677</v>
      </c>
      <c r="BF207">
        <v>28.91</v>
      </c>
      <c r="BG207">
        <v>1200</v>
      </c>
      <c r="BH207">
        <v>0.330004258064516</v>
      </c>
      <c r="BI207">
        <v>0.33000103225806499</v>
      </c>
      <c r="BJ207">
        <v>0.33000312903225798</v>
      </c>
      <c r="BK207">
        <v>9.9915532258064502E-3</v>
      </c>
      <c r="BL207">
        <v>23</v>
      </c>
      <c r="BM207">
        <v>17743.096774193498</v>
      </c>
      <c r="BN207">
        <v>1531926694.2</v>
      </c>
      <c r="BO207" t="s">
        <v>231</v>
      </c>
      <c r="BP207">
        <v>39</v>
      </c>
      <c r="BQ207">
        <v>-0.50900000000000001</v>
      </c>
      <c r="BR207">
        <v>4.1000000000000002E-2</v>
      </c>
      <c r="BS207">
        <v>420</v>
      </c>
      <c r="BT207">
        <v>21</v>
      </c>
      <c r="BU207">
        <v>0.31</v>
      </c>
      <c r="BV207">
        <v>0.15</v>
      </c>
      <c r="BW207">
        <v>22.845784442524302</v>
      </c>
      <c r="BX207">
        <v>3.78044367110303</v>
      </c>
      <c r="BY207">
        <v>2.2028234978082701</v>
      </c>
      <c r="BZ207">
        <v>0</v>
      </c>
      <c r="CA207">
        <v>-44.129507142857101</v>
      </c>
      <c r="CB207">
        <v>-6.8365383200979997</v>
      </c>
      <c r="CC207">
        <v>0.69206051875225905</v>
      </c>
      <c r="CD207">
        <v>0</v>
      </c>
      <c r="CE207">
        <v>0</v>
      </c>
      <c r="CF207">
        <v>2</v>
      </c>
      <c r="CG207" t="s">
        <v>256</v>
      </c>
      <c r="CH207">
        <v>1.8609599999999999</v>
      </c>
      <c r="CI207">
        <v>1.85791</v>
      </c>
      <c r="CJ207">
        <v>1.8607400000000001</v>
      </c>
      <c r="CK207">
        <v>1.8534999999999999</v>
      </c>
      <c r="CL207">
        <v>1.8520799999999999</v>
      </c>
      <c r="CM207">
        <v>1.8529</v>
      </c>
      <c r="CN207">
        <v>1.85659</v>
      </c>
      <c r="CO207">
        <v>1.8628400000000001</v>
      </c>
      <c r="CP207" t="s">
        <v>233</v>
      </c>
      <c r="CQ207" t="s">
        <v>19</v>
      </c>
      <c r="CR207" t="s">
        <v>19</v>
      </c>
      <c r="CS207" t="s">
        <v>19</v>
      </c>
      <c r="CT207" t="s">
        <v>234</v>
      </c>
      <c r="CU207" t="s">
        <v>235</v>
      </c>
      <c r="CV207" t="s">
        <v>236</v>
      </c>
      <c r="CW207" t="s">
        <v>236</v>
      </c>
      <c r="CX207" t="s">
        <v>236</v>
      </c>
      <c r="CY207" t="s">
        <v>236</v>
      </c>
      <c r="CZ207">
        <v>0</v>
      </c>
      <c r="DA207">
        <v>100</v>
      </c>
      <c r="DB207">
        <v>100</v>
      </c>
      <c r="DC207">
        <v>-0.50900000000000001</v>
      </c>
      <c r="DD207">
        <v>4.1000000000000002E-2</v>
      </c>
      <c r="DE207">
        <v>3</v>
      </c>
      <c r="DF207">
        <v>570.48299999999995</v>
      </c>
      <c r="DG207">
        <v>298.24799999999999</v>
      </c>
      <c r="DH207">
        <v>23.001100000000001</v>
      </c>
      <c r="DI207">
        <v>23.7059</v>
      </c>
      <c r="DJ207">
        <v>30.0001</v>
      </c>
      <c r="DK207">
        <v>23.7362</v>
      </c>
      <c r="DL207">
        <v>23.7423</v>
      </c>
      <c r="DM207">
        <v>20.126999999999999</v>
      </c>
      <c r="DN207">
        <v>4.2708300000000001</v>
      </c>
      <c r="DO207">
        <v>100</v>
      </c>
      <c r="DP207">
        <v>23</v>
      </c>
      <c r="DQ207">
        <v>414.33</v>
      </c>
      <c r="DR207">
        <v>21</v>
      </c>
      <c r="DS207">
        <v>100.898</v>
      </c>
      <c r="DT207">
        <v>104.53</v>
      </c>
    </row>
    <row r="208" spans="1:124" x14ac:dyDescent="0.25">
      <c r="A208">
        <v>192</v>
      </c>
      <c r="B208">
        <v>1531927792.9000001</v>
      </c>
      <c r="C208">
        <v>384.10000014305098</v>
      </c>
      <c r="D208" t="s">
        <v>619</v>
      </c>
      <c r="E208" t="s">
        <v>620</v>
      </c>
      <c r="G208">
        <v>1531927782.57742</v>
      </c>
      <c r="H208">
        <f t="shared" si="58"/>
        <v>1.1659377872409676E-3</v>
      </c>
      <c r="I208">
        <f t="shared" si="59"/>
        <v>25.04302043769086</v>
      </c>
      <c r="J208">
        <f t="shared" si="60"/>
        <v>344.35870967741897</v>
      </c>
      <c r="K208">
        <f t="shared" si="61"/>
        <v>102.05501886519318</v>
      </c>
      <c r="L208">
        <f t="shared" si="62"/>
        <v>10.121027429140126</v>
      </c>
      <c r="M208">
        <f t="shared" si="63"/>
        <v>34.150833392253098</v>
      </c>
      <c r="N208">
        <f t="shared" si="64"/>
        <v>0.17116598628542781</v>
      </c>
      <c r="O208">
        <f t="shared" si="65"/>
        <v>3</v>
      </c>
      <c r="P208">
        <f t="shared" si="66"/>
        <v>0.16641845641405933</v>
      </c>
      <c r="Q208">
        <f t="shared" si="67"/>
        <v>0.10442790066588464</v>
      </c>
      <c r="R208">
        <f t="shared" si="68"/>
        <v>215.02220700755672</v>
      </c>
      <c r="S208">
        <f t="shared" si="69"/>
        <v>24.204003543506559</v>
      </c>
      <c r="T208">
        <f t="shared" si="70"/>
        <v>23.754046774193551</v>
      </c>
      <c r="U208">
        <f t="shared" si="71"/>
        <v>2.9510103011833473</v>
      </c>
      <c r="V208">
        <f t="shared" si="72"/>
        <v>79.415704168544607</v>
      </c>
      <c r="W208">
        <f t="shared" si="73"/>
        <v>2.2745085518920893</v>
      </c>
      <c r="X208">
        <f t="shared" si="74"/>
        <v>2.8640538741114487</v>
      </c>
      <c r="Y208">
        <f t="shared" si="75"/>
        <v>0.67650174929125795</v>
      </c>
      <c r="Z208">
        <f t="shared" si="76"/>
        <v>-51.417856417326675</v>
      </c>
      <c r="AA208">
        <f t="shared" si="77"/>
        <v>-80.230186258072237</v>
      </c>
      <c r="AB208">
        <f t="shared" si="78"/>
        <v>-5.5722243919302752</v>
      </c>
      <c r="AC208">
        <f t="shared" si="79"/>
        <v>77.801939940227541</v>
      </c>
      <c r="AD208">
        <v>0</v>
      </c>
      <c r="AE208">
        <v>0</v>
      </c>
      <c r="AF208">
        <v>3</v>
      </c>
      <c r="AG208">
        <v>37</v>
      </c>
      <c r="AH208">
        <v>6</v>
      </c>
      <c r="AI208">
        <f t="shared" si="80"/>
        <v>1</v>
      </c>
      <c r="AJ208">
        <f t="shared" si="81"/>
        <v>0</v>
      </c>
      <c r="AK208">
        <f t="shared" si="82"/>
        <v>72268.205359374377</v>
      </c>
      <c r="AL208">
        <f t="shared" si="83"/>
        <v>1200</v>
      </c>
      <c r="AM208">
        <f t="shared" si="84"/>
        <v>963.36082209677397</v>
      </c>
      <c r="AN208">
        <f t="shared" si="85"/>
        <v>0.80280068508064495</v>
      </c>
      <c r="AO208">
        <f t="shared" si="86"/>
        <v>0.22320007423548385</v>
      </c>
      <c r="AP208">
        <v>10.478999999999999</v>
      </c>
      <c r="AQ208">
        <v>1</v>
      </c>
      <c r="AR208" t="s">
        <v>230</v>
      </c>
      <c r="AS208">
        <v>1531927782.57742</v>
      </c>
      <c r="AT208">
        <v>344.35870967741897</v>
      </c>
      <c r="AU208">
        <v>388.79609677419398</v>
      </c>
      <c r="AV208">
        <v>22.934925806451599</v>
      </c>
      <c r="AW208">
        <v>20.945383870967699</v>
      </c>
      <c r="AX208">
        <v>600.01983870967797</v>
      </c>
      <c r="AY208">
        <v>99.0722806451613</v>
      </c>
      <c r="AZ208">
        <v>9.9984880645161298E-2</v>
      </c>
      <c r="BA208">
        <v>23.2579903225806</v>
      </c>
      <c r="BB208">
        <v>23.866958064516101</v>
      </c>
      <c r="BC208">
        <v>23.641135483871</v>
      </c>
      <c r="BD208">
        <v>13997.912903225801</v>
      </c>
      <c r="BE208">
        <v>1046.3941935483899</v>
      </c>
      <c r="BF208">
        <v>28.903016129032299</v>
      </c>
      <c r="BG208">
        <v>1200</v>
      </c>
      <c r="BH208">
        <v>0.33000390322580597</v>
      </c>
      <c r="BI208">
        <v>0.33000132258064502</v>
      </c>
      <c r="BJ208">
        <v>0.33000322580645203</v>
      </c>
      <c r="BK208">
        <v>9.9915654838709702E-3</v>
      </c>
      <c r="BL208">
        <v>23</v>
      </c>
      <c r="BM208">
        <v>17743.096774193498</v>
      </c>
      <c r="BN208">
        <v>1531926694.2</v>
      </c>
      <c r="BO208" t="s">
        <v>231</v>
      </c>
      <c r="BP208">
        <v>39</v>
      </c>
      <c r="BQ208">
        <v>-0.50900000000000001</v>
      </c>
      <c r="BR208">
        <v>4.1000000000000002E-2</v>
      </c>
      <c r="BS208">
        <v>420</v>
      </c>
      <c r="BT208">
        <v>21</v>
      </c>
      <c r="BU208">
        <v>0.31</v>
      </c>
      <c r="BV208">
        <v>0.15</v>
      </c>
      <c r="BW208">
        <v>22.9686720611003</v>
      </c>
      <c r="BX208">
        <v>3.78818796698584</v>
      </c>
      <c r="BY208">
        <v>2.2070656986644099</v>
      </c>
      <c r="BZ208">
        <v>0</v>
      </c>
      <c r="CA208">
        <v>-44.341869047618999</v>
      </c>
      <c r="CB208">
        <v>-6.6511573590649702</v>
      </c>
      <c r="CC208">
        <v>0.67422038239877502</v>
      </c>
      <c r="CD208">
        <v>0</v>
      </c>
      <c r="CE208">
        <v>0</v>
      </c>
      <c r="CF208">
        <v>2</v>
      </c>
      <c r="CG208" t="s">
        <v>256</v>
      </c>
      <c r="CH208">
        <v>1.8609599999999999</v>
      </c>
      <c r="CI208">
        <v>1.85791</v>
      </c>
      <c r="CJ208">
        <v>1.8607499999999999</v>
      </c>
      <c r="CK208">
        <v>1.85351</v>
      </c>
      <c r="CL208">
        <v>1.8520700000000001</v>
      </c>
      <c r="CM208">
        <v>1.8529199999999999</v>
      </c>
      <c r="CN208">
        <v>1.8565799999999999</v>
      </c>
      <c r="CO208">
        <v>1.8628400000000001</v>
      </c>
      <c r="CP208" t="s">
        <v>233</v>
      </c>
      <c r="CQ208" t="s">
        <v>19</v>
      </c>
      <c r="CR208" t="s">
        <v>19</v>
      </c>
      <c r="CS208" t="s">
        <v>19</v>
      </c>
      <c r="CT208" t="s">
        <v>234</v>
      </c>
      <c r="CU208" t="s">
        <v>235</v>
      </c>
      <c r="CV208" t="s">
        <v>236</v>
      </c>
      <c r="CW208" t="s">
        <v>236</v>
      </c>
      <c r="CX208" t="s">
        <v>236</v>
      </c>
      <c r="CY208" t="s">
        <v>236</v>
      </c>
      <c r="CZ208">
        <v>0</v>
      </c>
      <c r="DA208">
        <v>100</v>
      </c>
      <c r="DB208">
        <v>100</v>
      </c>
      <c r="DC208">
        <v>-0.50900000000000001</v>
      </c>
      <c r="DD208">
        <v>4.1000000000000002E-2</v>
      </c>
      <c r="DE208">
        <v>3</v>
      </c>
      <c r="DF208">
        <v>570.46400000000006</v>
      </c>
      <c r="DG208">
        <v>298.10199999999998</v>
      </c>
      <c r="DH208">
        <v>23.001100000000001</v>
      </c>
      <c r="DI208">
        <v>23.706800000000001</v>
      </c>
      <c r="DJ208">
        <v>30.0001</v>
      </c>
      <c r="DK208">
        <v>23.7362</v>
      </c>
      <c r="DL208">
        <v>23.742699999999999</v>
      </c>
      <c r="DM208">
        <v>20.22</v>
      </c>
      <c r="DN208">
        <v>4.2708300000000001</v>
      </c>
      <c r="DO208">
        <v>100</v>
      </c>
      <c r="DP208">
        <v>23</v>
      </c>
      <c r="DQ208">
        <v>419.33</v>
      </c>
      <c r="DR208">
        <v>21</v>
      </c>
      <c r="DS208">
        <v>100.899</v>
      </c>
      <c r="DT208">
        <v>104.53</v>
      </c>
    </row>
    <row r="209" spans="1:124" x14ac:dyDescent="0.25">
      <c r="A209">
        <v>193</v>
      </c>
      <c r="B209">
        <v>1531927794.9000001</v>
      </c>
      <c r="C209">
        <v>386.10000014305098</v>
      </c>
      <c r="D209" t="s">
        <v>621</v>
      </c>
      <c r="E209" t="s">
        <v>622</v>
      </c>
      <c r="G209">
        <v>1531927784.5806501</v>
      </c>
      <c r="H209">
        <f t="shared" ref="H209:H272" si="87">AX209*AI209*(AV209-AW209)/(100*AP209*(1000-AI209*AV209))</f>
        <v>1.1657906697683034E-3</v>
      </c>
      <c r="I209">
        <f t="shared" ref="I209:I272" si="88">AX209*AI209*(AU209-AT209*(1000-AI209*AW209)/(1000-AI209*AV209))/(100*AP209)</f>
        <v>25.158649822704039</v>
      </c>
      <c r="J209">
        <f t="shared" ref="J209:J272" si="89">AT209 - IF(AI209&gt;1, I209*AP209*100/(AK209*BD209), 0)</f>
        <v>347.49283870967702</v>
      </c>
      <c r="K209">
        <f t="shared" ref="K209:K272" si="90">((Q209-H209/2)*J209-I209)/(Q209+H209/2)</f>
        <v>103.8299092112764</v>
      </c>
      <c r="L209">
        <f t="shared" ref="L209:L272" si="91">K209*(AY209+AZ209)/1000</f>
        <v>10.297058181405555</v>
      </c>
      <c r="M209">
        <f t="shared" ref="M209:M272" si="92">(AT209 - IF(AI209&gt;1, I209*AP209*100/(AK209*BD209), 0))*(AY209+AZ209)/1000</f>
        <v>34.461688399769081</v>
      </c>
      <c r="N209">
        <f t="shared" ref="N209:N272" si="93">2/((1/P209-1/O209)+SIGN(P209)*SQRT((1/P209-1/O209)*(1/P209-1/O209) + 4*AQ209/((AQ209+1)*(AQ209+1))*(2*1/P209*1/O209-1/O209*1/O209)))</f>
        <v>0.17100415480416284</v>
      </c>
      <c r="O209">
        <f t="shared" ref="O209:O272" si="94">AF209+AE209*AP209+AD209*AP209*AP209</f>
        <v>3</v>
      </c>
      <c r="P209">
        <f t="shared" ref="P209:P272" si="95">H209*(1000-(1000*0.61365*EXP(17.502*T209/(240.97+T209))/(AY209+AZ209)+AV209)/2)/(1000*0.61365*EXP(17.502*T209/(240.97+T209))/(AY209+AZ209)-AV209)</f>
        <v>0.16626547367112218</v>
      </c>
      <c r="Q209">
        <f t="shared" ref="Q209:Q272" si="96">1/((AQ209+1)/(N209/1.6)+1/(O209/1.37)) + AQ209/((AQ209+1)/(N209/1.6) + AQ209/(O209/1.37))</f>
        <v>0.1043315197733479</v>
      </c>
      <c r="R209">
        <f t="shared" ref="R209:R272" si="97">(AM209*AO209)</f>
        <v>215.02229249020854</v>
      </c>
      <c r="S209">
        <f t="shared" ref="S209:S272" si="98">(BA209+(R209+2*0.95*0.0000000567*(((BA209+$B$7)+273)^4-(BA209+273)^4)-44100*H209)/(1.84*29.3*O209+8*0.95*0.0000000567*(BA209+273)^3))</f>
        <v>24.209286682243185</v>
      </c>
      <c r="T209">
        <f t="shared" ref="T209:T272" si="99">($C$7*BB209+$D$7*BC209+$E$7*S209)</f>
        <v>23.758820967741901</v>
      </c>
      <c r="U209">
        <f t="shared" ref="U209:U272" si="100">0.61365*EXP(17.502*T209/(240.97+T209))</f>
        <v>2.9518582881483768</v>
      </c>
      <c r="V209">
        <f t="shared" ref="V209:V272" si="101">(W209/X209*100)</f>
        <v>79.401501285779958</v>
      </c>
      <c r="W209">
        <f t="shared" ref="W209:W272" si="102">AV209*(AY209+AZ209)/1000</f>
        <v>2.2748228628750087</v>
      </c>
      <c r="X209">
        <f t="shared" ref="X209:X272" si="103">0.61365*EXP(17.502*BA209/(240.97+BA209))</f>
        <v>2.8649620297323115</v>
      </c>
      <c r="Y209">
        <f t="shared" ref="Y209:Y272" si="104">(U209-AV209*(AY209+AZ209)/1000)</f>
        <v>0.67703542527336813</v>
      </c>
      <c r="Z209">
        <f t="shared" ref="Z209:Z272" si="105">(-H209*44100)</f>
        <v>-51.411368536782177</v>
      </c>
      <c r="AA209">
        <f t="shared" ref="AA209:AA272" si="106">2*29.3*O209*0.92*(BA209-T209)</f>
        <v>-80.153492090320299</v>
      </c>
      <c r="AB209">
        <f t="shared" ref="AB209:AB272" si="107">2*0.95*0.0000000567*(((BA209+$B$7)+273)^4-(T209+273)^4)</f>
        <v>-5.5671800124939166</v>
      </c>
      <c r="AC209">
        <f t="shared" ref="AC209:AC272" si="108">R209+AB209+Z209+AA209</f>
        <v>77.890251850612174</v>
      </c>
      <c r="AD209">
        <v>0</v>
      </c>
      <c r="AE209">
        <v>0</v>
      </c>
      <c r="AF209">
        <v>3</v>
      </c>
      <c r="AG209">
        <v>37</v>
      </c>
      <c r="AH209">
        <v>6</v>
      </c>
      <c r="AI209">
        <f t="shared" ref="AI209:AI272" si="109">IF(AG209*$H$13&gt;=AK209,1,(AK209/(AK209-AG209*$H$13)))</f>
        <v>1</v>
      </c>
      <c r="AJ209">
        <f t="shared" ref="AJ209:AJ272" si="110">(AI209-1)*100</f>
        <v>0</v>
      </c>
      <c r="AK209">
        <f t="shared" ref="AK209:AK272" si="111">MAX(0,($B$13+$C$13*BD209)/(1+$D$13*BD209)*AY209/(BA209+273)*$E$13)</f>
        <v>72274.259874315787</v>
      </c>
      <c r="AL209">
        <f t="shared" ref="AL209:AL272" si="112">$B$11*BE209+$C$11*BF209+$D$11*BG209</f>
        <v>1200.0003225806499</v>
      </c>
      <c r="AM209">
        <f t="shared" ref="AM209:AM272" si="113">AL209*AN209</f>
        <v>963.36091732276077</v>
      </c>
      <c r="AN209">
        <f t="shared" ref="AN209:AN272" si="114">($B$11*$D$9+$C$11*$D$9+$D$11*(BH209*$E$9+BI209*$F$9+BJ209*$G$9+BK209*$H$9))/($B$11+$C$11+$D$11)</f>
        <v>0.80280054862903172</v>
      </c>
      <c r="AO209">
        <f t="shared" ref="AO209:AO272" si="115">($B$11*$K$9+$C$11*$K$9+$D$11*(BH209*$L$9+BI209*$M$9+BJ209*$N$9+BK209*$O$9))/($B$11+$C$11+$D$11)</f>
        <v>0.22320014090645146</v>
      </c>
      <c r="AP209">
        <v>10.478999999999999</v>
      </c>
      <c r="AQ209">
        <v>1</v>
      </c>
      <c r="AR209" t="s">
        <v>230</v>
      </c>
      <c r="AS209">
        <v>1531927784.5806501</v>
      </c>
      <c r="AT209">
        <v>347.49283870967702</v>
      </c>
      <c r="AU209">
        <v>392.13880645161299</v>
      </c>
      <c r="AV209">
        <v>22.938070967741901</v>
      </c>
      <c r="AW209">
        <v>20.948770967741901</v>
      </c>
      <c r="AX209">
        <v>600.01516129032302</v>
      </c>
      <c r="AY209">
        <v>99.072412903225796</v>
      </c>
      <c r="AZ209">
        <v>9.9957174193548395E-2</v>
      </c>
      <c r="BA209">
        <v>23.263238709677399</v>
      </c>
      <c r="BB209">
        <v>23.8711709677419</v>
      </c>
      <c r="BC209">
        <v>23.646470967741902</v>
      </c>
      <c r="BD209">
        <v>13999.5064516129</v>
      </c>
      <c r="BE209">
        <v>1046.4045161290301</v>
      </c>
      <c r="BF209">
        <v>28.896883870967699</v>
      </c>
      <c r="BG209">
        <v>1200.0003225806499</v>
      </c>
      <c r="BH209">
        <v>0.33000264516129002</v>
      </c>
      <c r="BI209">
        <v>0.330002193548387</v>
      </c>
      <c r="BJ209">
        <v>0.330003580645161</v>
      </c>
      <c r="BK209">
        <v>9.9915680645161296E-3</v>
      </c>
      <c r="BL209">
        <v>23</v>
      </c>
      <c r="BM209">
        <v>17743.096774193498</v>
      </c>
      <c r="BN209">
        <v>1531926694.2</v>
      </c>
      <c r="BO209" t="s">
        <v>231</v>
      </c>
      <c r="BP209">
        <v>39</v>
      </c>
      <c r="BQ209">
        <v>-0.50900000000000001</v>
      </c>
      <c r="BR209">
        <v>4.1000000000000002E-2</v>
      </c>
      <c r="BS209">
        <v>420</v>
      </c>
      <c r="BT209">
        <v>21</v>
      </c>
      <c r="BU209">
        <v>0.31</v>
      </c>
      <c r="BV209">
        <v>0.15</v>
      </c>
      <c r="BW209">
        <v>23.090497517173301</v>
      </c>
      <c r="BX209">
        <v>3.79328413917235</v>
      </c>
      <c r="BY209">
        <v>2.2097981411294501</v>
      </c>
      <c r="BZ209">
        <v>0</v>
      </c>
      <c r="CA209">
        <v>-44.549330952380899</v>
      </c>
      <c r="CB209">
        <v>-6.2731653801258798</v>
      </c>
      <c r="CC209">
        <v>0.63743494550913604</v>
      </c>
      <c r="CD209">
        <v>0</v>
      </c>
      <c r="CE209">
        <v>0</v>
      </c>
      <c r="CF209">
        <v>2</v>
      </c>
      <c r="CG209" t="s">
        <v>256</v>
      </c>
      <c r="CH209">
        <v>1.8609599999999999</v>
      </c>
      <c r="CI209">
        <v>1.85791</v>
      </c>
      <c r="CJ209">
        <v>1.8607499999999999</v>
      </c>
      <c r="CK209">
        <v>1.8535200000000001</v>
      </c>
      <c r="CL209">
        <v>1.8520799999999999</v>
      </c>
      <c r="CM209">
        <v>1.8529199999999999</v>
      </c>
      <c r="CN209">
        <v>1.8565799999999999</v>
      </c>
      <c r="CO209">
        <v>1.8628400000000001</v>
      </c>
      <c r="CP209" t="s">
        <v>233</v>
      </c>
      <c r="CQ209" t="s">
        <v>19</v>
      </c>
      <c r="CR209" t="s">
        <v>19</v>
      </c>
      <c r="CS209" t="s">
        <v>19</v>
      </c>
      <c r="CT209" t="s">
        <v>234</v>
      </c>
      <c r="CU209" t="s">
        <v>235</v>
      </c>
      <c r="CV209" t="s">
        <v>236</v>
      </c>
      <c r="CW209" t="s">
        <v>236</v>
      </c>
      <c r="CX209" t="s">
        <v>236</v>
      </c>
      <c r="CY209" t="s">
        <v>236</v>
      </c>
      <c r="CZ209">
        <v>0</v>
      </c>
      <c r="DA209">
        <v>100</v>
      </c>
      <c r="DB209">
        <v>100</v>
      </c>
      <c r="DC209">
        <v>-0.50900000000000001</v>
      </c>
      <c r="DD209">
        <v>4.1000000000000002E-2</v>
      </c>
      <c r="DE209">
        <v>3</v>
      </c>
      <c r="DF209">
        <v>570.59299999999996</v>
      </c>
      <c r="DG209">
        <v>297.99400000000003</v>
      </c>
      <c r="DH209">
        <v>23.001100000000001</v>
      </c>
      <c r="DI209">
        <v>23.706800000000001</v>
      </c>
      <c r="DJ209">
        <v>30.0002</v>
      </c>
      <c r="DK209">
        <v>23.7362</v>
      </c>
      <c r="DL209">
        <v>23.7437</v>
      </c>
      <c r="DM209">
        <v>20.375299999999999</v>
      </c>
      <c r="DN209">
        <v>4.2708300000000001</v>
      </c>
      <c r="DO209">
        <v>100</v>
      </c>
      <c r="DP209">
        <v>23</v>
      </c>
      <c r="DQ209">
        <v>419.33</v>
      </c>
      <c r="DR209">
        <v>21</v>
      </c>
      <c r="DS209">
        <v>100.898</v>
      </c>
      <c r="DT209">
        <v>104.529</v>
      </c>
    </row>
    <row r="210" spans="1:124" x14ac:dyDescent="0.25">
      <c r="A210">
        <v>194</v>
      </c>
      <c r="B210">
        <v>1531927796.9000001</v>
      </c>
      <c r="C210">
        <v>388.10000014305098</v>
      </c>
      <c r="D210" t="s">
        <v>623</v>
      </c>
      <c r="E210" t="s">
        <v>624</v>
      </c>
      <c r="G210">
        <v>1531927786.5806501</v>
      </c>
      <c r="H210">
        <f t="shared" si="87"/>
        <v>1.1653925262681921E-3</v>
      </c>
      <c r="I210">
        <f t="shared" si="88"/>
        <v>25.271726485329243</v>
      </c>
      <c r="J210">
        <f t="shared" si="89"/>
        <v>350.62919354838698</v>
      </c>
      <c r="K210">
        <f t="shared" si="90"/>
        <v>105.53898557619193</v>
      </c>
      <c r="L210">
        <f t="shared" si="91"/>
        <v>10.46656235240628</v>
      </c>
      <c r="M210">
        <f t="shared" si="92"/>
        <v>34.772764744822354</v>
      </c>
      <c r="N210">
        <f t="shared" si="93"/>
        <v>0.1707774037652566</v>
      </c>
      <c r="O210">
        <f t="shared" si="94"/>
        <v>3</v>
      </c>
      <c r="P210">
        <f t="shared" si="95"/>
        <v>0.16605110759080607</v>
      </c>
      <c r="Q210">
        <f t="shared" si="96"/>
        <v>0.10419646786363247</v>
      </c>
      <c r="R210">
        <f t="shared" si="97"/>
        <v>215.02227157343967</v>
      </c>
      <c r="S210">
        <f t="shared" si="98"/>
        <v>24.21444301227266</v>
      </c>
      <c r="T210">
        <f t="shared" si="99"/>
        <v>23.76420161290325</v>
      </c>
      <c r="U210">
        <f t="shared" si="100"/>
        <v>2.9528142477721357</v>
      </c>
      <c r="V210">
        <f t="shared" si="101"/>
        <v>79.388313434138865</v>
      </c>
      <c r="W210">
        <f t="shared" si="102"/>
        <v>2.2751400500162702</v>
      </c>
      <c r="X210">
        <f t="shared" si="103"/>
        <v>2.8658374911865878</v>
      </c>
      <c r="Y210">
        <f t="shared" si="104"/>
        <v>0.67767419775586557</v>
      </c>
      <c r="Z210">
        <f t="shared" si="105"/>
        <v>-51.393810408427271</v>
      </c>
      <c r="AA210">
        <f t="shared" si="106"/>
        <v>-80.20566499355985</v>
      </c>
      <c r="AB210">
        <f t="shared" si="107"/>
        <v>-5.5710979505130434</v>
      </c>
      <c r="AC210">
        <f t="shared" si="108"/>
        <v>77.851698220939511</v>
      </c>
      <c r="AD210">
        <v>0</v>
      </c>
      <c r="AE210">
        <v>0</v>
      </c>
      <c r="AF210">
        <v>3</v>
      </c>
      <c r="AG210">
        <v>37</v>
      </c>
      <c r="AH210">
        <v>6</v>
      </c>
      <c r="AI210">
        <f t="shared" si="109"/>
        <v>1</v>
      </c>
      <c r="AJ210">
        <f t="shared" si="110"/>
        <v>0</v>
      </c>
      <c r="AK210">
        <f t="shared" si="111"/>
        <v>72273.485102606588</v>
      </c>
      <c r="AL210">
        <f t="shared" si="112"/>
        <v>1200</v>
      </c>
      <c r="AM210">
        <f t="shared" si="113"/>
        <v>963.36060106451635</v>
      </c>
      <c r="AN210">
        <f t="shared" si="114"/>
        <v>0.80280050088709698</v>
      </c>
      <c r="AO210">
        <f t="shared" si="115"/>
        <v>0.223200192467742</v>
      </c>
      <c r="AP210">
        <v>10.478999999999999</v>
      </c>
      <c r="AQ210">
        <v>1</v>
      </c>
      <c r="AR210" t="s">
        <v>230</v>
      </c>
      <c r="AS210">
        <v>1531927786.5806501</v>
      </c>
      <c r="AT210">
        <v>350.62919354838698</v>
      </c>
      <c r="AU210">
        <v>395.47861290322601</v>
      </c>
      <c r="AV210">
        <v>22.941245161290301</v>
      </c>
      <c r="AW210">
        <v>20.952638709677402</v>
      </c>
      <c r="AX210">
        <v>600.01748387096802</v>
      </c>
      <c r="AY210">
        <v>99.072500000000005</v>
      </c>
      <c r="AZ210">
        <v>9.9974467741935497E-2</v>
      </c>
      <c r="BA210">
        <v>23.268296774193502</v>
      </c>
      <c r="BB210">
        <v>23.876409677419399</v>
      </c>
      <c r="BC210">
        <v>23.6519935483871</v>
      </c>
      <c r="BD210">
        <v>13999.5935483871</v>
      </c>
      <c r="BE210">
        <v>1046.41032258065</v>
      </c>
      <c r="BF210">
        <v>28.8925870967742</v>
      </c>
      <c r="BG210">
        <v>1200</v>
      </c>
      <c r="BH210">
        <v>0.33000193548387102</v>
      </c>
      <c r="BI210">
        <v>0.330002935483871</v>
      </c>
      <c r="BJ210">
        <v>0.330003612903226</v>
      </c>
      <c r="BK210">
        <v>9.9915693548387093E-3</v>
      </c>
      <c r="BL210">
        <v>23</v>
      </c>
      <c r="BM210">
        <v>17743.083870967701</v>
      </c>
      <c r="BN210">
        <v>1531926694.2</v>
      </c>
      <c r="BO210" t="s">
        <v>231</v>
      </c>
      <c r="BP210">
        <v>39</v>
      </c>
      <c r="BQ210">
        <v>-0.50900000000000001</v>
      </c>
      <c r="BR210">
        <v>4.1000000000000002E-2</v>
      </c>
      <c r="BS210">
        <v>420</v>
      </c>
      <c r="BT210">
        <v>21</v>
      </c>
      <c r="BU210">
        <v>0.31</v>
      </c>
      <c r="BV210">
        <v>0.15</v>
      </c>
      <c r="BW210">
        <v>23.2433649475572</v>
      </c>
      <c r="BX210">
        <v>3.7978005312885799</v>
      </c>
      <c r="BY210">
        <v>2.2123934318956402</v>
      </c>
      <c r="BZ210">
        <v>0</v>
      </c>
      <c r="CA210">
        <v>-44.807195238095197</v>
      </c>
      <c r="CB210">
        <v>-5.8270020652569503</v>
      </c>
      <c r="CC210">
        <v>0.59195127693336302</v>
      </c>
      <c r="CD210">
        <v>0</v>
      </c>
      <c r="CE210">
        <v>0</v>
      </c>
      <c r="CF210">
        <v>2</v>
      </c>
      <c r="CG210" t="s">
        <v>256</v>
      </c>
      <c r="CH210">
        <v>1.86097</v>
      </c>
      <c r="CI210">
        <v>1.85791</v>
      </c>
      <c r="CJ210">
        <v>1.8607499999999999</v>
      </c>
      <c r="CK210">
        <v>1.8535299999999999</v>
      </c>
      <c r="CL210">
        <v>1.8520799999999999</v>
      </c>
      <c r="CM210">
        <v>1.8529100000000001</v>
      </c>
      <c r="CN210">
        <v>1.8566</v>
      </c>
      <c r="CO210">
        <v>1.8628400000000001</v>
      </c>
      <c r="CP210" t="s">
        <v>233</v>
      </c>
      <c r="CQ210" t="s">
        <v>19</v>
      </c>
      <c r="CR210" t="s">
        <v>19</v>
      </c>
      <c r="CS210" t="s">
        <v>19</v>
      </c>
      <c r="CT210" t="s">
        <v>234</v>
      </c>
      <c r="CU210" t="s">
        <v>235</v>
      </c>
      <c r="CV210" t="s">
        <v>236</v>
      </c>
      <c r="CW210" t="s">
        <v>236</v>
      </c>
      <c r="CX210" t="s">
        <v>236</v>
      </c>
      <c r="CY210" t="s">
        <v>236</v>
      </c>
      <c r="CZ210">
        <v>0</v>
      </c>
      <c r="DA210">
        <v>100</v>
      </c>
      <c r="DB210">
        <v>100</v>
      </c>
      <c r="DC210">
        <v>-0.50900000000000001</v>
      </c>
      <c r="DD210">
        <v>4.1000000000000002E-2</v>
      </c>
      <c r="DE210">
        <v>3</v>
      </c>
      <c r="DF210">
        <v>570.721</v>
      </c>
      <c r="DG210">
        <v>298.13400000000001</v>
      </c>
      <c r="DH210">
        <v>23.001000000000001</v>
      </c>
      <c r="DI210">
        <v>23.706900000000001</v>
      </c>
      <c r="DJ210">
        <v>30.0002</v>
      </c>
      <c r="DK210">
        <v>23.7362</v>
      </c>
      <c r="DL210">
        <v>23.744299999999999</v>
      </c>
      <c r="DM210">
        <v>20.516200000000001</v>
      </c>
      <c r="DN210">
        <v>4.2708300000000001</v>
      </c>
      <c r="DO210">
        <v>100</v>
      </c>
      <c r="DP210">
        <v>23</v>
      </c>
      <c r="DQ210">
        <v>424.33</v>
      </c>
      <c r="DR210">
        <v>21</v>
      </c>
      <c r="DS210">
        <v>100.89700000000001</v>
      </c>
      <c r="DT210">
        <v>104.529</v>
      </c>
    </row>
    <row r="211" spans="1:124" x14ac:dyDescent="0.25">
      <c r="A211">
        <v>195</v>
      </c>
      <c r="B211">
        <v>1531927798.9000001</v>
      </c>
      <c r="C211">
        <v>390.10000014305098</v>
      </c>
      <c r="D211" t="s">
        <v>625</v>
      </c>
      <c r="E211" t="s">
        <v>626</v>
      </c>
      <c r="G211">
        <v>1531927788.5806501</v>
      </c>
      <c r="H211">
        <f t="shared" si="87"/>
        <v>1.1649124934206623E-3</v>
      </c>
      <c r="I211">
        <f t="shared" si="88"/>
        <v>25.38272595830108</v>
      </c>
      <c r="J211">
        <f t="shared" si="89"/>
        <v>353.77003225806402</v>
      </c>
      <c r="K211">
        <f t="shared" si="90"/>
        <v>107.23228486320197</v>
      </c>
      <c r="L211">
        <f t="shared" si="91"/>
        <v>10.634499849974629</v>
      </c>
      <c r="M211">
        <f t="shared" si="92"/>
        <v>35.084278580591302</v>
      </c>
      <c r="N211">
        <f t="shared" si="93"/>
        <v>0.17052460365205921</v>
      </c>
      <c r="O211">
        <f t="shared" si="94"/>
        <v>3</v>
      </c>
      <c r="P211">
        <f t="shared" si="95"/>
        <v>0.16581209664196134</v>
      </c>
      <c r="Q211">
        <f t="shared" si="96"/>
        <v>0.10404589118181778</v>
      </c>
      <c r="R211">
        <f t="shared" si="97"/>
        <v>215.02215085286753</v>
      </c>
      <c r="S211">
        <f t="shared" si="98"/>
        <v>24.219439113059892</v>
      </c>
      <c r="T211">
        <f t="shared" si="99"/>
        <v>23.769864516128997</v>
      </c>
      <c r="U211">
        <f t="shared" si="100"/>
        <v>2.9538206475433495</v>
      </c>
      <c r="V211">
        <f t="shared" si="101"/>
        <v>79.375852761365607</v>
      </c>
      <c r="W211">
        <f t="shared" si="102"/>
        <v>2.2754532102420817</v>
      </c>
      <c r="X211">
        <f t="shared" si="103"/>
        <v>2.8666819077622647</v>
      </c>
      <c r="Y211">
        <f t="shared" si="104"/>
        <v>0.67836743730126781</v>
      </c>
      <c r="Z211">
        <f t="shared" si="105"/>
        <v>-51.372640959851211</v>
      </c>
      <c r="AA211">
        <f t="shared" si="106"/>
        <v>-80.332706012895585</v>
      </c>
      <c r="AB211">
        <f t="shared" si="107"/>
        <v>-5.5802197828947175</v>
      </c>
      <c r="AC211">
        <f t="shared" si="108"/>
        <v>77.736584097226</v>
      </c>
      <c r="AD211">
        <v>0</v>
      </c>
      <c r="AE211">
        <v>0</v>
      </c>
      <c r="AF211">
        <v>3</v>
      </c>
      <c r="AG211">
        <v>37</v>
      </c>
      <c r="AH211">
        <v>6</v>
      </c>
      <c r="AI211">
        <f t="shared" si="109"/>
        <v>1</v>
      </c>
      <c r="AJ211">
        <f t="shared" si="110"/>
        <v>0</v>
      </c>
      <c r="AK211">
        <f t="shared" si="111"/>
        <v>72273.106592792727</v>
      </c>
      <c r="AL211">
        <f t="shared" si="112"/>
        <v>1199.9996774193501</v>
      </c>
      <c r="AM211">
        <f t="shared" si="113"/>
        <v>963.36035129015511</v>
      </c>
      <c r="AN211">
        <f t="shared" si="114"/>
        <v>0.80280050854838747</v>
      </c>
      <c r="AO211">
        <f t="shared" si="115"/>
        <v>0.22320012502580652</v>
      </c>
      <c r="AP211">
        <v>10.478999999999999</v>
      </c>
      <c r="AQ211">
        <v>1</v>
      </c>
      <c r="AR211" t="s">
        <v>230</v>
      </c>
      <c r="AS211">
        <v>1531927788.5806501</v>
      </c>
      <c r="AT211">
        <v>353.77003225806402</v>
      </c>
      <c r="AU211">
        <v>398.81932258064501</v>
      </c>
      <c r="AV211">
        <v>22.944383870967702</v>
      </c>
      <c r="AW211">
        <v>20.956606451612899</v>
      </c>
      <c r="AX211">
        <v>600.01854838709698</v>
      </c>
      <c r="AY211">
        <v>99.072567741935501</v>
      </c>
      <c r="AZ211">
        <v>9.9988951612903207E-2</v>
      </c>
      <c r="BA211">
        <v>23.2731741935484</v>
      </c>
      <c r="BB211">
        <v>23.881558064516099</v>
      </c>
      <c r="BC211">
        <v>23.658170967741899</v>
      </c>
      <c r="BD211">
        <v>13999.7612903226</v>
      </c>
      <c r="BE211">
        <v>1046.41387096774</v>
      </c>
      <c r="BF211">
        <v>28.8902161290323</v>
      </c>
      <c r="BG211">
        <v>1199.9996774193501</v>
      </c>
      <c r="BH211">
        <v>0.33000274193548401</v>
      </c>
      <c r="BI211">
        <v>0.33000232258064499</v>
      </c>
      <c r="BJ211">
        <v>0.33000335483871002</v>
      </c>
      <c r="BK211">
        <v>9.9915477419354904E-3</v>
      </c>
      <c r="BL211">
        <v>23</v>
      </c>
      <c r="BM211">
        <v>17743.080645161299</v>
      </c>
      <c r="BN211">
        <v>1531926694.2</v>
      </c>
      <c r="BO211" t="s">
        <v>231</v>
      </c>
      <c r="BP211">
        <v>39</v>
      </c>
      <c r="BQ211">
        <v>-0.50900000000000001</v>
      </c>
      <c r="BR211">
        <v>4.1000000000000002E-2</v>
      </c>
      <c r="BS211">
        <v>420</v>
      </c>
      <c r="BT211">
        <v>21</v>
      </c>
      <c r="BU211">
        <v>0.31</v>
      </c>
      <c r="BV211">
        <v>0.15</v>
      </c>
      <c r="BW211">
        <v>23.3051952011126</v>
      </c>
      <c r="BX211">
        <v>3.79919885112044</v>
      </c>
      <c r="BY211">
        <v>2.2131928621094699</v>
      </c>
      <c r="BZ211">
        <v>0</v>
      </c>
      <c r="CA211">
        <v>-44.908780952381001</v>
      </c>
      <c r="CB211">
        <v>-5.7579425972762799</v>
      </c>
      <c r="CC211">
        <v>0.58476835105800096</v>
      </c>
      <c r="CD211">
        <v>0</v>
      </c>
      <c r="CE211">
        <v>0</v>
      </c>
      <c r="CF211">
        <v>2</v>
      </c>
      <c r="CG211" t="s">
        <v>256</v>
      </c>
      <c r="CH211">
        <v>1.86097</v>
      </c>
      <c r="CI211">
        <v>1.85791</v>
      </c>
      <c r="CJ211">
        <v>1.8607499999999999</v>
      </c>
      <c r="CK211">
        <v>1.8535200000000001</v>
      </c>
      <c r="CL211">
        <v>1.8520799999999999</v>
      </c>
      <c r="CM211">
        <v>1.8529100000000001</v>
      </c>
      <c r="CN211">
        <v>1.8566199999999999</v>
      </c>
      <c r="CO211">
        <v>1.86283</v>
      </c>
      <c r="CP211" t="s">
        <v>233</v>
      </c>
      <c r="CQ211" t="s">
        <v>19</v>
      </c>
      <c r="CR211" t="s">
        <v>19</v>
      </c>
      <c r="CS211" t="s">
        <v>19</v>
      </c>
      <c r="CT211" t="s">
        <v>234</v>
      </c>
      <c r="CU211" t="s">
        <v>235</v>
      </c>
      <c r="CV211" t="s">
        <v>236</v>
      </c>
      <c r="CW211" t="s">
        <v>236</v>
      </c>
      <c r="CX211" t="s">
        <v>236</v>
      </c>
      <c r="CY211" t="s">
        <v>236</v>
      </c>
      <c r="CZ211">
        <v>0</v>
      </c>
      <c r="DA211">
        <v>100</v>
      </c>
      <c r="DB211">
        <v>100</v>
      </c>
      <c r="DC211">
        <v>-0.50900000000000001</v>
      </c>
      <c r="DD211">
        <v>4.1000000000000002E-2</v>
      </c>
      <c r="DE211">
        <v>3</v>
      </c>
      <c r="DF211">
        <v>570.71299999999997</v>
      </c>
      <c r="DG211">
        <v>298.14499999999998</v>
      </c>
      <c r="DH211">
        <v>23.000800000000002</v>
      </c>
      <c r="DI211">
        <v>23.707899999999999</v>
      </c>
      <c r="DJ211">
        <v>30.0001</v>
      </c>
      <c r="DK211">
        <v>23.737200000000001</v>
      </c>
      <c r="DL211">
        <v>23.744299999999999</v>
      </c>
      <c r="DM211">
        <v>20.6081</v>
      </c>
      <c r="DN211">
        <v>4.2708300000000001</v>
      </c>
      <c r="DO211">
        <v>100</v>
      </c>
      <c r="DP211">
        <v>23</v>
      </c>
      <c r="DQ211">
        <v>429.33</v>
      </c>
      <c r="DR211">
        <v>21</v>
      </c>
      <c r="DS211">
        <v>100.89700000000001</v>
      </c>
      <c r="DT211">
        <v>104.529</v>
      </c>
    </row>
    <row r="212" spans="1:124" x14ac:dyDescent="0.25">
      <c r="A212">
        <v>196</v>
      </c>
      <c r="B212">
        <v>1531927800.9000001</v>
      </c>
      <c r="C212">
        <v>392.10000014305098</v>
      </c>
      <c r="D212" t="s">
        <v>627</v>
      </c>
      <c r="E212" t="s">
        <v>628</v>
      </c>
      <c r="G212">
        <v>1531927790.5838699</v>
      </c>
      <c r="H212">
        <f t="shared" si="87"/>
        <v>1.1644987280368744E-3</v>
      </c>
      <c r="I212">
        <f t="shared" si="88"/>
        <v>25.492144324346473</v>
      </c>
      <c r="J212">
        <f t="shared" si="89"/>
        <v>356.91374193548398</v>
      </c>
      <c r="K212">
        <f t="shared" si="90"/>
        <v>109.00212912404821</v>
      </c>
      <c r="L212">
        <f t="shared" si="91"/>
        <v>10.810035638042214</v>
      </c>
      <c r="M212">
        <f t="shared" si="92"/>
        <v>35.396100067355206</v>
      </c>
      <c r="N212">
        <f t="shared" si="93"/>
        <v>0.17031629981338614</v>
      </c>
      <c r="O212">
        <f t="shared" si="94"/>
        <v>3</v>
      </c>
      <c r="P212">
        <f t="shared" si="95"/>
        <v>0.16561514016894449</v>
      </c>
      <c r="Q212">
        <f t="shared" si="96"/>
        <v>0.10392181008298677</v>
      </c>
      <c r="R212">
        <f t="shared" si="97"/>
        <v>215.0222293060915</v>
      </c>
      <c r="S212">
        <f t="shared" si="98"/>
        <v>24.224109981531313</v>
      </c>
      <c r="T212">
        <f t="shared" si="99"/>
        <v>23.774888709677398</v>
      </c>
      <c r="U212">
        <f t="shared" si="100"/>
        <v>2.954713788210122</v>
      </c>
      <c r="V212">
        <f t="shared" si="101"/>
        <v>79.365497098083068</v>
      </c>
      <c r="W212">
        <f t="shared" si="102"/>
        <v>2.2757841275234503</v>
      </c>
      <c r="X212">
        <f t="shared" si="103"/>
        <v>2.8674729079198542</v>
      </c>
      <c r="Y212">
        <f t="shared" si="104"/>
        <v>0.67892966068667171</v>
      </c>
      <c r="Z212">
        <f t="shared" si="105"/>
        <v>-51.354393906426161</v>
      </c>
      <c r="AA212">
        <f t="shared" si="106"/>
        <v>-80.406530670959825</v>
      </c>
      <c r="AB212">
        <f t="shared" si="107"/>
        <v>-5.5856189538849428</v>
      </c>
      <c r="AC212">
        <f t="shared" si="108"/>
        <v>77.675685774820579</v>
      </c>
      <c r="AD212">
        <v>0</v>
      </c>
      <c r="AE212">
        <v>0</v>
      </c>
      <c r="AF212">
        <v>3</v>
      </c>
      <c r="AG212">
        <v>37</v>
      </c>
      <c r="AH212">
        <v>6</v>
      </c>
      <c r="AI212">
        <f t="shared" si="109"/>
        <v>1</v>
      </c>
      <c r="AJ212">
        <f t="shared" si="110"/>
        <v>0</v>
      </c>
      <c r="AK212">
        <f t="shared" si="111"/>
        <v>72273.953713039125</v>
      </c>
      <c r="AL212">
        <f t="shared" si="112"/>
        <v>1200.0003225806399</v>
      </c>
      <c r="AM212">
        <f t="shared" si="113"/>
        <v>963.36092129049678</v>
      </c>
      <c r="AN212">
        <f t="shared" si="114"/>
        <v>0.80280055193548416</v>
      </c>
      <c r="AO212">
        <f t="shared" si="115"/>
        <v>0.22320007440000009</v>
      </c>
      <c r="AP212">
        <v>10.478999999999999</v>
      </c>
      <c r="AQ212">
        <v>1</v>
      </c>
      <c r="AR212" t="s">
        <v>230</v>
      </c>
      <c r="AS212">
        <v>1531927790.5838699</v>
      </c>
      <c r="AT212">
        <v>356.91374193548398</v>
      </c>
      <c r="AU212">
        <v>402.16077419354798</v>
      </c>
      <c r="AV212">
        <v>22.947687096774199</v>
      </c>
      <c r="AW212">
        <v>20.960599999999999</v>
      </c>
      <c r="AX212">
        <v>600.01177419354804</v>
      </c>
      <c r="AY212">
        <v>99.072725806451601</v>
      </c>
      <c r="AZ212">
        <v>9.99759096774194E-2</v>
      </c>
      <c r="BA212">
        <v>23.277741935483899</v>
      </c>
      <c r="BB212">
        <v>23.886087096774201</v>
      </c>
      <c r="BC212">
        <v>23.663690322580599</v>
      </c>
      <c r="BD212">
        <v>14000.1677419355</v>
      </c>
      <c r="BE212">
        <v>1046.4222580645201</v>
      </c>
      <c r="BF212">
        <v>28.8882032258065</v>
      </c>
      <c r="BG212">
        <v>1200.0003225806399</v>
      </c>
      <c r="BH212">
        <v>0.33000348387096801</v>
      </c>
      <c r="BI212">
        <v>0.33000177419354798</v>
      </c>
      <c r="BJ212">
        <v>0.33000316129032298</v>
      </c>
      <c r="BK212">
        <v>9.9915109677419407E-3</v>
      </c>
      <c r="BL212">
        <v>23</v>
      </c>
      <c r="BM212">
        <v>17743.099999999999</v>
      </c>
      <c r="BN212">
        <v>1531926694.2</v>
      </c>
      <c r="BO212" t="s">
        <v>231</v>
      </c>
      <c r="BP212">
        <v>39</v>
      </c>
      <c r="BQ212">
        <v>-0.50900000000000001</v>
      </c>
      <c r="BR212">
        <v>4.1000000000000002E-2</v>
      </c>
      <c r="BS212">
        <v>420</v>
      </c>
      <c r="BT212">
        <v>21</v>
      </c>
      <c r="BU212">
        <v>0.31</v>
      </c>
      <c r="BV212">
        <v>0.15</v>
      </c>
      <c r="BW212">
        <v>23.461255052256899</v>
      </c>
      <c r="BX212">
        <v>3.7951615851982301</v>
      </c>
      <c r="BY212">
        <v>2.21110642533379</v>
      </c>
      <c r="BZ212">
        <v>0</v>
      </c>
      <c r="CA212">
        <v>-45.156690476190498</v>
      </c>
      <c r="CB212">
        <v>-5.6325306042924304</v>
      </c>
      <c r="CC212">
        <v>0.57142995313324996</v>
      </c>
      <c r="CD212">
        <v>0</v>
      </c>
      <c r="CE212">
        <v>0</v>
      </c>
      <c r="CF212">
        <v>2</v>
      </c>
      <c r="CG212" t="s">
        <v>256</v>
      </c>
      <c r="CH212">
        <v>1.86097</v>
      </c>
      <c r="CI212">
        <v>1.85791</v>
      </c>
      <c r="CJ212">
        <v>1.8607499999999999</v>
      </c>
      <c r="CK212">
        <v>1.8535200000000001</v>
      </c>
      <c r="CL212">
        <v>1.85206</v>
      </c>
      <c r="CM212">
        <v>1.8529</v>
      </c>
      <c r="CN212">
        <v>1.8566199999999999</v>
      </c>
      <c r="CO212">
        <v>1.8628100000000001</v>
      </c>
      <c r="CP212" t="s">
        <v>233</v>
      </c>
      <c r="CQ212" t="s">
        <v>19</v>
      </c>
      <c r="CR212" t="s">
        <v>19</v>
      </c>
      <c r="CS212" t="s">
        <v>19</v>
      </c>
      <c r="CT212" t="s">
        <v>234</v>
      </c>
      <c r="CU212" t="s">
        <v>235</v>
      </c>
      <c r="CV212" t="s">
        <v>236</v>
      </c>
      <c r="CW212" t="s">
        <v>236</v>
      </c>
      <c r="CX212" t="s">
        <v>236</v>
      </c>
      <c r="CY212" t="s">
        <v>236</v>
      </c>
      <c r="CZ212">
        <v>0</v>
      </c>
      <c r="DA212">
        <v>100</v>
      </c>
      <c r="DB212">
        <v>100</v>
      </c>
      <c r="DC212">
        <v>-0.50900000000000001</v>
      </c>
      <c r="DD212">
        <v>4.1000000000000002E-2</v>
      </c>
      <c r="DE212">
        <v>3</v>
      </c>
      <c r="DF212">
        <v>570.81600000000003</v>
      </c>
      <c r="DG212">
        <v>298.05599999999998</v>
      </c>
      <c r="DH212">
        <v>23.000599999999999</v>
      </c>
      <c r="DI212">
        <v>23.7089</v>
      </c>
      <c r="DJ212">
        <v>30.0001</v>
      </c>
      <c r="DK212">
        <v>23.738199999999999</v>
      </c>
      <c r="DL212">
        <v>23.744599999999998</v>
      </c>
      <c r="DM212">
        <v>20.762799999999999</v>
      </c>
      <c r="DN212">
        <v>4.2708300000000001</v>
      </c>
      <c r="DO212">
        <v>100</v>
      </c>
      <c r="DP212">
        <v>23</v>
      </c>
      <c r="DQ212">
        <v>429.33</v>
      </c>
      <c r="DR212">
        <v>21</v>
      </c>
      <c r="DS212">
        <v>100.898</v>
      </c>
      <c r="DT212">
        <v>104.53</v>
      </c>
    </row>
    <row r="213" spans="1:124" x14ac:dyDescent="0.25">
      <c r="A213">
        <v>197</v>
      </c>
      <c r="B213">
        <v>1531927802.9000001</v>
      </c>
      <c r="C213">
        <v>394.10000014305098</v>
      </c>
      <c r="D213" t="s">
        <v>629</v>
      </c>
      <c r="E213" t="s">
        <v>630</v>
      </c>
      <c r="G213">
        <v>1531927792.5806501</v>
      </c>
      <c r="H213">
        <f t="shared" si="87"/>
        <v>1.1641779486162383E-3</v>
      </c>
      <c r="I213">
        <f t="shared" si="88"/>
        <v>25.59793518653181</v>
      </c>
      <c r="J213">
        <f t="shared" si="89"/>
        <v>360.05967741935501</v>
      </c>
      <c r="K213">
        <f t="shared" si="90"/>
        <v>110.8415326883557</v>
      </c>
      <c r="L213">
        <f t="shared" si="91"/>
        <v>10.992484004995152</v>
      </c>
      <c r="M213">
        <f t="shared" si="92"/>
        <v>35.70818761595644</v>
      </c>
      <c r="N213">
        <f t="shared" si="93"/>
        <v>0.17013336180031199</v>
      </c>
      <c r="O213">
        <f t="shared" si="94"/>
        <v>3</v>
      </c>
      <c r="P213">
        <f t="shared" si="95"/>
        <v>0.16544215674846036</v>
      </c>
      <c r="Q213">
        <f t="shared" si="96"/>
        <v>0.10381283279694413</v>
      </c>
      <c r="R213">
        <f t="shared" si="97"/>
        <v>215.02220547573657</v>
      </c>
      <c r="S213">
        <f t="shared" si="98"/>
        <v>24.22841482365795</v>
      </c>
      <c r="T213">
        <f t="shared" si="99"/>
        <v>23.779756451612901</v>
      </c>
      <c r="U213">
        <f t="shared" si="100"/>
        <v>2.9555793420190066</v>
      </c>
      <c r="V213">
        <f t="shared" si="101"/>
        <v>79.357280973394253</v>
      </c>
      <c r="W213">
        <f t="shared" si="102"/>
        <v>2.2761293934435085</v>
      </c>
      <c r="X213">
        <f t="shared" si="103"/>
        <v>2.8682048647894272</v>
      </c>
      <c r="Y213">
        <f t="shared" si="104"/>
        <v>0.67944994857549812</v>
      </c>
      <c r="Z213">
        <f t="shared" si="105"/>
        <v>-51.340247533976104</v>
      </c>
      <c r="AA213">
        <f t="shared" si="106"/>
        <v>-80.510354748384174</v>
      </c>
      <c r="AB213">
        <f t="shared" si="107"/>
        <v>-5.5930886112795646</v>
      </c>
      <c r="AC213">
        <f t="shared" si="108"/>
        <v>77.578514582096716</v>
      </c>
      <c r="AD213">
        <v>0</v>
      </c>
      <c r="AE213">
        <v>0</v>
      </c>
      <c r="AF213">
        <v>3</v>
      </c>
      <c r="AG213">
        <v>37</v>
      </c>
      <c r="AH213">
        <v>6</v>
      </c>
      <c r="AI213">
        <f t="shared" si="109"/>
        <v>1</v>
      </c>
      <c r="AJ213">
        <f t="shared" si="110"/>
        <v>0</v>
      </c>
      <c r="AK213">
        <f t="shared" si="111"/>
        <v>72273.474530803331</v>
      </c>
      <c r="AL213">
        <f t="shared" si="112"/>
        <v>1200.0003225806399</v>
      </c>
      <c r="AM213">
        <f t="shared" si="113"/>
        <v>963.36091809694744</v>
      </c>
      <c r="AN213">
        <f t="shared" si="114"/>
        <v>0.80280054927419375</v>
      </c>
      <c r="AO213">
        <f t="shared" si="115"/>
        <v>0.22320005040322582</v>
      </c>
      <c r="AP213">
        <v>10.478999999999999</v>
      </c>
      <c r="AQ213">
        <v>1</v>
      </c>
      <c r="AR213" t="s">
        <v>230</v>
      </c>
      <c r="AS213">
        <v>1531927792.5806501</v>
      </c>
      <c r="AT213">
        <v>360.05967741935501</v>
      </c>
      <c r="AU213">
        <v>405.49758064516101</v>
      </c>
      <c r="AV213">
        <v>22.951106451612901</v>
      </c>
      <c r="AW213">
        <v>20.9645774193548</v>
      </c>
      <c r="AX213">
        <v>600.01290322580701</v>
      </c>
      <c r="AY213">
        <v>99.072999999999993</v>
      </c>
      <c r="AZ213">
        <v>9.9970080645161302E-2</v>
      </c>
      <c r="BA213">
        <v>23.2819677419355</v>
      </c>
      <c r="BB213">
        <v>23.8907387096774</v>
      </c>
      <c r="BC213">
        <v>23.668774193548401</v>
      </c>
      <c r="BD213">
        <v>14000.245161290301</v>
      </c>
      <c r="BE213">
        <v>1046.42677419355</v>
      </c>
      <c r="BF213">
        <v>28.883906451612901</v>
      </c>
      <c r="BG213">
        <v>1200.0003225806399</v>
      </c>
      <c r="BH213">
        <v>0.33000387096774197</v>
      </c>
      <c r="BI213">
        <v>0.33000196774193602</v>
      </c>
      <c r="BJ213">
        <v>0.33000264516129002</v>
      </c>
      <c r="BK213">
        <v>9.9914919354838708E-3</v>
      </c>
      <c r="BL213">
        <v>23</v>
      </c>
      <c r="BM213">
        <v>17743.103225806499</v>
      </c>
      <c r="BN213">
        <v>1531926694.2</v>
      </c>
      <c r="BO213" t="s">
        <v>231</v>
      </c>
      <c r="BP213">
        <v>39</v>
      </c>
      <c r="BQ213">
        <v>-0.50900000000000001</v>
      </c>
      <c r="BR213">
        <v>4.1000000000000002E-2</v>
      </c>
      <c r="BS213">
        <v>420</v>
      </c>
      <c r="BT213">
        <v>21</v>
      </c>
      <c r="BU213">
        <v>0.31</v>
      </c>
      <c r="BV213">
        <v>0.15</v>
      </c>
      <c r="BW213">
        <v>23.588145943017601</v>
      </c>
      <c r="BX213">
        <v>3.7837221666505898</v>
      </c>
      <c r="BY213">
        <v>2.2044250559098302</v>
      </c>
      <c r="BZ213">
        <v>0</v>
      </c>
      <c r="CA213">
        <v>-45.350119047619003</v>
      </c>
      <c r="CB213">
        <v>-5.49334011411392</v>
      </c>
      <c r="CC213">
        <v>0.55617225373769297</v>
      </c>
      <c r="CD213">
        <v>0</v>
      </c>
      <c r="CE213">
        <v>0</v>
      </c>
      <c r="CF213">
        <v>2</v>
      </c>
      <c r="CG213" t="s">
        <v>256</v>
      </c>
      <c r="CH213">
        <v>1.86097</v>
      </c>
      <c r="CI213">
        <v>1.8579000000000001</v>
      </c>
      <c r="CJ213">
        <v>1.86076</v>
      </c>
      <c r="CK213">
        <v>1.85351</v>
      </c>
      <c r="CL213">
        <v>1.85206</v>
      </c>
      <c r="CM213">
        <v>1.8529</v>
      </c>
      <c r="CN213">
        <v>1.8566100000000001</v>
      </c>
      <c r="CO213">
        <v>1.8628100000000001</v>
      </c>
      <c r="CP213" t="s">
        <v>233</v>
      </c>
      <c r="CQ213" t="s">
        <v>19</v>
      </c>
      <c r="CR213" t="s">
        <v>19</v>
      </c>
      <c r="CS213" t="s">
        <v>19</v>
      </c>
      <c r="CT213" t="s">
        <v>234</v>
      </c>
      <c r="CU213" t="s">
        <v>235</v>
      </c>
      <c r="CV213" t="s">
        <v>236</v>
      </c>
      <c r="CW213" t="s">
        <v>236</v>
      </c>
      <c r="CX213" t="s">
        <v>236</v>
      </c>
      <c r="CY213" t="s">
        <v>236</v>
      </c>
      <c r="CZ213">
        <v>0</v>
      </c>
      <c r="DA213">
        <v>100</v>
      </c>
      <c r="DB213">
        <v>100</v>
      </c>
      <c r="DC213">
        <v>-0.50900000000000001</v>
      </c>
      <c r="DD213">
        <v>4.1000000000000002E-2</v>
      </c>
      <c r="DE213">
        <v>3</v>
      </c>
      <c r="DF213">
        <v>570.89099999999996</v>
      </c>
      <c r="DG213">
        <v>298.15199999999999</v>
      </c>
      <c r="DH213">
        <v>23.000399999999999</v>
      </c>
      <c r="DI213">
        <v>23.7089</v>
      </c>
      <c r="DJ213">
        <v>30.0002</v>
      </c>
      <c r="DK213">
        <v>23.738199999999999</v>
      </c>
      <c r="DL213">
        <v>23.745699999999999</v>
      </c>
      <c r="DM213">
        <v>20.904299999999999</v>
      </c>
      <c r="DN213">
        <v>4.2708300000000001</v>
      </c>
      <c r="DO213">
        <v>100</v>
      </c>
      <c r="DP213">
        <v>23</v>
      </c>
      <c r="DQ213">
        <v>434.33</v>
      </c>
      <c r="DR213">
        <v>21</v>
      </c>
      <c r="DS213">
        <v>100.899</v>
      </c>
      <c r="DT213">
        <v>104.53100000000001</v>
      </c>
    </row>
    <row r="214" spans="1:124" x14ac:dyDescent="0.25">
      <c r="A214">
        <v>198</v>
      </c>
      <c r="B214">
        <v>1531927804.9000001</v>
      </c>
      <c r="C214">
        <v>396.10000014305098</v>
      </c>
      <c r="D214" t="s">
        <v>631</v>
      </c>
      <c r="E214" t="s">
        <v>632</v>
      </c>
      <c r="G214">
        <v>1531927794.57742</v>
      </c>
      <c r="H214">
        <f t="shared" si="87"/>
        <v>1.1637579037379398E-3</v>
      </c>
      <c r="I214">
        <f t="shared" si="88"/>
        <v>25.700817059699425</v>
      </c>
      <c r="J214">
        <f t="shared" si="89"/>
        <v>363.21125806451602</v>
      </c>
      <c r="K214">
        <f t="shared" si="90"/>
        <v>112.72678757654482</v>
      </c>
      <c r="L214">
        <f t="shared" si="91"/>
        <v>11.179490261262256</v>
      </c>
      <c r="M214">
        <f t="shared" si="92"/>
        <v>36.020867884271581</v>
      </c>
      <c r="N214">
        <f t="shared" si="93"/>
        <v>0.169960820393038</v>
      </c>
      <c r="O214">
        <f t="shared" si="94"/>
        <v>3</v>
      </c>
      <c r="P214">
        <f t="shared" si="95"/>
        <v>0.16527899480134256</v>
      </c>
      <c r="Q214">
        <f t="shared" si="96"/>
        <v>0.10371004374141077</v>
      </c>
      <c r="R214">
        <f t="shared" si="97"/>
        <v>215.02192704582086</v>
      </c>
      <c r="S214">
        <f t="shared" si="98"/>
        <v>24.232591986656931</v>
      </c>
      <c r="T214">
        <f t="shared" si="99"/>
        <v>23.784072580645152</v>
      </c>
      <c r="U214">
        <f t="shared" si="100"/>
        <v>2.9563469966500251</v>
      </c>
      <c r="V214">
        <f t="shared" si="101"/>
        <v>79.349737189585753</v>
      </c>
      <c r="W214">
        <f t="shared" si="102"/>
        <v>2.2764731128284508</v>
      </c>
      <c r="X214">
        <f t="shared" si="103"/>
        <v>2.8689107153428934</v>
      </c>
      <c r="Y214">
        <f t="shared" si="104"/>
        <v>0.67987388382157432</v>
      </c>
      <c r="Z214">
        <f t="shared" si="105"/>
        <v>-51.321723554843146</v>
      </c>
      <c r="AA214">
        <f t="shared" si="106"/>
        <v>-80.549484425800046</v>
      </c>
      <c r="AB214">
        <f t="shared" si="107"/>
        <v>-5.5960444732283925</v>
      </c>
      <c r="AC214">
        <f t="shared" si="108"/>
        <v>77.554674591949265</v>
      </c>
      <c r="AD214">
        <v>0</v>
      </c>
      <c r="AE214">
        <v>0</v>
      </c>
      <c r="AF214">
        <v>3</v>
      </c>
      <c r="AG214">
        <v>37</v>
      </c>
      <c r="AH214">
        <v>6</v>
      </c>
      <c r="AI214">
        <f t="shared" si="109"/>
        <v>1</v>
      </c>
      <c r="AJ214">
        <f t="shared" si="110"/>
        <v>0</v>
      </c>
      <c r="AK214">
        <f t="shared" si="111"/>
        <v>72277.846079265306</v>
      </c>
      <c r="AL214">
        <f t="shared" si="112"/>
        <v>1199.99903225806</v>
      </c>
      <c r="AM214">
        <f t="shared" si="113"/>
        <v>963.35986654786473</v>
      </c>
      <c r="AN214">
        <f t="shared" si="114"/>
        <v>0.80280053620967762</v>
      </c>
      <c r="AO214">
        <f t="shared" si="115"/>
        <v>0.2232000050161291</v>
      </c>
      <c r="AP214">
        <v>10.478999999999999</v>
      </c>
      <c r="AQ214">
        <v>1</v>
      </c>
      <c r="AR214" t="s">
        <v>230</v>
      </c>
      <c r="AS214">
        <v>1531927794.57742</v>
      </c>
      <c r="AT214">
        <v>363.21125806451602</v>
      </c>
      <c r="AU214">
        <v>408.83470967741903</v>
      </c>
      <c r="AV214">
        <v>22.9544903225806</v>
      </c>
      <c r="AW214">
        <v>20.9686967741935</v>
      </c>
      <c r="AX214">
        <v>600.01648387096805</v>
      </c>
      <c r="AY214">
        <v>99.073325806451606</v>
      </c>
      <c r="AZ214">
        <v>9.9998490322580597E-2</v>
      </c>
      <c r="BA214">
        <v>23.286041935483901</v>
      </c>
      <c r="BB214">
        <v>23.895199999999999</v>
      </c>
      <c r="BC214">
        <v>23.672945161290301</v>
      </c>
      <c r="BD214">
        <v>14001.374193548399</v>
      </c>
      <c r="BE214">
        <v>1046.42129032258</v>
      </c>
      <c r="BF214">
        <v>28.878577419354801</v>
      </c>
      <c r="BG214">
        <v>1199.99903225806</v>
      </c>
      <c r="BH214">
        <v>0.33000451612903198</v>
      </c>
      <c r="BI214">
        <v>0.330002161290323</v>
      </c>
      <c r="BJ214">
        <v>0.33000187096774197</v>
      </c>
      <c r="BK214">
        <v>9.9914693548387098E-3</v>
      </c>
      <c r="BL214">
        <v>23</v>
      </c>
      <c r="BM214">
        <v>17743.0935483871</v>
      </c>
      <c r="BN214">
        <v>1531926694.2</v>
      </c>
      <c r="BO214" t="s">
        <v>231</v>
      </c>
      <c r="BP214">
        <v>39</v>
      </c>
      <c r="BQ214">
        <v>-0.50900000000000001</v>
      </c>
      <c r="BR214">
        <v>4.1000000000000002E-2</v>
      </c>
      <c r="BS214">
        <v>420</v>
      </c>
      <c r="BT214">
        <v>21</v>
      </c>
      <c r="BU214">
        <v>0.31</v>
      </c>
      <c r="BV214">
        <v>0.15</v>
      </c>
      <c r="BW214">
        <v>23.715494422100299</v>
      </c>
      <c r="BX214">
        <v>3.76957610169306</v>
      </c>
      <c r="BY214">
        <v>2.1960791700566098</v>
      </c>
      <c r="BZ214">
        <v>0</v>
      </c>
      <c r="CA214">
        <v>-45.539266666666698</v>
      </c>
      <c r="CB214">
        <v>-5.4683448986212504</v>
      </c>
      <c r="CC214">
        <v>0.55374058206187304</v>
      </c>
      <c r="CD214">
        <v>0</v>
      </c>
      <c r="CE214">
        <v>0</v>
      </c>
      <c r="CF214">
        <v>2</v>
      </c>
      <c r="CG214" t="s">
        <v>256</v>
      </c>
      <c r="CH214">
        <v>1.8609599999999999</v>
      </c>
      <c r="CI214">
        <v>1.8579000000000001</v>
      </c>
      <c r="CJ214">
        <v>1.86076</v>
      </c>
      <c r="CK214">
        <v>1.8534999999999999</v>
      </c>
      <c r="CL214">
        <v>1.8520799999999999</v>
      </c>
      <c r="CM214">
        <v>1.8529</v>
      </c>
      <c r="CN214">
        <v>1.8566100000000001</v>
      </c>
      <c r="CO214">
        <v>1.8628</v>
      </c>
      <c r="CP214" t="s">
        <v>233</v>
      </c>
      <c r="CQ214" t="s">
        <v>19</v>
      </c>
      <c r="CR214" t="s">
        <v>19</v>
      </c>
      <c r="CS214" t="s">
        <v>19</v>
      </c>
      <c r="CT214" t="s">
        <v>234</v>
      </c>
      <c r="CU214" t="s">
        <v>235</v>
      </c>
      <c r="CV214" t="s">
        <v>236</v>
      </c>
      <c r="CW214" t="s">
        <v>236</v>
      </c>
      <c r="CX214" t="s">
        <v>236</v>
      </c>
      <c r="CY214" t="s">
        <v>236</v>
      </c>
      <c r="CZ214">
        <v>0</v>
      </c>
      <c r="DA214">
        <v>100</v>
      </c>
      <c r="DB214">
        <v>100</v>
      </c>
      <c r="DC214">
        <v>-0.50900000000000001</v>
      </c>
      <c r="DD214">
        <v>4.1000000000000002E-2</v>
      </c>
      <c r="DE214">
        <v>3</v>
      </c>
      <c r="DF214">
        <v>571.07399999999996</v>
      </c>
      <c r="DG214">
        <v>298.08800000000002</v>
      </c>
      <c r="DH214">
        <v>23.000299999999999</v>
      </c>
      <c r="DI214">
        <v>23.709900000000001</v>
      </c>
      <c r="DJ214">
        <v>30.0001</v>
      </c>
      <c r="DK214">
        <v>23.738199999999999</v>
      </c>
      <c r="DL214">
        <v>23.746300000000002</v>
      </c>
      <c r="DM214">
        <v>20.994499999999999</v>
      </c>
      <c r="DN214">
        <v>4.2708300000000001</v>
      </c>
      <c r="DO214">
        <v>100</v>
      </c>
      <c r="DP214">
        <v>23</v>
      </c>
      <c r="DQ214">
        <v>439.33</v>
      </c>
      <c r="DR214">
        <v>21</v>
      </c>
      <c r="DS214">
        <v>100.899</v>
      </c>
      <c r="DT214">
        <v>104.53100000000001</v>
      </c>
    </row>
    <row r="215" spans="1:124" x14ac:dyDescent="0.25">
      <c r="A215">
        <v>199</v>
      </c>
      <c r="B215">
        <v>1531927806.9000001</v>
      </c>
      <c r="C215">
        <v>398.10000014305098</v>
      </c>
      <c r="D215" t="s">
        <v>633</v>
      </c>
      <c r="E215" t="s">
        <v>634</v>
      </c>
      <c r="G215">
        <v>1531927796.5806501</v>
      </c>
      <c r="H215">
        <f t="shared" si="87"/>
        <v>1.1632882162192833E-3</v>
      </c>
      <c r="I215">
        <f t="shared" si="88"/>
        <v>25.801612862906673</v>
      </c>
      <c r="J215">
        <f t="shared" si="89"/>
        <v>366.36377419354801</v>
      </c>
      <c r="K215">
        <f t="shared" si="90"/>
        <v>114.65396899342105</v>
      </c>
      <c r="L215">
        <f t="shared" si="91"/>
        <v>11.370666899400323</v>
      </c>
      <c r="M215">
        <f t="shared" si="92"/>
        <v>36.333678432021735</v>
      </c>
      <c r="N215">
        <f t="shared" si="93"/>
        <v>0.16980450531779226</v>
      </c>
      <c r="O215">
        <f t="shared" si="94"/>
        <v>3</v>
      </c>
      <c r="P215">
        <f t="shared" si="95"/>
        <v>0.1651311692337448</v>
      </c>
      <c r="Q215">
        <f t="shared" si="96"/>
        <v>0.10361691702232668</v>
      </c>
      <c r="R215">
        <f t="shared" si="97"/>
        <v>215.02183783967789</v>
      </c>
      <c r="S215">
        <f t="shared" si="98"/>
        <v>24.236760335176733</v>
      </c>
      <c r="T215">
        <f t="shared" si="99"/>
        <v>23.787990322580647</v>
      </c>
      <c r="U215">
        <f t="shared" si="100"/>
        <v>2.9570439462150051</v>
      </c>
      <c r="V215">
        <f t="shared" si="101"/>
        <v>79.342991383538219</v>
      </c>
      <c r="W215">
        <f t="shared" si="102"/>
        <v>2.2768366402086078</v>
      </c>
      <c r="X215">
        <f t="shared" si="103"/>
        <v>2.8696128044915095</v>
      </c>
      <c r="Y215">
        <f t="shared" si="104"/>
        <v>0.68020730600639734</v>
      </c>
      <c r="Z215">
        <f t="shared" si="105"/>
        <v>-51.301010335270391</v>
      </c>
      <c r="AA215">
        <f t="shared" si="106"/>
        <v>-80.5278326709673</v>
      </c>
      <c r="AB215">
        <f t="shared" si="107"/>
        <v>-5.5947657827677686</v>
      </c>
      <c r="AC215">
        <f t="shared" si="108"/>
        <v>77.598229050672401</v>
      </c>
      <c r="AD215">
        <v>0</v>
      </c>
      <c r="AE215">
        <v>0</v>
      </c>
      <c r="AF215">
        <v>3</v>
      </c>
      <c r="AG215">
        <v>37</v>
      </c>
      <c r="AH215">
        <v>6</v>
      </c>
      <c r="AI215">
        <f t="shared" si="109"/>
        <v>1</v>
      </c>
      <c r="AJ215">
        <f t="shared" si="110"/>
        <v>0</v>
      </c>
      <c r="AK215">
        <f t="shared" si="111"/>
        <v>72284.878891589775</v>
      </c>
      <c r="AL215">
        <f t="shared" si="112"/>
        <v>1199.9983870967701</v>
      </c>
      <c r="AM215">
        <f t="shared" si="113"/>
        <v>963.35931261208316</v>
      </c>
      <c r="AN215">
        <f t="shared" si="114"/>
        <v>0.80280050620967713</v>
      </c>
      <c r="AO215">
        <f t="shared" si="115"/>
        <v>0.22320004075806443</v>
      </c>
      <c r="AP215">
        <v>10.478999999999999</v>
      </c>
      <c r="AQ215">
        <v>1</v>
      </c>
      <c r="AR215" t="s">
        <v>230</v>
      </c>
      <c r="AS215">
        <v>1531927796.5806501</v>
      </c>
      <c r="AT215">
        <v>366.36377419354801</v>
      </c>
      <c r="AU215">
        <v>412.16941935483902</v>
      </c>
      <c r="AV215">
        <v>22.958051612903201</v>
      </c>
      <c r="AW215">
        <v>20.973064516129</v>
      </c>
      <c r="AX215">
        <v>600.015806451613</v>
      </c>
      <c r="AY215">
        <v>99.073758064516198</v>
      </c>
      <c r="AZ215">
        <v>0.10001672258064501</v>
      </c>
      <c r="BA215">
        <v>23.290093548387102</v>
      </c>
      <c r="BB215">
        <v>23.899541935483899</v>
      </c>
      <c r="BC215">
        <v>23.676438709677399</v>
      </c>
      <c r="BD215">
        <v>14003.0709677419</v>
      </c>
      <c r="BE215">
        <v>1046.41709677419</v>
      </c>
      <c r="BF215">
        <v>28.873603225806502</v>
      </c>
      <c r="BG215">
        <v>1199.9983870967701</v>
      </c>
      <c r="BH215">
        <v>0.33000406451612901</v>
      </c>
      <c r="BI215">
        <v>0.33000274193548401</v>
      </c>
      <c r="BJ215">
        <v>0.33000183870967698</v>
      </c>
      <c r="BK215">
        <v>9.9914306451612898E-3</v>
      </c>
      <c r="BL215">
        <v>23</v>
      </c>
      <c r="BM215">
        <v>17743.083870967701</v>
      </c>
      <c r="BN215">
        <v>1531926694.2</v>
      </c>
      <c r="BO215" t="s">
        <v>231</v>
      </c>
      <c r="BP215">
        <v>39</v>
      </c>
      <c r="BQ215">
        <v>-0.50900000000000001</v>
      </c>
      <c r="BR215">
        <v>4.1000000000000002E-2</v>
      </c>
      <c r="BS215">
        <v>420</v>
      </c>
      <c r="BT215">
        <v>21</v>
      </c>
      <c r="BU215">
        <v>0.31</v>
      </c>
      <c r="BV215">
        <v>0.15</v>
      </c>
      <c r="BW215">
        <v>23.842888861757299</v>
      </c>
      <c r="BX215">
        <v>3.7520154811949702</v>
      </c>
      <c r="BY215">
        <v>2.1857867872282699</v>
      </c>
      <c r="BZ215">
        <v>0</v>
      </c>
      <c r="CA215">
        <v>-45.7228285714286</v>
      </c>
      <c r="CB215">
        <v>-5.5130092290977499</v>
      </c>
      <c r="CC215">
        <v>0.55841746386156099</v>
      </c>
      <c r="CD215">
        <v>0</v>
      </c>
      <c r="CE215">
        <v>0</v>
      </c>
      <c r="CF215">
        <v>2</v>
      </c>
      <c r="CG215" t="s">
        <v>256</v>
      </c>
      <c r="CH215">
        <v>1.8609599999999999</v>
      </c>
      <c r="CI215">
        <v>1.85791</v>
      </c>
      <c r="CJ215">
        <v>1.86077</v>
      </c>
      <c r="CK215">
        <v>1.8534999999999999</v>
      </c>
      <c r="CL215">
        <v>1.8521000000000001</v>
      </c>
      <c r="CM215">
        <v>1.8529</v>
      </c>
      <c r="CN215">
        <v>1.8566</v>
      </c>
      <c r="CO215">
        <v>1.8628</v>
      </c>
      <c r="CP215" t="s">
        <v>233</v>
      </c>
      <c r="CQ215" t="s">
        <v>19</v>
      </c>
      <c r="CR215" t="s">
        <v>19</v>
      </c>
      <c r="CS215" t="s">
        <v>19</v>
      </c>
      <c r="CT215" t="s">
        <v>234</v>
      </c>
      <c r="CU215" t="s">
        <v>235</v>
      </c>
      <c r="CV215" t="s">
        <v>236</v>
      </c>
      <c r="CW215" t="s">
        <v>236</v>
      </c>
      <c r="CX215" t="s">
        <v>236</v>
      </c>
      <c r="CY215" t="s">
        <v>236</v>
      </c>
      <c r="CZ215">
        <v>0</v>
      </c>
      <c r="DA215">
        <v>100</v>
      </c>
      <c r="DB215">
        <v>100</v>
      </c>
      <c r="DC215">
        <v>-0.50900000000000001</v>
      </c>
      <c r="DD215">
        <v>4.1000000000000002E-2</v>
      </c>
      <c r="DE215">
        <v>3</v>
      </c>
      <c r="DF215">
        <v>571.10199999999998</v>
      </c>
      <c r="DG215">
        <v>298.00900000000001</v>
      </c>
      <c r="DH215">
        <v>23.000299999999999</v>
      </c>
      <c r="DI215">
        <v>23.710799999999999</v>
      </c>
      <c r="DJ215">
        <v>30.0001</v>
      </c>
      <c r="DK215">
        <v>23.7392</v>
      </c>
      <c r="DL215">
        <v>23.746300000000002</v>
      </c>
      <c r="DM215">
        <v>21.1495</v>
      </c>
      <c r="DN215">
        <v>4.2708300000000001</v>
      </c>
      <c r="DO215">
        <v>100</v>
      </c>
      <c r="DP215">
        <v>23</v>
      </c>
      <c r="DQ215">
        <v>439.33</v>
      </c>
      <c r="DR215">
        <v>21</v>
      </c>
      <c r="DS215">
        <v>100.899</v>
      </c>
      <c r="DT215">
        <v>104.53</v>
      </c>
    </row>
    <row r="216" spans="1:124" x14ac:dyDescent="0.25">
      <c r="A216">
        <v>200</v>
      </c>
      <c r="B216">
        <v>1531927808.9000001</v>
      </c>
      <c r="C216">
        <v>400.10000014305098</v>
      </c>
      <c r="D216" t="s">
        <v>635</v>
      </c>
      <c r="E216" t="s">
        <v>636</v>
      </c>
      <c r="G216">
        <v>1531927798.5838699</v>
      </c>
      <c r="H216">
        <f t="shared" si="87"/>
        <v>1.1627028730644454E-3</v>
      </c>
      <c r="I216">
        <f t="shared" si="88"/>
        <v>25.902513772509757</v>
      </c>
      <c r="J216">
        <f t="shared" si="89"/>
        <v>369.51445161290297</v>
      </c>
      <c r="K216">
        <f t="shared" si="90"/>
        <v>116.58375227148765</v>
      </c>
      <c r="L216">
        <f t="shared" si="91"/>
        <v>11.56212179825779</v>
      </c>
      <c r="M216">
        <f t="shared" si="92"/>
        <v>36.646368061784308</v>
      </c>
      <c r="N216">
        <f t="shared" si="93"/>
        <v>0.16965326008826023</v>
      </c>
      <c r="O216">
        <f t="shared" si="94"/>
        <v>3</v>
      </c>
      <c r="P216">
        <f t="shared" si="95"/>
        <v>0.16498813103720505</v>
      </c>
      <c r="Q216">
        <f t="shared" si="96"/>
        <v>0.1035268068677106</v>
      </c>
      <c r="R216">
        <f t="shared" si="97"/>
        <v>215.02171343427571</v>
      </c>
      <c r="S216">
        <f t="shared" si="98"/>
        <v>24.240832242733259</v>
      </c>
      <c r="T216">
        <f t="shared" si="99"/>
        <v>23.791472580645149</v>
      </c>
      <c r="U216">
        <f t="shared" si="100"/>
        <v>2.9576635456608762</v>
      </c>
      <c r="V216">
        <f t="shared" si="101"/>
        <v>79.337130498141832</v>
      </c>
      <c r="W216">
        <f t="shared" si="102"/>
        <v>2.2772082906857332</v>
      </c>
      <c r="X216">
        <f t="shared" si="103"/>
        <v>2.8702932364551148</v>
      </c>
      <c r="Y216">
        <f t="shared" si="104"/>
        <v>0.68045525497514303</v>
      </c>
      <c r="Z216">
        <f t="shared" si="105"/>
        <v>-51.275196702142047</v>
      </c>
      <c r="AA216">
        <f t="shared" si="106"/>
        <v>-80.456094929031877</v>
      </c>
      <c r="AB216">
        <f t="shared" si="107"/>
        <v>-5.5899911781709619</v>
      </c>
      <c r="AC216">
        <f t="shared" si="108"/>
        <v>77.700430624930846</v>
      </c>
      <c r="AD216">
        <v>0</v>
      </c>
      <c r="AE216">
        <v>0</v>
      </c>
      <c r="AF216">
        <v>3</v>
      </c>
      <c r="AG216">
        <v>37</v>
      </c>
      <c r="AH216">
        <v>6</v>
      </c>
      <c r="AI216">
        <f t="shared" si="109"/>
        <v>1</v>
      </c>
      <c r="AJ216">
        <f t="shared" si="110"/>
        <v>0</v>
      </c>
      <c r="AK216">
        <f t="shared" si="111"/>
        <v>72287.124732618642</v>
      </c>
      <c r="AL216">
        <f t="shared" si="112"/>
        <v>1199.9980645161299</v>
      </c>
      <c r="AM216">
        <f t="shared" si="113"/>
        <v>963.35877599946889</v>
      </c>
      <c r="AN216">
        <f t="shared" si="114"/>
        <v>0.80280027483870975</v>
      </c>
      <c r="AO216">
        <f t="shared" si="115"/>
        <v>0.22320003594838717</v>
      </c>
      <c r="AP216">
        <v>10.478999999999999</v>
      </c>
      <c r="AQ216">
        <v>1</v>
      </c>
      <c r="AR216" t="s">
        <v>230</v>
      </c>
      <c r="AS216">
        <v>1531927798.5838699</v>
      </c>
      <c r="AT216">
        <v>369.51445161290297</v>
      </c>
      <c r="AU216">
        <v>415.50203225806501</v>
      </c>
      <c r="AV216">
        <v>22.961658064516101</v>
      </c>
      <c r="AW216">
        <v>20.9776903225806</v>
      </c>
      <c r="AX216">
        <v>600.01980645161302</v>
      </c>
      <c r="AY216">
        <v>99.074374193548394</v>
      </c>
      <c r="AZ216">
        <v>0.10000965483870999</v>
      </c>
      <c r="BA216">
        <v>23.294019354838699</v>
      </c>
      <c r="BB216">
        <v>23.9035935483871</v>
      </c>
      <c r="BC216">
        <v>23.679351612903201</v>
      </c>
      <c r="BD216">
        <v>14003.677419354801</v>
      </c>
      <c r="BE216">
        <v>1046.4196774193499</v>
      </c>
      <c r="BF216">
        <v>28.868222580645199</v>
      </c>
      <c r="BG216">
        <v>1199.9980645161299</v>
      </c>
      <c r="BH216">
        <v>0.33000338709677401</v>
      </c>
      <c r="BI216">
        <v>0.33000348387096801</v>
      </c>
      <c r="BJ216">
        <v>0.33000167741935499</v>
      </c>
      <c r="BK216">
        <v>9.9913754838709696E-3</v>
      </c>
      <c r="BL216">
        <v>23</v>
      </c>
      <c r="BM216">
        <v>17743.077419354799</v>
      </c>
      <c r="BN216">
        <v>1531926694.2</v>
      </c>
      <c r="BO216" t="s">
        <v>231</v>
      </c>
      <c r="BP216">
        <v>39</v>
      </c>
      <c r="BQ216">
        <v>-0.50900000000000001</v>
      </c>
      <c r="BR216">
        <v>4.1000000000000002E-2</v>
      </c>
      <c r="BS216">
        <v>420</v>
      </c>
      <c r="BT216">
        <v>21</v>
      </c>
      <c r="BU216">
        <v>0.31</v>
      </c>
      <c r="BV216">
        <v>0.15</v>
      </c>
      <c r="BW216">
        <v>23.970532665312401</v>
      </c>
      <c r="BX216">
        <v>3.7320482353490698</v>
      </c>
      <c r="BY216">
        <v>2.1739646021296801</v>
      </c>
      <c r="BZ216">
        <v>0</v>
      </c>
      <c r="CA216">
        <v>-45.904947619047597</v>
      </c>
      <c r="CB216">
        <v>-5.5728322613668899</v>
      </c>
      <c r="CC216">
        <v>0.56498457848237105</v>
      </c>
      <c r="CD216">
        <v>0</v>
      </c>
      <c r="CE216">
        <v>0</v>
      </c>
      <c r="CF216">
        <v>2</v>
      </c>
      <c r="CG216" t="s">
        <v>256</v>
      </c>
      <c r="CH216">
        <v>1.8609599999999999</v>
      </c>
      <c r="CI216">
        <v>1.85791</v>
      </c>
      <c r="CJ216">
        <v>1.8607800000000001</v>
      </c>
      <c r="CK216">
        <v>1.8534999999999999</v>
      </c>
      <c r="CL216">
        <v>1.85209</v>
      </c>
      <c r="CM216">
        <v>1.8529</v>
      </c>
      <c r="CN216">
        <v>1.8565799999999999</v>
      </c>
      <c r="CO216">
        <v>1.8628199999999999</v>
      </c>
      <c r="CP216" t="s">
        <v>233</v>
      </c>
      <c r="CQ216" t="s">
        <v>19</v>
      </c>
      <c r="CR216" t="s">
        <v>19</v>
      </c>
      <c r="CS216" t="s">
        <v>19</v>
      </c>
      <c r="CT216" t="s">
        <v>234</v>
      </c>
      <c r="CU216" t="s">
        <v>235</v>
      </c>
      <c r="CV216" t="s">
        <v>236</v>
      </c>
      <c r="CW216" t="s">
        <v>236</v>
      </c>
      <c r="CX216" t="s">
        <v>236</v>
      </c>
      <c r="CY216" t="s">
        <v>236</v>
      </c>
      <c r="CZ216">
        <v>0</v>
      </c>
      <c r="DA216">
        <v>100</v>
      </c>
      <c r="DB216">
        <v>100</v>
      </c>
      <c r="DC216">
        <v>-0.50900000000000001</v>
      </c>
      <c r="DD216">
        <v>4.1000000000000002E-2</v>
      </c>
      <c r="DE216">
        <v>3</v>
      </c>
      <c r="DF216">
        <v>570.80200000000002</v>
      </c>
      <c r="DG216">
        <v>298.24900000000002</v>
      </c>
      <c r="DH216">
        <v>23.000399999999999</v>
      </c>
      <c r="DI216">
        <v>23.710899999999999</v>
      </c>
      <c r="DJ216">
        <v>30</v>
      </c>
      <c r="DK216">
        <v>23.740200000000002</v>
      </c>
      <c r="DL216">
        <v>23.746700000000001</v>
      </c>
      <c r="DM216">
        <v>21.290900000000001</v>
      </c>
      <c r="DN216">
        <v>4.2708300000000001</v>
      </c>
      <c r="DO216">
        <v>100</v>
      </c>
      <c r="DP216">
        <v>23</v>
      </c>
      <c r="DQ216">
        <v>444.5</v>
      </c>
      <c r="DR216">
        <v>21</v>
      </c>
      <c r="DS216">
        <v>100.898</v>
      </c>
      <c r="DT216">
        <v>104.53</v>
      </c>
    </row>
    <row r="217" spans="1:124" x14ac:dyDescent="0.25">
      <c r="A217">
        <v>201</v>
      </c>
      <c r="B217">
        <v>1531927810.9000001</v>
      </c>
      <c r="C217">
        <v>402.10000014305098</v>
      </c>
      <c r="D217" t="s">
        <v>637</v>
      </c>
      <c r="E217" t="s">
        <v>638</v>
      </c>
      <c r="G217">
        <v>1531927800.5838699</v>
      </c>
      <c r="H217">
        <f t="shared" si="87"/>
        <v>1.161981790041797E-3</v>
      </c>
      <c r="I217">
        <f t="shared" si="88"/>
        <v>26.012865811984103</v>
      </c>
      <c r="J217">
        <f t="shared" si="89"/>
        <v>372.66435483870998</v>
      </c>
      <c r="K217">
        <f t="shared" si="90"/>
        <v>118.41158890876115</v>
      </c>
      <c r="L217">
        <f t="shared" si="91"/>
        <v>11.743488258691832</v>
      </c>
      <c r="M217">
        <f t="shared" si="92"/>
        <v>36.959046963329392</v>
      </c>
      <c r="N217">
        <f t="shared" si="93"/>
        <v>0.16949614777173908</v>
      </c>
      <c r="O217">
        <f t="shared" si="94"/>
        <v>3</v>
      </c>
      <c r="P217">
        <f t="shared" si="95"/>
        <v>0.16483953669340404</v>
      </c>
      <c r="Q217">
        <f t="shared" si="96"/>
        <v>0.10343319714881997</v>
      </c>
      <c r="R217">
        <f t="shared" si="97"/>
        <v>215.02179387263831</v>
      </c>
      <c r="S217">
        <f t="shared" si="98"/>
        <v>24.244591776146017</v>
      </c>
      <c r="T217">
        <f t="shared" si="99"/>
        <v>23.794616129032249</v>
      </c>
      <c r="U217">
        <f t="shared" si="100"/>
        <v>2.9582229758672174</v>
      </c>
      <c r="V217">
        <f t="shared" si="101"/>
        <v>79.332748092714795</v>
      </c>
      <c r="W217">
        <f t="shared" si="102"/>
        <v>2.2775745018195037</v>
      </c>
      <c r="X217">
        <f t="shared" si="103"/>
        <v>2.8709134078624663</v>
      </c>
      <c r="Y217">
        <f t="shared" si="104"/>
        <v>0.68064847404771367</v>
      </c>
      <c r="Z217">
        <f t="shared" si="105"/>
        <v>-51.243396940843247</v>
      </c>
      <c r="AA217">
        <f t="shared" si="106"/>
        <v>-80.385922374199836</v>
      </c>
      <c r="AB217">
        <f t="shared" si="107"/>
        <v>-5.5853055450723907</v>
      </c>
      <c r="AC217">
        <f t="shared" si="108"/>
        <v>77.807169012522834</v>
      </c>
      <c r="AD217">
        <v>0</v>
      </c>
      <c r="AE217">
        <v>0</v>
      </c>
      <c r="AF217">
        <v>3</v>
      </c>
      <c r="AG217">
        <v>37</v>
      </c>
      <c r="AH217">
        <v>6</v>
      </c>
      <c r="AI217">
        <f t="shared" si="109"/>
        <v>1</v>
      </c>
      <c r="AJ217">
        <f t="shared" si="110"/>
        <v>0</v>
      </c>
      <c r="AK217">
        <f t="shared" si="111"/>
        <v>72287.293180053093</v>
      </c>
      <c r="AL217">
        <f t="shared" si="112"/>
        <v>1199.9983870967701</v>
      </c>
      <c r="AM217">
        <f t="shared" si="113"/>
        <v>963.3590697091837</v>
      </c>
      <c r="AN217">
        <f t="shared" si="114"/>
        <v>0.80280030379032219</v>
      </c>
      <c r="AO217">
        <f t="shared" si="115"/>
        <v>0.22320005139677412</v>
      </c>
      <c r="AP217">
        <v>10.478999999999999</v>
      </c>
      <c r="AQ217">
        <v>1</v>
      </c>
      <c r="AR217" t="s">
        <v>230</v>
      </c>
      <c r="AS217">
        <v>1531927800.5838699</v>
      </c>
      <c r="AT217">
        <v>372.66435483870998</v>
      </c>
      <c r="AU217">
        <v>418.85025806451603</v>
      </c>
      <c r="AV217">
        <v>22.965170967741901</v>
      </c>
      <c r="AW217">
        <v>20.9824548387097</v>
      </c>
      <c r="AX217">
        <v>600.02406451612899</v>
      </c>
      <c r="AY217">
        <v>99.075138709677404</v>
      </c>
      <c r="AZ217">
        <v>0.10002114516129</v>
      </c>
      <c r="BA217">
        <v>23.297596774193501</v>
      </c>
      <c r="BB217">
        <v>23.907187096774202</v>
      </c>
      <c r="BC217">
        <v>23.682045161290301</v>
      </c>
      <c r="BD217">
        <v>14003.7838709677</v>
      </c>
      <c r="BE217">
        <v>1046.42483870968</v>
      </c>
      <c r="BF217">
        <v>28.8628419354839</v>
      </c>
      <c r="BG217">
        <v>1199.9983870967701</v>
      </c>
      <c r="BH217">
        <v>0.33000332258064502</v>
      </c>
      <c r="BI217">
        <v>0.330003548387097</v>
      </c>
      <c r="BJ217">
        <v>0.33000177419354798</v>
      </c>
      <c r="BK217">
        <v>9.9913138709677406E-3</v>
      </c>
      <c r="BL217">
        <v>23</v>
      </c>
      <c r="BM217">
        <v>17743.087096774201</v>
      </c>
      <c r="BN217">
        <v>1531926694.2</v>
      </c>
      <c r="BO217" t="s">
        <v>231</v>
      </c>
      <c r="BP217">
        <v>39</v>
      </c>
      <c r="BQ217">
        <v>-0.50900000000000001</v>
      </c>
      <c r="BR217">
        <v>4.1000000000000002E-2</v>
      </c>
      <c r="BS217">
        <v>420</v>
      </c>
      <c r="BT217">
        <v>21</v>
      </c>
      <c r="BU217">
        <v>0.31</v>
      </c>
      <c r="BV217">
        <v>0.15</v>
      </c>
      <c r="BW217">
        <v>24.129425845667701</v>
      </c>
      <c r="BX217">
        <v>3.7137252648006802</v>
      </c>
      <c r="BY217">
        <v>2.1631459482673798</v>
      </c>
      <c r="BZ217">
        <v>0</v>
      </c>
      <c r="CA217">
        <v>-46.145730952381001</v>
      </c>
      <c r="CB217">
        <v>-5.9398365244676103</v>
      </c>
      <c r="CC217">
        <v>0.60184743933361196</v>
      </c>
      <c r="CD217">
        <v>0</v>
      </c>
      <c r="CE217">
        <v>0</v>
      </c>
      <c r="CF217">
        <v>2</v>
      </c>
      <c r="CG217" t="s">
        <v>256</v>
      </c>
      <c r="CH217">
        <v>1.8609599999999999</v>
      </c>
      <c r="CI217">
        <v>1.85791</v>
      </c>
      <c r="CJ217">
        <v>1.8607499999999999</v>
      </c>
      <c r="CK217">
        <v>1.8534900000000001</v>
      </c>
      <c r="CL217">
        <v>1.8520700000000001</v>
      </c>
      <c r="CM217">
        <v>1.8529100000000001</v>
      </c>
      <c r="CN217">
        <v>1.8565799999999999</v>
      </c>
      <c r="CO217">
        <v>1.8628100000000001</v>
      </c>
      <c r="CP217" t="s">
        <v>233</v>
      </c>
      <c r="CQ217" t="s">
        <v>19</v>
      </c>
      <c r="CR217" t="s">
        <v>19</v>
      </c>
      <c r="CS217" t="s">
        <v>19</v>
      </c>
      <c r="CT217" t="s">
        <v>234</v>
      </c>
      <c r="CU217" t="s">
        <v>235</v>
      </c>
      <c r="CV217" t="s">
        <v>236</v>
      </c>
      <c r="CW217" t="s">
        <v>236</v>
      </c>
      <c r="CX217" t="s">
        <v>236</v>
      </c>
      <c r="CY217" t="s">
        <v>236</v>
      </c>
      <c r="CZ217">
        <v>0</v>
      </c>
      <c r="DA217">
        <v>100</v>
      </c>
      <c r="DB217">
        <v>100</v>
      </c>
      <c r="DC217">
        <v>-0.50900000000000001</v>
      </c>
      <c r="DD217">
        <v>4.1000000000000002E-2</v>
      </c>
      <c r="DE217">
        <v>3</v>
      </c>
      <c r="DF217">
        <v>571.13400000000001</v>
      </c>
      <c r="DG217">
        <v>298.25400000000002</v>
      </c>
      <c r="DH217">
        <v>23.000399999999999</v>
      </c>
      <c r="DI217">
        <v>23.7119</v>
      </c>
      <c r="DJ217">
        <v>30.0001</v>
      </c>
      <c r="DK217">
        <v>23.740200000000002</v>
      </c>
      <c r="DL217">
        <v>23.747599999999998</v>
      </c>
      <c r="DM217">
        <v>21.382000000000001</v>
      </c>
      <c r="DN217">
        <v>4.2708300000000001</v>
      </c>
      <c r="DO217">
        <v>100</v>
      </c>
      <c r="DP217">
        <v>23</v>
      </c>
      <c r="DQ217">
        <v>449.33</v>
      </c>
      <c r="DR217">
        <v>21</v>
      </c>
      <c r="DS217">
        <v>100.89700000000001</v>
      </c>
      <c r="DT217">
        <v>104.53</v>
      </c>
    </row>
    <row r="218" spans="1:124" x14ac:dyDescent="0.25">
      <c r="A218">
        <v>202</v>
      </c>
      <c r="B218">
        <v>1531927812.9000001</v>
      </c>
      <c r="C218">
        <v>404.10000014305098</v>
      </c>
      <c r="D218" t="s">
        <v>639</v>
      </c>
      <c r="E218" t="s">
        <v>640</v>
      </c>
      <c r="G218">
        <v>1531927802.5903201</v>
      </c>
      <c r="H218">
        <f t="shared" si="87"/>
        <v>1.1615758915267441E-3</v>
      </c>
      <c r="I218">
        <f t="shared" si="88"/>
        <v>26.130241655672179</v>
      </c>
      <c r="J218">
        <f t="shared" si="89"/>
        <v>375.81496774193602</v>
      </c>
      <c r="K218">
        <f t="shared" si="90"/>
        <v>120.21287292644784</v>
      </c>
      <c r="L218">
        <f t="shared" si="91"/>
        <v>11.92222251340271</v>
      </c>
      <c r="M218">
        <f t="shared" si="92"/>
        <v>37.271795941754455</v>
      </c>
      <c r="N218">
        <f t="shared" si="93"/>
        <v>0.16936867858890145</v>
      </c>
      <c r="O218">
        <f t="shared" si="94"/>
        <v>3</v>
      </c>
      <c r="P218">
        <f t="shared" si="95"/>
        <v>0.16471897279542119</v>
      </c>
      <c r="Q218">
        <f t="shared" si="96"/>
        <v>0.10335724621257913</v>
      </c>
      <c r="R218">
        <f t="shared" si="97"/>
        <v>215.02201378547036</v>
      </c>
      <c r="S218">
        <f t="shared" si="98"/>
        <v>24.247804293984469</v>
      </c>
      <c r="T218">
        <f t="shared" si="99"/>
        <v>23.798117741935449</v>
      </c>
      <c r="U218">
        <f t="shared" si="100"/>
        <v>2.9588462366643431</v>
      </c>
      <c r="V218">
        <f t="shared" si="101"/>
        <v>79.33042710023463</v>
      </c>
      <c r="W218">
        <f t="shared" si="102"/>
        <v>2.2779356020839323</v>
      </c>
      <c r="X218">
        <f t="shared" si="103"/>
        <v>2.8714525880539408</v>
      </c>
      <c r="Y218">
        <f t="shared" si="104"/>
        <v>0.68091063458041079</v>
      </c>
      <c r="Z218">
        <f t="shared" si="105"/>
        <v>-51.225496816329418</v>
      </c>
      <c r="AA218">
        <f t="shared" si="106"/>
        <v>-80.449312451607895</v>
      </c>
      <c r="AB218">
        <f t="shared" si="107"/>
        <v>-5.5898968961957225</v>
      </c>
      <c r="AC218">
        <f t="shared" si="108"/>
        <v>77.757307621337347</v>
      </c>
      <c r="AD218">
        <v>0</v>
      </c>
      <c r="AE218">
        <v>0</v>
      </c>
      <c r="AF218">
        <v>3</v>
      </c>
      <c r="AG218">
        <v>36</v>
      </c>
      <c r="AH218">
        <v>6</v>
      </c>
      <c r="AI218">
        <f t="shared" si="109"/>
        <v>1</v>
      </c>
      <c r="AJ218">
        <f t="shared" si="110"/>
        <v>0</v>
      </c>
      <c r="AK218">
        <f t="shared" si="111"/>
        <v>72288.362605967355</v>
      </c>
      <c r="AL218">
        <f t="shared" si="112"/>
        <v>1199.9996774193501</v>
      </c>
      <c r="AM218">
        <f t="shared" si="113"/>
        <v>963.36013345150411</v>
      </c>
      <c r="AN218">
        <f t="shared" si="114"/>
        <v>0.80280032701612947</v>
      </c>
      <c r="AO218">
        <f t="shared" si="115"/>
        <v>0.22320003321612919</v>
      </c>
      <c r="AP218">
        <v>10.478999999999999</v>
      </c>
      <c r="AQ218">
        <v>1</v>
      </c>
      <c r="AR218" t="s">
        <v>230</v>
      </c>
      <c r="AS218">
        <v>1531927802.5903201</v>
      </c>
      <c r="AT218">
        <v>375.81496774193602</v>
      </c>
      <c r="AU218">
        <v>422.21212903225802</v>
      </c>
      <c r="AV218">
        <v>22.968635483871001</v>
      </c>
      <c r="AW218">
        <v>20.986612903225801</v>
      </c>
      <c r="AX218">
        <v>600.02222580645196</v>
      </c>
      <c r="AY218">
        <v>99.075877419354896</v>
      </c>
      <c r="AZ218">
        <v>0.10004461935483901</v>
      </c>
      <c r="BA218">
        <v>23.3007064516129</v>
      </c>
      <c r="BB218">
        <v>23.910851612903201</v>
      </c>
      <c r="BC218">
        <v>23.685383870967701</v>
      </c>
      <c r="BD218">
        <v>14004.0677419355</v>
      </c>
      <c r="BE218">
        <v>1046.4296774193499</v>
      </c>
      <c r="BF218">
        <v>28.8574612903226</v>
      </c>
      <c r="BG218">
        <v>1199.9996774193501</v>
      </c>
      <c r="BH218">
        <v>0.330003548387097</v>
      </c>
      <c r="BI218">
        <v>0.33000306451612899</v>
      </c>
      <c r="BJ218">
        <v>0.33000203225806501</v>
      </c>
      <c r="BK218">
        <v>9.9912441935483907E-3</v>
      </c>
      <c r="BL218">
        <v>23</v>
      </c>
      <c r="BM218">
        <v>17743.103225806499</v>
      </c>
      <c r="BN218">
        <v>1531926694.2</v>
      </c>
      <c r="BO218" t="s">
        <v>231</v>
      </c>
      <c r="BP218">
        <v>39</v>
      </c>
      <c r="BQ218">
        <v>-0.50900000000000001</v>
      </c>
      <c r="BR218">
        <v>4.1000000000000002E-2</v>
      </c>
      <c r="BS218">
        <v>420</v>
      </c>
      <c r="BT218">
        <v>21</v>
      </c>
      <c r="BU218">
        <v>0.31</v>
      </c>
      <c r="BV218">
        <v>0.15</v>
      </c>
      <c r="BW218">
        <v>24.254730708966498</v>
      </c>
      <c r="BX218">
        <v>3.7083223517624102</v>
      </c>
      <c r="BY218">
        <v>2.1601326314144398</v>
      </c>
      <c r="BZ218">
        <v>0</v>
      </c>
      <c r="CA218">
        <v>-46.353135714285699</v>
      </c>
      <c r="CB218">
        <v>-6.2632835322049099</v>
      </c>
      <c r="CC218">
        <v>0.63520939922780295</v>
      </c>
      <c r="CD218">
        <v>0</v>
      </c>
      <c r="CE218">
        <v>0</v>
      </c>
      <c r="CF218">
        <v>2</v>
      </c>
      <c r="CG218" t="s">
        <v>256</v>
      </c>
      <c r="CH218">
        <v>1.8609599999999999</v>
      </c>
      <c r="CI218">
        <v>1.8579000000000001</v>
      </c>
      <c r="CJ218">
        <v>1.8607499999999999</v>
      </c>
      <c r="CK218">
        <v>1.8534999999999999</v>
      </c>
      <c r="CL218">
        <v>1.8520799999999999</v>
      </c>
      <c r="CM218">
        <v>1.8529100000000001</v>
      </c>
      <c r="CN218">
        <v>1.85659</v>
      </c>
      <c r="CO218">
        <v>1.8628199999999999</v>
      </c>
      <c r="CP218" t="s">
        <v>233</v>
      </c>
      <c r="CQ218" t="s">
        <v>19</v>
      </c>
      <c r="CR218" t="s">
        <v>19</v>
      </c>
      <c r="CS218" t="s">
        <v>19</v>
      </c>
      <c r="CT218" t="s">
        <v>234</v>
      </c>
      <c r="CU218" t="s">
        <v>235</v>
      </c>
      <c r="CV218" t="s">
        <v>236</v>
      </c>
      <c r="CW218" t="s">
        <v>236</v>
      </c>
      <c r="CX218" t="s">
        <v>236</v>
      </c>
      <c r="CY218" t="s">
        <v>236</v>
      </c>
      <c r="CZ218">
        <v>0</v>
      </c>
      <c r="DA218">
        <v>100</v>
      </c>
      <c r="DB218">
        <v>100</v>
      </c>
      <c r="DC218">
        <v>-0.50900000000000001</v>
      </c>
      <c r="DD218">
        <v>4.1000000000000002E-2</v>
      </c>
      <c r="DE218">
        <v>3</v>
      </c>
      <c r="DF218">
        <v>571.35299999999995</v>
      </c>
      <c r="DG218">
        <v>298.303</v>
      </c>
      <c r="DH218">
        <v>23.000499999999999</v>
      </c>
      <c r="DI218">
        <v>23.712800000000001</v>
      </c>
      <c r="DJ218">
        <v>30.000299999999999</v>
      </c>
      <c r="DK218">
        <v>23.740200000000002</v>
      </c>
      <c r="DL218">
        <v>23.7483</v>
      </c>
      <c r="DM218">
        <v>21.5305</v>
      </c>
      <c r="DN218">
        <v>4.2708300000000001</v>
      </c>
      <c r="DO218">
        <v>100</v>
      </c>
      <c r="DP218">
        <v>23</v>
      </c>
      <c r="DQ218">
        <v>449.33</v>
      </c>
      <c r="DR218">
        <v>21</v>
      </c>
      <c r="DS218">
        <v>100.898</v>
      </c>
      <c r="DT218">
        <v>104.53</v>
      </c>
    </row>
    <row r="219" spans="1:124" x14ac:dyDescent="0.25">
      <c r="A219">
        <v>203</v>
      </c>
      <c r="B219">
        <v>1531927815.4000001</v>
      </c>
      <c r="C219">
        <v>406.60000014305098</v>
      </c>
      <c r="D219" t="s">
        <v>641</v>
      </c>
      <c r="E219" t="s">
        <v>642</v>
      </c>
      <c r="G219">
        <v>1531927805.2548399</v>
      </c>
      <c r="H219">
        <f t="shared" si="87"/>
        <v>1.162015670386433E-3</v>
      </c>
      <c r="I219">
        <f t="shared" si="88"/>
        <v>26.285345937533286</v>
      </c>
      <c r="J219">
        <f t="shared" si="89"/>
        <v>380.01022580645201</v>
      </c>
      <c r="K219">
        <f t="shared" si="90"/>
        <v>122.87878027426157</v>
      </c>
      <c r="L219">
        <f t="shared" si="91"/>
        <v>12.186698202066598</v>
      </c>
      <c r="M219">
        <f t="shared" si="92"/>
        <v>37.688117714596522</v>
      </c>
      <c r="N219">
        <f t="shared" si="93"/>
        <v>0.16937605576340486</v>
      </c>
      <c r="O219">
        <f t="shared" si="94"/>
        <v>3</v>
      </c>
      <c r="P219">
        <f t="shared" si="95"/>
        <v>0.16472595046804561</v>
      </c>
      <c r="Q219">
        <f t="shared" si="96"/>
        <v>0.10336164188433131</v>
      </c>
      <c r="R219">
        <f t="shared" si="97"/>
        <v>215.0219792483594</v>
      </c>
      <c r="S219">
        <f t="shared" si="98"/>
        <v>24.251289716324884</v>
      </c>
      <c r="T219">
        <f t="shared" si="99"/>
        <v>23.80211612903225</v>
      </c>
      <c r="U219">
        <f t="shared" si="100"/>
        <v>2.9595580599510449</v>
      </c>
      <c r="V219">
        <f t="shared" si="101"/>
        <v>79.329978909595354</v>
      </c>
      <c r="W219">
        <f t="shared" si="102"/>
        <v>2.2784179949350847</v>
      </c>
      <c r="X219">
        <f t="shared" si="103"/>
        <v>2.872076894828846</v>
      </c>
      <c r="Y219">
        <f t="shared" si="104"/>
        <v>0.68114006501596025</v>
      </c>
      <c r="Z219">
        <f t="shared" si="105"/>
        <v>-51.244891064041695</v>
      </c>
      <c r="AA219">
        <f t="shared" si="106"/>
        <v>-80.513745987096158</v>
      </c>
      <c r="AB219">
        <f t="shared" si="107"/>
        <v>-5.5945889845699082</v>
      </c>
      <c r="AC219">
        <f t="shared" si="108"/>
        <v>77.668753212651652</v>
      </c>
      <c r="AD219">
        <v>0</v>
      </c>
      <c r="AE219">
        <v>0</v>
      </c>
      <c r="AF219">
        <v>3</v>
      </c>
      <c r="AG219">
        <v>37</v>
      </c>
      <c r="AH219">
        <v>6</v>
      </c>
      <c r="AI219">
        <f t="shared" si="109"/>
        <v>1</v>
      </c>
      <c r="AJ219">
        <f t="shared" si="110"/>
        <v>0</v>
      </c>
      <c r="AK219">
        <f t="shared" si="111"/>
        <v>72281.667698104837</v>
      </c>
      <c r="AL219">
        <f t="shared" si="112"/>
        <v>1199.9996774193501</v>
      </c>
      <c r="AM219">
        <f t="shared" si="113"/>
        <v>963.36026235469501</v>
      </c>
      <c r="AN219">
        <f t="shared" si="114"/>
        <v>0.8028004344354841</v>
      </c>
      <c r="AO219">
        <f t="shared" si="115"/>
        <v>0.22319996750000001</v>
      </c>
      <c r="AP219">
        <v>10.478999999999999</v>
      </c>
      <c r="AQ219">
        <v>1</v>
      </c>
      <c r="AR219" t="s">
        <v>230</v>
      </c>
      <c r="AS219">
        <v>1531927805.2548399</v>
      </c>
      <c r="AT219">
        <v>380.01022580645201</v>
      </c>
      <c r="AU219">
        <v>426.687322580645</v>
      </c>
      <c r="AV219">
        <v>22.9733451612903</v>
      </c>
      <c r="AW219">
        <v>20.990570967741899</v>
      </c>
      <c r="AX219">
        <v>600.01896774193597</v>
      </c>
      <c r="AY219">
        <v>99.076538709677394</v>
      </c>
      <c r="AZ219">
        <v>0.100049590322581</v>
      </c>
      <c r="BA219">
        <v>23.304306451612899</v>
      </c>
      <c r="BB219">
        <v>23.915267741935502</v>
      </c>
      <c r="BC219">
        <v>23.688964516129001</v>
      </c>
      <c r="BD219">
        <v>14002.680645161299</v>
      </c>
      <c r="BE219">
        <v>1046.4309677419401</v>
      </c>
      <c r="BF219">
        <v>28.850287096774199</v>
      </c>
      <c r="BG219">
        <v>1199.9996774193501</v>
      </c>
      <c r="BH219">
        <v>0.33000474193548401</v>
      </c>
      <c r="BI219">
        <v>0.33000238709677399</v>
      </c>
      <c r="BJ219">
        <v>0.33000161290322599</v>
      </c>
      <c r="BK219">
        <v>9.9911693548387099E-3</v>
      </c>
      <c r="BL219">
        <v>23</v>
      </c>
      <c r="BM219">
        <v>17743.109677419401</v>
      </c>
      <c r="BN219">
        <v>1531926694.2</v>
      </c>
      <c r="BO219" t="s">
        <v>231</v>
      </c>
      <c r="BP219">
        <v>39</v>
      </c>
      <c r="BQ219">
        <v>-0.50900000000000001</v>
      </c>
      <c r="BR219">
        <v>4.1000000000000002E-2</v>
      </c>
      <c r="BS219">
        <v>420</v>
      </c>
      <c r="BT219">
        <v>21</v>
      </c>
      <c r="BU219">
        <v>0.31</v>
      </c>
      <c r="BV219">
        <v>0.15</v>
      </c>
      <c r="BW219">
        <v>24.407330086775499</v>
      </c>
      <c r="BX219">
        <v>3.7106508431510701</v>
      </c>
      <c r="BY219">
        <v>2.1617385217107099</v>
      </c>
      <c r="BZ219">
        <v>0</v>
      </c>
      <c r="CA219">
        <v>-46.616411904761897</v>
      </c>
      <c r="CB219">
        <v>-6.3374538269835297</v>
      </c>
      <c r="CC219">
        <v>0.64293108206622596</v>
      </c>
      <c r="CD219">
        <v>0</v>
      </c>
      <c r="CE219">
        <v>0</v>
      </c>
      <c r="CF219">
        <v>2</v>
      </c>
      <c r="CG219" t="s">
        <v>256</v>
      </c>
      <c r="CH219">
        <v>1.8609599999999999</v>
      </c>
      <c r="CI219">
        <v>1.8579000000000001</v>
      </c>
      <c r="CJ219">
        <v>1.86073</v>
      </c>
      <c r="CK219">
        <v>1.8534999999999999</v>
      </c>
      <c r="CL219">
        <v>1.85209</v>
      </c>
      <c r="CM219">
        <v>1.8529199999999999</v>
      </c>
      <c r="CN219">
        <v>1.8566</v>
      </c>
      <c r="CO219">
        <v>1.86283</v>
      </c>
      <c r="CP219" t="s">
        <v>233</v>
      </c>
      <c r="CQ219" t="s">
        <v>19</v>
      </c>
      <c r="CR219" t="s">
        <v>19</v>
      </c>
      <c r="CS219" t="s">
        <v>19</v>
      </c>
      <c r="CT219" t="s">
        <v>234</v>
      </c>
      <c r="CU219" t="s">
        <v>235</v>
      </c>
      <c r="CV219" t="s">
        <v>236</v>
      </c>
      <c r="CW219" t="s">
        <v>236</v>
      </c>
      <c r="CX219" t="s">
        <v>236</v>
      </c>
      <c r="CY219" t="s">
        <v>236</v>
      </c>
      <c r="CZ219">
        <v>0</v>
      </c>
      <c r="DA219">
        <v>100</v>
      </c>
      <c r="DB219">
        <v>100</v>
      </c>
      <c r="DC219">
        <v>-0.50900000000000001</v>
      </c>
      <c r="DD219">
        <v>4.1000000000000002E-2</v>
      </c>
      <c r="DE219">
        <v>3</v>
      </c>
      <c r="DF219">
        <v>571.30999999999995</v>
      </c>
      <c r="DG219">
        <v>298.35199999999998</v>
      </c>
      <c r="DH219">
        <v>23.000699999999998</v>
      </c>
      <c r="DI219">
        <v>23.713100000000001</v>
      </c>
      <c r="DJ219">
        <v>30.0001</v>
      </c>
      <c r="DK219">
        <v>23.741399999999999</v>
      </c>
      <c r="DL219">
        <v>23.748899999999999</v>
      </c>
      <c r="DM219">
        <v>21.699200000000001</v>
      </c>
      <c r="DN219">
        <v>4.2708300000000001</v>
      </c>
      <c r="DO219">
        <v>100</v>
      </c>
      <c r="DP219">
        <v>23</v>
      </c>
      <c r="DQ219">
        <v>454.5</v>
      </c>
      <c r="DR219">
        <v>21</v>
      </c>
      <c r="DS219">
        <v>100.898</v>
      </c>
      <c r="DT219">
        <v>104.529</v>
      </c>
    </row>
    <row r="220" spans="1:124" x14ac:dyDescent="0.25">
      <c r="A220">
        <v>204</v>
      </c>
      <c r="B220">
        <v>1531927817.4000001</v>
      </c>
      <c r="C220">
        <v>408.60000014305098</v>
      </c>
      <c r="D220" t="s">
        <v>643</v>
      </c>
      <c r="E220" t="s">
        <v>644</v>
      </c>
      <c r="G220">
        <v>1531927807.24194</v>
      </c>
      <c r="H220">
        <f t="shared" si="87"/>
        <v>1.1626593315756924E-3</v>
      </c>
      <c r="I220">
        <f t="shared" si="88"/>
        <v>26.394980240149827</v>
      </c>
      <c r="J220">
        <f t="shared" si="89"/>
        <v>383.14100000000002</v>
      </c>
      <c r="K220">
        <f t="shared" si="90"/>
        <v>125.02669530389404</v>
      </c>
      <c r="L220">
        <f t="shared" si="91"/>
        <v>12.39978888299434</v>
      </c>
      <c r="M220">
        <f t="shared" si="92"/>
        <v>37.998824977911461</v>
      </c>
      <c r="N220">
        <f t="shared" si="93"/>
        <v>0.16944936676142297</v>
      </c>
      <c r="O220">
        <f t="shared" si="94"/>
        <v>3</v>
      </c>
      <c r="P220">
        <f t="shared" si="95"/>
        <v>0.16479529049157918</v>
      </c>
      <c r="Q220">
        <f t="shared" si="96"/>
        <v>0.1034053235757285</v>
      </c>
      <c r="R220">
        <f t="shared" si="97"/>
        <v>215.02193362154236</v>
      </c>
      <c r="S220">
        <f t="shared" si="98"/>
        <v>24.253646336779038</v>
      </c>
      <c r="T220">
        <f t="shared" si="99"/>
        <v>23.8046887096774</v>
      </c>
      <c r="U220">
        <f t="shared" si="100"/>
        <v>2.9600161294912244</v>
      </c>
      <c r="V220">
        <f t="shared" si="101"/>
        <v>79.330658484714817</v>
      </c>
      <c r="W220">
        <f t="shared" si="102"/>
        <v>2.2787846106766159</v>
      </c>
      <c r="X220">
        <f t="shared" si="103"/>
        <v>2.8725144278434103</v>
      </c>
      <c r="Y220">
        <f t="shared" si="104"/>
        <v>0.68123151881460853</v>
      </c>
      <c r="Z220">
        <f t="shared" si="105"/>
        <v>-51.273276522488032</v>
      </c>
      <c r="AA220">
        <f t="shared" si="106"/>
        <v>-80.521832787087817</v>
      </c>
      <c r="AB220">
        <f t="shared" si="107"/>
        <v>-5.5952951047163664</v>
      </c>
      <c r="AC220">
        <f t="shared" si="108"/>
        <v>77.631529207250139</v>
      </c>
      <c r="AD220">
        <v>0</v>
      </c>
      <c r="AE220">
        <v>0</v>
      </c>
      <c r="AF220">
        <v>3</v>
      </c>
      <c r="AG220">
        <v>37</v>
      </c>
      <c r="AH220">
        <v>6</v>
      </c>
      <c r="AI220">
        <f t="shared" si="109"/>
        <v>1</v>
      </c>
      <c r="AJ220">
        <f t="shared" si="110"/>
        <v>0</v>
      </c>
      <c r="AK220">
        <f t="shared" si="111"/>
        <v>72280.32911254534</v>
      </c>
      <c r="AL220">
        <f t="shared" si="112"/>
        <v>1199.9993548387099</v>
      </c>
      <c r="AM220">
        <f t="shared" si="113"/>
        <v>963.36016083834443</v>
      </c>
      <c r="AN220">
        <f t="shared" si="114"/>
        <v>0.80280056564516089</v>
      </c>
      <c r="AO220">
        <f t="shared" si="115"/>
        <v>0.22319994365806442</v>
      </c>
      <c r="AP220">
        <v>10.478999999999999</v>
      </c>
      <c r="AQ220">
        <v>1</v>
      </c>
      <c r="AR220" t="s">
        <v>230</v>
      </c>
      <c r="AS220">
        <v>1531927807.24194</v>
      </c>
      <c r="AT220">
        <v>383.14100000000002</v>
      </c>
      <c r="AU220">
        <v>430.01625806451602</v>
      </c>
      <c r="AV220">
        <v>22.976916129032301</v>
      </c>
      <c r="AW220">
        <v>20.9930548387097</v>
      </c>
      <c r="AX220">
        <v>600.02016129032302</v>
      </c>
      <c r="AY220">
        <v>99.077093548387097</v>
      </c>
      <c r="AZ220">
        <v>0.10003700645161299</v>
      </c>
      <c r="BA220">
        <v>23.306829032258101</v>
      </c>
      <c r="BB220">
        <v>23.918458064516098</v>
      </c>
      <c r="BC220">
        <v>23.690919354838702</v>
      </c>
      <c r="BD220">
        <v>14002.4322580645</v>
      </c>
      <c r="BE220">
        <v>1046.4319354838699</v>
      </c>
      <c r="BF220">
        <v>28.8449064516129</v>
      </c>
      <c r="BG220">
        <v>1199.9993548387099</v>
      </c>
      <c r="BH220">
        <v>0.33000545161290301</v>
      </c>
      <c r="BI220">
        <v>0.33000174193548398</v>
      </c>
      <c r="BJ220">
        <v>0.33000164516128999</v>
      </c>
      <c r="BK220">
        <v>9.9911141935483897E-3</v>
      </c>
      <c r="BL220">
        <v>23</v>
      </c>
      <c r="BM220">
        <v>17743.109677419401</v>
      </c>
      <c r="BN220">
        <v>1531926694.2</v>
      </c>
      <c r="BO220" t="s">
        <v>231</v>
      </c>
      <c r="BP220">
        <v>39</v>
      </c>
      <c r="BQ220">
        <v>-0.50900000000000001</v>
      </c>
      <c r="BR220">
        <v>4.1000000000000002E-2</v>
      </c>
      <c r="BS220">
        <v>420</v>
      </c>
      <c r="BT220">
        <v>21</v>
      </c>
      <c r="BU220">
        <v>0.31</v>
      </c>
      <c r="BV220">
        <v>0.15</v>
      </c>
      <c r="BW220">
        <v>24.4375926793101</v>
      </c>
      <c r="BX220">
        <v>3.7116984292631101</v>
      </c>
      <c r="BY220">
        <v>2.1623690679203502</v>
      </c>
      <c r="BZ220">
        <v>0</v>
      </c>
      <c r="CA220">
        <v>-46.719402380952403</v>
      </c>
      <c r="CB220">
        <v>-6.2945293304657302</v>
      </c>
      <c r="CC220">
        <v>0.639190240139482</v>
      </c>
      <c r="CD220">
        <v>0</v>
      </c>
      <c r="CE220">
        <v>0</v>
      </c>
      <c r="CF220">
        <v>2</v>
      </c>
      <c r="CG220" t="s">
        <v>256</v>
      </c>
      <c r="CH220">
        <v>1.8609599999999999</v>
      </c>
      <c r="CI220">
        <v>1.85791</v>
      </c>
      <c r="CJ220">
        <v>1.8607199999999999</v>
      </c>
      <c r="CK220">
        <v>1.8534999999999999</v>
      </c>
      <c r="CL220">
        <v>1.8520799999999999</v>
      </c>
      <c r="CM220">
        <v>1.8529100000000001</v>
      </c>
      <c r="CN220">
        <v>1.8566</v>
      </c>
      <c r="CO220">
        <v>1.8628199999999999</v>
      </c>
      <c r="CP220" t="s">
        <v>233</v>
      </c>
      <c r="CQ220" t="s">
        <v>19</v>
      </c>
      <c r="CR220" t="s">
        <v>19</v>
      </c>
      <c r="CS220" t="s">
        <v>19</v>
      </c>
      <c r="CT220" t="s">
        <v>234</v>
      </c>
      <c r="CU220" t="s">
        <v>235</v>
      </c>
      <c r="CV220" t="s">
        <v>236</v>
      </c>
      <c r="CW220" t="s">
        <v>236</v>
      </c>
      <c r="CX220" t="s">
        <v>236</v>
      </c>
      <c r="CY220" t="s">
        <v>236</v>
      </c>
      <c r="CZ220">
        <v>0</v>
      </c>
      <c r="DA220">
        <v>100</v>
      </c>
      <c r="DB220">
        <v>100</v>
      </c>
      <c r="DC220">
        <v>-0.50900000000000001</v>
      </c>
      <c r="DD220">
        <v>4.1000000000000002E-2</v>
      </c>
      <c r="DE220">
        <v>3</v>
      </c>
      <c r="DF220">
        <v>571.04499999999996</v>
      </c>
      <c r="DG220">
        <v>298.43700000000001</v>
      </c>
      <c r="DH220">
        <v>23.000599999999999</v>
      </c>
      <c r="DI220">
        <v>23.714099999999998</v>
      </c>
      <c r="DJ220">
        <v>30.0002</v>
      </c>
      <c r="DK220">
        <v>23.7422</v>
      </c>
      <c r="DL220">
        <v>23.7499</v>
      </c>
      <c r="DM220">
        <v>21.833600000000001</v>
      </c>
      <c r="DN220">
        <v>4.2708300000000001</v>
      </c>
      <c r="DO220">
        <v>100</v>
      </c>
      <c r="DP220">
        <v>23</v>
      </c>
      <c r="DQ220">
        <v>459.33</v>
      </c>
      <c r="DR220">
        <v>21</v>
      </c>
      <c r="DS220">
        <v>100.898</v>
      </c>
      <c r="DT220">
        <v>104.529</v>
      </c>
    </row>
    <row r="221" spans="1:124" x14ac:dyDescent="0.25">
      <c r="A221">
        <v>205</v>
      </c>
      <c r="B221">
        <v>1531927819.4000001</v>
      </c>
      <c r="C221">
        <v>410.60000014305098</v>
      </c>
      <c r="D221" t="s">
        <v>645</v>
      </c>
      <c r="E221" t="s">
        <v>646</v>
      </c>
      <c r="G221">
        <v>1531927809.2258101</v>
      </c>
      <c r="H221">
        <f t="shared" si="87"/>
        <v>1.1632728418177315E-3</v>
      </c>
      <c r="I221">
        <f t="shared" si="88"/>
        <v>26.503660922123199</v>
      </c>
      <c r="J221">
        <f t="shared" si="89"/>
        <v>386.27309677419402</v>
      </c>
      <c r="K221">
        <f t="shared" si="90"/>
        <v>127.18019979600251</v>
      </c>
      <c r="L221">
        <f t="shared" si="91"/>
        <v>12.613443078967949</v>
      </c>
      <c r="M221">
        <f t="shared" si="92"/>
        <v>38.309687568607806</v>
      </c>
      <c r="N221">
        <f t="shared" si="93"/>
        <v>0.16951880291618951</v>
      </c>
      <c r="O221">
        <f t="shared" si="94"/>
        <v>3</v>
      </c>
      <c r="P221">
        <f t="shared" si="95"/>
        <v>0.16486096403764441</v>
      </c>
      <c r="Q221">
        <f t="shared" si="96"/>
        <v>0.10344669565410802</v>
      </c>
      <c r="R221">
        <f t="shared" si="97"/>
        <v>215.02187051452637</v>
      </c>
      <c r="S221">
        <f t="shared" si="98"/>
        <v>24.25585580241815</v>
      </c>
      <c r="T221">
        <f t="shared" si="99"/>
        <v>23.807248387096749</v>
      </c>
      <c r="U221">
        <f t="shared" si="100"/>
        <v>2.9604719630333096</v>
      </c>
      <c r="V221">
        <f t="shared" si="101"/>
        <v>79.33207656562854</v>
      </c>
      <c r="W221">
        <f t="shared" si="102"/>
        <v>2.2791511857424012</v>
      </c>
      <c r="X221">
        <f t="shared" si="103"/>
        <v>2.8729251576528978</v>
      </c>
      <c r="Y221">
        <f t="shared" si="104"/>
        <v>0.68132077729090845</v>
      </c>
      <c r="Z221">
        <f t="shared" si="105"/>
        <v>-51.300332324161964</v>
      </c>
      <c r="AA221">
        <f t="shared" si="106"/>
        <v>-80.552875664520073</v>
      </c>
      <c r="AB221">
        <f t="shared" si="107"/>
        <v>-5.5975917206209527</v>
      </c>
      <c r="AC221">
        <f t="shared" si="108"/>
        <v>77.571070805223385</v>
      </c>
      <c r="AD221">
        <v>0</v>
      </c>
      <c r="AE221">
        <v>0</v>
      </c>
      <c r="AF221">
        <v>3</v>
      </c>
      <c r="AG221">
        <v>36</v>
      </c>
      <c r="AH221">
        <v>6</v>
      </c>
      <c r="AI221">
        <f t="shared" si="109"/>
        <v>1</v>
      </c>
      <c r="AJ221">
        <f t="shared" si="110"/>
        <v>0</v>
      </c>
      <c r="AK221">
        <f t="shared" si="111"/>
        <v>72280.003518577476</v>
      </c>
      <c r="AL221">
        <f t="shared" si="112"/>
        <v>1199.99870967742</v>
      </c>
      <c r="AM221">
        <f t="shared" si="113"/>
        <v>963.35969235405662</v>
      </c>
      <c r="AN221">
        <f t="shared" si="114"/>
        <v>0.80280060685483901</v>
      </c>
      <c r="AO221">
        <f t="shared" si="115"/>
        <v>0.22319998669354846</v>
      </c>
      <c r="AP221">
        <v>10.478999999999999</v>
      </c>
      <c r="AQ221">
        <v>1</v>
      </c>
      <c r="AR221" t="s">
        <v>230</v>
      </c>
      <c r="AS221">
        <v>1531927809.2258101</v>
      </c>
      <c r="AT221">
        <v>386.27309677419402</v>
      </c>
      <c r="AU221">
        <v>433.34506451612901</v>
      </c>
      <c r="AV221">
        <v>22.9804741935484</v>
      </c>
      <c r="AW221">
        <v>20.995567741935499</v>
      </c>
      <c r="AX221">
        <v>600.018483870968</v>
      </c>
      <c r="AY221">
        <v>99.077699999999993</v>
      </c>
      <c r="AZ221">
        <v>0.10002655806451601</v>
      </c>
      <c r="BA221">
        <v>23.309196774193499</v>
      </c>
      <c r="BB221">
        <v>23.9219258064516</v>
      </c>
      <c r="BC221">
        <v>23.692570967741901</v>
      </c>
      <c r="BD221">
        <v>14002.390322580601</v>
      </c>
      <c r="BE221">
        <v>1046.43580645161</v>
      </c>
      <c r="BF221">
        <v>28.839525806451601</v>
      </c>
      <c r="BG221">
        <v>1199.99870967742</v>
      </c>
      <c r="BH221">
        <v>0.33000509677419398</v>
      </c>
      <c r="BI221">
        <v>0.33000196774193602</v>
      </c>
      <c r="BJ221">
        <v>0.33000190322580603</v>
      </c>
      <c r="BK221">
        <v>9.9910564516128997E-3</v>
      </c>
      <c r="BL221">
        <v>23</v>
      </c>
      <c r="BM221">
        <v>17743.103225806499</v>
      </c>
      <c r="BN221">
        <v>1531926694.2</v>
      </c>
      <c r="BO221" t="s">
        <v>231</v>
      </c>
      <c r="BP221">
        <v>39</v>
      </c>
      <c r="BQ221">
        <v>-0.50900000000000001</v>
      </c>
      <c r="BR221">
        <v>4.1000000000000002E-2</v>
      </c>
      <c r="BS221">
        <v>420</v>
      </c>
      <c r="BT221">
        <v>21</v>
      </c>
      <c r="BU221">
        <v>0.31</v>
      </c>
      <c r="BV221">
        <v>0.15</v>
      </c>
      <c r="BW221">
        <v>24.616833005573898</v>
      </c>
      <c r="BX221">
        <v>3.7166837804461399</v>
      </c>
      <c r="BY221">
        <v>2.16608288636982</v>
      </c>
      <c r="BZ221">
        <v>0</v>
      </c>
      <c r="CA221">
        <v>-46.967564285714303</v>
      </c>
      <c r="CB221">
        <v>-6.2080023798052304</v>
      </c>
      <c r="CC221">
        <v>0.63086343244093401</v>
      </c>
      <c r="CD221">
        <v>0</v>
      </c>
      <c r="CE221">
        <v>0</v>
      </c>
      <c r="CF221">
        <v>2</v>
      </c>
      <c r="CG221" t="s">
        <v>256</v>
      </c>
      <c r="CH221">
        <v>1.8609599999999999</v>
      </c>
      <c r="CI221">
        <v>1.85791</v>
      </c>
      <c r="CJ221">
        <v>1.86073</v>
      </c>
      <c r="CK221">
        <v>1.8534999999999999</v>
      </c>
      <c r="CL221">
        <v>1.85209</v>
      </c>
      <c r="CM221">
        <v>1.8529</v>
      </c>
      <c r="CN221">
        <v>1.8566100000000001</v>
      </c>
      <c r="CO221">
        <v>1.86283</v>
      </c>
      <c r="CP221" t="s">
        <v>233</v>
      </c>
      <c r="CQ221" t="s">
        <v>19</v>
      </c>
      <c r="CR221" t="s">
        <v>19</v>
      </c>
      <c r="CS221" t="s">
        <v>19</v>
      </c>
      <c r="CT221" t="s">
        <v>234</v>
      </c>
      <c r="CU221" t="s">
        <v>235</v>
      </c>
      <c r="CV221" t="s">
        <v>236</v>
      </c>
      <c r="CW221" t="s">
        <v>236</v>
      </c>
      <c r="CX221" t="s">
        <v>236</v>
      </c>
      <c r="CY221" t="s">
        <v>236</v>
      </c>
      <c r="CZ221">
        <v>0</v>
      </c>
      <c r="DA221">
        <v>100</v>
      </c>
      <c r="DB221">
        <v>100</v>
      </c>
      <c r="DC221">
        <v>-0.50900000000000001</v>
      </c>
      <c r="DD221">
        <v>4.1000000000000002E-2</v>
      </c>
      <c r="DE221">
        <v>3</v>
      </c>
      <c r="DF221">
        <v>571.34</v>
      </c>
      <c r="DG221">
        <v>298.36</v>
      </c>
      <c r="DH221">
        <v>23.000599999999999</v>
      </c>
      <c r="DI221">
        <v>23.7148</v>
      </c>
      <c r="DJ221">
        <v>30.0002</v>
      </c>
      <c r="DK221">
        <v>23.7424</v>
      </c>
      <c r="DL221">
        <v>23.750399999999999</v>
      </c>
      <c r="DM221">
        <v>21.9315</v>
      </c>
      <c r="DN221">
        <v>4.2708300000000001</v>
      </c>
      <c r="DO221">
        <v>100</v>
      </c>
      <c r="DP221">
        <v>23</v>
      </c>
      <c r="DQ221">
        <v>459.33</v>
      </c>
      <c r="DR221">
        <v>21</v>
      </c>
      <c r="DS221">
        <v>100.89700000000001</v>
      </c>
      <c r="DT221">
        <v>104.529</v>
      </c>
    </row>
    <row r="222" spans="1:124" x14ac:dyDescent="0.25">
      <c r="A222">
        <v>206</v>
      </c>
      <c r="B222">
        <v>1531927821.4000001</v>
      </c>
      <c r="C222">
        <v>412.60000014305098</v>
      </c>
      <c r="D222" t="s">
        <v>647</v>
      </c>
      <c r="E222" t="s">
        <v>648</v>
      </c>
      <c r="G222">
        <v>1531927811.2128999</v>
      </c>
      <c r="H222">
        <f t="shared" si="87"/>
        <v>1.1637371837111025E-3</v>
      </c>
      <c r="I222">
        <f t="shared" si="88"/>
        <v>26.612733827078554</v>
      </c>
      <c r="J222">
        <f t="shared" si="89"/>
        <v>389.40903225806397</v>
      </c>
      <c r="K222">
        <f t="shared" si="90"/>
        <v>129.29150455726167</v>
      </c>
      <c r="L222">
        <f t="shared" si="91"/>
        <v>12.822886195209584</v>
      </c>
      <c r="M222">
        <f t="shared" si="92"/>
        <v>38.620849228499452</v>
      </c>
      <c r="N222">
        <f t="shared" si="93"/>
        <v>0.16955913409574033</v>
      </c>
      <c r="O222">
        <f t="shared" si="94"/>
        <v>3</v>
      </c>
      <c r="P222">
        <f t="shared" si="95"/>
        <v>0.1648991090711952</v>
      </c>
      <c r="Q222">
        <f t="shared" si="96"/>
        <v>0.10347072577511274</v>
      </c>
      <c r="R222">
        <f t="shared" si="97"/>
        <v>215.0217433999149</v>
      </c>
      <c r="S222">
        <f t="shared" si="98"/>
        <v>24.258170634938345</v>
      </c>
      <c r="T222">
        <f t="shared" si="99"/>
        <v>23.809895161290299</v>
      </c>
      <c r="U222">
        <f t="shared" si="100"/>
        <v>2.9609433715296856</v>
      </c>
      <c r="V222">
        <f t="shared" si="101"/>
        <v>79.33284832658569</v>
      </c>
      <c r="W222">
        <f t="shared" si="102"/>
        <v>2.2795085665332402</v>
      </c>
      <c r="X222">
        <f t="shared" si="103"/>
        <v>2.8733476921807948</v>
      </c>
      <c r="Y222">
        <f t="shared" si="104"/>
        <v>0.68143480499644538</v>
      </c>
      <c r="Z222">
        <f t="shared" si="105"/>
        <v>-51.320809801659621</v>
      </c>
      <c r="AA222">
        <f t="shared" si="106"/>
        <v>-80.587048916128055</v>
      </c>
      <c r="AB222">
        <f t="shared" si="107"/>
        <v>-5.6001103665750644</v>
      </c>
      <c r="AC222">
        <f t="shared" si="108"/>
        <v>77.513774315552183</v>
      </c>
      <c r="AD222">
        <v>0</v>
      </c>
      <c r="AE222">
        <v>0</v>
      </c>
      <c r="AF222">
        <v>3</v>
      </c>
      <c r="AG222">
        <v>36</v>
      </c>
      <c r="AH222">
        <v>6</v>
      </c>
      <c r="AI222">
        <f t="shared" si="109"/>
        <v>1</v>
      </c>
      <c r="AJ222">
        <f t="shared" si="110"/>
        <v>0</v>
      </c>
      <c r="AK222">
        <f t="shared" si="111"/>
        <v>72278.459445691857</v>
      </c>
      <c r="AL222">
        <f t="shared" si="112"/>
        <v>1199.99774193548</v>
      </c>
      <c r="AM222">
        <f t="shared" si="113"/>
        <v>963.35890015994471</v>
      </c>
      <c r="AN222">
        <f t="shared" si="114"/>
        <v>0.80280059411290239</v>
      </c>
      <c r="AO222">
        <f t="shared" si="115"/>
        <v>0.22320003828709656</v>
      </c>
      <c r="AP222">
        <v>10.478999999999999</v>
      </c>
      <c r="AQ222">
        <v>1</v>
      </c>
      <c r="AR222" t="s">
        <v>230</v>
      </c>
      <c r="AS222">
        <v>1531927811.2128999</v>
      </c>
      <c r="AT222">
        <v>389.40903225806397</v>
      </c>
      <c r="AU222">
        <v>436.67783870967702</v>
      </c>
      <c r="AV222">
        <v>22.983990322580599</v>
      </c>
      <c r="AW222">
        <v>20.998312903225798</v>
      </c>
      <c r="AX222">
        <v>600.022774193548</v>
      </c>
      <c r="AY222">
        <v>99.078064516129004</v>
      </c>
      <c r="AZ222">
        <v>0.100038787096774</v>
      </c>
      <c r="BA222">
        <v>23.311632258064499</v>
      </c>
      <c r="BB222">
        <v>23.925158064516101</v>
      </c>
      <c r="BC222">
        <v>23.694632258064502</v>
      </c>
      <c r="BD222">
        <v>14002.1225806452</v>
      </c>
      <c r="BE222">
        <v>1046.43258064516</v>
      </c>
      <c r="BF222">
        <v>28.833745161290299</v>
      </c>
      <c r="BG222">
        <v>1199.99774193548</v>
      </c>
      <c r="BH222">
        <v>0.33000445161290298</v>
      </c>
      <c r="BI222">
        <v>0.33000238709677399</v>
      </c>
      <c r="BJ222">
        <v>0.330002225806451</v>
      </c>
      <c r="BK222">
        <v>9.9909964516129001E-3</v>
      </c>
      <c r="BL222">
        <v>23</v>
      </c>
      <c r="BM222">
        <v>17743.080645161299</v>
      </c>
      <c r="BN222">
        <v>1531926694.2</v>
      </c>
      <c r="BO222" t="s">
        <v>231</v>
      </c>
      <c r="BP222">
        <v>39</v>
      </c>
      <c r="BQ222">
        <v>-0.50900000000000001</v>
      </c>
      <c r="BR222">
        <v>4.1000000000000002E-2</v>
      </c>
      <c r="BS222">
        <v>420</v>
      </c>
      <c r="BT222">
        <v>21</v>
      </c>
      <c r="BU222">
        <v>0.31</v>
      </c>
      <c r="BV222">
        <v>0.15</v>
      </c>
      <c r="BW222">
        <v>24.735648892664202</v>
      </c>
      <c r="BX222">
        <v>3.7208232975167999</v>
      </c>
      <c r="BY222">
        <v>2.16859838681594</v>
      </c>
      <c r="BZ222">
        <v>0</v>
      </c>
      <c r="CA222">
        <v>-47.164907142857103</v>
      </c>
      <c r="CB222">
        <v>-6.1522254782924497</v>
      </c>
      <c r="CC222">
        <v>0.62584188646473704</v>
      </c>
      <c r="CD222">
        <v>0</v>
      </c>
      <c r="CE222">
        <v>0</v>
      </c>
      <c r="CF222">
        <v>2</v>
      </c>
      <c r="CG222" t="s">
        <v>256</v>
      </c>
      <c r="CH222">
        <v>1.8609599999999999</v>
      </c>
      <c r="CI222">
        <v>1.85791</v>
      </c>
      <c r="CJ222">
        <v>1.8607499999999999</v>
      </c>
      <c r="CK222">
        <v>1.85351</v>
      </c>
      <c r="CL222">
        <v>1.8521000000000001</v>
      </c>
      <c r="CM222">
        <v>1.8528899999999999</v>
      </c>
      <c r="CN222">
        <v>1.85659</v>
      </c>
      <c r="CO222">
        <v>1.86283</v>
      </c>
      <c r="CP222" t="s">
        <v>233</v>
      </c>
      <c r="CQ222" t="s">
        <v>19</v>
      </c>
      <c r="CR222" t="s">
        <v>19</v>
      </c>
      <c r="CS222" t="s">
        <v>19</v>
      </c>
      <c r="CT222" t="s">
        <v>234</v>
      </c>
      <c r="CU222" t="s">
        <v>235</v>
      </c>
      <c r="CV222" t="s">
        <v>236</v>
      </c>
      <c r="CW222" t="s">
        <v>236</v>
      </c>
      <c r="CX222" t="s">
        <v>236</v>
      </c>
      <c r="CY222" t="s">
        <v>236</v>
      </c>
      <c r="CZ222">
        <v>0</v>
      </c>
      <c r="DA222">
        <v>100</v>
      </c>
      <c r="DB222">
        <v>100</v>
      </c>
      <c r="DC222">
        <v>-0.50900000000000001</v>
      </c>
      <c r="DD222">
        <v>4.1000000000000002E-2</v>
      </c>
      <c r="DE222">
        <v>3</v>
      </c>
      <c r="DF222">
        <v>571.66300000000001</v>
      </c>
      <c r="DG222">
        <v>298.34199999999998</v>
      </c>
      <c r="DH222">
        <v>23.000800000000002</v>
      </c>
      <c r="DI222">
        <v>23.715599999999998</v>
      </c>
      <c r="DJ222">
        <v>30.000299999999999</v>
      </c>
      <c r="DK222">
        <v>23.743400000000001</v>
      </c>
      <c r="DL222">
        <v>23.7514</v>
      </c>
      <c r="DM222">
        <v>22.0746</v>
      </c>
      <c r="DN222">
        <v>4.2708300000000001</v>
      </c>
      <c r="DO222">
        <v>100</v>
      </c>
      <c r="DP222">
        <v>23</v>
      </c>
      <c r="DQ222">
        <v>464.33</v>
      </c>
      <c r="DR222">
        <v>21</v>
      </c>
      <c r="DS222">
        <v>100.898</v>
      </c>
      <c r="DT222">
        <v>104.529</v>
      </c>
    </row>
    <row r="223" spans="1:124" x14ac:dyDescent="0.25">
      <c r="A223">
        <v>207</v>
      </c>
      <c r="B223">
        <v>1531927823.4000001</v>
      </c>
      <c r="C223">
        <v>414.60000014305098</v>
      </c>
      <c r="D223" t="s">
        <v>649</v>
      </c>
      <c r="E223" t="s">
        <v>650</v>
      </c>
      <c r="G223">
        <v>1531927813.2</v>
      </c>
      <c r="H223">
        <f t="shared" si="87"/>
        <v>1.1641123211344724E-3</v>
      </c>
      <c r="I223">
        <f t="shared" si="88"/>
        <v>26.717324328579011</v>
      </c>
      <c r="J223">
        <f t="shared" si="89"/>
        <v>392.54812903225798</v>
      </c>
      <c r="K223">
        <f t="shared" si="90"/>
        <v>131.46246601087378</v>
      </c>
      <c r="L223">
        <f t="shared" si="91"/>
        <v>13.038213393580003</v>
      </c>
      <c r="M223">
        <f t="shared" si="92"/>
        <v>38.932224754933593</v>
      </c>
      <c r="N223">
        <f t="shared" si="93"/>
        <v>0.16960802181562357</v>
      </c>
      <c r="O223">
        <f t="shared" si="94"/>
        <v>3</v>
      </c>
      <c r="P223">
        <f t="shared" si="95"/>
        <v>0.1649453461703492</v>
      </c>
      <c r="Q223">
        <f t="shared" si="96"/>
        <v>0.1034998536913653</v>
      </c>
      <c r="R223">
        <f t="shared" si="97"/>
        <v>215.02164640603158</v>
      </c>
      <c r="S223">
        <f t="shared" si="98"/>
        <v>24.260663130854045</v>
      </c>
      <c r="T223">
        <f t="shared" si="99"/>
        <v>23.812043548387102</v>
      </c>
      <c r="U223">
        <f t="shared" si="100"/>
        <v>2.9613260621540216</v>
      </c>
      <c r="V223">
        <f t="shared" si="101"/>
        <v>79.332824679481632</v>
      </c>
      <c r="W223">
        <f t="shared" si="102"/>
        <v>2.2798644542403101</v>
      </c>
      <c r="X223">
        <f t="shared" si="103"/>
        <v>2.8737971494792451</v>
      </c>
      <c r="Y223">
        <f t="shared" si="104"/>
        <v>0.68146160791371146</v>
      </c>
      <c r="Z223">
        <f t="shared" si="105"/>
        <v>-51.337353362030235</v>
      </c>
      <c r="AA223">
        <f t="shared" si="106"/>
        <v>-80.515572038704221</v>
      </c>
      <c r="AB223">
        <f t="shared" si="107"/>
        <v>-5.5952774353937356</v>
      </c>
      <c r="AC223">
        <f t="shared" si="108"/>
        <v>77.57344356990339</v>
      </c>
      <c r="AD223">
        <v>0</v>
      </c>
      <c r="AE223">
        <v>0</v>
      </c>
      <c r="AF223">
        <v>3</v>
      </c>
      <c r="AG223">
        <v>36</v>
      </c>
      <c r="AH223">
        <v>6</v>
      </c>
      <c r="AI223">
        <f t="shared" si="109"/>
        <v>1</v>
      </c>
      <c r="AJ223">
        <f t="shared" si="110"/>
        <v>0</v>
      </c>
      <c r="AK223">
        <f t="shared" si="111"/>
        <v>72275.727194350184</v>
      </c>
      <c r="AL223">
        <f t="shared" si="112"/>
        <v>1199.9970967741899</v>
      </c>
      <c r="AM223">
        <f t="shared" si="113"/>
        <v>963.35828738559746</v>
      </c>
      <c r="AN223">
        <f t="shared" si="114"/>
        <v>0.80280051508064432</v>
      </c>
      <c r="AO223">
        <f t="shared" si="115"/>
        <v>0.22320007957741914</v>
      </c>
      <c r="AP223">
        <v>10.478999999999999</v>
      </c>
      <c r="AQ223">
        <v>1</v>
      </c>
      <c r="AR223" t="s">
        <v>230</v>
      </c>
      <c r="AS223">
        <v>1531927813.2</v>
      </c>
      <c r="AT223">
        <v>392.54812903225798</v>
      </c>
      <c r="AU223">
        <v>440.00606451612902</v>
      </c>
      <c r="AV223">
        <v>22.9875516129032</v>
      </c>
      <c r="AW223">
        <v>21.001248387096801</v>
      </c>
      <c r="AX223">
        <v>600.02490322580604</v>
      </c>
      <c r="AY223">
        <v>99.078177419354802</v>
      </c>
      <c r="AZ223">
        <v>0.100042716129032</v>
      </c>
      <c r="BA223">
        <v>23.3142225806452</v>
      </c>
      <c r="BB223">
        <v>23.927541935483902</v>
      </c>
      <c r="BC223">
        <v>23.696545161290299</v>
      </c>
      <c r="BD223">
        <v>14001.6419354839</v>
      </c>
      <c r="BE223">
        <v>1046.4296774193499</v>
      </c>
      <c r="BF223">
        <v>28.827516129032301</v>
      </c>
      <c r="BG223">
        <v>1199.9970967741899</v>
      </c>
      <c r="BH223">
        <v>0.33000364516128999</v>
      </c>
      <c r="BI223">
        <v>0.33000270967741901</v>
      </c>
      <c r="BJ223">
        <v>0.33000270967741901</v>
      </c>
      <c r="BK223">
        <v>9.9909319354838707E-3</v>
      </c>
      <c r="BL223">
        <v>23</v>
      </c>
      <c r="BM223">
        <v>17743.0709677419</v>
      </c>
      <c r="BN223">
        <v>1531926694.2</v>
      </c>
      <c r="BO223" t="s">
        <v>231</v>
      </c>
      <c r="BP223">
        <v>39</v>
      </c>
      <c r="BQ223">
        <v>-0.50900000000000001</v>
      </c>
      <c r="BR223">
        <v>4.1000000000000002E-2</v>
      </c>
      <c r="BS223">
        <v>420</v>
      </c>
      <c r="BT223">
        <v>21</v>
      </c>
      <c r="BU223">
        <v>0.31</v>
      </c>
      <c r="BV223">
        <v>0.15</v>
      </c>
      <c r="BW223">
        <v>24.825303314503</v>
      </c>
      <c r="BX223">
        <v>3.7233957198052998</v>
      </c>
      <c r="BY223">
        <v>2.1702197747357101</v>
      </c>
      <c r="BZ223">
        <v>0</v>
      </c>
      <c r="CA223">
        <v>-47.314521428571403</v>
      </c>
      <c r="CB223">
        <v>-6.1146870803794897</v>
      </c>
      <c r="CC223">
        <v>0.62187056589879897</v>
      </c>
      <c r="CD223">
        <v>0</v>
      </c>
      <c r="CE223">
        <v>0</v>
      </c>
      <c r="CF223">
        <v>2</v>
      </c>
      <c r="CG223" t="s">
        <v>256</v>
      </c>
      <c r="CH223">
        <v>1.8609599999999999</v>
      </c>
      <c r="CI223">
        <v>1.85791</v>
      </c>
      <c r="CJ223">
        <v>1.86076</v>
      </c>
      <c r="CK223">
        <v>1.8534999999999999</v>
      </c>
      <c r="CL223">
        <v>1.85209</v>
      </c>
      <c r="CM223">
        <v>1.8528899999999999</v>
      </c>
      <c r="CN223">
        <v>1.8566</v>
      </c>
      <c r="CO223">
        <v>1.86283</v>
      </c>
      <c r="CP223" t="s">
        <v>233</v>
      </c>
      <c r="CQ223" t="s">
        <v>19</v>
      </c>
      <c r="CR223" t="s">
        <v>19</v>
      </c>
      <c r="CS223" t="s">
        <v>19</v>
      </c>
      <c r="CT223" t="s">
        <v>234</v>
      </c>
      <c r="CU223" t="s">
        <v>235</v>
      </c>
      <c r="CV223" t="s">
        <v>236</v>
      </c>
      <c r="CW223" t="s">
        <v>236</v>
      </c>
      <c r="CX223" t="s">
        <v>236</v>
      </c>
      <c r="CY223" t="s">
        <v>236</v>
      </c>
      <c r="CZ223">
        <v>0</v>
      </c>
      <c r="DA223">
        <v>100</v>
      </c>
      <c r="DB223">
        <v>100</v>
      </c>
      <c r="DC223">
        <v>-0.50900000000000001</v>
      </c>
      <c r="DD223">
        <v>4.1000000000000002E-2</v>
      </c>
      <c r="DE223">
        <v>3</v>
      </c>
      <c r="DF223">
        <v>571.47</v>
      </c>
      <c r="DG223">
        <v>298.42700000000002</v>
      </c>
      <c r="DH223">
        <v>23.000900000000001</v>
      </c>
      <c r="DI223">
        <v>23.7166</v>
      </c>
      <c r="DJ223">
        <v>30.000299999999999</v>
      </c>
      <c r="DK223">
        <v>23.744199999999999</v>
      </c>
      <c r="DL223">
        <v>23.752199999999998</v>
      </c>
      <c r="DM223">
        <v>22.214500000000001</v>
      </c>
      <c r="DN223">
        <v>4.2708300000000001</v>
      </c>
      <c r="DO223">
        <v>100</v>
      </c>
      <c r="DP223">
        <v>23</v>
      </c>
      <c r="DQ223">
        <v>469.33</v>
      </c>
      <c r="DR223">
        <v>21</v>
      </c>
      <c r="DS223">
        <v>100.898</v>
      </c>
      <c r="DT223">
        <v>104.529</v>
      </c>
    </row>
    <row r="224" spans="1:124" x14ac:dyDescent="0.25">
      <c r="A224">
        <v>208</v>
      </c>
      <c r="B224">
        <v>1531927825.4000001</v>
      </c>
      <c r="C224">
        <v>416.60000014305098</v>
      </c>
      <c r="D224" t="s">
        <v>651</v>
      </c>
      <c r="E224" t="s">
        <v>652</v>
      </c>
      <c r="G224">
        <v>1531927815.1870999</v>
      </c>
      <c r="H224">
        <f t="shared" si="87"/>
        <v>1.1645172175111375E-3</v>
      </c>
      <c r="I224">
        <f t="shared" si="88"/>
        <v>26.815155057479949</v>
      </c>
      <c r="J224">
        <f t="shared" si="89"/>
        <v>395.68264516129</v>
      </c>
      <c r="K224">
        <f t="shared" si="90"/>
        <v>133.65734194985964</v>
      </c>
      <c r="L224">
        <f t="shared" si="91"/>
        <v>13.255892531323887</v>
      </c>
      <c r="M224">
        <f t="shared" si="92"/>
        <v>39.243086419717116</v>
      </c>
      <c r="N224">
        <f t="shared" si="93"/>
        <v>0.16963228113031137</v>
      </c>
      <c r="O224">
        <f t="shared" si="94"/>
        <v>3</v>
      </c>
      <c r="P224">
        <f t="shared" si="95"/>
        <v>0.16496828990842269</v>
      </c>
      <c r="Q224">
        <f t="shared" si="96"/>
        <v>0.10351430754780162</v>
      </c>
      <c r="R224">
        <f t="shared" si="97"/>
        <v>215.02181999727657</v>
      </c>
      <c r="S224">
        <f t="shared" si="98"/>
        <v>24.263365598165219</v>
      </c>
      <c r="T224">
        <f t="shared" si="99"/>
        <v>23.814851612903247</v>
      </c>
      <c r="U224">
        <f t="shared" si="100"/>
        <v>2.961826325845085</v>
      </c>
      <c r="V224">
        <f t="shared" si="101"/>
        <v>79.331953854085185</v>
      </c>
      <c r="W224">
        <f t="shared" si="102"/>
        <v>2.280225797408491</v>
      </c>
      <c r="X224">
        <f t="shared" si="103"/>
        <v>2.8742841775994799</v>
      </c>
      <c r="Y224">
        <f t="shared" si="104"/>
        <v>0.68160052843659402</v>
      </c>
      <c r="Z224">
        <f t="shared" si="105"/>
        <v>-51.355209292241163</v>
      </c>
      <c r="AA224">
        <f t="shared" si="106"/>
        <v>-80.515832903223256</v>
      </c>
      <c r="AB224">
        <f t="shared" si="107"/>
        <v>-5.5954544598540208</v>
      </c>
      <c r="AC224">
        <f t="shared" si="108"/>
        <v>77.555323341958129</v>
      </c>
      <c r="AD224">
        <v>0</v>
      </c>
      <c r="AE224">
        <v>0</v>
      </c>
      <c r="AF224">
        <v>3</v>
      </c>
      <c r="AG224">
        <v>36</v>
      </c>
      <c r="AH224">
        <v>6</v>
      </c>
      <c r="AI224">
        <f t="shared" si="109"/>
        <v>1</v>
      </c>
      <c r="AJ224">
        <f t="shared" si="110"/>
        <v>0</v>
      </c>
      <c r="AK224">
        <f t="shared" si="111"/>
        <v>72270.18368881382</v>
      </c>
      <c r="AL224">
        <f t="shared" si="112"/>
        <v>1199.99774193548</v>
      </c>
      <c r="AM224">
        <f t="shared" si="113"/>
        <v>963.35877396663523</v>
      </c>
      <c r="AN224">
        <f t="shared" si="114"/>
        <v>0.80280048895161327</v>
      </c>
      <c r="AO224">
        <f t="shared" si="115"/>
        <v>0.22320014703548399</v>
      </c>
      <c r="AP224">
        <v>10.478999999999999</v>
      </c>
      <c r="AQ224">
        <v>1</v>
      </c>
      <c r="AR224" t="s">
        <v>230</v>
      </c>
      <c r="AS224">
        <v>1531927815.1870999</v>
      </c>
      <c r="AT224">
        <v>395.68264516129</v>
      </c>
      <c r="AU224">
        <v>443.31887096774199</v>
      </c>
      <c r="AV224">
        <v>22.991203225806501</v>
      </c>
      <c r="AW224">
        <v>21.004183870967701</v>
      </c>
      <c r="AX224">
        <v>600.01503225806402</v>
      </c>
      <c r="AY224">
        <v>99.078183870967706</v>
      </c>
      <c r="AZ224">
        <v>0.100000716129032</v>
      </c>
      <c r="BA224">
        <v>23.317029032258102</v>
      </c>
      <c r="BB224">
        <v>23.930599999999998</v>
      </c>
      <c r="BC224">
        <v>23.6991032258065</v>
      </c>
      <c r="BD224">
        <v>14000.5709677419</v>
      </c>
      <c r="BE224">
        <v>1046.43709677419</v>
      </c>
      <c r="BF224">
        <v>28.8205322580645</v>
      </c>
      <c r="BG224">
        <v>1199.99774193548</v>
      </c>
      <c r="BH224">
        <v>0.33000274193548401</v>
      </c>
      <c r="BI224">
        <v>0.33000319354838697</v>
      </c>
      <c r="BJ224">
        <v>0.33000322580645203</v>
      </c>
      <c r="BK224">
        <v>9.9908583870967696E-3</v>
      </c>
      <c r="BL224">
        <v>23</v>
      </c>
      <c r="BM224">
        <v>17743.080645161299</v>
      </c>
      <c r="BN224">
        <v>1531926694.2</v>
      </c>
      <c r="BO224" t="s">
        <v>231</v>
      </c>
      <c r="BP224">
        <v>39</v>
      </c>
      <c r="BQ224">
        <v>-0.50900000000000001</v>
      </c>
      <c r="BR224">
        <v>4.1000000000000002E-2</v>
      </c>
      <c r="BS224">
        <v>420</v>
      </c>
      <c r="BT224">
        <v>21</v>
      </c>
      <c r="BU224">
        <v>0.31</v>
      </c>
      <c r="BV224">
        <v>0.15</v>
      </c>
      <c r="BW224">
        <v>24.973097664941601</v>
      </c>
      <c r="BX224">
        <v>3.71986424167507</v>
      </c>
      <c r="BY224">
        <v>2.1686388951564202</v>
      </c>
      <c r="BZ224">
        <v>0</v>
      </c>
      <c r="CA224">
        <v>-47.544133333333299</v>
      </c>
      <c r="CB224">
        <v>-5.68236603745056</v>
      </c>
      <c r="CC224">
        <v>0.58060673095628701</v>
      </c>
      <c r="CD224">
        <v>0</v>
      </c>
      <c r="CE224">
        <v>0</v>
      </c>
      <c r="CF224">
        <v>2</v>
      </c>
      <c r="CG224" t="s">
        <v>256</v>
      </c>
      <c r="CH224">
        <v>1.8609599999999999</v>
      </c>
      <c r="CI224">
        <v>1.85791</v>
      </c>
      <c r="CJ224">
        <v>1.8607499999999999</v>
      </c>
      <c r="CK224">
        <v>1.8534900000000001</v>
      </c>
      <c r="CL224">
        <v>1.8520799999999999</v>
      </c>
      <c r="CM224">
        <v>1.8529</v>
      </c>
      <c r="CN224">
        <v>1.8566100000000001</v>
      </c>
      <c r="CO224">
        <v>1.8628199999999999</v>
      </c>
      <c r="CP224" t="s">
        <v>233</v>
      </c>
      <c r="CQ224" t="s">
        <v>19</v>
      </c>
      <c r="CR224" t="s">
        <v>19</v>
      </c>
      <c r="CS224" t="s">
        <v>19</v>
      </c>
      <c r="CT224" t="s">
        <v>234</v>
      </c>
      <c r="CU224" t="s">
        <v>235</v>
      </c>
      <c r="CV224" t="s">
        <v>236</v>
      </c>
      <c r="CW224" t="s">
        <v>236</v>
      </c>
      <c r="CX224" t="s">
        <v>236</v>
      </c>
      <c r="CY224" t="s">
        <v>236</v>
      </c>
      <c r="CZ224">
        <v>0</v>
      </c>
      <c r="DA224">
        <v>100</v>
      </c>
      <c r="DB224">
        <v>100</v>
      </c>
      <c r="DC224">
        <v>-0.50900000000000001</v>
      </c>
      <c r="DD224">
        <v>4.1000000000000002E-2</v>
      </c>
      <c r="DE224">
        <v>3</v>
      </c>
      <c r="DF224">
        <v>571.42200000000003</v>
      </c>
      <c r="DG224">
        <v>298.31599999999997</v>
      </c>
      <c r="DH224">
        <v>23.001100000000001</v>
      </c>
      <c r="DI224">
        <v>23.717600000000001</v>
      </c>
      <c r="DJ224">
        <v>30.000299999999999</v>
      </c>
      <c r="DK224">
        <v>23.744900000000001</v>
      </c>
      <c r="DL224">
        <v>23.752800000000001</v>
      </c>
      <c r="DM224">
        <v>22.3157</v>
      </c>
      <c r="DN224">
        <v>4.2708300000000001</v>
      </c>
      <c r="DO224">
        <v>100</v>
      </c>
      <c r="DP224">
        <v>23</v>
      </c>
      <c r="DQ224">
        <v>469.33</v>
      </c>
      <c r="DR224">
        <v>21</v>
      </c>
      <c r="DS224">
        <v>100.898</v>
      </c>
      <c r="DT224">
        <v>104.529</v>
      </c>
    </row>
    <row r="225" spans="1:124" x14ac:dyDescent="0.25">
      <c r="A225">
        <v>209</v>
      </c>
      <c r="B225">
        <v>1531927827.5</v>
      </c>
      <c r="C225">
        <v>418.700000047684</v>
      </c>
      <c r="D225" t="s">
        <v>653</v>
      </c>
      <c r="E225" t="s">
        <v>654</v>
      </c>
      <c r="G225">
        <v>1531927817.17097</v>
      </c>
      <c r="H225">
        <f t="shared" si="87"/>
        <v>1.1648405078898518E-3</v>
      </c>
      <c r="I225">
        <f t="shared" si="88"/>
        <v>26.91496633366463</v>
      </c>
      <c r="J225">
        <f t="shared" si="89"/>
        <v>398.81383870967699</v>
      </c>
      <c r="K225">
        <f t="shared" si="90"/>
        <v>135.73242301640735</v>
      </c>
      <c r="L225">
        <f t="shared" si="91"/>
        <v>13.461704841986018</v>
      </c>
      <c r="M225">
        <f t="shared" si="92"/>
        <v>39.553660535184868</v>
      </c>
      <c r="N225">
        <f t="shared" si="93"/>
        <v>0.16959149111135607</v>
      </c>
      <c r="O225">
        <f t="shared" si="94"/>
        <v>3</v>
      </c>
      <c r="P225">
        <f t="shared" si="95"/>
        <v>0.16492971181870597</v>
      </c>
      <c r="Q225">
        <f t="shared" si="96"/>
        <v>0.10349000453497624</v>
      </c>
      <c r="R225">
        <f t="shared" si="97"/>
        <v>215.02189458583999</v>
      </c>
      <c r="S225">
        <f t="shared" si="98"/>
        <v>24.266446144243382</v>
      </c>
      <c r="T225">
        <f t="shared" si="99"/>
        <v>23.818787096774201</v>
      </c>
      <c r="U225">
        <f t="shared" si="100"/>
        <v>2.962527566463236</v>
      </c>
      <c r="V225">
        <f t="shared" si="101"/>
        <v>79.329172646746443</v>
      </c>
      <c r="W225">
        <f t="shared" si="102"/>
        <v>2.2805815752972105</v>
      </c>
      <c r="X225">
        <f t="shared" si="103"/>
        <v>2.8748334303858956</v>
      </c>
      <c r="Y225">
        <f t="shared" si="104"/>
        <v>0.6819459911660255</v>
      </c>
      <c r="Z225">
        <f t="shared" si="105"/>
        <v>-51.369466397942467</v>
      </c>
      <c r="AA225">
        <f t="shared" si="106"/>
        <v>-80.640526141936419</v>
      </c>
      <c r="AB225">
        <f t="shared" si="107"/>
        <v>-5.6043212912745792</v>
      </c>
      <c r="AC225">
        <f t="shared" si="108"/>
        <v>77.407580754686535</v>
      </c>
      <c r="AD225">
        <v>0</v>
      </c>
      <c r="AE225">
        <v>0</v>
      </c>
      <c r="AF225">
        <v>3</v>
      </c>
      <c r="AG225">
        <v>37</v>
      </c>
      <c r="AH225">
        <v>6</v>
      </c>
      <c r="AI225">
        <f t="shared" si="109"/>
        <v>1</v>
      </c>
      <c r="AJ225">
        <f t="shared" si="110"/>
        <v>0</v>
      </c>
      <c r="AK225">
        <f t="shared" si="111"/>
        <v>72265.988749501194</v>
      </c>
      <c r="AL225">
        <f t="shared" si="112"/>
        <v>1199.9980645161299</v>
      </c>
      <c r="AM225">
        <f t="shared" si="113"/>
        <v>963.35901357973114</v>
      </c>
      <c r="AN225">
        <f t="shared" si="114"/>
        <v>0.80280047282258093</v>
      </c>
      <c r="AO225">
        <f t="shared" si="115"/>
        <v>0.22320016894516137</v>
      </c>
      <c r="AP225">
        <v>10.478999999999999</v>
      </c>
      <c r="AQ225">
        <v>1</v>
      </c>
      <c r="AR225" t="s">
        <v>230</v>
      </c>
      <c r="AS225">
        <v>1531927817.17097</v>
      </c>
      <c r="AT225">
        <v>398.81383870967699</v>
      </c>
      <c r="AU225">
        <v>446.63122580645199</v>
      </c>
      <c r="AV225">
        <v>22.994774193548398</v>
      </c>
      <c r="AW225">
        <v>21.007200000000001</v>
      </c>
      <c r="AX225">
        <v>600.01187096774197</v>
      </c>
      <c r="AY225">
        <v>99.078270967741901</v>
      </c>
      <c r="AZ225">
        <v>9.9983887096774193E-2</v>
      </c>
      <c r="BA225">
        <v>23.320193548387099</v>
      </c>
      <c r="BB225">
        <v>23.9341935483871</v>
      </c>
      <c r="BC225">
        <v>23.7033806451613</v>
      </c>
      <c r="BD225">
        <v>13999.803225806399</v>
      </c>
      <c r="BE225">
        <v>1046.44483870968</v>
      </c>
      <c r="BF225">
        <v>28.813996774193502</v>
      </c>
      <c r="BG225">
        <v>1199.9980645161299</v>
      </c>
      <c r="BH225">
        <v>0.33000241935483898</v>
      </c>
      <c r="BI225">
        <v>0.33000332258064502</v>
      </c>
      <c r="BJ225">
        <v>0.33000348387096801</v>
      </c>
      <c r="BK225">
        <v>9.9907783870967701E-3</v>
      </c>
      <c r="BL225">
        <v>23</v>
      </c>
      <c r="BM225">
        <v>17743.083870967701</v>
      </c>
      <c r="BN225">
        <v>1531926694.2</v>
      </c>
      <c r="BO225" t="s">
        <v>231</v>
      </c>
      <c r="BP225">
        <v>39</v>
      </c>
      <c r="BQ225">
        <v>-0.50900000000000001</v>
      </c>
      <c r="BR225">
        <v>4.1000000000000002E-2</v>
      </c>
      <c r="BS225">
        <v>420</v>
      </c>
      <c r="BT225">
        <v>21</v>
      </c>
      <c r="BU225">
        <v>0.31</v>
      </c>
      <c r="BV225">
        <v>0.15</v>
      </c>
      <c r="BW225">
        <v>25.0901832585607</v>
      </c>
      <c r="BX225">
        <v>3.7121338692332801</v>
      </c>
      <c r="BY225">
        <v>2.1646842898645802</v>
      </c>
      <c r="BZ225">
        <v>0</v>
      </c>
      <c r="CA225">
        <v>-47.722047619047601</v>
      </c>
      <c r="CB225">
        <v>-5.2097180319981202</v>
      </c>
      <c r="CC225">
        <v>0.53430415149412303</v>
      </c>
      <c r="CD225">
        <v>0</v>
      </c>
      <c r="CE225">
        <v>0</v>
      </c>
      <c r="CF225">
        <v>2</v>
      </c>
      <c r="CG225" t="s">
        <v>256</v>
      </c>
      <c r="CH225">
        <v>1.8609599999999999</v>
      </c>
      <c r="CI225">
        <v>1.8579000000000001</v>
      </c>
      <c r="CJ225">
        <v>1.8607499999999999</v>
      </c>
      <c r="CK225">
        <v>1.8534900000000001</v>
      </c>
      <c r="CL225">
        <v>1.8520700000000001</v>
      </c>
      <c r="CM225">
        <v>1.8529</v>
      </c>
      <c r="CN225">
        <v>1.85659</v>
      </c>
      <c r="CO225">
        <v>1.8628199999999999</v>
      </c>
      <c r="CP225" t="s">
        <v>233</v>
      </c>
      <c r="CQ225" t="s">
        <v>19</v>
      </c>
      <c r="CR225" t="s">
        <v>19</v>
      </c>
      <c r="CS225" t="s">
        <v>19</v>
      </c>
      <c r="CT225" t="s">
        <v>234</v>
      </c>
      <c r="CU225" t="s">
        <v>235</v>
      </c>
      <c r="CV225" t="s">
        <v>236</v>
      </c>
      <c r="CW225" t="s">
        <v>236</v>
      </c>
      <c r="CX225" t="s">
        <v>236</v>
      </c>
      <c r="CY225" t="s">
        <v>236</v>
      </c>
      <c r="CZ225">
        <v>0</v>
      </c>
      <c r="DA225">
        <v>100</v>
      </c>
      <c r="DB225">
        <v>100</v>
      </c>
      <c r="DC225">
        <v>-0.50900000000000001</v>
      </c>
      <c r="DD225">
        <v>4.1000000000000002E-2</v>
      </c>
      <c r="DE225">
        <v>3</v>
      </c>
      <c r="DF225">
        <v>571.19600000000003</v>
      </c>
      <c r="DG225">
        <v>298.34500000000003</v>
      </c>
      <c r="DH225">
        <v>23.001200000000001</v>
      </c>
      <c r="DI225">
        <v>23.718599999999999</v>
      </c>
      <c r="DJ225">
        <v>30.000299999999999</v>
      </c>
      <c r="DK225">
        <v>23.745899999999999</v>
      </c>
      <c r="DL225">
        <v>23.753799999999998</v>
      </c>
      <c r="DM225">
        <v>22.456299999999999</v>
      </c>
      <c r="DN225">
        <v>4.2708300000000001</v>
      </c>
      <c r="DO225">
        <v>100</v>
      </c>
      <c r="DP225">
        <v>23</v>
      </c>
      <c r="DQ225">
        <v>474.33</v>
      </c>
      <c r="DR225">
        <v>21</v>
      </c>
      <c r="DS225">
        <v>100.89700000000001</v>
      </c>
      <c r="DT225">
        <v>104.529</v>
      </c>
    </row>
    <row r="226" spans="1:124" x14ac:dyDescent="0.25">
      <c r="A226">
        <v>210</v>
      </c>
      <c r="B226">
        <v>1531927829.4000001</v>
      </c>
      <c r="C226">
        <v>420.60000014305098</v>
      </c>
      <c r="D226" t="s">
        <v>655</v>
      </c>
      <c r="E226" t="s">
        <v>656</v>
      </c>
      <c r="G226">
        <v>1531927819.1516099</v>
      </c>
      <c r="H226">
        <f t="shared" si="87"/>
        <v>1.1651597043193047E-3</v>
      </c>
      <c r="I226">
        <f t="shared" si="88"/>
        <v>27.019698942100771</v>
      </c>
      <c r="J226">
        <f t="shared" si="89"/>
        <v>401.94625806451597</v>
      </c>
      <c r="K226">
        <f t="shared" si="90"/>
        <v>137.76049976747282</v>
      </c>
      <c r="L226">
        <f t="shared" si="91"/>
        <v>13.66284095593978</v>
      </c>
      <c r="M226">
        <f t="shared" si="92"/>
        <v>39.864313834808563</v>
      </c>
      <c r="N226">
        <f t="shared" si="93"/>
        <v>0.16955042463585596</v>
      </c>
      <c r="O226">
        <f t="shared" si="94"/>
        <v>3</v>
      </c>
      <c r="P226">
        <f t="shared" si="95"/>
        <v>0.16489087174859746</v>
      </c>
      <c r="Q226">
        <f t="shared" si="96"/>
        <v>0.10346553652810597</v>
      </c>
      <c r="R226">
        <f t="shared" si="97"/>
        <v>215.0219339168068</v>
      </c>
      <c r="S226">
        <f t="shared" si="98"/>
        <v>24.269746749296328</v>
      </c>
      <c r="T226">
        <f t="shared" si="99"/>
        <v>23.8227241935484</v>
      </c>
      <c r="U226">
        <f t="shared" si="100"/>
        <v>2.9632292397379567</v>
      </c>
      <c r="V226">
        <f t="shared" si="101"/>
        <v>79.325421051046192</v>
      </c>
      <c r="W226">
        <f t="shared" si="102"/>
        <v>2.2809397020488813</v>
      </c>
      <c r="X226">
        <f t="shared" si="103"/>
        <v>2.8754208573076321</v>
      </c>
      <c r="Y226">
        <f t="shared" si="104"/>
        <v>0.68228953768907541</v>
      </c>
      <c r="Z226">
        <f t="shared" si="105"/>
        <v>-51.383542960481336</v>
      </c>
      <c r="AA226">
        <f t="shared" si="106"/>
        <v>-80.730002670975736</v>
      </c>
      <c r="AB226">
        <f t="shared" si="107"/>
        <v>-5.6107474531510348</v>
      </c>
      <c r="AC226">
        <f t="shared" si="108"/>
        <v>77.297640832198695</v>
      </c>
      <c r="AD226">
        <v>0</v>
      </c>
      <c r="AE226">
        <v>0</v>
      </c>
      <c r="AF226">
        <v>3</v>
      </c>
      <c r="AG226">
        <v>36</v>
      </c>
      <c r="AH226">
        <v>6</v>
      </c>
      <c r="AI226">
        <f t="shared" si="109"/>
        <v>1</v>
      </c>
      <c r="AJ226">
        <f t="shared" si="110"/>
        <v>0</v>
      </c>
      <c r="AK226">
        <f t="shared" si="111"/>
        <v>72260.354647681466</v>
      </c>
      <c r="AL226">
        <f t="shared" si="112"/>
        <v>1199.9980645161299</v>
      </c>
      <c r="AM226">
        <f t="shared" si="113"/>
        <v>963.3590050636152</v>
      </c>
      <c r="AN226">
        <f t="shared" si="114"/>
        <v>0.80280046572580621</v>
      </c>
      <c r="AO226">
        <f t="shared" si="115"/>
        <v>0.22320021174516128</v>
      </c>
      <c r="AP226">
        <v>10.478999999999999</v>
      </c>
      <c r="AQ226">
        <v>1</v>
      </c>
      <c r="AR226" t="s">
        <v>230</v>
      </c>
      <c r="AS226">
        <v>1531927819.1516099</v>
      </c>
      <c r="AT226">
        <v>401.94625806451597</v>
      </c>
      <c r="AU226">
        <v>449.95303225806498</v>
      </c>
      <c r="AV226">
        <v>22.998393548387099</v>
      </c>
      <c r="AW226">
        <v>21.010287096774199</v>
      </c>
      <c r="AX226">
        <v>600.01338709677395</v>
      </c>
      <c r="AY226">
        <v>99.078225806451599</v>
      </c>
      <c r="AZ226">
        <v>9.9992761290322599E-2</v>
      </c>
      <c r="BA226">
        <v>23.323577419354802</v>
      </c>
      <c r="BB226">
        <v>23.936893548387101</v>
      </c>
      <c r="BC226">
        <v>23.708554838709698</v>
      </c>
      <c r="BD226">
        <v>13998.751612903199</v>
      </c>
      <c r="BE226">
        <v>1046.4451612903199</v>
      </c>
      <c r="BF226">
        <v>28.808041935483899</v>
      </c>
      <c r="BG226">
        <v>1199.9980645161299</v>
      </c>
      <c r="BH226">
        <v>0.33000190322580603</v>
      </c>
      <c r="BI226">
        <v>0.33000367741935499</v>
      </c>
      <c r="BJ226">
        <v>0.33000374193548399</v>
      </c>
      <c r="BK226">
        <v>9.9907164516129E-3</v>
      </c>
      <c r="BL226">
        <v>23</v>
      </c>
      <c r="BM226">
        <v>17743.080645161299</v>
      </c>
      <c r="BN226">
        <v>1531926694.2</v>
      </c>
      <c r="BO226" t="s">
        <v>231</v>
      </c>
      <c r="BP226">
        <v>39</v>
      </c>
      <c r="BQ226">
        <v>-0.50900000000000001</v>
      </c>
      <c r="BR226">
        <v>4.1000000000000002E-2</v>
      </c>
      <c r="BS226">
        <v>420</v>
      </c>
      <c r="BT226">
        <v>21</v>
      </c>
      <c r="BU226">
        <v>0.31</v>
      </c>
      <c r="BV226">
        <v>0.15</v>
      </c>
      <c r="BW226">
        <v>25.239695795514098</v>
      </c>
      <c r="BX226">
        <v>3.70309282438377</v>
      </c>
      <c r="BY226">
        <v>2.1600155233334899</v>
      </c>
      <c r="BZ226">
        <v>0</v>
      </c>
      <c r="CA226">
        <v>-47.962476190476202</v>
      </c>
      <c r="CB226">
        <v>-4.9579174594445199</v>
      </c>
      <c r="CC226">
        <v>0.50589740010510698</v>
      </c>
      <c r="CD226">
        <v>0</v>
      </c>
      <c r="CE226">
        <v>0</v>
      </c>
      <c r="CF226">
        <v>2</v>
      </c>
      <c r="CG226" t="s">
        <v>256</v>
      </c>
      <c r="CH226">
        <v>1.8609599999999999</v>
      </c>
      <c r="CI226">
        <v>1.8579000000000001</v>
      </c>
      <c r="CJ226">
        <v>1.8607400000000001</v>
      </c>
      <c r="CK226">
        <v>1.8534999999999999</v>
      </c>
      <c r="CL226">
        <v>1.8520700000000001</v>
      </c>
      <c r="CM226">
        <v>1.8529199999999999</v>
      </c>
      <c r="CN226">
        <v>1.8566</v>
      </c>
      <c r="CO226">
        <v>1.8628400000000001</v>
      </c>
      <c r="CP226" t="s">
        <v>233</v>
      </c>
      <c r="CQ226" t="s">
        <v>19</v>
      </c>
      <c r="CR226" t="s">
        <v>19</v>
      </c>
      <c r="CS226" t="s">
        <v>19</v>
      </c>
      <c r="CT226" t="s">
        <v>234</v>
      </c>
      <c r="CU226" t="s">
        <v>235</v>
      </c>
      <c r="CV226" t="s">
        <v>236</v>
      </c>
      <c r="CW226" t="s">
        <v>236</v>
      </c>
      <c r="CX226" t="s">
        <v>236</v>
      </c>
      <c r="CY226" t="s">
        <v>236</v>
      </c>
      <c r="CZ226">
        <v>0</v>
      </c>
      <c r="DA226">
        <v>100</v>
      </c>
      <c r="DB226">
        <v>100</v>
      </c>
      <c r="DC226">
        <v>-0.50900000000000001</v>
      </c>
      <c r="DD226">
        <v>4.1000000000000002E-2</v>
      </c>
      <c r="DE226">
        <v>3</v>
      </c>
      <c r="DF226">
        <v>571.17100000000005</v>
      </c>
      <c r="DG226">
        <v>298.464</v>
      </c>
      <c r="DH226">
        <v>23.001200000000001</v>
      </c>
      <c r="DI226">
        <v>23.7196</v>
      </c>
      <c r="DJ226">
        <v>30.000299999999999</v>
      </c>
      <c r="DK226">
        <v>23.7469</v>
      </c>
      <c r="DL226">
        <v>23.754799999999999</v>
      </c>
      <c r="DM226">
        <v>22.5944</v>
      </c>
      <c r="DN226">
        <v>4.2708300000000001</v>
      </c>
      <c r="DO226">
        <v>100</v>
      </c>
      <c r="DP226">
        <v>23</v>
      </c>
      <c r="DQ226">
        <v>479.33</v>
      </c>
      <c r="DR226">
        <v>21</v>
      </c>
      <c r="DS226">
        <v>100.89700000000001</v>
      </c>
      <c r="DT226">
        <v>104.52800000000001</v>
      </c>
    </row>
    <row r="227" spans="1:124" x14ac:dyDescent="0.25">
      <c r="A227">
        <v>211</v>
      </c>
      <c r="B227">
        <v>1531927831.4000001</v>
      </c>
      <c r="C227">
        <v>422.60000014305098</v>
      </c>
      <c r="D227" t="s">
        <v>657</v>
      </c>
      <c r="E227" t="s">
        <v>658</v>
      </c>
      <c r="G227">
        <v>1531927821.13871</v>
      </c>
      <c r="H227">
        <f t="shared" si="87"/>
        <v>1.1656231763164146E-3</v>
      </c>
      <c r="I227">
        <f t="shared" si="88"/>
        <v>27.116552083188296</v>
      </c>
      <c r="J227">
        <f t="shared" si="89"/>
        <v>405.080548387097</v>
      </c>
      <c r="K227">
        <f t="shared" si="90"/>
        <v>139.9190446029171</v>
      </c>
      <c r="L227">
        <f t="shared" si="91"/>
        <v>13.87688327893739</v>
      </c>
      <c r="M227">
        <f t="shared" si="92"/>
        <v>40.175056258342259</v>
      </c>
      <c r="N227">
        <f t="shared" si="93"/>
        <v>0.16954477171688828</v>
      </c>
      <c r="O227">
        <f t="shared" si="94"/>
        <v>3</v>
      </c>
      <c r="P227">
        <f t="shared" si="95"/>
        <v>0.16488552526027617</v>
      </c>
      <c r="Q227">
        <f t="shared" si="96"/>
        <v>0.10346216841436227</v>
      </c>
      <c r="R227">
        <f t="shared" si="97"/>
        <v>215.02172928607322</v>
      </c>
      <c r="S227">
        <f t="shared" si="98"/>
        <v>24.273273507277928</v>
      </c>
      <c r="T227">
        <f t="shared" si="99"/>
        <v>23.82642741935485</v>
      </c>
      <c r="U227">
        <f t="shared" si="100"/>
        <v>2.9638893649236335</v>
      </c>
      <c r="V227">
        <f t="shared" si="101"/>
        <v>79.320889895183555</v>
      </c>
      <c r="W227">
        <f t="shared" si="102"/>
        <v>2.2813118811457231</v>
      </c>
      <c r="X227">
        <f t="shared" si="103"/>
        <v>2.8760543208230529</v>
      </c>
      <c r="Y227">
        <f t="shared" si="104"/>
        <v>0.68257748377791039</v>
      </c>
      <c r="Z227">
        <f t="shared" si="105"/>
        <v>-51.403982075553884</v>
      </c>
      <c r="AA227">
        <f t="shared" si="106"/>
        <v>-80.738872064519938</v>
      </c>
      <c r="AB227">
        <f t="shared" si="107"/>
        <v>-5.6115725269163219</v>
      </c>
      <c r="AC227">
        <f t="shared" si="108"/>
        <v>77.267302619083097</v>
      </c>
      <c r="AD227">
        <v>0</v>
      </c>
      <c r="AE227">
        <v>0</v>
      </c>
      <c r="AF227">
        <v>3</v>
      </c>
      <c r="AG227">
        <v>36</v>
      </c>
      <c r="AH227">
        <v>6</v>
      </c>
      <c r="AI227">
        <f t="shared" si="109"/>
        <v>1</v>
      </c>
      <c r="AJ227">
        <f t="shared" si="110"/>
        <v>0</v>
      </c>
      <c r="AK227">
        <f t="shared" si="111"/>
        <v>72257.885004631302</v>
      </c>
      <c r="AL227">
        <f t="shared" si="112"/>
        <v>1199.9970967741899</v>
      </c>
      <c r="AM227">
        <f t="shared" si="113"/>
        <v>963.35807932158536</v>
      </c>
      <c r="AN227">
        <f t="shared" si="114"/>
        <v>0.80280034169354808</v>
      </c>
      <c r="AO227">
        <f t="shared" si="115"/>
        <v>0.22320021381612901</v>
      </c>
      <c r="AP227">
        <v>10.478999999999999</v>
      </c>
      <c r="AQ227">
        <v>1</v>
      </c>
      <c r="AR227" t="s">
        <v>230</v>
      </c>
      <c r="AS227">
        <v>1531927821.13871</v>
      </c>
      <c r="AT227">
        <v>405.080548387097</v>
      </c>
      <c r="AU227">
        <v>453.26335483870997</v>
      </c>
      <c r="AV227">
        <v>23.002209677419401</v>
      </c>
      <c r="AW227">
        <v>21.013312903225799</v>
      </c>
      <c r="AX227">
        <v>600.01119354838704</v>
      </c>
      <c r="AY227">
        <v>99.077967741935495</v>
      </c>
      <c r="AZ227">
        <v>9.9977035483871005E-2</v>
      </c>
      <c r="BA227">
        <v>23.327225806451601</v>
      </c>
      <c r="BB227">
        <v>23.9395290322581</v>
      </c>
      <c r="BC227">
        <v>23.7133258064516</v>
      </c>
      <c r="BD227">
        <v>13998.445161290299</v>
      </c>
      <c r="BE227">
        <v>1046.4435483871</v>
      </c>
      <c r="BF227">
        <v>28.799441935483902</v>
      </c>
      <c r="BG227">
        <v>1199.9970967741899</v>
      </c>
      <c r="BH227">
        <v>0.330001516129032</v>
      </c>
      <c r="BI227">
        <v>0.330004193548387</v>
      </c>
      <c r="BJ227">
        <v>0.330003612903226</v>
      </c>
      <c r="BK227">
        <v>9.9906525806451596E-3</v>
      </c>
      <c r="BL227">
        <v>23</v>
      </c>
      <c r="BM227">
        <v>17743.064516129001</v>
      </c>
      <c r="BN227">
        <v>1531926694.2</v>
      </c>
      <c r="BO227" t="s">
        <v>231</v>
      </c>
      <c r="BP227">
        <v>39</v>
      </c>
      <c r="BQ227">
        <v>-0.50900000000000001</v>
      </c>
      <c r="BR227">
        <v>4.1000000000000002E-2</v>
      </c>
      <c r="BS227">
        <v>420</v>
      </c>
      <c r="BT227">
        <v>21</v>
      </c>
      <c r="BU227">
        <v>0.31</v>
      </c>
      <c r="BV227">
        <v>0.15</v>
      </c>
      <c r="BW227">
        <v>25.3004221823258</v>
      </c>
      <c r="BX227">
        <v>3.69680953569745</v>
      </c>
      <c r="BY227">
        <v>2.1565346621583101</v>
      </c>
      <c r="BZ227">
        <v>0</v>
      </c>
      <c r="CA227">
        <v>-48.055088095238098</v>
      </c>
      <c r="CB227">
        <v>-4.9325523206108404</v>
      </c>
      <c r="CC227">
        <v>0.50290437943835498</v>
      </c>
      <c r="CD227">
        <v>0</v>
      </c>
      <c r="CE227">
        <v>0</v>
      </c>
      <c r="CF227">
        <v>2</v>
      </c>
      <c r="CG227" t="s">
        <v>256</v>
      </c>
      <c r="CH227">
        <v>1.8609599999999999</v>
      </c>
      <c r="CI227">
        <v>1.85791</v>
      </c>
      <c r="CJ227">
        <v>1.86073</v>
      </c>
      <c r="CK227">
        <v>1.8535200000000001</v>
      </c>
      <c r="CL227">
        <v>1.8520700000000001</v>
      </c>
      <c r="CM227">
        <v>1.8529199999999999</v>
      </c>
      <c r="CN227">
        <v>1.8566</v>
      </c>
      <c r="CO227">
        <v>1.8628400000000001</v>
      </c>
      <c r="CP227" t="s">
        <v>233</v>
      </c>
      <c r="CQ227" t="s">
        <v>19</v>
      </c>
      <c r="CR227" t="s">
        <v>19</v>
      </c>
      <c r="CS227" t="s">
        <v>19</v>
      </c>
      <c r="CT227" t="s">
        <v>234</v>
      </c>
      <c r="CU227" t="s">
        <v>235</v>
      </c>
      <c r="CV227" t="s">
        <v>236</v>
      </c>
      <c r="CW227" t="s">
        <v>236</v>
      </c>
      <c r="CX227" t="s">
        <v>236</v>
      </c>
      <c r="CY227" t="s">
        <v>236</v>
      </c>
      <c r="CZ227">
        <v>0</v>
      </c>
      <c r="DA227">
        <v>100</v>
      </c>
      <c r="DB227">
        <v>100</v>
      </c>
      <c r="DC227">
        <v>-0.50900000000000001</v>
      </c>
      <c r="DD227">
        <v>4.1000000000000002E-2</v>
      </c>
      <c r="DE227">
        <v>3</v>
      </c>
      <c r="DF227">
        <v>571.67600000000004</v>
      </c>
      <c r="DG227">
        <v>298.29899999999998</v>
      </c>
      <c r="DH227">
        <v>23.001300000000001</v>
      </c>
      <c r="DI227">
        <v>23.7209</v>
      </c>
      <c r="DJ227">
        <v>30.0002</v>
      </c>
      <c r="DK227">
        <v>23.747900000000001</v>
      </c>
      <c r="DL227">
        <v>23.755800000000001</v>
      </c>
      <c r="DM227">
        <v>22.691700000000001</v>
      </c>
      <c r="DN227">
        <v>4.2708300000000001</v>
      </c>
      <c r="DO227">
        <v>100</v>
      </c>
      <c r="DP227">
        <v>23</v>
      </c>
      <c r="DQ227">
        <v>479.33</v>
      </c>
      <c r="DR227">
        <v>21</v>
      </c>
      <c r="DS227">
        <v>100.89700000000001</v>
      </c>
      <c r="DT227">
        <v>104.529</v>
      </c>
    </row>
    <row r="228" spans="1:124" x14ac:dyDescent="0.25">
      <c r="A228">
        <v>212</v>
      </c>
      <c r="B228">
        <v>1531927833.4000001</v>
      </c>
      <c r="C228">
        <v>424.60000014305098</v>
      </c>
      <c r="D228" t="s">
        <v>659</v>
      </c>
      <c r="E228" t="s">
        <v>660</v>
      </c>
      <c r="G228">
        <v>1531927823.1225801</v>
      </c>
      <c r="H228">
        <f t="shared" si="87"/>
        <v>1.1662275505520897E-3</v>
      </c>
      <c r="I228">
        <f t="shared" si="88"/>
        <v>27.211613922390249</v>
      </c>
      <c r="J228">
        <f t="shared" si="89"/>
        <v>408.215741935484</v>
      </c>
      <c r="K228">
        <f t="shared" si="90"/>
        <v>142.15863059204429</v>
      </c>
      <c r="L228">
        <f t="shared" si="91"/>
        <v>14.098939764238128</v>
      </c>
      <c r="M228">
        <f t="shared" si="92"/>
        <v>40.485823002041911</v>
      </c>
      <c r="N228">
        <f t="shared" si="93"/>
        <v>0.16958072364738874</v>
      </c>
      <c r="O228">
        <f t="shared" si="94"/>
        <v>3</v>
      </c>
      <c r="P228">
        <f t="shared" si="95"/>
        <v>0.16491952815925018</v>
      </c>
      <c r="Q228">
        <f t="shared" si="96"/>
        <v>0.10348358914951003</v>
      </c>
      <c r="R228">
        <f t="shared" si="97"/>
        <v>215.02150093231634</v>
      </c>
      <c r="S228">
        <f t="shared" si="98"/>
        <v>24.277044671122539</v>
      </c>
      <c r="T228">
        <f t="shared" si="99"/>
        <v>23.82972741935485</v>
      </c>
      <c r="U228">
        <f t="shared" si="100"/>
        <v>2.9644777207143815</v>
      </c>
      <c r="V228">
        <f t="shared" si="101"/>
        <v>79.315344871013664</v>
      </c>
      <c r="W228">
        <f t="shared" si="102"/>
        <v>2.2816935940314709</v>
      </c>
      <c r="X228">
        <f t="shared" si="103"/>
        <v>2.8767366488061898</v>
      </c>
      <c r="Y228">
        <f t="shared" si="104"/>
        <v>0.68278412668291066</v>
      </c>
      <c r="Z228">
        <f t="shared" si="105"/>
        <v>-51.430634979347161</v>
      </c>
      <c r="AA228">
        <f t="shared" si="106"/>
        <v>-80.637134903223838</v>
      </c>
      <c r="AB228">
        <f t="shared" si="107"/>
        <v>-5.604706422031307</v>
      </c>
      <c r="AC228">
        <f t="shared" si="108"/>
        <v>77.34902462771403</v>
      </c>
      <c r="AD228">
        <v>0</v>
      </c>
      <c r="AE228">
        <v>0</v>
      </c>
      <c r="AF228">
        <v>3</v>
      </c>
      <c r="AG228">
        <v>36</v>
      </c>
      <c r="AH228">
        <v>6</v>
      </c>
      <c r="AI228">
        <f t="shared" si="109"/>
        <v>1</v>
      </c>
      <c r="AJ228">
        <f t="shared" si="110"/>
        <v>0</v>
      </c>
      <c r="AK228">
        <f t="shared" si="111"/>
        <v>72254.788042098284</v>
      </c>
      <c r="AL228">
        <f t="shared" si="112"/>
        <v>1199.99580645161</v>
      </c>
      <c r="AM228">
        <f t="shared" si="113"/>
        <v>963.35705903076803</v>
      </c>
      <c r="AN228">
        <f t="shared" si="114"/>
        <v>0.80280035467741906</v>
      </c>
      <c r="AO228">
        <f t="shared" si="115"/>
        <v>0.22320021316774191</v>
      </c>
      <c r="AP228">
        <v>10.478999999999999</v>
      </c>
      <c r="AQ228">
        <v>1</v>
      </c>
      <c r="AR228" t="s">
        <v>230</v>
      </c>
      <c r="AS228">
        <v>1531927823.1225801</v>
      </c>
      <c r="AT228">
        <v>408.215741935484</v>
      </c>
      <c r="AU228">
        <v>456.57074193548402</v>
      </c>
      <c r="AV228">
        <v>23.0061580645161</v>
      </c>
      <c r="AW228">
        <v>21.016264516128999</v>
      </c>
      <c r="AX228">
        <v>600.01916129032202</v>
      </c>
      <c r="AY228">
        <v>99.077525806451604</v>
      </c>
      <c r="AZ228">
        <v>9.9989519354838699E-2</v>
      </c>
      <c r="BA228">
        <v>23.331154838709701</v>
      </c>
      <c r="BB228">
        <v>23.9422483870968</v>
      </c>
      <c r="BC228">
        <v>23.717206451612899</v>
      </c>
      <c r="BD228">
        <v>13998.0451612903</v>
      </c>
      <c r="BE228">
        <v>1046.4406451612899</v>
      </c>
      <c r="BF228">
        <v>28.786854838709701</v>
      </c>
      <c r="BG228">
        <v>1199.99580645161</v>
      </c>
      <c r="BH228">
        <v>0.33000164516128999</v>
      </c>
      <c r="BI228">
        <v>0.33000435483870999</v>
      </c>
      <c r="BJ228">
        <v>0.33000345161290301</v>
      </c>
      <c r="BK228">
        <v>9.9905619354838694E-3</v>
      </c>
      <c r="BL228">
        <v>23</v>
      </c>
      <c r="BM228">
        <v>17743.048387096798</v>
      </c>
      <c r="BN228">
        <v>1531926694.2</v>
      </c>
      <c r="BO228" t="s">
        <v>231</v>
      </c>
      <c r="BP228">
        <v>39</v>
      </c>
      <c r="BQ228">
        <v>-0.50900000000000001</v>
      </c>
      <c r="BR228">
        <v>4.1000000000000002E-2</v>
      </c>
      <c r="BS228">
        <v>420</v>
      </c>
      <c r="BT228">
        <v>21</v>
      </c>
      <c r="BU228">
        <v>0.31</v>
      </c>
      <c r="BV228">
        <v>0.15</v>
      </c>
      <c r="BW228">
        <v>25.454208625126199</v>
      </c>
      <c r="BX228">
        <v>3.6717699253673102</v>
      </c>
      <c r="BY228">
        <v>2.1423726761538502</v>
      </c>
      <c r="BZ228">
        <v>0</v>
      </c>
      <c r="CA228">
        <v>-48.273369047618999</v>
      </c>
      <c r="CB228">
        <v>-5.0164226381983603</v>
      </c>
      <c r="CC228">
        <v>0.51146673796245101</v>
      </c>
      <c r="CD228">
        <v>0</v>
      </c>
      <c r="CE228">
        <v>0</v>
      </c>
      <c r="CF228">
        <v>2</v>
      </c>
      <c r="CG228" t="s">
        <v>256</v>
      </c>
      <c r="CH228">
        <v>1.8609599999999999</v>
      </c>
      <c r="CI228">
        <v>1.8579000000000001</v>
      </c>
      <c r="CJ228">
        <v>1.86073</v>
      </c>
      <c r="CK228">
        <v>1.8534999999999999</v>
      </c>
      <c r="CL228">
        <v>1.8520700000000001</v>
      </c>
      <c r="CM228">
        <v>1.8529100000000001</v>
      </c>
      <c r="CN228">
        <v>1.8566100000000001</v>
      </c>
      <c r="CO228">
        <v>1.86283</v>
      </c>
      <c r="CP228" t="s">
        <v>233</v>
      </c>
      <c r="CQ228" t="s">
        <v>19</v>
      </c>
      <c r="CR228" t="s">
        <v>19</v>
      </c>
      <c r="CS228" t="s">
        <v>19</v>
      </c>
      <c r="CT228" t="s">
        <v>234</v>
      </c>
      <c r="CU228" t="s">
        <v>235</v>
      </c>
      <c r="CV228" t="s">
        <v>236</v>
      </c>
      <c r="CW228" t="s">
        <v>236</v>
      </c>
      <c r="CX228" t="s">
        <v>236</v>
      </c>
      <c r="CY228" t="s">
        <v>236</v>
      </c>
      <c r="CZ228">
        <v>0</v>
      </c>
      <c r="DA228">
        <v>100</v>
      </c>
      <c r="DB228">
        <v>100</v>
      </c>
      <c r="DC228">
        <v>-0.50900000000000001</v>
      </c>
      <c r="DD228">
        <v>4.1000000000000002E-2</v>
      </c>
      <c r="DE228">
        <v>3</v>
      </c>
      <c r="DF228">
        <v>571.68200000000002</v>
      </c>
      <c r="DG228">
        <v>298.358</v>
      </c>
      <c r="DH228">
        <v>23.001300000000001</v>
      </c>
      <c r="DI228">
        <v>23.722100000000001</v>
      </c>
      <c r="DJ228">
        <v>30.000299999999999</v>
      </c>
      <c r="DK228">
        <v>23.7484</v>
      </c>
      <c r="DL228">
        <v>23.7563</v>
      </c>
      <c r="DM228">
        <v>22.8324</v>
      </c>
      <c r="DN228">
        <v>4.2708300000000001</v>
      </c>
      <c r="DO228">
        <v>100</v>
      </c>
      <c r="DP228">
        <v>23</v>
      </c>
      <c r="DQ228">
        <v>484.33</v>
      </c>
      <c r="DR228">
        <v>21</v>
      </c>
      <c r="DS228">
        <v>100.89700000000001</v>
      </c>
      <c r="DT228">
        <v>104.529</v>
      </c>
    </row>
    <row r="229" spans="1:124" x14ac:dyDescent="0.25">
      <c r="A229">
        <v>213</v>
      </c>
      <c r="B229">
        <v>1531927835.4000001</v>
      </c>
      <c r="C229">
        <v>426.60000014305098</v>
      </c>
      <c r="D229" t="s">
        <v>661</v>
      </c>
      <c r="E229" t="s">
        <v>662</v>
      </c>
      <c r="G229">
        <v>1531927825.10323</v>
      </c>
      <c r="H229">
        <f t="shared" si="87"/>
        <v>1.1669224630756648E-3</v>
      </c>
      <c r="I229">
        <f t="shared" si="88"/>
        <v>27.312852754064835</v>
      </c>
      <c r="J229">
        <f t="shared" si="89"/>
        <v>411.34703225806498</v>
      </c>
      <c r="K229">
        <f t="shared" si="90"/>
        <v>144.32364562694846</v>
      </c>
      <c r="L229">
        <f t="shared" si="91"/>
        <v>14.31355974595739</v>
      </c>
      <c r="M229">
        <f t="shared" si="92"/>
        <v>40.796089213039416</v>
      </c>
      <c r="N229">
        <f t="shared" si="93"/>
        <v>0.16960917586750238</v>
      </c>
      <c r="O229">
        <f t="shared" si="94"/>
        <v>3</v>
      </c>
      <c r="P229">
        <f t="shared" si="95"/>
        <v>0.16494643764236863</v>
      </c>
      <c r="Q229">
        <f t="shared" si="96"/>
        <v>0.10350054128514491</v>
      </c>
      <c r="R229">
        <f t="shared" si="97"/>
        <v>215.02146190310759</v>
      </c>
      <c r="S229">
        <f t="shared" si="98"/>
        <v>24.281016286737163</v>
      </c>
      <c r="T229">
        <f t="shared" si="99"/>
        <v>23.833446774193547</v>
      </c>
      <c r="U229">
        <f t="shared" si="100"/>
        <v>2.9651409655422638</v>
      </c>
      <c r="V229">
        <f t="shared" si="101"/>
        <v>79.308550812688807</v>
      </c>
      <c r="W229">
        <f t="shared" si="102"/>
        <v>2.2820700692778466</v>
      </c>
      <c r="X229">
        <f t="shared" si="103"/>
        <v>2.8774577846815625</v>
      </c>
      <c r="Y229">
        <f t="shared" si="104"/>
        <v>0.68307089626441719</v>
      </c>
      <c r="Z229">
        <f t="shared" si="105"/>
        <v>-51.461280621636817</v>
      </c>
      <c r="AA229">
        <f t="shared" si="106"/>
        <v>-80.567223212903372</v>
      </c>
      <c r="AB229">
        <f t="shared" si="107"/>
        <v>-5.60007010867165</v>
      </c>
      <c r="AC229">
        <f t="shared" si="108"/>
        <v>77.392887959895774</v>
      </c>
      <c r="AD229">
        <v>0</v>
      </c>
      <c r="AE229">
        <v>0</v>
      </c>
      <c r="AF229">
        <v>3</v>
      </c>
      <c r="AG229">
        <v>36</v>
      </c>
      <c r="AH229">
        <v>6</v>
      </c>
      <c r="AI229">
        <f t="shared" si="109"/>
        <v>1</v>
      </c>
      <c r="AJ229">
        <f t="shared" si="110"/>
        <v>0</v>
      </c>
      <c r="AK229">
        <f t="shared" si="111"/>
        <v>72254.054545938052</v>
      </c>
      <c r="AL229">
        <f t="shared" si="112"/>
        <v>1199.99548387097</v>
      </c>
      <c r="AM229">
        <f t="shared" si="113"/>
        <v>963.35681022416782</v>
      </c>
      <c r="AN229">
        <f t="shared" si="114"/>
        <v>0.8028003631451609</v>
      </c>
      <c r="AO229">
        <f t="shared" si="115"/>
        <v>0.22320023029999994</v>
      </c>
      <c r="AP229">
        <v>10.478999999999999</v>
      </c>
      <c r="AQ229">
        <v>1</v>
      </c>
      <c r="AR229" t="s">
        <v>230</v>
      </c>
      <c r="AS229">
        <v>1531927825.10323</v>
      </c>
      <c r="AT229">
        <v>411.34703225806498</v>
      </c>
      <c r="AU229">
        <v>459.88516129032303</v>
      </c>
      <c r="AV229">
        <v>23.010116129032301</v>
      </c>
      <c r="AW229">
        <v>21.019067741935501</v>
      </c>
      <c r="AX229">
        <v>600.02603225806399</v>
      </c>
      <c r="AY229">
        <v>99.076803225806501</v>
      </c>
      <c r="AZ229">
        <v>0.100013461290323</v>
      </c>
      <c r="BA229">
        <v>23.335306451612901</v>
      </c>
      <c r="BB229">
        <v>23.945641935483899</v>
      </c>
      <c r="BC229">
        <v>23.721251612903199</v>
      </c>
      <c r="BD229">
        <v>13998.222580645201</v>
      </c>
      <c r="BE229">
        <v>1046.43580645161</v>
      </c>
      <c r="BF229">
        <v>28.771538709677401</v>
      </c>
      <c r="BG229">
        <v>1199.99548387097</v>
      </c>
      <c r="BH229">
        <v>0.330001516129032</v>
      </c>
      <c r="BI229">
        <v>0.33000454838709697</v>
      </c>
      <c r="BJ229">
        <v>0.330003516129032</v>
      </c>
      <c r="BK229">
        <v>9.9904622580645093E-3</v>
      </c>
      <c r="BL229">
        <v>23</v>
      </c>
      <c r="BM229">
        <v>17743.0419354839</v>
      </c>
      <c r="BN229">
        <v>1531926694.2</v>
      </c>
      <c r="BO229" t="s">
        <v>231</v>
      </c>
      <c r="BP229">
        <v>39</v>
      </c>
      <c r="BQ229">
        <v>-0.50900000000000001</v>
      </c>
      <c r="BR229">
        <v>4.1000000000000002E-2</v>
      </c>
      <c r="BS229">
        <v>420</v>
      </c>
      <c r="BT229">
        <v>21</v>
      </c>
      <c r="BU229">
        <v>0.31</v>
      </c>
      <c r="BV229">
        <v>0.15</v>
      </c>
      <c r="BW229">
        <v>25.548079463501399</v>
      </c>
      <c r="BX229">
        <v>3.65601513133756</v>
      </c>
      <c r="BY229">
        <v>2.13321676056098</v>
      </c>
      <c r="BZ229">
        <v>0</v>
      </c>
      <c r="CA229">
        <v>-48.411173809523802</v>
      </c>
      <c r="CB229">
        <v>-5.3210627511554502</v>
      </c>
      <c r="CC229">
        <v>0.54381387093271305</v>
      </c>
      <c r="CD229">
        <v>0</v>
      </c>
      <c r="CE229">
        <v>0</v>
      </c>
      <c r="CF229">
        <v>2</v>
      </c>
      <c r="CG229" t="s">
        <v>256</v>
      </c>
      <c r="CH229">
        <v>1.8609599999999999</v>
      </c>
      <c r="CI229">
        <v>1.8579000000000001</v>
      </c>
      <c r="CJ229">
        <v>1.8607400000000001</v>
      </c>
      <c r="CK229">
        <v>1.8534900000000001</v>
      </c>
      <c r="CL229">
        <v>1.85205</v>
      </c>
      <c r="CM229">
        <v>1.8529100000000001</v>
      </c>
      <c r="CN229">
        <v>1.8566199999999999</v>
      </c>
      <c r="CO229">
        <v>1.8628199999999999</v>
      </c>
      <c r="CP229" t="s">
        <v>233</v>
      </c>
      <c r="CQ229" t="s">
        <v>19</v>
      </c>
      <c r="CR229" t="s">
        <v>19</v>
      </c>
      <c r="CS229" t="s">
        <v>19</v>
      </c>
      <c r="CT229" t="s">
        <v>234</v>
      </c>
      <c r="CU229" t="s">
        <v>235</v>
      </c>
      <c r="CV229" t="s">
        <v>236</v>
      </c>
      <c r="CW229" t="s">
        <v>236</v>
      </c>
      <c r="CX229" t="s">
        <v>236</v>
      </c>
      <c r="CY229" t="s">
        <v>236</v>
      </c>
      <c r="CZ229">
        <v>0</v>
      </c>
      <c r="DA229">
        <v>100</v>
      </c>
      <c r="DB229">
        <v>100</v>
      </c>
      <c r="DC229">
        <v>-0.50900000000000001</v>
      </c>
      <c r="DD229">
        <v>4.1000000000000002E-2</v>
      </c>
      <c r="DE229">
        <v>3</v>
      </c>
      <c r="DF229">
        <v>571.65599999999995</v>
      </c>
      <c r="DG229">
        <v>298.51100000000002</v>
      </c>
      <c r="DH229">
        <v>23.001200000000001</v>
      </c>
      <c r="DI229">
        <v>23.723099999999999</v>
      </c>
      <c r="DJ229">
        <v>30.000399999999999</v>
      </c>
      <c r="DK229">
        <v>23.749400000000001</v>
      </c>
      <c r="DL229">
        <v>23.757300000000001</v>
      </c>
      <c r="DM229">
        <v>22.969200000000001</v>
      </c>
      <c r="DN229">
        <v>4.2708300000000001</v>
      </c>
      <c r="DO229">
        <v>100</v>
      </c>
      <c r="DP229">
        <v>23</v>
      </c>
      <c r="DQ229">
        <v>489.33</v>
      </c>
      <c r="DR229">
        <v>21</v>
      </c>
      <c r="DS229">
        <v>100.89700000000001</v>
      </c>
      <c r="DT229">
        <v>104.53</v>
      </c>
    </row>
    <row r="230" spans="1:124" x14ac:dyDescent="0.25">
      <c r="A230">
        <v>214</v>
      </c>
      <c r="B230">
        <v>1531927837.5</v>
      </c>
      <c r="C230">
        <v>428.700000047684</v>
      </c>
      <c r="D230" t="s">
        <v>663</v>
      </c>
      <c r="E230" t="s">
        <v>664</v>
      </c>
      <c r="G230">
        <v>1531927827.10323</v>
      </c>
      <c r="H230">
        <f t="shared" si="87"/>
        <v>1.1677929973039642E-3</v>
      </c>
      <c r="I230">
        <f t="shared" si="88"/>
        <v>27.413289458795976</v>
      </c>
      <c r="J230">
        <f t="shared" si="89"/>
        <v>414.50203225806501</v>
      </c>
      <c r="K230">
        <f t="shared" si="90"/>
        <v>146.51414770537747</v>
      </c>
      <c r="L230">
        <f t="shared" si="91"/>
        <v>14.530658390384056</v>
      </c>
      <c r="M230">
        <f t="shared" si="92"/>
        <v>41.108572292782313</v>
      </c>
      <c r="N230">
        <f t="shared" si="93"/>
        <v>0.16963406320747929</v>
      </c>
      <c r="O230">
        <f t="shared" si="94"/>
        <v>3</v>
      </c>
      <c r="P230">
        <f t="shared" si="95"/>
        <v>0.16496997533687405</v>
      </c>
      <c r="Q230">
        <f t="shared" si="96"/>
        <v>0.10351536931704004</v>
      </c>
      <c r="R230">
        <f t="shared" si="97"/>
        <v>215.02138799201595</v>
      </c>
      <c r="S230">
        <f t="shared" si="98"/>
        <v>24.285133124814838</v>
      </c>
      <c r="T230">
        <f t="shared" si="99"/>
        <v>23.83785161290325</v>
      </c>
      <c r="U230">
        <f t="shared" si="100"/>
        <v>2.9659266154259893</v>
      </c>
      <c r="V230">
        <f t="shared" si="101"/>
        <v>79.301137955371516</v>
      </c>
      <c r="W230">
        <f t="shared" si="102"/>
        <v>2.2824549867454098</v>
      </c>
      <c r="X230">
        <f t="shared" si="103"/>
        <v>2.8782121487713233</v>
      </c>
      <c r="Y230">
        <f t="shared" si="104"/>
        <v>0.68347162868057953</v>
      </c>
      <c r="Z230">
        <f t="shared" si="105"/>
        <v>-51.499671181104823</v>
      </c>
      <c r="AA230">
        <f t="shared" si="106"/>
        <v>-80.577396929031892</v>
      </c>
      <c r="AB230">
        <f t="shared" si="107"/>
        <v>-5.6010250328876907</v>
      </c>
      <c r="AC230">
        <f t="shared" si="108"/>
        <v>77.343294848991547</v>
      </c>
      <c r="AD230">
        <v>0</v>
      </c>
      <c r="AE230">
        <v>0</v>
      </c>
      <c r="AF230">
        <v>3</v>
      </c>
      <c r="AG230">
        <v>36</v>
      </c>
      <c r="AH230">
        <v>6</v>
      </c>
      <c r="AI230">
        <f t="shared" si="109"/>
        <v>1</v>
      </c>
      <c r="AJ230">
        <f t="shared" si="110"/>
        <v>0</v>
      </c>
      <c r="AK230">
        <f t="shared" si="111"/>
        <v>72254.844887808111</v>
      </c>
      <c r="AL230">
        <f t="shared" si="112"/>
        <v>1199.9951612903201</v>
      </c>
      <c r="AM230">
        <f t="shared" si="113"/>
        <v>963.35644112771627</v>
      </c>
      <c r="AN230">
        <f t="shared" si="114"/>
        <v>0.80280027137096699</v>
      </c>
      <c r="AO230">
        <f t="shared" si="115"/>
        <v>0.22320023909354819</v>
      </c>
      <c r="AP230">
        <v>10.478999999999999</v>
      </c>
      <c r="AQ230">
        <v>1</v>
      </c>
      <c r="AR230" t="s">
        <v>230</v>
      </c>
      <c r="AS230">
        <v>1531927827.10323</v>
      </c>
      <c r="AT230">
        <v>414.50203225806501</v>
      </c>
      <c r="AU230">
        <v>463.22303225806502</v>
      </c>
      <c r="AV230">
        <v>23.014232258064499</v>
      </c>
      <c r="AW230">
        <v>21.0216903225806</v>
      </c>
      <c r="AX230">
        <v>600.021032258064</v>
      </c>
      <c r="AY230">
        <v>99.075803225806496</v>
      </c>
      <c r="AZ230">
        <v>0.10000073548387101</v>
      </c>
      <c r="BA230">
        <v>23.339648387096801</v>
      </c>
      <c r="BB230">
        <v>23.949535483870999</v>
      </c>
      <c r="BC230">
        <v>23.726167741935502</v>
      </c>
      <c r="BD230">
        <v>13998.7903225806</v>
      </c>
      <c r="BE230">
        <v>1046.4351612903199</v>
      </c>
      <c r="BF230">
        <v>28.753532258064499</v>
      </c>
      <c r="BG230">
        <v>1199.9951612903201</v>
      </c>
      <c r="BH230">
        <v>0.33000112903225798</v>
      </c>
      <c r="BI230">
        <v>0.330004903225806</v>
      </c>
      <c r="BJ230">
        <v>0.330003580645161</v>
      </c>
      <c r="BK230">
        <v>9.9903674193548408E-3</v>
      </c>
      <c r="BL230">
        <v>23</v>
      </c>
      <c r="BM230">
        <v>17743.038709677399</v>
      </c>
      <c r="BN230">
        <v>1531926694.2</v>
      </c>
      <c r="BO230" t="s">
        <v>231</v>
      </c>
      <c r="BP230">
        <v>39</v>
      </c>
      <c r="BQ230">
        <v>-0.50900000000000001</v>
      </c>
      <c r="BR230">
        <v>4.1000000000000002E-2</v>
      </c>
      <c r="BS230">
        <v>420</v>
      </c>
      <c r="BT230">
        <v>21</v>
      </c>
      <c r="BU230">
        <v>0.31</v>
      </c>
      <c r="BV230">
        <v>0.15</v>
      </c>
      <c r="BW230">
        <v>25.7011192554282</v>
      </c>
      <c r="BX230">
        <v>3.6366960522368599</v>
      </c>
      <c r="BY230">
        <v>2.1223326878702302</v>
      </c>
      <c r="BZ230">
        <v>0</v>
      </c>
      <c r="CA230">
        <v>-48.637764285714297</v>
      </c>
      <c r="CB230">
        <v>-5.6391964568294801</v>
      </c>
      <c r="CC230">
        <v>0.57550241024749904</v>
      </c>
      <c r="CD230">
        <v>0</v>
      </c>
      <c r="CE230">
        <v>0</v>
      </c>
      <c r="CF230">
        <v>2</v>
      </c>
      <c r="CG230" t="s">
        <v>256</v>
      </c>
      <c r="CH230">
        <v>1.8609599999999999</v>
      </c>
      <c r="CI230">
        <v>1.85789</v>
      </c>
      <c r="CJ230">
        <v>1.8607499999999999</v>
      </c>
      <c r="CK230">
        <v>1.8534900000000001</v>
      </c>
      <c r="CL230">
        <v>1.8520300000000001</v>
      </c>
      <c r="CM230">
        <v>1.8528800000000001</v>
      </c>
      <c r="CN230">
        <v>1.8566100000000001</v>
      </c>
      <c r="CO230">
        <v>1.8628</v>
      </c>
      <c r="CP230" t="s">
        <v>233</v>
      </c>
      <c r="CQ230" t="s">
        <v>19</v>
      </c>
      <c r="CR230" t="s">
        <v>19</v>
      </c>
      <c r="CS230" t="s">
        <v>19</v>
      </c>
      <c r="CT230" t="s">
        <v>234</v>
      </c>
      <c r="CU230" t="s">
        <v>235</v>
      </c>
      <c r="CV230" t="s">
        <v>236</v>
      </c>
      <c r="CW230" t="s">
        <v>236</v>
      </c>
      <c r="CX230" t="s">
        <v>236</v>
      </c>
      <c r="CY230" t="s">
        <v>236</v>
      </c>
      <c r="CZ230">
        <v>0</v>
      </c>
      <c r="DA230">
        <v>100</v>
      </c>
      <c r="DB230">
        <v>100</v>
      </c>
      <c r="DC230">
        <v>-0.50900000000000001</v>
      </c>
      <c r="DD230">
        <v>4.1000000000000002E-2</v>
      </c>
      <c r="DE230">
        <v>3</v>
      </c>
      <c r="DF230">
        <v>572.05100000000004</v>
      </c>
      <c r="DG230">
        <v>298.28899999999999</v>
      </c>
      <c r="DH230">
        <v>23.001100000000001</v>
      </c>
      <c r="DI230">
        <v>23.7241</v>
      </c>
      <c r="DJ230">
        <v>30.000399999999999</v>
      </c>
      <c r="DK230">
        <v>23.7502</v>
      </c>
      <c r="DL230">
        <v>23.758199999999999</v>
      </c>
      <c r="DM230">
        <v>23.066600000000001</v>
      </c>
      <c r="DN230">
        <v>4.2708300000000001</v>
      </c>
      <c r="DO230">
        <v>100</v>
      </c>
      <c r="DP230">
        <v>23</v>
      </c>
      <c r="DQ230">
        <v>489.33</v>
      </c>
      <c r="DR230">
        <v>21</v>
      </c>
      <c r="DS230">
        <v>100.896</v>
      </c>
      <c r="DT230">
        <v>104.529</v>
      </c>
    </row>
    <row r="231" spans="1:124" x14ac:dyDescent="0.25">
      <c r="A231">
        <v>215</v>
      </c>
      <c r="B231">
        <v>1531927839.4000001</v>
      </c>
      <c r="C231">
        <v>430.60000014305098</v>
      </c>
      <c r="D231" t="s">
        <v>665</v>
      </c>
      <c r="E231" t="s">
        <v>666</v>
      </c>
      <c r="G231">
        <v>1531927829.1064501</v>
      </c>
      <c r="H231">
        <f t="shared" si="87"/>
        <v>1.1687835512923718E-3</v>
      </c>
      <c r="I231">
        <f t="shared" si="88"/>
        <v>27.514578981074543</v>
      </c>
      <c r="J231">
        <f t="shared" si="89"/>
        <v>417.65716129032302</v>
      </c>
      <c r="K231">
        <f t="shared" si="90"/>
        <v>148.72182623757527</v>
      </c>
      <c r="L231">
        <f t="shared" si="91"/>
        <v>14.749431545042288</v>
      </c>
      <c r="M231">
        <f t="shared" si="92"/>
        <v>41.420992907306704</v>
      </c>
      <c r="N231">
        <f t="shared" si="93"/>
        <v>0.16967541373947473</v>
      </c>
      <c r="O231">
        <f t="shared" si="94"/>
        <v>3</v>
      </c>
      <c r="P231">
        <f t="shared" si="95"/>
        <v>0.16500908300130512</v>
      </c>
      <c r="Q231">
        <f t="shared" si="96"/>
        <v>0.10354000599372025</v>
      </c>
      <c r="R231">
        <f t="shared" si="97"/>
        <v>215.02153683715915</v>
      </c>
      <c r="S231">
        <f t="shared" si="98"/>
        <v>24.289307691439419</v>
      </c>
      <c r="T231">
        <f t="shared" si="99"/>
        <v>23.8423193548387</v>
      </c>
      <c r="U231">
        <f t="shared" si="100"/>
        <v>2.9667236707078377</v>
      </c>
      <c r="V231">
        <f t="shared" si="101"/>
        <v>79.293552983846936</v>
      </c>
      <c r="W231">
        <f t="shared" si="102"/>
        <v>2.282846977367389</v>
      </c>
      <c r="X231">
        <f t="shared" si="103"/>
        <v>2.8789818231911397</v>
      </c>
      <c r="Y231">
        <f t="shared" si="104"/>
        <v>0.68387669334044876</v>
      </c>
      <c r="Z231">
        <f t="shared" si="105"/>
        <v>-51.5433546119936</v>
      </c>
      <c r="AA231">
        <f t="shared" si="106"/>
        <v>-80.5836576774241</v>
      </c>
      <c r="AB231">
        <f t="shared" si="107"/>
        <v>-5.6017122693357742</v>
      </c>
      <c r="AC231">
        <f t="shared" si="108"/>
        <v>77.292812278405677</v>
      </c>
      <c r="AD231">
        <v>0</v>
      </c>
      <c r="AE231">
        <v>0</v>
      </c>
      <c r="AF231">
        <v>3</v>
      </c>
      <c r="AG231">
        <v>36</v>
      </c>
      <c r="AH231">
        <v>6</v>
      </c>
      <c r="AI231">
        <f t="shared" si="109"/>
        <v>1</v>
      </c>
      <c r="AJ231">
        <f t="shared" si="110"/>
        <v>0</v>
      </c>
      <c r="AK231">
        <f t="shared" si="111"/>
        <v>72253.917090163086</v>
      </c>
      <c r="AL231">
        <f t="shared" si="112"/>
        <v>1199.9961290322599</v>
      </c>
      <c r="AM231">
        <f t="shared" si="113"/>
        <v>963.35717322490166</v>
      </c>
      <c r="AN231">
        <f t="shared" si="114"/>
        <v>0.80280023403225775</v>
      </c>
      <c r="AO231">
        <f t="shared" si="115"/>
        <v>0.22320022398064507</v>
      </c>
      <c r="AP231">
        <v>10.478999999999999</v>
      </c>
      <c r="AQ231">
        <v>1</v>
      </c>
      <c r="AR231" t="s">
        <v>230</v>
      </c>
      <c r="AS231">
        <v>1531927829.1064501</v>
      </c>
      <c r="AT231">
        <v>417.65716129032302</v>
      </c>
      <c r="AU231">
        <v>466.56219354838697</v>
      </c>
      <c r="AV231">
        <v>23.0184580645161</v>
      </c>
      <c r="AW231">
        <v>21.024235483870999</v>
      </c>
      <c r="AX231">
        <v>600.02129032258097</v>
      </c>
      <c r="AY231">
        <v>99.074625806451607</v>
      </c>
      <c r="AZ231">
        <v>0.10000052903225801</v>
      </c>
      <c r="BA231">
        <v>23.3440774193548</v>
      </c>
      <c r="BB231">
        <v>23.952999999999999</v>
      </c>
      <c r="BC231">
        <v>23.731638709677402</v>
      </c>
      <c r="BD231">
        <v>13999.012903225799</v>
      </c>
      <c r="BE231">
        <v>1046.4341935483901</v>
      </c>
      <c r="BF231">
        <v>28.7322548387097</v>
      </c>
      <c r="BG231">
        <v>1199.9961290322599</v>
      </c>
      <c r="BH231">
        <v>0.33000119354838697</v>
      </c>
      <c r="BI231">
        <v>0.330004870967742</v>
      </c>
      <c r="BJ231">
        <v>0.330003580645161</v>
      </c>
      <c r="BK231">
        <v>9.9902754838709692E-3</v>
      </c>
      <c r="BL231">
        <v>23</v>
      </c>
      <c r="BM231">
        <v>17743.0516129032</v>
      </c>
      <c r="BN231">
        <v>1531926694.2</v>
      </c>
      <c r="BO231" t="s">
        <v>231</v>
      </c>
      <c r="BP231">
        <v>39</v>
      </c>
      <c r="BQ231">
        <v>-0.50900000000000001</v>
      </c>
      <c r="BR231">
        <v>4.1000000000000002E-2</v>
      </c>
      <c r="BS231">
        <v>420</v>
      </c>
      <c r="BT231">
        <v>21</v>
      </c>
      <c r="BU231">
        <v>0.31</v>
      </c>
      <c r="BV231">
        <v>0.15</v>
      </c>
      <c r="BW231">
        <v>25.8203772793482</v>
      </c>
      <c r="BX231">
        <v>3.62403685861387</v>
      </c>
      <c r="BY231">
        <v>2.1155633319182301</v>
      </c>
      <c r="BZ231">
        <v>0</v>
      </c>
      <c r="CA231">
        <v>-48.819528571428599</v>
      </c>
      <c r="CB231">
        <v>-5.6770047603945102</v>
      </c>
      <c r="CC231">
        <v>0.57999220162479603</v>
      </c>
      <c r="CD231">
        <v>0</v>
      </c>
      <c r="CE231">
        <v>0</v>
      </c>
      <c r="CF231">
        <v>2</v>
      </c>
      <c r="CG231" t="s">
        <v>256</v>
      </c>
      <c r="CH231">
        <v>1.8609599999999999</v>
      </c>
      <c r="CI231">
        <v>1.8579000000000001</v>
      </c>
      <c r="CJ231">
        <v>1.86076</v>
      </c>
      <c r="CK231">
        <v>1.8534900000000001</v>
      </c>
      <c r="CL231">
        <v>1.85205</v>
      </c>
      <c r="CM231">
        <v>1.85287</v>
      </c>
      <c r="CN231">
        <v>1.8565799999999999</v>
      </c>
      <c r="CO231">
        <v>1.8627899999999999</v>
      </c>
      <c r="CP231" t="s">
        <v>233</v>
      </c>
      <c r="CQ231" t="s">
        <v>19</v>
      </c>
      <c r="CR231" t="s">
        <v>19</v>
      </c>
      <c r="CS231" t="s">
        <v>19</v>
      </c>
      <c r="CT231" t="s">
        <v>234</v>
      </c>
      <c r="CU231" t="s">
        <v>235</v>
      </c>
      <c r="CV231" t="s">
        <v>236</v>
      </c>
      <c r="CW231" t="s">
        <v>236</v>
      </c>
      <c r="CX231" t="s">
        <v>236</v>
      </c>
      <c r="CY231" t="s">
        <v>236</v>
      </c>
      <c r="CZ231">
        <v>0</v>
      </c>
      <c r="DA231">
        <v>100</v>
      </c>
      <c r="DB231">
        <v>100</v>
      </c>
      <c r="DC231">
        <v>-0.50900000000000001</v>
      </c>
      <c r="DD231">
        <v>4.1000000000000002E-2</v>
      </c>
      <c r="DE231">
        <v>3</v>
      </c>
      <c r="DF231">
        <v>571.82000000000005</v>
      </c>
      <c r="DG231">
        <v>298.32600000000002</v>
      </c>
      <c r="DH231">
        <v>23.001000000000001</v>
      </c>
      <c r="DI231">
        <v>23.7256</v>
      </c>
      <c r="DJ231">
        <v>30.000299999999999</v>
      </c>
      <c r="DK231">
        <v>23.750800000000002</v>
      </c>
      <c r="DL231">
        <v>23.758800000000001</v>
      </c>
      <c r="DM231">
        <v>23.19</v>
      </c>
      <c r="DN231">
        <v>4.2708300000000001</v>
      </c>
      <c r="DO231">
        <v>100</v>
      </c>
      <c r="DP231">
        <v>23</v>
      </c>
      <c r="DQ231">
        <v>494.5</v>
      </c>
      <c r="DR231">
        <v>21</v>
      </c>
      <c r="DS231">
        <v>100.896</v>
      </c>
      <c r="DT231">
        <v>104.52800000000001</v>
      </c>
    </row>
    <row r="232" spans="1:124" x14ac:dyDescent="0.25">
      <c r="A232">
        <v>216</v>
      </c>
      <c r="B232">
        <v>1531927841.4000001</v>
      </c>
      <c r="C232">
        <v>432.60000014305098</v>
      </c>
      <c r="D232" t="s">
        <v>667</v>
      </c>
      <c r="E232" t="s">
        <v>668</v>
      </c>
      <c r="G232">
        <v>1531927831.10323</v>
      </c>
      <c r="H232">
        <f t="shared" si="87"/>
        <v>1.1698766847404482E-3</v>
      </c>
      <c r="I232">
        <f t="shared" si="88"/>
        <v>27.616077174364129</v>
      </c>
      <c r="J232">
        <f t="shared" si="89"/>
        <v>420.80719354838698</v>
      </c>
      <c r="K232">
        <f t="shared" si="90"/>
        <v>150.96292717310152</v>
      </c>
      <c r="L232">
        <f t="shared" si="91"/>
        <v>14.971532490661431</v>
      </c>
      <c r="M232">
        <f t="shared" si="92"/>
        <v>41.732951847771815</v>
      </c>
      <c r="N232">
        <f t="shared" si="93"/>
        <v>0.16974290405286291</v>
      </c>
      <c r="O232">
        <f t="shared" si="94"/>
        <v>3</v>
      </c>
      <c r="P232">
        <f t="shared" si="95"/>
        <v>0.16507291149006542</v>
      </c>
      <c r="Q232">
        <f t="shared" si="96"/>
        <v>0.10358021616113802</v>
      </c>
      <c r="R232">
        <f t="shared" si="97"/>
        <v>215.02173324679933</v>
      </c>
      <c r="S232">
        <f t="shared" si="98"/>
        <v>24.293349992644028</v>
      </c>
      <c r="T232">
        <f t="shared" si="99"/>
        <v>23.846530645161302</v>
      </c>
      <c r="U232">
        <f t="shared" si="100"/>
        <v>2.9674751459161053</v>
      </c>
      <c r="V232">
        <f t="shared" si="101"/>
        <v>79.286340287749866</v>
      </c>
      <c r="W232">
        <f t="shared" si="102"/>
        <v>2.2832350422074259</v>
      </c>
      <c r="X232">
        <f t="shared" si="103"/>
        <v>2.8797331720962243</v>
      </c>
      <c r="Y232">
        <f t="shared" si="104"/>
        <v>0.68424010370867938</v>
      </c>
      <c r="Z232">
        <f t="shared" si="105"/>
        <v>-51.591561797053764</v>
      </c>
      <c r="AA232">
        <f t="shared" si="106"/>
        <v>-80.565658025808048</v>
      </c>
      <c r="AB232">
        <f t="shared" si="107"/>
        <v>-5.6007027516618955</v>
      </c>
      <c r="AC232">
        <f t="shared" si="108"/>
        <v>77.263810672275625</v>
      </c>
      <c r="AD232">
        <v>0</v>
      </c>
      <c r="AE232">
        <v>0</v>
      </c>
      <c r="AF232">
        <v>3</v>
      </c>
      <c r="AG232">
        <v>36</v>
      </c>
      <c r="AH232">
        <v>6</v>
      </c>
      <c r="AI232">
        <f t="shared" si="109"/>
        <v>1</v>
      </c>
      <c r="AJ232">
        <f t="shared" si="110"/>
        <v>0</v>
      </c>
      <c r="AK232">
        <f t="shared" si="111"/>
        <v>72250.167924665584</v>
      </c>
      <c r="AL232">
        <f t="shared" si="112"/>
        <v>1199.9970967741899</v>
      </c>
      <c r="AM232">
        <f t="shared" si="113"/>
        <v>963.35801157981427</v>
      </c>
      <c r="AN232">
        <f t="shared" si="114"/>
        <v>0.80280028524193559</v>
      </c>
      <c r="AO232">
        <f t="shared" si="115"/>
        <v>0.22320023362258068</v>
      </c>
      <c r="AP232">
        <v>10.478999999999999</v>
      </c>
      <c r="AQ232">
        <v>1</v>
      </c>
      <c r="AR232" t="s">
        <v>230</v>
      </c>
      <c r="AS232">
        <v>1531927831.10323</v>
      </c>
      <c r="AT232">
        <v>420.80719354838698</v>
      </c>
      <c r="AU232">
        <v>469.89651612903202</v>
      </c>
      <c r="AV232">
        <v>23.022616129032301</v>
      </c>
      <c r="AW232">
        <v>21.026545161290301</v>
      </c>
      <c r="AX232">
        <v>600.02377419354798</v>
      </c>
      <c r="AY232">
        <v>99.073561290322601</v>
      </c>
      <c r="AZ232">
        <v>0.10000914193548401</v>
      </c>
      <c r="BA232">
        <v>23.348400000000002</v>
      </c>
      <c r="BB232">
        <v>23.956016129032299</v>
      </c>
      <c r="BC232">
        <v>23.7370451612903</v>
      </c>
      <c r="BD232">
        <v>13998.5903225806</v>
      </c>
      <c r="BE232">
        <v>1046.4364516129001</v>
      </c>
      <c r="BF232">
        <v>28.7077064516129</v>
      </c>
      <c r="BG232">
        <v>1199.9970967741899</v>
      </c>
      <c r="BH232">
        <v>0.33000122580645203</v>
      </c>
      <c r="BI232">
        <v>0.33000464516129002</v>
      </c>
      <c r="BJ232">
        <v>0.33000387096774197</v>
      </c>
      <c r="BK232">
        <v>9.9901816129032203E-3</v>
      </c>
      <c r="BL232">
        <v>23</v>
      </c>
      <c r="BM232">
        <v>17743.064516129001</v>
      </c>
      <c r="BN232">
        <v>1531926694.2</v>
      </c>
      <c r="BO232" t="s">
        <v>231</v>
      </c>
      <c r="BP232">
        <v>39</v>
      </c>
      <c r="BQ232">
        <v>-0.50900000000000001</v>
      </c>
      <c r="BR232">
        <v>4.1000000000000002E-2</v>
      </c>
      <c r="BS232">
        <v>420</v>
      </c>
      <c r="BT232">
        <v>21</v>
      </c>
      <c r="BU232">
        <v>0.31</v>
      </c>
      <c r="BV232">
        <v>0.15</v>
      </c>
      <c r="BW232">
        <v>25.910639707124499</v>
      </c>
      <c r="BX232">
        <v>3.61480587082713</v>
      </c>
      <c r="BY232">
        <v>2.1107868159555898</v>
      </c>
      <c r="BZ232">
        <v>0</v>
      </c>
      <c r="CA232">
        <v>-48.963335714285698</v>
      </c>
      <c r="CB232">
        <v>-5.8784174296277403</v>
      </c>
      <c r="CC232">
        <v>0.59995123485220003</v>
      </c>
      <c r="CD232">
        <v>0</v>
      </c>
      <c r="CE232">
        <v>0</v>
      </c>
      <c r="CF232">
        <v>2</v>
      </c>
      <c r="CG232" t="s">
        <v>256</v>
      </c>
      <c r="CH232">
        <v>1.8609599999999999</v>
      </c>
      <c r="CI232">
        <v>1.8579000000000001</v>
      </c>
      <c r="CJ232">
        <v>1.8607499999999999</v>
      </c>
      <c r="CK232">
        <v>1.8534900000000001</v>
      </c>
      <c r="CL232">
        <v>1.8520700000000001</v>
      </c>
      <c r="CM232">
        <v>1.8528899999999999</v>
      </c>
      <c r="CN232">
        <v>1.8565700000000001</v>
      </c>
      <c r="CO232">
        <v>1.8628</v>
      </c>
      <c r="CP232" t="s">
        <v>233</v>
      </c>
      <c r="CQ232" t="s">
        <v>19</v>
      </c>
      <c r="CR232" t="s">
        <v>19</v>
      </c>
      <c r="CS232" t="s">
        <v>19</v>
      </c>
      <c r="CT232" t="s">
        <v>234</v>
      </c>
      <c r="CU232" t="s">
        <v>235</v>
      </c>
      <c r="CV232" t="s">
        <v>236</v>
      </c>
      <c r="CW232" t="s">
        <v>236</v>
      </c>
      <c r="CX232" t="s">
        <v>236</v>
      </c>
      <c r="CY232" t="s">
        <v>236</v>
      </c>
      <c r="CZ232">
        <v>0</v>
      </c>
      <c r="DA232">
        <v>100</v>
      </c>
      <c r="DB232">
        <v>100</v>
      </c>
      <c r="DC232">
        <v>-0.50900000000000001</v>
      </c>
      <c r="DD232">
        <v>4.1000000000000002E-2</v>
      </c>
      <c r="DE232">
        <v>3</v>
      </c>
      <c r="DF232">
        <v>571.50099999999998</v>
      </c>
      <c r="DG232">
        <v>298.411</v>
      </c>
      <c r="DH232">
        <v>23.000900000000001</v>
      </c>
      <c r="DI232">
        <v>23.726900000000001</v>
      </c>
      <c r="DJ232">
        <v>30.000499999999999</v>
      </c>
      <c r="DK232">
        <v>23.751799999999999</v>
      </c>
      <c r="DL232">
        <v>23.759799999999998</v>
      </c>
      <c r="DM232">
        <v>23.332100000000001</v>
      </c>
      <c r="DN232">
        <v>4.2708300000000001</v>
      </c>
      <c r="DO232">
        <v>100</v>
      </c>
      <c r="DP232">
        <v>23</v>
      </c>
      <c r="DQ232">
        <v>499.33</v>
      </c>
      <c r="DR232">
        <v>21</v>
      </c>
      <c r="DS232">
        <v>100.896</v>
      </c>
      <c r="DT232">
        <v>104.52800000000001</v>
      </c>
    </row>
    <row r="233" spans="1:124" x14ac:dyDescent="0.25">
      <c r="A233">
        <v>217</v>
      </c>
      <c r="B233">
        <v>1531927843.4000001</v>
      </c>
      <c r="C233">
        <v>434.60000014305098</v>
      </c>
      <c r="D233" t="s">
        <v>669</v>
      </c>
      <c r="E233" t="s">
        <v>670</v>
      </c>
      <c r="G233">
        <v>1531927833.1064501</v>
      </c>
      <c r="H233">
        <f t="shared" si="87"/>
        <v>1.1709332177167319E-3</v>
      </c>
      <c r="I233">
        <f t="shared" si="88"/>
        <v>27.703373059785427</v>
      </c>
      <c r="J233">
        <f t="shared" si="89"/>
        <v>423.95687096774202</v>
      </c>
      <c r="K233">
        <f t="shared" si="90"/>
        <v>153.35225567164008</v>
      </c>
      <c r="L233">
        <f t="shared" si="91"/>
        <v>15.208361051656222</v>
      </c>
      <c r="M233">
        <f t="shared" si="92"/>
        <v>42.044958098391</v>
      </c>
      <c r="N233">
        <f t="shared" si="93"/>
        <v>0.16981785549453376</v>
      </c>
      <c r="O233">
        <f t="shared" si="94"/>
        <v>3</v>
      </c>
      <c r="P233">
        <f t="shared" si="95"/>
        <v>0.16514379465186552</v>
      </c>
      <c r="Q233">
        <f t="shared" si="96"/>
        <v>0.10362487072047327</v>
      </c>
      <c r="R233">
        <f t="shared" si="97"/>
        <v>215.02182595869823</v>
      </c>
      <c r="S233">
        <f t="shared" si="98"/>
        <v>24.297239838042184</v>
      </c>
      <c r="T233">
        <f t="shared" si="99"/>
        <v>23.850424193548399</v>
      </c>
      <c r="U233">
        <f t="shared" si="100"/>
        <v>2.9681700703817873</v>
      </c>
      <c r="V233">
        <f t="shared" si="101"/>
        <v>79.279644279099713</v>
      </c>
      <c r="W233">
        <f t="shared" si="102"/>
        <v>2.2836157838433229</v>
      </c>
      <c r="X233">
        <f t="shared" si="103"/>
        <v>2.8804566476155928</v>
      </c>
      <c r="Y233">
        <f t="shared" si="104"/>
        <v>0.6845542865384644</v>
      </c>
      <c r="Z233">
        <f t="shared" si="105"/>
        <v>-51.638154901307878</v>
      </c>
      <c r="AA233">
        <f t="shared" si="106"/>
        <v>-80.522354516127635</v>
      </c>
      <c r="AB233">
        <f t="shared" si="107"/>
        <v>-5.5979204384293517</v>
      </c>
      <c r="AC233">
        <f t="shared" si="108"/>
        <v>77.263396102833369</v>
      </c>
      <c r="AD233">
        <v>0</v>
      </c>
      <c r="AE233">
        <v>0</v>
      </c>
      <c r="AF233">
        <v>3</v>
      </c>
      <c r="AG233">
        <v>36</v>
      </c>
      <c r="AH233">
        <v>6</v>
      </c>
      <c r="AI233">
        <f t="shared" si="109"/>
        <v>1</v>
      </c>
      <c r="AJ233">
        <f t="shared" si="110"/>
        <v>0</v>
      </c>
      <c r="AK233">
        <f t="shared" si="111"/>
        <v>72250.355784279353</v>
      </c>
      <c r="AL233">
        <f t="shared" si="112"/>
        <v>1199.9974193548401</v>
      </c>
      <c r="AM233">
        <f t="shared" si="113"/>
        <v>963.35833374106494</v>
      </c>
      <c r="AN233">
        <f t="shared" si="114"/>
        <v>0.80280033790322614</v>
      </c>
      <c r="AO233">
        <f t="shared" si="115"/>
        <v>0.22320025521935496</v>
      </c>
      <c r="AP233">
        <v>10.478999999999999</v>
      </c>
      <c r="AQ233">
        <v>1</v>
      </c>
      <c r="AR233" t="s">
        <v>230</v>
      </c>
      <c r="AS233">
        <v>1531927833.1064501</v>
      </c>
      <c r="AT233">
        <v>423.95687096774202</v>
      </c>
      <c r="AU233">
        <v>473.20632258064501</v>
      </c>
      <c r="AV233">
        <v>23.026651612903201</v>
      </c>
      <c r="AW233">
        <v>21.0287677419355</v>
      </c>
      <c r="AX233">
        <v>600.01822580645205</v>
      </c>
      <c r="AY233">
        <v>99.072719354838696</v>
      </c>
      <c r="AZ233">
        <v>0.10000546129032301</v>
      </c>
      <c r="BA233">
        <v>23.352561290322601</v>
      </c>
      <c r="BB233">
        <v>23.958861290322599</v>
      </c>
      <c r="BC233">
        <v>23.741987096774199</v>
      </c>
      <c r="BD233">
        <v>13998.990322580599</v>
      </c>
      <c r="BE233">
        <v>1046.4464516129001</v>
      </c>
      <c r="BF233">
        <v>28.682622580645202</v>
      </c>
      <c r="BG233">
        <v>1199.9974193548401</v>
      </c>
      <c r="BH233">
        <v>0.33000109677419398</v>
      </c>
      <c r="BI233">
        <v>0.33000441935483898</v>
      </c>
      <c r="BJ233">
        <v>0.33000432258064499</v>
      </c>
      <c r="BK233">
        <v>9.9900832258064502E-3</v>
      </c>
      <c r="BL233">
        <v>23</v>
      </c>
      <c r="BM233">
        <v>17743.067741935502</v>
      </c>
      <c r="BN233">
        <v>1531926694.2</v>
      </c>
      <c r="BO233" t="s">
        <v>231</v>
      </c>
      <c r="BP233">
        <v>39</v>
      </c>
      <c r="BQ233">
        <v>-0.50900000000000001</v>
      </c>
      <c r="BR233">
        <v>4.1000000000000002E-2</v>
      </c>
      <c r="BS233">
        <v>420</v>
      </c>
      <c r="BT233">
        <v>21</v>
      </c>
      <c r="BU233">
        <v>0.31</v>
      </c>
      <c r="BV233">
        <v>0.15</v>
      </c>
      <c r="BW233">
        <v>26.0590219060668</v>
      </c>
      <c r="BX233">
        <v>3.5963336379533399</v>
      </c>
      <c r="BY233">
        <v>2.10106723731597</v>
      </c>
      <c r="BZ233">
        <v>0</v>
      </c>
      <c r="CA233">
        <v>-49.176054761904801</v>
      </c>
      <c r="CB233">
        <v>-5.86170933779092</v>
      </c>
      <c r="CC233">
        <v>0.59929071417499202</v>
      </c>
      <c r="CD233">
        <v>0</v>
      </c>
      <c r="CE233">
        <v>0</v>
      </c>
      <c r="CF233">
        <v>2</v>
      </c>
      <c r="CG233" t="s">
        <v>256</v>
      </c>
      <c r="CH233">
        <v>1.8609599999999999</v>
      </c>
      <c r="CI233">
        <v>1.85791</v>
      </c>
      <c r="CJ233">
        <v>1.86077</v>
      </c>
      <c r="CK233">
        <v>1.8534900000000001</v>
      </c>
      <c r="CL233">
        <v>1.8520799999999999</v>
      </c>
      <c r="CM233">
        <v>1.8528899999999999</v>
      </c>
      <c r="CN233">
        <v>1.85659</v>
      </c>
      <c r="CO233">
        <v>1.8628</v>
      </c>
      <c r="CP233" t="s">
        <v>233</v>
      </c>
      <c r="CQ233" t="s">
        <v>19</v>
      </c>
      <c r="CR233" t="s">
        <v>19</v>
      </c>
      <c r="CS233" t="s">
        <v>19</v>
      </c>
      <c r="CT233" t="s">
        <v>234</v>
      </c>
      <c r="CU233" t="s">
        <v>235</v>
      </c>
      <c r="CV233" t="s">
        <v>236</v>
      </c>
      <c r="CW233" t="s">
        <v>236</v>
      </c>
      <c r="CX233" t="s">
        <v>236</v>
      </c>
      <c r="CY233" t="s">
        <v>236</v>
      </c>
      <c r="CZ233">
        <v>0</v>
      </c>
      <c r="DA233">
        <v>100</v>
      </c>
      <c r="DB233">
        <v>100</v>
      </c>
      <c r="DC233">
        <v>-0.50900000000000001</v>
      </c>
      <c r="DD233">
        <v>4.1000000000000002E-2</v>
      </c>
      <c r="DE233">
        <v>3</v>
      </c>
      <c r="DF233">
        <v>571.71400000000006</v>
      </c>
      <c r="DG233">
        <v>298.21199999999999</v>
      </c>
      <c r="DH233">
        <v>23.000800000000002</v>
      </c>
      <c r="DI233">
        <v>23.728100000000001</v>
      </c>
      <c r="DJ233">
        <v>30.000399999999999</v>
      </c>
      <c r="DK233">
        <v>23.752800000000001</v>
      </c>
      <c r="DL233">
        <v>23.7608</v>
      </c>
      <c r="DM233">
        <v>23.4376</v>
      </c>
      <c r="DN233">
        <v>4.2708300000000001</v>
      </c>
      <c r="DO233">
        <v>100</v>
      </c>
      <c r="DP233">
        <v>23</v>
      </c>
      <c r="DQ233">
        <v>499.33</v>
      </c>
      <c r="DR233">
        <v>21</v>
      </c>
      <c r="DS233">
        <v>100.895</v>
      </c>
      <c r="DT233">
        <v>104.527</v>
      </c>
    </row>
    <row r="234" spans="1:124" x14ac:dyDescent="0.25">
      <c r="A234">
        <v>218</v>
      </c>
      <c r="B234">
        <v>1531927845.5</v>
      </c>
      <c r="C234">
        <v>436.700000047684</v>
      </c>
      <c r="D234" t="s">
        <v>671</v>
      </c>
      <c r="E234" t="s">
        <v>672</v>
      </c>
      <c r="G234">
        <v>1531927835.1161301</v>
      </c>
      <c r="H234">
        <f t="shared" si="87"/>
        <v>1.1717172083899963E-3</v>
      </c>
      <c r="I234">
        <f t="shared" si="88"/>
        <v>27.794213584891377</v>
      </c>
      <c r="J234">
        <f t="shared" si="89"/>
        <v>427.10416129032302</v>
      </c>
      <c r="K234">
        <f t="shared" si="90"/>
        <v>155.65415643040839</v>
      </c>
      <c r="L234">
        <f t="shared" si="91"/>
        <v>15.436548669159093</v>
      </c>
      <c r="M234">
        <f t="shared" si="92"/>
        <v>42.356814130473445</v>
      </c>
      <c r="N234">
        <f t="shared" si="93"/>
        <v>0.16985901195957845</v>
      </c>
      <c r="O234">
        <f t="shared" si="94"/>
        <v>3</v>
      </c>
      <c r="P234">
        <f t="shared" si="95"/>
        <v>0.16518271645785668</v>
      </c>
      <c r="Q234">
        <f t="shared" si="96"/>
        <v>0.10364939051673266</v>
      </c>
      <c r="R234">
        <f t="shared" si="97"/>
        <v>215.02186429418114</v>
      </c>
      <c r="S234">
        <f t="shared" si="98"/>
        <v>24.301095702552697</v>
      </c>
      <c r="T234">
        <f t="shared" si="99"/>
        <v>23.8540435483871</v>
      </c>
      <c r="U234">
        <f t="shared" si="100"/>
        <v>2.9688161841222374</v>
      </c>
      <c r="V234">
        <f t="shared" si="101"/>
        <v>79.272624647830114</v>
      </c>
      <c r="W234">
        <f t="shared" si="102"/>
        <v>2.2839729990065951</v>
      </c>
      <c r="X234">
        <f t="shared" si="103"/>
        <v>2.8811623295597708</v>
      </c>
      <c r="Y234">
        <f t="shared" si="104"/>
        <v>0.68484318511564224</v>
      </c>
      <c r="Z234">
        <f t="shared" si="105"/>
        <v>-51.672728889998837</v>
      </c>
      <c r="AA234">
        <f t="shared" si="106"/>
        <v>-80.451399367744187</v>
      </c>
      <c r="AB234">
        <f t="shared" si="107"/>
        <v>-5.5932047852925928</v>
      </c>
      <c r="AC234">
        <f t="shared" si="108"/>
        <v>77.304531251145534</v>
      </c>
      <c r="AD234">
        <v>0</v>
      </c>
      <c r="AE234">
        <v>0</v>
      </c>
      <c r="AF234">
        <v>3</v>
      </c>
      <c r="AG234">
        <v>36</v>
      </c>
      <c r="AH234">
        <v>6</v>
      </c>
      <c r="AI234">
        <f t="shared" si="109"/>
        <v>1</v>
      </c>
      <c r="AJ234">
        <f t="shared" si="110"/>
        <v>0</v>
      </c>
      <c r="AK234">
        <f t="shared" si="111"/>
        <v>72255.592144874594</v>
      </c>
      <c r="AL234">
        <f t="shared" si="112"/>
        <v>1199.99774193548</v>
      </c>
      <c r="AM234">
        <f t="shared" si="113"/>
        <v>963.35863596689455</v>
      </c>
      <c r="AN234">
        <f t="shared" si="114"/>
        <v>0.80280037395161297</v>
      </c>
      <c r="AO234">
        <f t="shared" si="115"/>
        <v>0.2232002249903226</v>
      </c>
      <c r="AP234">
        <v>10.478999999999999</v>
      </c>
      <c r="AQ234">
        <v>1</v>
      </c>
      <c r="AR234" t="s">
        <v>230</v>
      </c>
      <c r="AS234">
        <v>1531927835.1161301</v>
      </c>
      <c r="AT234">
        <v>427.10416129032302</v>
      </c>
      <c r="AU234">
        <v>476.51925806451601</v>
      </c>
      <c r="AV234">
        <v>23.0304</v>
      </c>
      <c r="AW234">
        <v>21.0311870967742</v>
      </c>
      <c r="AX234">
        <v>600.01851612903204</v>
      </c>
      <c r="AY234">
        <v>99.072077419354798</v>
      </c>
      <c r="AZ234">
        <v>0.100016812903226</v>
      </c>
      <c r="BA234">
        <v>23.356619354838699</v>
      </c>
      <c r="BB234">
        <v>23.961629032258099</v>
      </c>
      <c r="BC234">
        <v>23.746458064516101</v>
      </c>
      <c r="BD234">
        <v>14000.464516128999</v>
      </c>
      <c r="BE234">
        <v>1046.45677419355</v>
      </c>
      <c r="BF234">
        <v>28.657358064516099</v>
      </c>
      <c r="BG234">
        <v>1199.99774193548</v>
      </c>
      <c r="BH234">
        <v>0.330001548387097</v>
      </c>
      <c r="BI234">
        <v>0.33000393548387102</v>
      </c>
      <c r="BJ234">
        <v>0.33000438709677399</v>
      </c>
      <c r="BK234">
        <v>9.9900022580645207E-3</v>
      </c>
      <c r="BL234">
        <v>23</v>
      </c>
      <c r="BM234">
        <v>17743.064516129001</v>
      </c>
      <c r="BN234">
        <v>1531926694.2</v>
      </c>
      <c r="BO234" t="s">
        <v>231</v>
      </c>
      <c r="BP234">
        <v>39</v>
      </c>
      <c r="BQ234">
        <v>-0.50900000000000001</v>
      </c>
      <c r="BR234">
        <v>4.1000000000000002E-2</v>
      </c>
      <c r="BS234">
        <v>420</v>
      </c>
      <c r="BT234">
        <v>21</v>
      </c>
      <c r="BU234">
        <v>0.31</v>
      </c>
      <c r="BV234">
        <v>0.15</v>
      </c>
      <c r="BW234">
        <v>26.144389287193199</v>
      </c>
      <c r="BX234">
        <v>3.5832175053517998</v>
      </c>
      <c r="BY234">
        <v>2.0941163973308798</v>
      </c>
      <c r="BZ234">
        <v>0</v>
      </c>
      <c r="CA234">
        <v>-49.291033333333303</v>
      </c>
      <c r="CB234">
        <v>-5.4374742485229897</v>
      </c>
      <c r="CC234">
        <v>0.56610211920207398</v>
      </c>
      <c r="CD234">
        <v>0</v>
      </c>
      <c r="CE234">
        <v>0</v>
      </c>
      <c r="CF234">
        <v>2</v>
      </c>
      <c r="CG234" t="s">
        <v>256</v>
      </c>
      <c r="CH234">
        <v>1.8609599999999999</v>
      </c>
      <c r="CI234">
        <v>1.85791</v>
      </c>
      <c r="CJ234">
        <v>1.86077</v>
      </c>
      <c r="CK234">
        <v>1.8534900000000001</v>
      </c>
      <c r="CL234">
        <v>1.85209</v>
      </c>
      <c r="CM234">
        <v>1.85287</v>
      </c>
      <c r="CN234">
        <v>1.8566</v>
      </c>
      <c r="CO234">
        <v>1.8627899999999999</v>
      </c>
      <c r="CP234" t="s">
        <v>233</v>
      </c>
      <c r="CQ234" t="s">
        <v>19</v>
      </c>
      <c r="CR234" t="s">
        <v>19</v>
      </c>
      <c r="CS234" t="s">
        <v>19</v>
      </c>
      <c r="CT234" t="s">
        <v>234</v>
      </c>
      <c r="CU234" t="s">
        <v>235</v>
      </c>
      <c r="CV234" t="s">
        <v>236</v>
      </c>
      <c r="CW234" t="s">
        <v>236</v>
      </c>
      <c r="CX234" t="s">
        <v>236</v>
      </c>
      <c r="CY234" t="s">
        <v>236</v>
      </c>
      <c r="CZ234">
        <v>0</v>
      </c>
      <c r="DA234">
        <v>100</v>
      </c>
      <c r="DB234">
        <v>100</v>
      </c>
      <c r="DC234">
        <v>-0.50900000000000001</v>
      </c>
      <c r="DD234">
        <v>4.1000000000000002E-2</v>
      </c>
      <c r="DE234">
        <v>3</v>
      </c>
      <c r="DF234">
        <v>571.54100000000005</v>
      </c>
      <c r="DG234">
        <v>298.24</v>
      </c>
      <c r="DH234">
        <v>23.000699999999998</v>
      </c>
      <c r="DI234">
        <v>23.729600000000001</v>
      </c>
      <c r="DJ234">
        <v>30.000299999999999</v>
      </c>
      <c r="DK234">
        <v>23.753799999999998</v>
      </c>
      <c r="DL234">
        <v>23.761800000000001</v>
      </c>
      <c r="DM234">
        <v>23.581299999999999</v>
      </c>
      <c r="DN234">
        <v>4.2708300000000001</v>
      </c>
      <c r="DO234">
        <v>100</v>
      </c>
      <c r="DP234">
        <v>23</v>
      </c>
      <c r="DQ234">
        <v>504.33</v>
      </c>
      <c r="DR234">
        <v>21</v>
      </c>
      <c r="DS234">
        <v>100.895</v>
      </c>
      <c r="DT234">
        <v>104.527</v>
      </c>
    </row>
    <row r="235" spans="1:124" x14ac:dyDescent="0.25">
      <c r="A235">
        <v>219</v>
      </c>
      <c r="B235">
        <v>1531927847.4000001</v>
      </c>
      <c r="C235">
        <v>438.60000014305098</v>
      </c>
      <c r="D235" t="s">
        <v>673</v>
      </c>
      <c r="E235" t="s">
        <v>674</v>
      </c>
      <c r="G235">
        <v>1531927837.11935</v>
      </c>
      <c r="H235">
        <f t="shared" si="87"/>
        <v>1.1724200511206363E-3</v>
      </c>
      <c r="I235">
        <f t="shared" si="88"/>
        <v>27.9003458116416</v>
      </c>
      <c r="J235">
        <f t="shared" si="89"/>
        <v>430.24503225806501</v>
      </c>
      <c r="K235">
        <f t="shared" si="90"/>
        <v>157.79309388492823</v>
      </c>
      <c r="L235">
        <f t="shared" si="91"/>
        <v>15.648576393125373</v>
      </c>
      <c r="M235">
        <f t="shared" si="92"/>
        <v>42.66804135270273</v>
      </c>
      <c r="N235">
        <f t="shared" si="93"/>
        <v>0.16989340329041036</v>
      </c>
      <c r="O235">
        <f t="shared" si="94"/>
        <v>3</v>
      </c>
      <c r="P235">
        <f t="shared" si="95"/>
        <v>0.16521524005566066</v>
      </c>
      <c r="Q235">
        <f t="shared" si="96"/>
        <v>0.10366987963181705</v>
      </c>
      <c r="R235">
        <f t="shared" si="97"/>
        <v>215.02186352398172</v>
      </c>
      <c r="S235">
        <f t="shared" si="98"/>
        <v>24.304598071756267</v>
      </c>
      <c r="T235">
        <f t="shared" si="99"/>
        <v>23.857469354838699</v>
      </c>
      <c r="U235">
        <f t="shared" si="100"/>
        <v>2.9694278596167227</v>
      </c>
      <c r="V235">
        <f t="shared" si="101"/>
        <v>79.266916832450136</v>
      </c>
      <c r="W235">
        <f t="shared" si="102"/>
        <v>2.2843164440478594</v>
      </c>
      <c r="X235">
        <f t="shared" si="103"/>
        <v>2.8818030716097067</v>
      </c>
      <c r="Y235">
        <f t="shared" si="104"/>
        <v>0.68511141556886335</v>
      </c>
      <c r="Z235">
        <f t="shared" si="105"/>
        <v>-51.703724254420059</v>
      </c>
      <c r="AA235">
        <f t="shared" si="106"/>
        <v>-80.409661045151623</v>
      </c>
      <c r="AB235">
        <f t="shared" si="107"/>
        <v>-5.5905040200821858</v>
      </c>
      <c r="AC235">
        <f t="shared" si="108"/>
        <v>77.317974204327854</v>
      </c>
      <c r="AD235">
        <v>0</v>
      </c>
      <c r="AE235">
        <v>0</v>
      </c>
      <c r="AF235">
        <v>3</v>
      </c>
      <c r="AG235">
        <v>36</v>
      </c>
      <c r="AH235">
        <v>6</v>
      </c>
      <c r="AI235">
        <f t="shared" si="109"/>
        <v>1</v>
      </c>
      <c r="AJ235">
        <f t="shared" si="110"/>
        <v>0</v>
      </c>
      <c r="AK235">
        <f t="shared" si="111"/>
        <v>72254.64897054735</v>
      </c>
      <c r="AL235">
        <f t="shared" si="112"/>
        <v>1199.9980645161299</v>
      </c>
      <c r="AM235">
        <f t="shared" si="113"/>
        <v>963.3589104186068</v>
      </c>
      <c r="AN235">
        <f t="shared" si="114"/>
        <v>0.80280038685483868</v>
      </c>
      <c r="AO235">
        <f t="shared" si="115"/>
        <v>0.22320016060322587</v>
      </c>
      <c r="AP235">
        <v>10.478999999999999</v>
      </c>
      <c r="AQ235">
        <v>1</v>
      </c>
      <c r="AR235" t="s">
        <v>230</v>
      </c>
      <c r="AS235">
        <v>1531927837.11935</v>
      </c>
      <c r="AT235">
        <v>430.24503225806501</v>
      </c>
      <c r="AU235">
        <v>479.85216129032301</v>
      </c>
      <c r="AV235">
        <v>23.034003225806501</v>
      </c>
      <c r="AW235">
        <v>21.033609677419399</v>
      </c>
      <c r="AX235">
        <v>600.02187096774196</v>
      </c>
      <c r="AY235">
        <v>99.071493548387096</v>
      </c>
      <c r="AZ235">
        <v>9.9997470967741905E-2</v>
      </c>
      <c r="BA235">
        <v>23.360303225806501</v>
      </c>
      <c r="BB235">
        <v>23.9648677419355</v>
      </c>
      <c r="BC235">
        <v>23.750070967741902</v>
      </c>
      <c r="BD235">
        <v>14000.5483870968</v>
      </c>
      <c r="BE235">
        <v>1046.4635483871</v>
      </c>
      <c r="BF235">
        <v>28.629938709677401</v>
      </c>
      <c r="BG235">
        <v>1199.9980645161299</v>
      </c>
      <c r="BH235">
        <v>0.33000238709677399</v>
      </c>
      <c r="BI235">
        <v>0.33000348387096801</v>
      </c>
      <c r="BJ235">
        <v>0.33000400000000002</v>
      </c>
      <c r="BK235">
        <v>9.9899506451612899E-3</v>
      </c>
      <c r="BL235">
        <v>23</v>
      </c>
      <c r="BM235">
        <v>17743.0741935484</v>
      </c>
      <c r="BN235">
        <v>1531926694.2</v>
      </c>
      <c r="BO235" t="s">
        <v>231</v>
      </c>
      <c r="BP235">
        <v>39</v>
      </c>
      <c r="BQ235">
        <v>-0.50900000000000001</v>
      </c>
      <c r="BR235">
        <v>4.1000000000000002E-2</v>
      </c>
      <c r="BS235">
        <v>420</v>
      </c>
      <c r="BT235">
        <v>21</v>
      </c>
      <c r="BU235">
        <v>0.31</v>
      </c>
      <c r="BV235">
        <v>0.15</v>
      </c>
      <c r="BW235">
        <v>26.313951086024201</v>
      </c>
      <c r="BX235">
        <v>3.5665808867599802</v>
      </c>
      <c r="BY235">
        <v>2.0858377590158099</v>
      </c>
      <c r="BZ235">
        <v>0</v>
      </c>
      <c r="CA235">
        <v>-49.567964285714297</v>
      </c>
      <c r="CB235">
        <v>-4.8891095265983804</v>
      </c>
      <c r="CC235">
        <v>0.50880145197710802</v>
      </c>
      <c r="CD235">
        <v>0</v>
      </c>
      <c r="CE235">
        <v>0</v>
      </c>
      <c r="CF235">
        <v>2</v>
      </c>
      <c r="CG235" t="s">
        <v>256</v>
      </c>
      <c r="CH235">
        <v>1.8609599999999999</v>
      </c>
      <c r="CI235">
        <v>1.85791</v>
      </c>
      <c r="CJ235">
        <v>1.8607499999999999</v>
      </c>
      <c r="CK235">
        <v>1.8534999999999999</v>
      </c>
      <c r="CL235">
        <v>1.85209</v>
      </c>
      <c r="CM235">
        <v>1.8528899999999999</v>
      </c>
      <c r="CN235">
        <v>1.8565799999999999</v>
      </c>
      <c r="CO235">
        <v>1.8627899999999999</v>
      </c>
      <c r="CP235" t="s">
        <v>233</v>
      </c>
      <c r="CQ235" t="s">
        <v>19</v>
      </c>
      <c r="CR235" t="s">
        <v>19</v>
      </c>
      <c r="CS235" t="s">
        <v>19</v>
      </c>
      <c r="CT235" t="s">
        <v>234</v>
      </c>
      <c r="CU235" t="s">
        <v>235</v>
      </c>
      <c r="CV235" t="s">
        <v>236</v>
      </c>
      <c r="CW235" t="s">
        <v>236</v>
      </c>
      <c r="CX235" t="s">
        <v>236</v>
      </c>
      <c r="CY235" t="s">
        <v>236</v>
      </c>
      <c r="CZ235">
        <v>0</v>
      </c>
      <c r="DA235">
        <v>100</v>
      </c>
      <c r="DB235">
        <v>100</v>
      </c>
      <c r="DC235">
        <v>-0.50900000000000001</v>
      </c>
      <c r="DD235">
        <v>4.1000000000000002E-2</v>
      </c>
      <c r="DE235">
        <v>3</v>
      </c>
      <c r="DF235">
        <v>571.33199999999999</v>
      </c>
      <c r="DG235">
        <v>298.38200000000001</v>
      </c>
      <c r="DH235">
        <v>23.000499999999999</v>
      </c>
      <c r="DI235">
        <v>23.730499999999999</v>
      </c>
      <c r="DJ235">
        <v>30.000399999999999</v>
      </c>
      <c r="DK235">
        <v>23.754799999999999</v>
      </c>
      <c r="DL235">
        <v>23.762799999999999</v>
      </c>
      <c r="DM235">
        <v>23.716699999999999</v>
      </c>
      <c r="DN235">
        <v>4.2708300000000001</v>
      </c>
      <c r="DO235">
        <v>100</v>
      </c>
      <c r="DP235">
        <v>23</v>
      </c>
      <c r="DQ235">
        <v>509.33</v>
      </c>
      <c r="DR235">
        <v>21</v>
      </c>
      <c r="DS235">
        <v>100.895</v>
      </c>
      <c r="DT235">
        <v>104.526</v>
      </c>
    </row>
    <row r="236" spans="1:124" x14ac:dyDescent="0.25">
      <c r="A236">
        <v>220</v>
      </c>
      <c r="B236">
        <v>1531927850</v>
      </c>
      <c r="C236">
        <v>441.200000047684</v>
      </c>
      <c r="D236" t="s">
        <v>675</v>
      </c>
      <c r="E236" t="s">
        <v>676</v>
      </c>
      <c r="G236">
        <v>1531927839.7806499</v>
      </c>
      <c r="H236">
        <f t="shared" si="87"/>
        <v>1.1733548785120658E-3</v>
      </c>
      <c r="I236">
        <f t="shared" si="88"/>
        <v>28.041539410191675</v>
      </c>
      <c r="J236">
        <f t="shared" si="89"/>
        <v>434.42161290322599</v>
      </c>
      <c r="K236">
        <f t="shared" si="90"/>
        <v>160.69303760966434</v>
      </c>
      <c r="L236">
        <f t="shared" si="91"/>
        <v>15.936062224435322</v>
      </c>
      <c r="M236">
        <f t="shared" si="92"/>
        <v>43.081952758163595</v>
      </c>
      <c r="N236">
        <f t="shared" si="93"/>
        <v>0.16997478485127471</v>
      </c>
      <c r="O236">
        <f t="shared" si="94"/>
        <v>3</v>
      </c>
      <c r="P236">
        <f t="shared" si="95"/>
        <v>0.1652922004821826</v>
      </c>
      <c r="Q236">
        <f t="shared" si="96"/>
        <v>0.10371836304985911</v>
      </c>
      <c r="R236">
        <f t="shared" si="97"/>
        <v>215.02173059754799</v>
      </c>
      <c r="S236">
        <f t="shared" si="98"/>
        <v>24.308556334731477</v>
      </c>
      <c r="T236">
        <f t="shared" si="99"/>
        <v>23.86118870967745</v>
      </c>
      <c r="U236">
        <f t="shared" si="100"/>
        <v>2.9700920727474882</v>
      </c>
      <c r="V236">
        <f t="shared" si="101"/>
        <v>79.262289895735776</v>
      </c>
      <c r="W236">
        <f t="shared" si="102"/>
        <v>2.2847622469004336</v>
      </c>
      <c r="X236">
        <f t="shared" si="103"/>
        <v>2.882533736920653</v>
      </c>
      <c r="Y236">
        <f t="shared" si="104"/>
        <v>0.6853298258470546</v>
      </c>
      <c r="Z236">
        <f t="shared" si="105"/>
        <v>-51.744950142382102</v>
      </c>
      <c r="AA236">
        <f t="shared" si="106"/>
        <v>-80.331923419368323</v>
      </c>
      <c r="AB236">
        <f t="shared" si="107"/>
        <v>-5.5853229656890866</v>
      </c>
      <c r="AC236">
        <f t="shared" si="108"/>
        <v>77.359534070108495</v>
      </c>
      <c r="AD236">
        <v>0</v>
      </c>
      <c r="AE236">
        <v>0</v>
      </c>
      <c r="AF236">
        <v>3</v>
      </c>
      <c r="AG236">
        <v>36</v>
      </c>
      <c r="AH236">
        <v>6</v>
      </c>
      <c r="AI236">
        <f t="shared" si="109"/>
        <v>1</v>
      </c>
      <c r="AJ236">
        <f t="shared" si="110"/>
        <v>0</v>
      </c>
      <c r="AK236">
        <f t="shared" si="111"/>
        <v>72249.117246876485</v>
      </c>
      <c r="AL236">
        <f t="shared" si="112"/>
        <v>1199.9974193548401</v>
      </c>
      <c r="AM236">
        <f t="shared" si="113"/>
        <v>963.35866403067723</v>
      </c>
      <c r="AN236">
        <f t="shared" si="114"/>
        <v>0.8028006131451616</v>
      </c>
      <c r="AO236">
        <f t="shared" si="115"/>
        <v>0.2232000797064517</v>
      </c>
      <c r="AP236">
        <v>10.478999999999999</v>
      </c>
      <c r="AQ236">
        <v>1</v>
      </c>
      <c r="AR236" t="s">
        <v>230</v>
      </c>
      <c r="AS236">
        <v>1531927839.7806499</v>
      </c>
      <c r="AT236">
        <v>434.42161290322599</v>
      </c>
      <c r="AU236">
        <v>484.284548387097</v>
      </c>
      <c r="AV236">
        <v>23.038651612903202</v>
      </c>
      <c r="AW236">
        <v>21.0366741935484</v>
      </c>
      <c r="AX236">
        <v>600.02235483871004</v>
      </c>
      <c r="AY236">
        <v>99.070835483870994</v>
      </c>
      <c r="AZ236">
        <v>9.9996441935483904E-2</v>
      </c>
      <c r="BA236">
        <v>23.364503225806398</v>
      </c>
      <c r="BB236">
        <v>23.969254838709698</v>
      </c>
      <c r="BC236">
        <v>23.753122580645201</v>
      </c>
      <c r="BD236">
        <v>13999.6612903226</v>
      </c>
      <c r="BE236">
        <v>1046.4709677419401</v>
      </c>
      <c r="BF236">
        <v>28.588729032258101</v>
      </c>
      <c r="BG236">
        <v>1199.9974193548401</v>
      </c>
      <c r="BH236">
        <v>0.33000416129032301</v>
      </c>
      <c r="BI236">
        <v>0.33000235483870999</v>
      </c>
      <c r="BJ236">
        <v>0.330003516129032</v>
      </c>
      <c r="BK236">
        <v>9.9898803225806406E-3</v>
      </c>
      <c r="BL236">
        <v>23</v>
      </c>
      <c r="BM236">
        <v>17743.0709677419</v>
      </c>
      <c r="BN236">
        <v>1531926694.2</v>
      </c>
      <c r="BO236" t="s">
        <v>231</v>
      </c>
      <c r="BP236">
        <v>39</v>
      </c>
      <c r="BQ236">
        <v>-0.50900000000000001</v>
      </c>
      <c r="BR236">
        <v>4.1000000000000002E-2</v>
      </c>
      <c r="BS236">
        <v>420</v>
      </c>
      <c r="BT236">
        <v>21</v>
      </c>
      <c r="BU236">
        <v>0.31</v>
      </c>
      <c r="BV236">
        <v>0.15</v>
      </c>
      <c r="BW236">
        <v>26.457106005280099</v>
      </c>
      <c r="BX236">
        <v>3.5645046993809801</v>
      </c>
      <c r="BY236">
        <v>2.0853524942903001</v>
      </c>
      <c r="BZ236">
        <v>0</v>
      </c>
      <c r="CA236">
        <v>-49.808628571428599</v>
      </c>
      <c r="CB236">
        <v>-5.0939595729817002</v>
      </c>
      <c r="CC236">
        <v>0.53140445106551804</v>
      </c>
      <c r="CD236">
        <v>0</v>
      </c>
      <c r="CE236">
        <v>0</v>
      </c>
      <c r="CF236">
        <v>2</v>
      </c>
      <c r="CG236" t="s">
        <v>256</v>
      </c>
      <c r="CH236">
        <v>1.8609599999999999</v>
      </c>
      <c r="CI236">
        <v>1.85791</v>
      </c>
      <c r="CJ236">
        <v>1.86077</v>
      </c>
      <c r="CK236">
        <v>1.8534999999999999</v>
      </c>
      <c r="CL236">
        <v>1.85209</v>
      </c>
      <c r="CM236">
        <v>1.8528899999999999</v>
      </c>
      <c r="CN236">
        <v>1.8565799999999999</v>
      </c>
      <c r="CO236">
        <v>1.8628</v>
      </c>
      <c r="CP236" t="s">
        <v>233</v>
      </c>
      <c r="CQ236" t="s">
        <v>19</v>
      </c>
      <c r="CR236" t="s">
        <v>19</v>
      </c>
      <c r="CS236" t="s">
        <v>19</v>
      </c>
      <c r="CT236" t="s">
        <v>234</v>
      </c>
      <c r="CU236" t="s">
        <v>235</v>
      </c>
      <c r="CV236" t="s">
        <v>236</v>
      </c>
      <c r="CW236" t="s">
        <v>236</v>
      </c>
      <c r="CX236" t="s">
        <v>236</v>
      </c>
      <c r="CY236" t="s">
        <v>236</v>
      </c>
      <c r="CZ236">
        <v>0</v>
      </c>
      <c r="DA236">
        <v>100</v>
      </c>
      <c r="DB236">
        <v>100</v>
      </c>
      <c r="DC236">
        <v>-0.50900000000000001</v>
      </c>
      <c r="DD236">
        <v>4.1000000000000002E-2</v>
      </c>
      <c r="DE236">
        <v>3</v>
      </c>
      <c r="DF236">
        <v>571.65800000000002</v>
      </c>
      <c r="DG236">
        <v>298.30900000000003</v>
      </c>
      <c r="DH236">
        <v>23.000499999999999</v>
      </c>
      <c r="DI236">
        <v>23.7319</v>
      </c>
      <c r="DJ236">
        <v>30.000299999999999</v>
      </c>
      <c r="DK236">
        <v>23.7561</v>
      </c>
      <c r="DL236">
        <v>23.763999999999999</v>
      </c>
      <c r="DM236">
        <v>23.8308</v>
      </c>
      <c r="DN236">
        <v>4.2708300000000001</v>
      </c>
      <c r="DO236">
        <v>100</v>
      </c>
      <c r="DP236">
        <v>23</v>
      </c>
      <c r="DQ236">
        <v>514.33000000000004</v>
      </c>
      <c r="DR236">
        <v>21</v>
      </c>
      <c r="DS236">
        <v>100.895</v>
      </c>
      <c r="DT236">
        <v>104.526</v>
      </c>
    </row>
    <row r="237" spans="1:124" x14ac:dyDescent="0.25">
      <c r="A237">
        <v>221</v>
      </c>
      <c r="B237">
        <v>1531927851.9000001</v>
      </c>
      <c r="C237">
        <v>443.10000014305098</v>
      </c>
      <c r="D237" t="s">
        <v>677</v>
      </c>
      <c r="E237" t="s">
        <v>678</v>
      </c>
      <c r="G237">
        <v>1531927841.7645199</v>
      </c>
      <c r="H237">
        <f t="shared" si="87"/>
        <v>1.1740189703360695E-3</v>
      </c>
      <c r="I237">
        <f t="shared" si="88"/>
        <v>28.15784149165491</v>
      </c>
      <c r="J237">
        <f t="shared" si="89"/>
        <v>437.53296774193598</v>
      </c>
      <c r="K237">
        <f t="shared" si="90"/>
        <v>162.7631098505579</v>
      </c>
      <c r="L237">
        <f t="shared" si="91"/>
        <v>16.141312667511784</v>
      </c>
      <c r="M237">
        <f t="shared" si="92"/>
        <v>43.390399957037495</v>
      </c>
      <c r="N237">
        <f t="shared" si="93"/>
        <v>0.17004528992338044</v>
      </c>
      <c r="O237">
        <f t="shared" si="94"/>
        <v>3</v>
      </c>
      <c r="P237">
        <f t="shared" si="95"/>
        <v>0.16535887365471061</v>
      </c>
      <c r="Q237">
        <f t="shared" si="96"/>
        <v>0.10376036586364402</v>
      </c>
      <c r="R237">
        <f t="shared" si="97"/>
        <v>215.02176632663893</v>
      </c>
      <c r="S237">
        <f t="shared" si="98"/>
        <v>24.31108876012221</v>
      </c>
      <c r="T237">
        <f t="shared" si="99"/>
        <v>23.863579032258048</v>
      </c>
      <c r="U237">
        <f t="shared" si="100"/>
        <v>2.9705190120306058</v>
      </c>
      <c r="V237">
        <f t="shared" si="101"/>
        <v>79.260456203964424</v>
      </c>
      <c r="W237">
        <f t="shared" si="102"/>
        <v>2.2850821998380573</v>
      </c>
      <c r="X237">
        <f t="shared" si="103"/>
        <v>2.8830040972231532</v>
      </c>
      <c r="Y237">
        <f t="shared" si="104"/>
        <v>0.68543681219254848</v>
      </c>
      <c r="Z237">
        <f t="shared" si="105"/>
        <v>-51.774236591820667</v>
      </c>
      <c r="AA237">
        <f t="shared" si="106"/>
        <v>-80.281315703223527</v>
      </c>
      <c r="AB237">
        <f t="shared" si="107"/>
        <v>-5.5819480847871201</v>
      </c>
      <c r="AC237">
        <f t="shared" si="108"/>
        <v>77.384265946807602</v>
      </c>
      <c r="AD237">
        <v>0</v>
      </c>
      <c r="AE237">
        <v>0</v>
      </c>
      <c r="AF237">
        <v>3</v>
      </c>
      <c r="AG237">
        <v>36</v>
      </c>
      <c r="AH237">
        <v>6</v>
      </c>
      <c r="AI237">
        <f t="shared" si="109"/>
        <v>1</v>
      </c>
      <c r="AJ237">
        <f t="shared" si="110"/>
        <v>0</v>
      </c>
      <c r="AK237">
        <f t="shared" si="111"/>
        <v>72248.623922574145</v>
      </c>
      <c r="AL237">
        <f t="shared" si="112"/>
        <v>1199.99774193548</v>
      </c>
      <c r="AM237">
        <f t="shared" si="113"/>
        <v>963.35904609515546</v>
      </c>
      <c r="AN237">
        <f t="shared" si="114"/>
        <v>0.80280071572580691</v>
      </c>
      <c r="AO237">
        <f t="shared" si="115"/>
        <v>0.22320002827419366</v>
      </c>
      <c r="AP237">
        <v>10.478999999999999</v>
      </c>
      <c r="AQ237">
        <v>1</v>
      </c>
      <c r="AR237" t="s">
        <v>230</v>
      </c>
      <c r="AS237">
        <v>1531927841.7645199</v>
      </c>
      <c r="AT237">
        <v>437.53296774193598</v>
      </c>
      <c r="AU237">
        <v>487.60596774193499</v>
      </c>
      <c r="AV237">
        <v>23.041935483871001</v>
      </c>
      <c r="AW237">
        <v>21.0388290322581</v>
      </c>
      <c r="AX237">
        <v>600.02154838709703</v>
      </c>
      <c r="AY237">
        <v>99.0705806451613</v>
      </c>
      <c r="AZ237">
        <v>0.10000341612903201</v>
      </c>
      <c r="BA237">
        <v>23.367206451612901</v>
      </c>
      <c r="BB237">
        <v>23.971858064516098</v>
      </c>
      <c r="BC237">
        <v>23.755299999999998</v>
      </c>
      <c r="BD237">
        <v>13999.7387096774</v>
      </c>
      <c r="BE237">
        <v>1046.47677419355</v>
      </c>
      <c r="BF237">
        <v>28.555625806451602</v>
      </c>
      <c r="BG237">
        <v>1199.99774193548</v>
      </c>
      <c r="BH237">
        <v>0.33000512903225798</v>
      </c>
      <c r="BI237">
        <v>0.33000167741935499</v>
      </c>
      <c r="BJ237">
        <v>0.33000329032258102</v>
      </c>
      <c r="BK237">
        <v>9.9898274193548405E-3</v>
      </c>
      <c r="BL237">
        <v>23</v>
      </c>
      <c r="BM237">
        <v>17743.083870967701</v>
      </c>
      <c r="BN237">
        <v>1531926694.2</v>
      </c>
      <c r="BO237" t="s">
        <v>231</v>
      </c>
      <c r="BP237">
        <v>39</v>
      </c>
      <c r="BQ237">
        <v>-0.50900000000000001</v>
      </c>
      <c r="BR237">
        <v>4.1000000000000002E-2</v>
      </c>
      <c r="BS237">
        <v>420</v>
      </c>
      <c r="BT237">
        <v>21</v>
      </c>
      <c r="BU237">
        <v>0.31</v>
      </c>
      <c r="BV237">
        <v>0.15</v>
      </c>
      <c r="BW237">
        <v>26.4857332064981</v>
      </c>
      <c r="BX237">
        <v>3.5647729723457</v>
      </c>
      <c r="BY237">
        <v>2.0856192275958598</v>
      </c>
      <c r="BZ237">
        <v>0</v>
      </c>
      <c r="CA237">
        <v>-49.908773809523801</v>
      </c>
      <c r="CB237">
        <v>-5.2676974725307204</v>
      </c>
      <c r="CC237">
        <v>0.55109755253430104</v>
      </c>
      <c r="CD237">
        <v>0</v>
      </c>
      <c r="CE237">
        <v>0</v>
      </c>
      <c r="CF237">
        <v>2</v>
      </c>
      <c r="CG237" t="s">
        <v>256</v>
      </c>
      <c r="CH237">
        <v>1.8609599999999999</v>
      </c>
      <c r="CI237">
        <v>1.85791</v>
      </c>
      <c r="CJ237">
        <v>1.86076</v>
      </c>
      <c r="CK237">
        <v>1.8534999999999999</v>
      </c>
      <c r="CL237">
        <v>1.8520799999999999</v>
      </c>
      <c r="CM237">
        <v>1.8529100000000001</v>
      </c>
      <c r="CN237">
        <v>1.8565799999999999</v>
      </c>
      <c r="CO237">
        <v>1.8628100000000001</v>
      </c>
      <c r="CP237" t="s">
        <v>233</v>
      </c>
      <c r="CQ237" t="s">
        <v>19</v>
      </c>
      <c r="CR237" t="s">
        <v>19</v>
      </c>
      <c r="CS237" t="s">
        <v>19</v>
      </c>
      <c r="CT237" t="s">
        <v>234</v>
      </c>
      <c r="CU237" t="s">
        <v>235</v>
      </c>
      <c r="CV237" t="s">
        <v>236</v>
      </c>
      <c r="CW237" t="s">
        <v>236</v>
      </c>
      <c r="CX237" t="s">
        <v>236</v>
      </c>
      <c r="CY237" t="s">
        <v>236</v>
      </c>
      <c r="CZ237">
        <v>0</v>
      </c>
      <c r="DA237">
        <v>100</v>
      </c>
      <c r="DB237">
        <v>100</v>
      </c>
      <c r="DC237">
        <v>-0.50900000000000001</v>
      </c>
      <c r="DD237">
        <v>4.1000000000000002E-2</v>
      </c>
      <c r="DE237">
        <v>3</v>
      </c>
      <c r="DF237">
        <v>571.88400000000001</v>
      </c>
      <c r="DG237">
        <v>298.25799999999998</v>
      </c>
      <c r="DH237">
        <v>23.000399999999999</v>
      </c>
      <c r="DI237">
        <v>23.733799999999999</v>
      </c>
      <c r="DJ237">
        <v>30.000299999999999</v>
      </c>
      <c r="DK237">
        <v>23.756599999999999</v>
      </c>
      <c r="DL237">
        <v>23.765000000000001</v>
      </c>
      <c r="DM237">
        <v>23.9788</v>
      </c>
      <c r="DN237">
        <v>4.2708300000000001</v>
      </c>
      <c r="DO237">
        <v>100</v>
      </c>
      <c r="DP237">
        <v>23</v>
      </c>
      <c r="DQ237">
        <v>514.33000000000004</v>
      </c>
      <c r="DR237">
        <v>21</v>
      </c>
      <c r="DS237">
        <v>100.89400000000001</v>
      </c>
      <c r="DT237">
        <v>104.52500000000001</v>
      </c>
    </row>
    <row r="238" spans="1:124" x14ac:dyDescent="0.25">
      <c r="A238">
        <v>222</v>
      </c>
      <c r="B238">
        <v>1531927853.9000001</v>
      </c>
      <c r="C238">
        <v>445.10000014305098</v>
      </c>
      <c r="D238" t="s">
        <v>679</v>
      </c>
      <c r="E238" t="s">
        <v>680</v>
      </c>
      <c r="G238">
        <v>1531927843.74839</v>
      </c>
      <c r="H238">
        <f t="shared" si="87"/>
        <v>1.1747469902161109E-3</v>
      </c>
      <c r="I238">
        <f t="shared" si="88"/>
        <v>28.275161759149764</v>
      </c>
      <c r="J238">
        <f t="shared" si="89"/>
        <v>440.64164516129</v>
      </c>
      <c r="K238">
        <f t="shared" si="90"/>
        <v>164.81114487026358</v>
      </c>
      <c r="L238">
        <f t="shared" si="91"/>
        <v>16.344424794537801</v>
      </c>
      <c r="M238">
        <f t="shared" si="92"/>
        <v>43.69870882426931</v>
      </c>
      <c r="N238">
        <f t="shared" si="93"/>
        <v>0.1701092809878833</v>
      </c>
      <c r="O238">
        <f t="shared" si="94"/>
        <v>3</v>
      </c>
      <c r="P238">
        <f t="shared" si="95"/>
        <v>0.1654193855321611</v>
      </c>
      <c r="Q238">
        <f t="shared" si="96"/>
        <v>0.10379848729689217</v>
      </c>
      <c r="R238">
        <f t="shared" si="97"/>
        <v>215.02188217097049</v>
      </c>
      <c r="S238">
        <f t="shared" si="98"/>
        <v>24.313095987180784</v>
      </c>
      <c r="T238">
        <f t="shared" si="99"/>
        <v>23.866295161290303</v>
      </c>
      <c r="U238">
        <f t="shared" si="100"/>
        <v>2.9710042092501427</v>
      </c>
      <c r="V238">
        <f t="shared" si="101"/>
        <v>79.260838047096343</v>
      </c>
      <c r="W238">
        <f t="shared" si="102"/>
        <v>2.2853957675817278</v>
      </c>
      <c r="X238">
        <f t="shared" si="103"/>
        <v>2.8833858231775928</v>
      </c>
      <c r="Y238">
        <f t="shared" si="104"/>
        <v>0.68560844166841495</v>
      </c>
      <c r="Z238">
        <f t="shared" si="105"/>
        <v>-51.806342268530493</v>
      </c>
      <c r="AA238">
        <f t="shared" si="106"/>
        <v>-80.365835806448629</v>
      </c>
      <c r="AB238">
        <f t="shared" si="107"/>
        <v>-5.5879635017934284</v>
      </c>
      <c r="AC238">
        <f t="shared" si="108"/>
        <v>77.261740594197917</v>
      </c>
      <c r="AD238">
        <v>0</v>
      </c>
      <c r="AE238">
        <v>0</v>
      </c>
      <c r="AF238">
        <v>3</v>
      </c>
      <c r="AG238">
        <v>36</v>
      </c>
      <c r="AH238">
        <v>6</v>
      </c>
      <c r="AI238">
        <f t="shared" si="109"/>
        <v>1</v>
      </c>
      <c r="AJ238">
        <f t="shared" si="110"/>
        <v>0</v>
      </c>
      <c r="AK238">
        <f t="shared" si="111"/>
        <v>72250.491945890622</v>
      </c>
      <c r="AL238">
        <f t="shared" si="112"/>
        <v>1199.9983870967701</v>
      </c>
      <c r="AM238">
        <f t="shared" si="113"/>
        <v>963.35956490206729</v>
      </c>
      <c r="AN238">
        <f t="shared" si="114"/>
        <v>0.80280071645161322</v>
      </c>
      <c r="AO238">
        <f t="shared" si="115"/>
        <v>0.22320002832258076</v>
      </c>
      <c r="AP238">
        <v>10.478999999999999</v>
      </c>
      <c r="AQ238">
        <v>1</v>
      </c>
      <c r="AR238" t="s">
        <v>230</v>
      </c>
      <c r="AS238">
        <v>1531927843.74839</v>
      </c>
      <c r="AT238">
        <v>440.64164516129</v>
      </c>
      <c r="AU238">
        <v>490.92670967741901</v>
      </c>
      <c r="AV238">
        <v>23.0450870967742</v>
      </c>
      <c r="AW238">
        <v>21.040735483871</v>
      </c>
      <c r="AX238">
        <v>600.018709677419</v>
      </c>
      <c r="AY238">
        <v>99.070641935483906</v>
      </c>
      <c r="AZ238">
        <v>9.99864064516129E-2</v>
      </c>
      <c r="BA238">
        <v>23.369399999999999</v>
      </c>
      <c r="BB238">
        <v>23.974925806451601</v>
      </c>
      <c r="BC238">
        <v>23.757664516129001</v>
      </c>
      <c r="BD238">
        <v>14000.2580645161</v>
      </c>
      <c r="BE238">
        <v>1046.48451612903</v>
      </c>
      <c r="BF238">
        <v>28.522658064516101</v>
      </c>
      <c r="BG238">
        <v>1199.9983870967701</v>
      </c>
      <c r="BH238">
        <v>0.33000519354838698</v>
      </c>
      <c r="BI238">
        <v>0.33000187096774197</v>
      </c>
      <c r="BJ238">
        <v>0.33000309677419398</v>
      </c>
      <c r="BK238">
        <v>9.9898000000000001E-3</v>
      </c>
      <c r="BL238">
        <v>23</v>
      </c>
      <c r="BM238">
        <v>17743.099999999999</v>
      </c>
      <c r="BN238">
        <v>1531926694.2</v>
      </c>
      <c r="BO238" t="s">
        <v>231</v>
      </c>
      <c r="BP238">
        <v>39</v>
      </c>
      <c r="BQ238">
        <v>-0.50900000000000001</v>
      </c>
      <c r="BR238">
        <v>4.1000000000000002E-2</v>
      </c>
      <c r="BS238">
        <v>420</v>
      </c>
      <c r="BT238">
        <v>21</v>
      </c>
      <c r="BU238">
        <v>0.31</v>
      </c>
      <c r="BV238">
        <v>0.15</v>
      </c>
      <c r="BW238">
        <v>26.663050585868501</v>
      </c>
      <c r="BX238">
        <v>3.5645908640510799</v>
      </c>
      <c r="BY238">
        <v>2.0865387281701002</v>
      </c>
      <c r="BZ238">
        <v>0</v>
      </c>
      <c r="CA238">
        <v>-50.1790738095238</v>
      </c>
      <c r="CB238">
        <v>-5.8436656320249503</v>
      </c>
      <c r="CC238">
        <v>0.61606467156635003</v>
      </c>
      <c r="CD238">
        <v>0</v>
      </c>
      <c r="CE238">
        <v>0</v>
      </c>
      <c r="CF238">
        <v>2</v>
      </c>
      <c r="CG238" t="s">
        <v>256</v>
      </c>
      <c r="CH238">
        <v>1.8609599999999999</v>
      </c>
      <c r="CI238">
        <v>1.85791</v>
      </c>
      <c r="CJ238">
        <v>1.86073</v>
      </c>
      <c r="CK238">
        <v>1.8534999999999999</v>
      </c>
      <c r="CL238">
        <v>1.8520799999999999</v>
      </c>
      <c r="CM238">
        <v>1.85293</v>
      </c>
      <c r="CN238">
        <v>1.85659</v>
      </c>
      <c r="CO238">
        <v>1.8628199999999999</v>
      </c>
      <c r="CP238" t="s">
        <v>233</v>
      </c>
      <c r="CQ238" t="s">
        <v>19</v>
      </c>
      <c r="CR238" t="s">
        <v>19</v>
      </c>
      <c r="CS238" t="s">
        <v>19</v>
      </c>
      <c r="CT238" t="s">
        <v>234</v>
      </c>
      <c r="CU238" t="s">
        <v>235</v>
      </c>
      <c r="CV238" t="s">
        <v>236</v>
      </c>
      <c r="CW238" t="s">
        <v>236</v>
      </c>
      <c r="CX238" t="s">
        <v>236</v>
      </c>
      <c r="CY238" t="s">
        <v>236</v>
      </c>
      <c r="CZ238">
        <v>0</v>
      </c>
      <c r="DA238">
        <v>100</v>
      </c>
      <c r="DB238">
        <v>100</v>
      </c>
      <c r="DC238">
        <v>-0.50900000000000001</v>
      </c>
      <c r="DD238">
        <v>4.1000000000000002E-2</v>
      </c>
      <c r="DE238">
        <v>3</v>
      </c>
      <c r="DF238">
        <v>571.803</v>
      </c>
      <c r="DG238">
        <v>298.34300000000002</v>
      </c>
      <c r="DH238">
        <v>23.000399999999999</v>
      </c>
      <c r="DI238">
        <v>23.735299999999999</v>
      </c>
      <c r="DJ238">
        <v>30.000299999999999</v>
      </c>
      <c r="DK238">
        <v>23.7576</v>
      </c>
      <c r="DL238">
        <v>23.765999999999998</v>
      </c>
      <c r="DM238">
        <v>24.116800000000001</v>
      </c>
      <c r="DN238">
        <v>4.2708300000000001</v>
      </c>
      <c r="DO238">
        <v>100</v>
      </c>
      <c r="DP238">
        <v>23</v>
      </c>
      <c r="DQ238">
        <v>519.5</v>
      </c>
      <c r="DR238">
        <v>21</v>
      </c>
      <c r="DS238">
        <v>100.893</v>
      </c>
      <c r="DT238">
        <v>104.524</v>
      </c>
    </row>
    <row r="239" spans="1:124" x14ac:dyDescent="0.25">
      <c r="A239">
        <v>223</v>
      </c>
      <c r="B239">
        <v>1531927856</v>
      </c>
      <c r="C239">
        <v>447.200000047684</v>
      </c>
      <c r="D239" t="s">
        <v>681</v>
      </c>
      <c r="E239" t="s">
        <v>682</v>
      </c>
      <c r="G239">
        <v>1531927845.7290299</v>
      </c>
      <c r="H239">
        <f t="shared" si="87"/>
        <v>1.1753730876418087E-3</v>
      </c>
      <c r="I239">
        <f t="shared" si="88"/>
        <v>28.387749016119574</v>
      </c>
      <c r="J239">
        <f t="shared" si="89"/>
        <v>443.75203225806501</v>
      </c>
      <c r="K239">
        <f t="shared" si="90"/>
        <v>166.90239721261733</v>
      </c>
      <c r="L239">
        <f t="shared" si="91"/>
        <v>16.551912584949633</v>
      </c>
      <c r="M239">
        <f t="shared" si="92"/>
        <v>44.007425717034494</v>
      </c>
      <c r="N239">
        <f t="shared" si="93"/>
        <v>0.17017021223362905</v>
      </c>
      <c r="O239">
        <f t="shared" si="94"/>
        <v>3</v>
      </c>
      <c r="P239">
        <f t="shared" si="95"/>
        <v>0.16547700278630725</v>
      </c>
      <c r="Q239">
        <f t="shared" si="96"/>
        <v>0.10383478527080262</v>
      </c>
      <c r="R239">
        <f t="shared" si="97"/>
        <v>215.0219681815928</v>
      </c>
      <c r="S239">
        <f t="shared" si="98"/>
        <v>24.314800202161461</v>
      </c>
      <c r="T239">
        <f t="shared" si="99"/>
        <v>23.868679032258051</v>
      </c>
      <c r="U239">
        <f t="shared" si="100"/>
        <v>2.9714301104648531</v>
      </c>
      <c r="V239">
        <f t="shared" si="101"/>
        <v>79.262245446855346</v>
      </c>
      <c r="W239">
        <f t="shared" si="102"/>
        <v>2.2856935557744675</v>
      </c>
      <c r="X239">
        <f t="shared" si="103"/>
        <v>2.8837103249957834</v>
      </c>
      <c r="Y239">
        <f t="shared" si="104"/>
        <v>0.68573655469038552</v>
      </c>
      <c r="Z239">
        <f t="shared" si="105"/>
        <v>-51.833953165003763</v>
      </c>
      <c r="AA239">
        <f t="shared" si="106"/>
        <v>-80.449834180648281</v>
      </c>
      <c r="AB239">
        <f t="shared" si="107"/>
        <v>-5.5939242285339121</v>
      </c>
      <c r="AC239">
        <f t="shared" si="108"/>
        <v>77.144256607406817</v>
      </c>
      <c r="AD239">
        <v>0</v>
      </c>
      <c r="AE239">
        <v>0</v>
      </c>
      <c r="AF239">
        <v>3</v>
      </c>
      <c r="AG239">
        <v>36</v>
      </c>
      <c r="AH239">
        <v>6</v>
      </c>
      <c r="AI239">
        <f t="shared" si="109"/>
        <v>1</v>
      </c>
      <c r="AJ239">
        <f t="shared" si="110"/>
        <v>0</v>
      </c>
      <c r="AK239">
        <f t="shared" si="111"/>
        <v>72253.295153437255</v>
      </c>
      <c r="AL239">
        <f t="shared" si="112"/>
        <v>1199.99903225806</v>
      </c>
      <c r="AM239">
        <f t="shared" si="113"/>
        <v>963.35998209615843</v>
      </c>
      <c r="AN239">
        <f t="shared" si="114"/>
        <v>0.8028006325</v>
      </c>
      <c r="AO239">
        <f t="shared" si="115"/>
        <v>0.22320002094516131</v>
      </c>
      <c r="AP239">
        <v>10.478999999999999</v>
      </c>
      <c r="AQ239">
        <v>1</v>
      </c>
      <c r="AR239" t="s">
        <v>230</v>
      </c>
      <c r="AS239">
        <v>1531927845.7290299</v>
      </c>
      <c r="AT239">
        <v>443.75203225806501</v>
      </c>
      <c r="AU239">
        <v>494.24064516128999</v>
      </c>
      <c r="AV239">
        <v>23.0479548387097</v>
      </c>
      <c r="AW239">
        <v>21.042538709677402</v>
      </c>
      <c r="AX239">
        <v>600.01806451612902</v>
      </c>
      <c r="AY239">
        <v>99.071212903225799</v>
      </c>
      <c r="AZ239">
        <v>9.9996506451612899E-2</v>
      </c>
      <c r="BA239">
        <v>23.371264516128999</v>
      </c>
      <c r="BB239">
        <v>23.977170967741898</v>
      </c>
      <c r="BC239">
        <v>23.760187096774199</v>
      </c>
      <c r="BD239">
        <v>14000.8838709677</v>
      </c>
      <c r="BE239">
        <v>1046.49677419355</v>
      </c>
      <c r="BF239">
        <v>28.4887032258065</v>
      </c>
      <c r="BG239">
        <v>1199.99903225806</v>
      </c>
      <c r="BH239">
        <v>0.33000503225806399</v>
      </c>
      <c r="BI239">
        <v>0.330002161290323</v>
      </c>
      <c r="BJ239">
        <v>0.330002935483871</v>
      </c>
      <c r="BK239">
        <v>9.9897848387096796E-3</v>
      </c>
      <c r="BL239">
        <v>23</v>
      </c>
      <c r="BM239">
        <v>17743.1129032258</v>
      </c>
      <c r="BN239">
        <v>1531926694.2</v>
      </c>
      <c r="BO239" t="s">
        <v>231</v>
      </c>
      <c r="BP239">
        <v>39</v>
      </c>
      <c r="BQ239">
        <v>-0.50900000000000001</v>
      </c>
      <c r="BR239">
        <v>4.1000000000000002E-2</v>
      </c>
      <c r="BS239">
        <v>420</v>
      </c>
      <c r="BT239">
        <v>21</v>
      </c>
      <c r="BU239">
        <v>0.31</v>
      </c>
      <c r="BV239">
        <v>0.15</v>
      </c>
      <c r="BW239">
        <v>26.815680593552901</v>
      </c>
      <c r="BX239">
        <v>3.5533077936623001</v>
      </c>
      <c r="BY239">
        <v>2.0804013356099298</v>
      </c>
      <c r="BZ239">
        <v>0</v>
      </c>
      <c r="CA239">
        <v>-50.438080952381</v>
      </c>
      <c r="CB239">
        <v>-6.6070011698454101</v>
      </c>
      <c r="CC239">
        <v>0.68917811583905797</v>
      </c>
      <c r="CD239">
        <v>0</v>
      </c>
      <c r="CE239">
        <v>0</v>
      </c>
      <c r="CF239">
        <v>2</v>
      </c>
      <c r="CG239" t="s">
        <v>256</v>
      </c>
      <c r="CH239">
        <v>1.8609599999999999</v>
      </c>
      <c r="CI239">
        <v>1.85791</v>
      </c>
      <c r="CJ239">
        <v>1.8607499999999999</v>
      </c>
      <c r="CK239">
        <v>1.8534999999999999</v>
      </c>
      <c r="CL239">
        <v>1.85209</v>
      </c>
      <c r="CM239">
        <v>1.85293</v>
      </c>
      <c r="CN239">
        <v>1.8566</v>
      </c>
      <c r="CO239">
        <v>1.86283</v>
      </c>
      <c r="CP239" t="s">
        <v>233</v>
      </c>
      <c r="CQ239" t="s">
        <v>19</v>
      </c>
      <c r="CR239" t="s">
        <v>19</v>
      </c>
      <c r="CS239" t="s">
        <v>19</v>
      </c>
      <c r="CT239" t="s">
        <v>234</v>
      </c>
      <c r="CU239" t="s">
        <v>235</v>
      </c>
      <c r="CV239" t="s">
        <v>236</v>
      </c>
      <c r="CW239" t="s">
        <v>236</v>
      </c>
      <c r="CX239" t="s">
        <v>236</v>
      </c>
      <c r="CY239" t="s">
        <v>236</v>
      </c>
      <c r="CZ239">
        <v>0</v>
      </c>
      <c r="DA239">
        <v>100</v>
      </c>
      <c r="DB239">
        <v>100</v>
      </c>
      <c r="DC239">
        <v>-0.50900000000000001</v>
      </c>
      <c r="DD239">
        <v>4.1000000000000002E-2</v>
      </c>
      <c r="DE239">
        <v>3</v>
      </c>
      <c r="DF239">
        <v>571.96100000000001</v>
      </c>
      <c r="DG239">
        <v>298.20100000000002</v>
      </c>
      <c r="DH239">
        <v>23.000499999999999</v>
      </c>
      <c r="DI239">
        <v>23.7363</v>
      </c>
      <c r="DJ239">
        <v>30.000399999999999</v>
      </c>
      <c r="DK239">
        <v>23.758600000000001</v>
      </c>
      <c r="DL239">
        <v>23.766999999999999</v>
      </c>
      <c r="DM239">
        <v>24.205200000000001</v>
      </c>
      <c r="DN239">
        <v>4.2708300000000001</v>
      </c>
      <c r="DO239">
        <v>100</v>
      </c>
      <c r="DP239">
        <v>23</v>
      </c>
      <c r="DQ239">
        <v>524.33000000000004</v>
      </c>
      <c r="DR239">
        <v>21</v>
      </c>
      <c r="DS239">
        <v>100.892</v>
      </c>
      <c r="DT239">
        <v>104.524</v>
      </c>
    </row>
    <row r="240" spans="1:124" x14ac:dyDescent="0.25">
      <c r="A240">
        <v>224</v>
      </c>
      <c r="B240">
        <v>1531927857.9000001</v>
      </c>
      <c r="C240">
        <v>449.10000014305098</v>
      </c>
      <c r="D240" t="s">
        <v>683</v>
      </c>
      <c r="E240" t="s">
        <v>684</v>
      </c>
      <c r="G240">
        <v>1531927847.7128999</v>
      </c>
      <c r="H240">
        <f t="shared" si="87"/>
        <v>1.1757649031286196E-3</v>
      </c>
      <c r="I240">
        <f t="shared" si="88"/>
        <v>28.502095471560555</v>
      </c>
      <c r="J240">
        <f t="shared" si="89"/>
        <v>446.86622580645201</v>
      </c>
      <c r="K240">
        <f t="shared" si="90"/>
        <v>168.98835488710085</v>
      </c>
      <c r="L240">
        <f t="shared" si="91"/>
        <v>16.758940690138633</v>
      </c>
      <c r="M240">
        <f t="shared" si="92"/>
        <v>44.316690222351376</v>
      </c>
      <c r="N240">
        <f t="shared" si="93"/>
        <v>0.1702351927068661</v>
      </c>
      <c r="O240">
        <f t="shared" si="94"/>
        <v>3</v>
      </c>
      <c r="P240">
        <f t="shared" si="95"/>
        <v>0.16553844778048182</v>
      </c>
      <c r="Q240">
        <f t="shared" si="96"/>
        <v>0.1038734947722522</v>
      </c>
      <c r="R240">
        <f t="shared" si="97"/>
        <v>215.02219722314933</v>
      </c>
      <c r="S240">
        <f t="shared" si="98"/>
        <v>24.316539191527294</v>
      </c>
      <c r="T240">
        <f t="shared" si="99"/>
        <v>23.870169354838701</v>
      </c>
      <c r="U240">
        <f t="shared" si="100"/>
        <v>2.9716963978836497</v>
      </c>
      <c r="V240">
        <f t="shared" si="101"/>
        <v>79.263418577741362</v>
      </c>
      <c r="W240">
        <f t="shared" si="102"/>
        <v>2.2859810614831098</v>
      </c>
      <c r="X240">
        <f t="shared" si="103"/>
        <v>2.8840303667208413</v>
      </c>
      <c r="Y240">
        <f t="shared" si="104"/>
        <v>0.68571533640053994</v>
      </c>
      <c r="Z240">
        <f t="shared" si="105"/>
        <v>-51.851232227972126</v>
      </c>
      <c r="AA240">
        <f t="shared" si="106"/>
        <v>-80.393487445168333</v>
      </c>
      <c r="AB240">
        <f t="shared" si="107"/>
        <v>-5.5901003686532329</v>
      </c>
      <c r="AC240">
        <f t="shared" si="108"/>
        <v>77.187377181355643</v>
      </c>
      <c r="AD240">
        <v>0</v>
      </c>
      <c r="AE240">
        <v>0</v>
      </c>
      <c r="AF240">
        <v>3</v>
      </c>
      <c r="AG240">
        <v>36</v>
      </c>
      <c r="AH240">
        <v>6</v>
      </c>
      <c r="AI240">
        <f t="shared" si="109"/>
        <v>1</v>
      </c>
      <c r="AJ240">
        <f t="shared" si="110"/>
        <v>0</v>
      </c>
      <c r="AK240">
        <f t="shared" si="111"/>
        <v>72255.364595019331</v>
      </c>
      <c r="AL240">
        <f t="shared" si="112"/>
        <v>1200.0003225806399</v>
      </c>
      <c r="AM240">
        <f t="shared" si="113"/>
        <v>963.36101932278075</v>
      </c>
      <c r="AN240">
        <f t="shared" si="114"/>
        <v>0.8028006336290322</v>
      </c>
      <c r="AO240">
        <f t="shared" si="115"/>
        <v>0.22320001838387096</v>
      </c>
      <c r="AP240">
        <v>10.478999999999999</v>
      </c>
      <c r="AQ240">
        <v>1</v>
      </c>
      <c r="AR240" t="s">
        <v>230</v>
      </c>
      <c r="AS240">
        <v>1531927847.7128999</v>
      </c>
      <c r="AT240">
        <v>446.86622580645201</v>
      </c>
      <c r="AU240">
        <v>497.561193548387</v>
      </c>
      <c r="AV240">
        <v>23.0506322580645</v>
      </c>
      <c r="AW240">
        <v>21.044554838709701</v>
      </c>
      <c r="AX240">
        <v>600.01858064516102</v>
      </c>
      <c r="AY240">
        <v>99.072154838709693</v>
      </c>
      <c r="AZ240">
        <v>0.10000824516129</v>
      </c>
      <c r="BA240">
        <v>23.3731032258064</v>
      </c>
      <c r="BB240">
        <v>23.9782774193548</v>
      </c>
      <c r="BC240">
        <v>23.762061290322599</v>
      </c>
      <c r="BD240">
        <v>14001.2870967742</v>
      </c>
      <c r="BE240">
        <v>1046.50419354839</v>
      </c>
      <c r="BF240">
        <v>28.454254838709701</v>
      </c>
      <c r="BG240">
        <v>1200.0003225806399</v>
      </c>
      <c r="BH240">
        <v>0.33000506451612899</v>
      </c>
      <c r="BI240">
        <v>0.33000212903225801</v>
      </c>
      <c r="BJ240">
        <v>0.330002935483871</v>
      </c>
      <c r="BK240">
        <v>9.9897803225806395E-3</v>
      </c>
      <c r="BL240">
        <v>23</v>
      </c>
      <c r="BM240">
        <v>17743.119354838698</v>
      </c>
      <c r="BN240">
        <v>1531926694.2</v>
      </c>
      <c r="BO240" t="s">
        <v>231</v>
      </c>
      <c r="BP240">
        <v>39</v>
      </c>
      <c r="BQ240">
        <v>-0.50900000000000001</v>
      </c>
      <c r="BR240">
        <v>4.1000000000000002E-2</v>
      </c>
      <c r="BS240">
        <v>420</v>
      </c>
      <c r="BT240">
        <v>21</v>
      </c>
      <c r="BU240">
        <v>0.31</v>
      </c>
      <c r="BV240">
        <v>0.15</v>
      </c>
      <c r="BW240">
        <v>26.845893633896399</v>
      </c>
      <c r="BX240">
        <v>3.5507765289240498</v>
      </c>
      <c r="BY240">
        <v>2.0790165479362899</v>
      </c>
      <c r="BZ240">
        <v>0</v>
      </c>
      <c r="CA240">
        <v>-50.541057142857099</v>
      </c>
      <c r="CB240">
        <v>-6.8100322342829598</v>
      </c>
      <c r="CC240">
        <v>0.70736115586730697</v>
      </c>
      <c r="CD240">
        <v>0</v>
      </c>
      <c r="CE240">
        <v>0</v>
      </c>
      <c r="CF240">
        <v>2</v>
      </c>
      <c r="CG240" t="s">
        <v>256</v>
      </c>
      <c r="CH240">
        <v>1.8609599999999999</v>
      </c>
      <c r="CI240">
        <v>1.85791</v>
      </c>
      <c r="CJ240">
        <v>1.8607800000000001</v>
      </c>
      <c r="CK240">
        <v>1.8535200000000001</v>
      </c>
      <c r="CL240">
        <v>1.85209</v>
      </c>
      <c r="CM240">
        <v>1.8529199999999999</v>
      </c>
      <c r="CN240">
        <v>1.8566</v>
      </c>
      <c r="CO240">
        <v>1.8628100000000001</v>
      </c>
      <c r="CP240" t="s">
        <v>233</v>
      </c>
      <c r="CQ240" t="s">
        <v>19</v>
      </c>
      <c r="CR240" t="s">
        <v>19</v>
      </c>
      <c r="CS240" t="s">
        <v>19</v>
      </c>
      <c r="CT240" t="s">
        <v>234</v>
      </c>
      <c r="CU240" t="s">
        <v>235</v>
      </c>
      <c r="CV240" t="s">
        <v>236</v>
      </c>
      <c r="CW240" t="s">
        <v>236</v>
      </c>
      <c r="CX240" t="s">
        <v>236</v>
      </c>
      <c r="CY240" t="s">
        <v>236</v>
      </c>
      <c r="CZ240">
        <v>0</v>
      </c>
      <c r="DA240">
        <v>100</v>
      </c>
      <c r="DB240">
        <v>100</v>
      </c>
      <c r="DC240">
        <v>-0.50900000000000001</v>
      </c>
      <c r="DD240">
        <v>4.1000000000000002E-2</v>
      </c>
      <c r="DE240">
        <v>3</v>
      </c>
      <c r="DF240">
        <v>572.101</v>
      </c>
      <c r="DG240">
        <v>298.25099999999998</v>
      </c>
      <c r="DH240">
        <v>23.000599999999999</v>
      </c>
      <c r="DI240">
        <v>23.7378</v>
      </c>
      <c r="DJ240">
        <v>30.000399999999999</v>
      </c>
      <c r="DK240">
        <v>23.759599999999999</v>
      </c>
      <c r="DL240">
        <v>23.768000000000001</v>
      </c>
      <c r="DM240">
        <v>24.352</v>
      </c>
      <c r="DN240">
        <v>4.2708300000000001</v>
      </c>
      <c r="DO240">
        <v>100</v>
      </c>
      <c r="DP240">
        <v>23</v>
      </c>
      <c r="DQ240">
        <v>524.33000000000004</v>
      </c>
      <c r="DR240">
        <v>21</v>
      </c>
      <c r="DS240">
        <v>100.892</v>
      </c>
      <c r="DT240">
        <v>104.523</v>
      </c>
    </row>
    <row r="241" spans="1:124" x14ac:dyDescent="0.25">
      <c r="A241">
        <v>225</v>
      </c>
      <c r="B241">
        <v>1531927859.9000001</v>
      </c>
      <c r="C241">
        <v>451.10000014305098</v>
      </c>
      <c r="D241" t="s">
        <v>685</v>
      </c>
      <c r="E241" t="s">
        <v>686</v>
      </c>
      <c r="G241">
        <v>1531927849.69677</v>
      </c>
      <c r="H241">
        <f t="shared" si="87"/>
        <v>1.1759969130293502E-3</v>
      </c>
      <c r="I241">
        <f t="shared" si="88"/>
        <v>28.613878439841525</v>
      </c>
      <c r="J241">
        <f t="shared" si="89"/>
        <v>449.98464516129002</v>
      </c>
      <c r="K241">
        <f t="shared" si="90"/>
        <v>171.06873583413892</v>
      </c>
      <c r="L241">
        <f t="shared" si="91"/>
        <v>16.965443478395635</v>
      </c>
      <c r="M241">
        <f t="shared" si="92"/>
        <v>44.626442268396559</v>
      </c>
      <c r="N241">
        <f t="shared" si="93"/>
        <v>0.17027784453555</v>
      </c>
      <c r="O241">
        <f t="shared" si="94"/>
        <v>3</v>
      </c>
      <c r="P241">
        <f t="shared" si="95"/>
        <v>0.16557877829085071</v>
      </c>
      <c r="Q241">
        <f t="shared" si="96"/>
        <v>0.10389890250143251</v>
      </c>
      <c r="R241">
        <f t="shared" si="97"/>
        <v>215.02211440353966</v>
      </c>
      <c r="S241">
        <f t="shared" si="98"/>
        <v>24.318204292048549</v>
      </c>
      <c r="T241">
        <f t="shared" si="99"/>
        <v>23.871553225806451</v>
      </c>
      <c r="U241">
        <f t="shared" si="100"/>
        <v>2.971943683456332</v>
      </c>
      <c r="V241">
        <f t="shared" si="101"/>
        <v>79.264631907462132</v>
      </c>
      <c r="W241">
        <f t="shared" si="102"/>
        <v>2.2862541797431239</v>
      </c>
      <c r="X241">
        <f t="shared" si="103"/>
        <v>2.8843307850242996</v>
      </c>
      <c r="Y241">
        <f t="shared" si="104"/>
        <v>0.68568950371320803</v>
      </c>
      <c r="Z241">
        <f t="shared" si="105"/>
        <v>-51.861463864594342</v>
      </c>
      <c r="AA241">
        <f t="shared" si="106"/>
        <v>-80.338184167736401</v>
      </c>
      <c r="AB241">
        <f t="shared" si="107"/>
        <v>-5.5863427386057278</v>
      </c>
      <c r="AC241">
        <f t="shared" si="108"/>
        <v>77.236123632603167</v>
      </c>
      <c r="AD241">
        <v>0</v>
      </c>
      <c r="AE241">
        <v>0</v>
      </c>
      <c r="AF241">
        <v>3</v>
      </c>
      <c r="AG241">
        <v>36</v>
      </c>
      <c r="AH241">
        <v>6</v>
      </c>
      <c r="AI241">
        <f t="shared" si="109"/>
        <v>1</v>
      </c>
      <c r="AJ241">
        <f t="shared" si="110"/>
        <v>0</v>
      </c>
      <c r="AK241">
        <f t="shared" si="111"/>
        <v>72255.719687028788</v>
      </c>
      <c r="AL241">
        <f t="shared" si="112"/>
        <v>1199.9996774193501</v>
      </c>
      <c r="AM241">
        <f t="shared" si="113"/>
        <v>963.36048280624823</v>
      </c>
      <c r="AN241">
        <f t="shared" si="114"/>
        <v>0.80280061814516113</v>
      </c>
      <c r="AO241">
        <f t="shared" si="115"/>
        <v>0.22320005671935483</v>
      </c>
      <c r="AP241">
        <v>10.478999999999999</v>
      </c>
      <c r="AQ241">
        <v>1</v>
      </c>
      <c r="AR241" t="s">
        <v>230</v>
      </c>
      <c r="AS241">
        <v>1531927849.69677</v>
      </c>
      <c r="AT241">
        <v>449.98464516129002</v>
      </c>
      <c r="AU241">
        <v>500.88083870967699</v>
      </c>
      <c r="AV241">
        <v>23.053132258064501</v>
      </c>
      <c r="AW241">
        <v>21.0466870967742</v>
      </c>
      <c r="AX241">
        <v>600.025451612903</v>
      </c>
      <c r="AY241">
        <v>99.073238709677398</v>
      </c>
      <c r="AZ241">
        <v>0.10001697419354801</v>
      </c>
      <c r="BA241">
        <v>23.374829032258098</v>
      </c>
      <c r="BB241">
        <v>23.980035483870999</v>
      </c>
      <c r="BC241">
        <v>23.7630709677419</v>
      </c>
      <c r="BD241">
        <v>14001.2838709677</v>
      </c>
      <c r="BE241">
        <v>1046.5093548387099</v>
      </c>
      <c r="BF241">
        <v>28.419312903225801</v>
      </c>
      <c r="BG241">
        <v>1199.9996774193501</v>
      </c>
      <c r="BH241">
        <v>0.33000451612903198</v>
      </c>
      <c r="BI241">
        <v>0.33000232258064499</v>
      </c>
      <c r="BJ241">
        <v>0.33000329032258102</v>
      </c>
      <c r="BK241">
        <v>9.9897816129032192E-3</v>
      </c>
      <c r="BL241">
        <v>23</v>
      </c>
      <c r="BM241">
        <v>17743.109677419401</v>
      </c>
      <c r="BN241">
        <v>1531926694.2</v>
      </c>
      <c r="BO241" t="s">
        <v>231</v>
      </c>
      <c r="BP241">
        <v>39</v>
      </c>
      <c r="BQ241">
        <v>-0.50900000000000001</v>
      </c>
      <c r="BR241">
        <v>4.1000000000000002E-2</v>
      </c>
      <c r="BS241">
        <v>420</v>
      </c>
      <c r="BT241">
        <v>21</v>
      </c>
      <c r="BU241">
        <v>0.31</v>
      </c>
      <c r="BV241">
        <v>0.15</v>
      </c>
      <c r="BW241">
        <v>27.026274777756701</v>
      </c>
      <c r="BX241">
        <v>3.53495430817151</v>
      </c>
      <c r="BY241">
        <v>2.07042828958346</v>
      </c>
      <c r="BZ241">
        <v>0</v>
      </c>
      <c r="CA241">
        <v>-50.798271428571397</v>
      </c>
      <c r="CB241">
        <v>-7.0113140544221499</v>
      </c>
      <c r="CC241">
        <v>0.72587799128454999</v>
      </c>
      <c r="CD241">
        <v>0</v>
      </c>
      <c r="CE241">
        <v>0</v>
      </c>
      <c r="CF241">
        <v>2</v>
      </c>
      <c r="CG241" t="s">
        <v>256</v>
      </c>
      <c r="CH241">
        <v>1.8609599999999999</v>
      </c>
      <c r="CI241">
        <v>1.85791</v>
      </c>
      <c r="CJ241">
        <v>1.8607800000000001</v>
      </c>
      <c r="CK241">
        <v>1.8535200000000001</v>
      </c>
      <c r="CL241">
        <v>1.8521000000000001</v>
      </c>
      <c r="CM241">
        <v>1.85293</v>
      </c>
      <c r="CN241">
        <v>1.8566</v>
      </c>
      <c r="CO241">
        <v>1.8628</v>
      </c>
      <c r="CP241" t="s">
        <v>233</v>
      </c>
      <c r="CQ241" t="s">
        <v>19</v>
      </c>
      <c r="CR241" t="s">
        <v>19</v>
      </c>
      <c r="CS241" t="s">
        <v>19</v>
      </c>
      <c r="CT241" t="s">
        <v>234</v>
      </c>
      <c r="CU241" t="s">
        <v>235</v>
      </c>
      <c r="CV241" t="s">
        <v>236</v>
      </c>
      <c r="CW241" t="s">
        <v>236</v>
      </c>
      <c r="CX241" t="s">
        <v>236</v>
      </c>
      <c r="CY241" t="s">
        <v>236</v>
      </c>
      <c r="CZ241">
        <v>0</v>
      </c>
      <c r="DA241">
        <v>100</v>
      </c>
      <c r="DB241">
        <v>100</v>
      </c>
      <c r="DC241">
        <v>-0.50900000000000001</v>
      </c>
      <c r="DD241">
        <v>4.1000000000000002E-2</v>
      </c>
      <c r="DE241">
        <v>3</v>
      </c>
      <c r="DF241">
        <v>572.03899999999999</v>
      </c>
      <c r="DG241">
        <v>298.51799999999997</v>
      </c>
      <c r="DH241">
        <v>23.000599999999999</v>
      </c>
      <c r="DI241">
        <v>23.738800000000001</v>
      </c>
      <c r="DJ241">
        <v>30.000299999999999</v>
      </c>
      <c r="DK241">
        <v>23.7606</v>
      </c>
      <c r="DL241">
        <v>23.768899999999999</v>
      </c>
      <c r="DM241">
        <v>24.4895</v>
      </c>
      <c r="DN241">
        <v>4.2708300000000001</v>
      </c>
      <c r="DO241">
        <v>100</v>
      </c>
      <c r="DP241">
        <v>23</v>
      </c>
      <c r="DQ241">
        <v>529.5</v>
      </c>
      <c r="DR241">
        <v>21</v>
      </c>
      <c r="DS241">
        <v>100.89100000000001</v>
      </c>
      <c r="DT241">
        <v>104.523</v>
      </c>
    </row>
    <row r="242" spans="1:124" x14ac:dyDescent="0.25">
      <c r="A242">
        <v>226</v>
      </c>
      <c r="B242">
        <v>1531927862</v>
      </c>
      <c r="C242">
        <v>453.200000047684</v>
      </c>
      <c r="D242" t="s">
        <v>687</v>
      </c>
      <c r="E242" t="s">
        <v>688</v>
      </c>
      <c r="G242">
        <v>1531927851.68065</v>
      </c>
      <c r="H242">
        <f t="shared" si="87"/>
        <v>1.1761116790296566E-3</v>
      </c>
      <c r="I242">
        <f t="shared" si="88"/>
        <v>28.723152507257886</v>
      </c>
      <c r="J242">
        <f t="shared" si="89"/>
        <v>453.10835483871</v>
      </c>
      <c r="K242">
        <f t="shared" si="90"/>
        <v>173.13992943552969</v>
      </c>
      <c r="L242">
        <f t="shared" si="91"/>
        <v>17.171037596616706</v>
      </c>
      <c r="M242">
        <f t="shared" si="92"/>
        <v>44.93672038357689</v>
      </c>
      <c r="N242">
        <f t="shared" si="93"/>
        <v>0.1702958886977699</v>
      </c>
      <c r="O242">
        <f t="shared" si="94"/>
        <v>3</v>
      </c>
      <c r="P242">
        <f t="shared" si="95"/>
        <v>0.16559584023486165</v>
      </c>
      <c r="Q242">
        <f t="shared" si="96"/>
        <v>0.10390965133270713</v>
      </c>
      <c r="R242">
        <f t="shared" si="97"/>
        <v>215.02199421001228</v>
      </c>
      <c r="S242">
        <f t="shared" si="98"/>
        <v>24.319728209673368</v>
      </c>
      <c r="T242">
        <f t="shared" si="99"/>
        <v>23.87297741935485</v>
      </c>
      <c r="U242">
        <f t="shared" si="100"/>
        <v>2.9721981931065917</v>
      </c>
      <c r="V242">
        <f t="shared" si="101"/>
        <v>79.265942997624066</v>
      </c>
      <c r="W242">
        <f t="shared" si="102"/>
        <v>2.2865065535099411</v>
      </c>
      <c r="X242">
        <f t="shared" si="103"/>
        <v>2.8846014656994337</v>
      </c>
      <c r="Y242">
        <f t="shared" si="104"/>
        <v>0.68569163959665058</v>
      </c>
      <c r="Z242">
        <f t="shared" si="105"/>
        <v>-51.866525045207858</v>
      </c>
      <c r="AA242">
        <f t="shared" si="106"/>
        <v>-80.317054141944055</v>
      </c>
      <c r="AB242">
        <f t="shared" si="107"/>
        <v>-5.5849575880704654</v>
      </c>
      <c r="AC242">
        <f t="shared" si="108"/>
        <v>77.253457434789908</v>
      </c>
      <c r="AD242">
        <v>0</v>
      </c>
      <c r="AE242">
        <v>0</v>
      </c>
      <c r="AF242">
        <v>3</v>
      </c>
      <c r="AG242">
        <v>36</v>
      </c>
      <c r="AH242">
        <v>6</v>
      </c>
      <c r="AI242">
        <f t="shared" si="109"/>
        <v>1</v>
      </c>
      <c r="AJ242">
        <f t="shared" si="110"/>
        <v>0</v>
      </c>
      <c r="AK242">
        <f t="shared" si="111"/>
        <v>72256.131102299492</v>
      </c>
      <c r="AL242">
        <f t="shared" si="112"/>
        <v>1199.99903225806</v>
      </c>
      <c r="AM242">
        <f t="shared" si="113"/>
        <v>963.35996699939653</v>
      </c>
      <c r="AN242">
        <f t="shared" si="114"/>
        <v>0.80280061991935492</v>
      </c>
      <c r="AO242">
        <f t="shared" si="115"/>
        <v>0.22320005146129035</v>
      </c>
      <c r="AP242">
        <v>10.478999999999999</v>
      </c>
      <c r="AQ242">
        <v>1</v>
      </c>
      <c r="AR242" t="s">
        <v>230</v>
      </c>
      <c r="AS242">
        <v>1531927851.68065</v>
      </c>
      <c r="AT242">
        <v>453.10835483871</v>
      </c>
      <c r="AU242">
        <v>504.20170967741899</v>
      </c>
      <c r="AV242">
        <v>23.055425806451598</v>
      </c>
      <c r="AW242">
        <v>21.048796774193601</v>
      </c>
      <c r="AX242">
        <v>600.02761290322599</v>
      </c>
      <c r="AY242">
        <v>99.074322580645102</v>
      </c>
      <c r="AZ242">
        <v>0.10001376451612901</v>
      </c>
      <c r="BA242">
        <v>23.3763838709677</v>
      </c>
      <c r="BB242">
        <v>23.9824387096774</v>
      </c>
      <c r="BC242">
        <v>23.7635161290323</v>
      </c>
      <c r="BD242">
        <v>14001.2838709677</v>
      </c>
      <c r="BE242">
        <v>1046.5129032258101</v>
      </c>
      <c r="BF242">
        <v>28.3840161290323</v>
      </c>
      <c r="BG242">
        <v>1199.99903225806</v>
      </c>
      <c r="BH242">
        <v>0.33000458064516103</v>
      </c>
      <c r="BI242">
        <v>0.330002258064516</v>
      </c>
      <c r="BJ242">
        <v>0.33000329032258102</v>
      </c>
      <c r="BK242">
        <v>9.9897719354838706E-3</v>
      </c>
      <c r="BL242">
        <v>23</v>
      </c>
      <c r="BM242">
        <v>17743.096774193498</v>
      </c>
      <c r="BN242">
        <v>1531926694.2</v>
      </c>
      <c r="BO242" t="s">
        <v>231</v>
      </c>
      <c r="BP242">
        <v>39</v>
      </c>
      <c r="BQ242">
        <v>-0.50900000000000001</v>
      </c>
      <c r="BR242">
        <v>4.1000000000000002E-2</v>
      </c>
      <c r="BS242">
        <v>420</v>
      </c>
      <c r="BT242">
        <v>21</v>
      </c>
      <c r="BU242">
        <v>0.31</v>
      </c>
      <c r="BV242">
        <v>0.15</v>
      </c>
      <c r="BW242">
        <v>27.116509967432499</v>
      </c>
      <c r="BX242">
        <v>3.5256159931337399</v>
      </c>
      <c r="BY242">
        <v>2.0647849327041801</v>
      </c>
      <c r="BZ242">
        <v>0</v>
      </c>
      <c r="CA242">
        <v>-50.948221428571401</v>
      </c>
      <c r="CB242">
        <v>-7.2148365508294097</v>
      </c>
      <c r="CC242">
        <v>0.74234248627016397</v>
      </c>
      <c r="CD242">
        <v>0</v>
      </c>
      <c r="CE242">
        <v>0</v>
      </c>
      <c r="CF242">
        <v>2</v>
      </c>
      <c r="CG242" t="s">
        <v>256</v>
      </c>
      <c r="CH242">
        <v>1.8609599999999999</v>
      </c>
      <c r="CI242">
        <v>1.85791</v>
      </c>
      <c r="CJ242">
        <v>1.8607800000000001</v>
      </c>
      <c r="CK242">
        <v>1.8535299999999999</v>
      </c>
      <c r="CL242">
        <v>1.8521000000000001</v>
      </c>
      <c r="CM242">
        <v>1.8529500000000001</v>
      </c>
      <c r="CN242">
        <v>1.8566199999999999</v>
      </c>
      <c r="CO242">
        <v>1.8628</v>
      </c>
      <c r="CP242" t="s">
        <v>233</v>
      </c>
      <c r="CQ242" t="s">
        <v>19</v>
      </c>
      <c r="CR242" t="s">
        <v>19</v>
      </c>
      <c r="CS242" t="s">
        <v>19</v>
      </c>
      <c r="CT242" t="s">
        <v>234</v>
      </c>
      <c r="CU242" t="s">
        <v>235</v>
      </c>
      <c r="CV242" t="s">
        <v>236</v>
      </c>
      <c r="CW242" t="s">
        <v>236</v>
      </c>
      <c r="CX242" t="s">
        <v>236</v>
      </c>
      <c r="CY242" t="s">
        <v>236</v>
      </c>
      <c r="CZ242">
        <v>0</v>
      </c>
      <c r="DA242">
        <v>100</v>
      </c>
      <c r="DB242">
        <v>100</v>
      </c>
      <c r="DC242">
        <v>-0.50900000000000001</v>
      </c>
      <c r="DD242">
        <v>4.1000000000000002E-2</v>
      </c>
      <c r="DE242">
        <v>3</v>
      </c>
      <c r="DF242">
        <v>572.399</v>
      </c>
      <c r="DG242">
        <v>298.512</v>
      </c>
      <c r="DH242">
        <v>23.000499999999999</v>
      </c>
      <c r="DI242">
        <v>23.739799999999999</v>
      </c>
      <c r="DJ242">
        <v>30.000499999999999</v>
      </c>
      <c r="DK242">
        <v>23.761600000000001</v>
      </c>
      <c r="DL242">
        <v>23.7699</v>
      </c>
      <c r="DM242">
        <v>24.578600000000002</v>
      </c>
      <c r="DN242">
        <v>4.2708300000000001</v>
      </c>
      <c r="DO242">
        <v>100</v>
      </c>
      <c r="DP242">
        <v>23</v>
      </c>
      <c r="DQ242">
        <v>534.33000000000004</v>
      </c>
      <c r="DR242">
        <v>21</v>
      </c>
      <c r="DS242">
        <v>100.89100000000001</v>
      </c>
      <c r="DT242">
        <v>104.523</v>
      </c>
    </row>
    <row r="243" spans="1:124" x14ac:dyDescent="0.25">
      <c r="A243">
        <v>227</v>
      </c>
      <c r="B243">
        <v>1531927863.9000001</v>
      </c>
      <c r="C243">
        <v>455.10000014305098</v>
      </c>
      <c r="D243" t="s">
        <v>689</v>
      </c>
      <c r="E243" t="s">
        <v>690</v>
      </c>
      <c r="G243">
        <v>1531927853.6612899</v>
      </c>
      <c r="H243">
        <f t="shared" si="87"/>
        <v>1.1763123511168878E-3</v>
      </c>
      <c r="I243">
        <f t="shared" si="88"/>
        <v>28.845387891085025</v>
      </c>
      <c r="J243">
        <f t="shared" si="89"/>
        <v>456.23241935483901</v>
      </c>
      <c r="K243">
        <f t="shared" si="90"/>
        <v>175.11348250869688</v>
      </c>
      <c r="L243">
        <f t="shared" si="91"/>
        <v>17.366901228330516</v>
      </c>
      <c r="M243">
        <f t="shared" si="92"/>
        <v>45.24690646652094</v>
      </c>
      <c r="N243">
        <f t="shared" si="93"/>
        <v>0.17033020833581408</v>
      </c>
      <c r="O243">
        <f t="shared" si="94"/>
        <v>3</v>
      </c>
      <c r="P243">
        <f t="shared" si="95"/>
        <v>0.1656282914379911</v>
      </c>
      <c r="Q243">
        <f t="shared" si="96"/>
        <v>0.10393009524708768</v>
      </c>
      <c r="R243">
        <f t="shared" si="97"/>
        <v>215.02205413846977</v>
      </c>
      <c r="S243">
        <f t="shared" si="98"/>
        <v>24.320992702589788</v>
      </c>
      <c r="T243">
        <f t="shared" si="99"/>
        <v>23.874288709677401</v>
      </c>
      <c r="U243">
        <f t="shared" si="100"/>
        <v>2.9724325433054659</v>
      </c>
      <c r="V243">
        <f t="shared" si="101"/>
        <v>79.268238320460966</v>
      </c>
      <c r="W243">
        <f t="shared" si="102"/>
        <v>2.2867544006612728</v>
      </c>
      <c r="X243">
        <f t="shared" si="103"/>
        <v>2.8848306069532121</v>
      </c>
      <c r="Y243">
        <f t="shared" si="104"/>
        <v>0.68567814264419313</v>
      </c>
      <c r="Z243">
        <f t="shared" si="105"/>
        <v>-51.875374684254751</v>
      </c>
      <c r="AA243">
        <f t="shared" si="106"/>
        <v>-80.316271548384051</v>
      </c>
      <c r="AB243">
        <f t="shared" si="107"/>
        <v>-5.5849773738515296</v>
      </c>
      <c r="AC243">
        <f t="shared" si="108"/>
        <v>77.245430531979437</v>
      </c>
      <c r="AD243">
        <v>0</v>
      </c>
      <c r="AE243">
        <v>0</v>
      </c>
      <c r="AF243">
        <v>3</v>
      </c>
      <c r="AG243">
        <v>36</v>
      </c>
      <c r="AH243">
        <v>6</v>
      </c>
      <c r="AI243">
        <f t="shared" si="109"/>
        <v>1</v>
      </c>
      <c r="AJ243">
        <f t="shared" si="110"/>
        <v>0</v>
      </c>
      <c r="AK243">
        <f t="shared" si="111"/>
        <v>72252.031432593169</v>
      </c>
      <c r="AL243">
        <f t="shared" si="112"/>
        <v>1199.9996774193601</v>
      </c>
      <c r="AM243">
        <f t="shared" si="113"/>
        <v>963.36053912882289</v>
      </c>
      <c r="AN243">
        <f t="shared" si="114"/>
        <v>0.80280066508064596</v>
      </c>
      <c r="AO243">
        <f t="shared" si="115"/>
        <v>0.22319998111290346</v>
      </c>
      <c r="AP243">
        <v>10.478999999999999</v>
      </c>
      <c r="AQ243">
        <v>1</v>
      </c>
      <c r="AR243" t="s">
        <v>230</v>
      </c>
      <c r="AS243">
        <v>1531927853.6612899</v>
      </c>
      <c r="AT243">
        <v>456.23241935483901</v>
      </c>
      <c r="AU243">
        <v>507.54593548387101</v>
      </c>
      <c r="AV243">
        <v>23.0577419354839</v>
      </c>
      <c r="AW243">
        <v>21.050770967741901</v>
      </c>
      <c r="AX243">
        <v>600.026322580645</v>
      </c>
      <c r="AY243">
        <v>99.075125806451595</v>
      </c>
      <c r="AZ243">
        <v>9.9997545161290294E-2</v>
      </c>
      <c r="BA243">
        <v>23.377700000000001</v>
      </c>
      <c r="BB243">
        <v>23.9841709677419</v>
      </c>
      <c r="BC243">
        <v>23.764406451612899</v>
      </c>
      <c r="BD243">
        <v>14000.322580645199</v>
      </c>
      <c r="BE243">
        <v>1046.5093548387099</v>
      </c>
      <c r="BF243">
        <v>28.348222580645199</v>
      </c>
      <c r="BG243">
        <v>1199.9996774193601</v>
      </c>
      <c r="BH243">
        <v>0.330005612903226</v>
      </c>
      <c r="BI243">
        <v>0.33000174193548398</v>
      </c>
      <c r="BJ243">
        <v>0.33000277419354901</v>
      </c>
      <c r="BK243">
        <v>9.9897564516129005E-3</v>
      </c>
      <c r="BL243">
        <v>23</v>
      </c>
      <c r="BM243">
        <v>17743.1129032258</v>
      </c>
      <c r="BN243">
        <v>1531926694.2</v>
      </c>
      <c r="BO243" t="s">
        <v>231</v>
      </c>
      <c r="BP243">
        <v>39</v>
      </c>
      <c r="BQ243">
        <v>-0.50900000000000001</v>
      </c>
      <c r="BR243">
        <v>4.1000000000000002E-2</v>
      </c>
      <c r="BS243">
        <v>420</v>
      </c>
      <c r="BT243">
        <v>21</v>
      </c>
      <c r="BU243">
        <v>0.31</v>
      </c>
      <c r="BV243">
        <v>0.15</v>
      </c>
      <c r="BW243">
        <v>27.294331931037</v>
      </c>
      <c r="BX243">
        <v>3.5066957564694299</v>
      </c>
      <c r="BY243">
        <v>2.0540550895708098</v>
      </c>
      <c r="BZ243">
        <v>0</v>
      </c>
      <c r="CA243">
        <v>-51.255378571428601</v>
      </c>
      <c r="CB243">
        <v>-6.9844328726378899</v>
      </c>
      <c r="CC243">
        <v>0.72072777323497506</v>
      </c>
      <c r="CD243">
        <v>0</v>
      </c>
      <c r="CE243">
        <v>0</v>
      </c>
      <c r="CF243">
        <v>2</v>
      </c>
      <c r="CG243" t="s">
        <v>256</v>
      </c>
      <c r="CH243">
        <v>1.8609599999999999</v>
      </c>
      <c r="CI243">
        <v>1.8579000000000001</v>
      </c>
      <c r="CJ243">
        <v>1.8607800000000001</v>
      </c>
      <c r="CK243">
        <v>1.85355</v>
      </c>
      <c r="CL243">
        <v>1.8521099999999999</v>
      </c>
      <c r="CM243">
        <v>1.8529199999999999</v>
      </c>
      <c r="CN243">
        <v>1.85659</v>
      </c>
      <c r="CO243">
        <v>1.8627899999999999</v>
      </c>
      <c r="CP243" t="s">
        <v>233</v>
      </c>
      <c r="CQ243" t="s">
        <v>19</v>
      </c>
      <c r="CR243" t="s">
        <v>19</v>
      </c>
      <c r="CS243" t="s">
        <v>19</v>
      </c>
      <c r="CT243" t="s">
        <v>234</v>
      </c>
      <c r="CU243" t="s">
        <v>235</v>
      </c>
      <c r="CV243" t="s">
        <v>236</v>
      </c>
      <c r="CW243" t="s">
        <v>236</v>
      </c>
      <c r="CX243" t="s">
        <v>236</v>
      </c>
      <c r="CY243" t="s">
        <v>236</v>
      </c>
      <c r="CZ243">
        <v>0</v>
      </c>
      <c r="DA243">
        <v>100</v>
      </c>
      <c r="DB243">
        <v>100</v>
      </c>
      <c r="DC243">
        <v>-0.50900000000000001</v>
      </c>
      <c r="DD243">
        <v>4.1000000000000002E-2</v>
      </c>
      <c r="DE243">
        <v>3</v>
      </c>
      <c r="DF243">
        <v>572.45299999999997</v>
      </c>
      <c r="DG243">
        <v>298.48399999999998</v>
      </c>
      <c r="DH243">
        <v>23.000599999999999</v>
      </c>
      <c r="DI243">
        <v>23.741299999999999</v>
      </c>
      <c r="DJ243">
        <v>30.000399999999999</v>
      </c>
      <c r="DK243">
        <v>23.763000000000002</v>
      </c>
      <c r="DL243">
        <v>23.770900000000001</v>
      </c>
      <c r="DM243">
        <v>24.724599999999999</v>
      </c>
      <c r="DN243">
        <v>4.2708300000000001</v>
      </c>
      <c r="DO243">
        <v>100</v>
      </c>
      <c r="DP243">
        <v>23</v>
      </c>
      <c r="DQ243">
        <v>534.33000000000004</v>
      </c>
      <c r="DR243">
        <v>21</v>
      </c>
      <c r="DS243">
        <v>100.89</v>
      </c>
      <c r="DT243">
        <v>104.523</v>
      </c>
    </row>
    <row r="244" spans="1:124" x14ac:dyDescent="0.25">
      <c r="A244">
        <v>228</v>
      </c>
      <c r="B244">
        <v>1531927865.9000001</v>
      </c>
      <c r="C244">
        <v>457.10000014305098</v>
      </c>
      <c r="D244" t="s">
        <v>691</v>
      </c>
      <c r="E244" t="s">
        <v>692</v>
      </c>
      <c r="G244">
        <v>1531927855.6354799</v>
      </c>
      <c r="H244">
        <f t="shared" si="87"/>
        <v>1.1766825160015191E-3</v>
      </c>
      <c r="I244">
        <f t="shared" si="88"/>
        <v>28.973023825096771</v>
      </c>
      <c r="J244">
        <f t="shared" si="89"/>
        <v>459.35899999999998</v>
      </c>
      <c r="K244">
        <f t="shared" si="90"/>
        <v>177.08652609158983</v>
      </c>
      <c r="L244">
        <f t="shared" si="91"/>
        <v>17.562656215041009</v>
      </c>
      <c r="M244">
        <f t="shared" si="92"/>
        <v>45.557188196873021</v>
      </c>
      <c r="N244">
        <f t="shared" si="93"/>
        <v>0.1703948304722851</v>
      </c>
      <c r="O244">
        <f t="shared" si="94"/>
        <v>3</v>
      </c>
      <c r="P244">
        <f t="shared" si="95"/>
        <v>0.16568939442655697</v>
      </c>
      <c r="Q244">
        <f t="shared" si="96"/>
        <v>0.10396858956955513</v>
      </c>
      <c r="R244">
        <f t="shared" si="97"/>
        <v>215.02208933094263</v>
      </c>
      <c r="S244">
        <f t="shared" si="98"/>
        <v>24.322023630542699</v>
      </c>
      <c r="T244">
        <f t="shared" si="99"/>
        <v>23.875456451612898</v>
      </c>
      <c r="U244">
        <f t="shared" si="100"/>
        <v>2.9726412525322532</v>
      </c>
      <c r="V244">
        <f t="shared" si="101"/>
        <v>79.271322422324403</v>
      </c>
      <c r="W244">
        <f t="shared" si="102"/>
        <v>2.2869987580462894</v>
      </c>
      <c r="X244">
        <f t="shared" si="103"/>
        <v>2.8850266252177779</v>
      </c>
      <c r="Y244">
        <f t="shared" si="104"/>
        <v>0.68564249448596382</v>
      </c>
      <c r="Z244">
        <f t="shared" si="105"/>
        <v>-51.891698955666996</v>
      </c>
      <c r="AA244">
        <f t="shared" si="106"/>
        <v>-80.323054025807465</v>
      </c>
      <c r="AB244">
        <f t="shared" si="107"/>
        <v>-5.5855137910197392</v>
      </c>
      <c r="AC244">
        <f t="shared" si="108"/>
        <v>77.221822558448451</v>
      </c>
      <c r="AD244">
        <v>0</v>
      </c>
      <c r="AE244">
        <v>0</v>
      </c>
      <c r="AF244">
        <v>3</v>
      </c>
      <c r="AG244">
        <v>36</v>
      </c>
      <c r="AH244">
        <v>6</v>
      </c>
      <c r="AI244">
        <f t="shared" si="109"/>
        <v>1</v>
      </c>
      <c r="AJ244">
        <f t="shared" si="110"/>
        <v>0</v>
      </c>
      <c r="AK244">
        <f t="shared" si="111"/>
        <v>72242.527110437615</v>
      </c>
      <c r="AL244">
        <f t="shared" si="112"/>
        <v>1200</v>
      </c>
      <c r="AM244">
        <f t="shared" si="113"/>
        <v>963.36084793548378</v>
      </c>
      <c r="AN244">
        <f t="shared" si="114"/>
        <v>0.80280070661290315</v>
      </c>
      <c r="AO244">
        <f t="shared" si="115"/>
        <v>0.22319994609677418</v>
      </c>
      <c r="AP244">
        <v>10.478999999999999</v>
      </c>
      <c r="AQ244">
        <v>1</v>
      </c>
      <c r="AR244" t="s">
        <v>230</v>
      </c>
      <c r="AS244">
        <v>1531927855.6354799</v>
      </c>
      <c r="AT244">
        <v>459.35899999999998</v>
      </c>
      <c r="AU244">
        <v>510.90187096774201</v>
      </c>
      <c r="AV244">
        <v>23.0601032258065</v>
      </c>
      <c r="AW244">
        <v>21.052516129032298</v>
      </c>
      <c r="AX244">
        <v>600.02948387096797</v>
      </c>
      <c r="AY244">
        <v>99.075564516129006</v>
      </c>
      <c r="AZ244">
        <v>0.100000122580645</v>
      </c>
      <c r="BA244">
        <v>23.378825806451601</v>
      </c>
      <c r="BB244">
        <v>23.984854838709701</v>
      </c>
      <c r="BC244">
        <v>23.766058064516098</v>
      </c>
      <c r="BD244">
        <v>13998.2193548387</v>
      </c>
      <c r="BE244">
        <v>1046.50451612903</v>
      </c>
      <c r="BF244">
        <v>28.3113548387097</v>
      </c>
      <c r="BG244">
        <v>1200</v>
      </c>
      <c r="BH244">
        <v>0.33000616129032301</v>
      </c>
      <c r="BI244">
        <v>0.33000132258064502</v>
      </c>
      <c r="BJ244">
        <v>0.33000264516129002</v>
      </c>
      <c r="BK244">
        <v>9.9897387096774207E-3</v>
      </c>
      <c r="BL244">
        <v>23</v>
      </c>
      <c r="BM244">
        <v>17743.125806451601</v>
      </c>
      <c r="BN244">
        <v>1531926694.2</v>
      </c>
      <c r="BO244" t="s">
        <v>231</v>
      </c>
      <c r="BP244">
        <v>39</v>
      </c>
      <c r="BQ244">
        <v>-0.50900000000000001</v>
      </c>
      <c r="BR244">
        <v>4.1000000000000002E-2</v>
      </c>
      <c r="BS244">
        <v>420</v>
      </c>
      <c r="BT244">
        <v>21</v>
      </c>
      <c r="BU244">
        <v>0.31</v>
      </c>
      <c r="BV244">
        <v>0.15</v>
      </c>
      <c r="BW244">
        <v>27.411043058700599</v>
      </c>
      <c r="BX244">
        <v>3.4960841628075401</v>
      </c>
      <c r="BY244">
        <v>2.0477529661035998</v>
      </c>
      <c r="BZ244">
        <v>0</v>
      </c>
      <c r="CA244">
        <v>-51.487609523809503</v>
      </c>
      <c r="CB244">
        <v>-6.17217145722159</v>
      </c>
      <c r="CC244">
        <v>0.63594582084651996</v>
      </c>
      <c r="CD244">
        <v>0</v>
      </c>
      <c r="CE244">
        <v>0</v>
      </c>
      <c r="CF244">
        <v>2</v>
      </c>
      <c r="CG244" t="s">
        <v>256</v>
      </c>
      <c r="CH244">
        <v>1.8609599999999999</v>
      </c>
      <c r="CI244">
        <v>1.85791</v>
      </c>
      <c r="CJ244">
        <v>1.8607800000000001</v>
      </c>
      <c r="CK244">
        <v>1.85354</v>
      </c>
      <c r="CL244">
        <v>1.8521099999999999</v>
      </c>
      <c r="CM244">
        <v>1.8529199999999999</v>
      </c>
      <c r="CN244">
        <v>1.8566</v>
      </c>
      <c r="CO244">
        <v>1.8628100000000001</v>
      </c>
      <c r="CP244" t="s">
        <v>233</v>
      </c>
      <c r="CQ244" t="s">
        <v>19</v>
      </c>
      <c r="CR244" t="s">
        <v>19</v>
      </c>
      <c r="CS244" t="s">
        <v>19</v>
      </c>
      <c r="CT244" t="s">
        <v>234</v>
      </c>
      <c r="CU244" t="s">
        <v>235</v>
      </c>
      <c r="CV244" t="s">
        <v>236</v>
      </c>
      <c r="CW244" t="s">
        <v>236</v>
      </c>
      <c r="CX244" t="s">
        <v>236</v>
      </c>
      <c r="CY244" t="s">
        <v>236</v>
      </c>
      <c r="CZ244">
        <v>0</v>
      </c>
      <c r="DA244">
        <v>100</v>
      </c>
      <c r="DB244">
        <v>100</v>
      </c>
      <c r="DC244">
        <v>-0.50900000000000001</v>
      </c>
      <c r="DD244">
        <v>4.1000000000000002E-2</v>
      </c>
      <c r="DE244">
        <v>3</v>
      </c>
      <c r="DF244">
        <v>572.02300000000002</v>
      </c>
      <c r="DG244">
        <v>298.661</v>
      </c>
      <c r="DH244">
        <v>23.000699999999998</v>
      </c>
      <c r="DI244">
        <v>23.742799999999999</v>
      </c>
      <c r="DJ244">
        <v>30.000299999999999</v>
      </c>
      <c r="DK244">
        <v>23.763999999999999</v>
      </c>
      <c r="DL244">
        <v>23.772300000000001</v>
      </c>
      <c r="DM244">
        <v>24.8583</v>
      </c>
      <c r="DN244">
        <v>4.2708300000000001</v>
      </c>
      <c r="DO244">
        <v>100</v>
      </c>
      <c r="DP244">
        <v>23</v>
      </c>
      <c r="DQ244">
        <v>539.33000000000004</v>
      </c>
      <c r="DR244">
        <v>21</v>
      </c>
      <c r="DS244">
        <v>100.89</v>
      </c>
      <c r="DT244">
        <v>104.523</v>
      </c>
    </row>
    <row r="245" spans="1:124" x14ac:dyDescent="0.25">
      <c r="A245">
        <v>229</v>
      </c>
      <c r="B245">
        <v>1531927868</v>
      </c>
      <c r="C245">
        <v>459.200000047684</v>
      </c>
      <c r="D245" t="s">
        <v>693</v>
      </c>
      <c r="E245" t="s">
        <v>694</v>
      </c>
      <c r="G245">
        <v>1531927857.6129</v>
      </c>
      <c r="H245">
        <f t="shared" si="87"/>
        <v>1.1770853161571961E-3</v>
      </c>
      <c r="I245">
        <f t="shared" si="88"/>
        <v>29.090038214210484</v>
      </c>
      <c r="J245">
        <f t="shared" si="89"/>
        <v>462.49248387096799</v>
      </c>
      <c r="K245">
        <f t="shared" si="90"/>
        <v>179.22761411930904</v>
      </c>
      <c r="L245">
        <f t="shared" si="91"/>
        <v>17.775048863493854</v>
      </c>
      <c r="M245">
        <f t="shared" si="92"/>
        <v>45.868079761038523</v>
      </c>
      <c r="N245">
        <f t="shared" si="93"/>
        <v>0.17049599006359498</v>
      </c>
      <c r="O245">
        <f t="shared" si="94"/>
        <v>3</v>
      </c>
      <c r="P245">
        <f t="shared" si="95"/>
        <v>0.16578504256851917</v>
      </c>
      <c r="Q245">
        <f t="shared" si="96"/>
        <v>0.10402884724907391</v>
      </c>
      <c r="R245">
        <f t="shared" si="97"/>
        <v>215.02196768837811</v>
      </c>
      <c r="S245">
        <f t="shared" si="98"/>
        <v>24.322945392410599</v>
      </c>
      <c r="T245">
        <f t="shared" si="99"/>
        <v>23.87579193548385</v>
      </c>
      <c r="U245">
        <f t="shared" si="100"/>
        <v>2.9727012155635362</v>
      </c>
      <c r="V245">
        <f t="shared" si="101"/>
        <v>79.274040592547152</v>
      </c>
      <c r="W245">
        <f t="shared" si="102"/>
        <v>2.2872187749282489</v>
      </c>
      <c r="X245">
        <f t="shared" si="103"/>
        <v>2.8852052422609566</v>
      </c>
      <c r="Y245">
        <f t="shared" si="104"/>
        <v>0.68548244063528729</v>
      </c>
      <c r="Z245">
        <f t="shared" si="105"/>
        <v>-51.909462442532352</v>
      </c>
      <c r="AA245">
        <f t="shared" si="106"/>
        <v>-80.211404012904197</v>
      </c>
      <c r="AB245">
        <f t="shared" si="107"/>
        <v>-5.5777882451312575</v>
      </c>
      <c r="AC245">
        <f t="shared" si="108"/>
        <v>77.323312987810326</v>
      </c>
      <c r="AD245">
        <v>0</v>
      </c>
      <c r="AE245">
        <v>0</v>
      </c>
      <c r="AF245">
        <v>3</v>
      </c>
      <c r="AG245">
        <v>36</v>
      </c>
      <c r="AH245">
        <v>6</v>
      </c>
      <c r="AI245">
        <f t="shared" si="109"/>
        <v>1</v>
      </c>
      <c r="AJ245">
        <f t="shared" si="110"/>
        <v>0</v>
      </c>
      <c r="AK245">
        <f t="shared" si="111"/>
        <v>72242.916956652713</v>
      </c>
      <c r="AL245">
        <f t="shared" si="112"/>
        <v>1199.9993548387099</v>
      </c>
      <c r="AM245">
        <f t="shared" si="113"/>
        <v>963.36037587048713</v>
      </c>
      <c r="AN245">
        <f t="shared" si="114"/>
        <v>0.80280074483870945</v>
      </c>
      <c r="AO245">
        <f t="shared" si="115"/>
        <v>0.22319992920000001</v>
      </c>
      <c r="AP245">
        <v>10.478999999999999</v>
      </c>
      <c r="AQ245">
        <v>1</v>
      </c>
      <c r="AR245" t="s">
        <v>230</v>
      </c>
      <c r="AS245">
        <v>1531927857.6129</v>
      </c>
      <c r="AT245">
        <v>462.49248387096799</v>
      </c>
      <c r="AU245">
        <v>514.24641935483896</v>
      </c>
      <c r="AV245">
        <v>23.062258064516101</v>
      </c>
      <c r="AW245">
        <v>21.053990322580599</v>
      </c>
      <c r="AX245">
        <v>600.03012903225795</v>
      </c>
      <c r="AY245">
        <v>99.0758193548387</v>
      </c>
      <c r="AZ245">
        <v>0.10001887096774199</v>
      </c>
      <c r="BA245">
        <v>23.379851612903199</v>
      </c>
      <c r="BB245">
        <v>23.984164516128999</v>
      </c>
      <c r="BC245">
        <v>23.767419354838701</v>
      </c>
      <c r="BD245">
        <v>13998.319354838701</v>
      </c>
      <c r="BE245">
        <v>1046.5029032258101</v>
      </c>
      <c r="BF245">
        <v>28.273370967741901</v>
      </c>
      <c r="BG245">
        <v>1199.9993548387099</v>
      </c>
      <c r="BH245">
        <v>0.33000645161290298</v>
      </c>
      <c r="BI245">
        <v>0.33000093548387099</v>
      </c>
      <c r="BJ245">
        <v>0.33000274193548401</v>
      </c>
      <c r="BK245">
        <v>9.9897135483871004E-3</v>
      </c>
      <c r="BL245">
        <v>23</v>
      </c>
      <c r="BM245">
        <v>17743.1161290323</v>
      </c>
      <c r="BN245">
        <v>1531926694.2</v>
      </c>
      <c r="BO245" t="s">
        <v>231</v>
      </c>
      <c r="BP245">
        <v>39</v>
      </c>
      <c r="BQ245">
        <v>-0.50900000000000001</v>
      </c>
      <c r="BR245">
        <v>4.1000000000000002E-2</v>
      </c>
      <c r="BS245">
        <v>420</v>
      </c>
      <c r="BT245">
        <v>21</v>
      </c>
      <c r="BU245">
        <v>0.31</v>
      </c>
      <c r="BV245">
        <v>0.15</v>
      </c>
      <c r="BW245">
        <v>27.529181069805301</v>
      </c>
      <c r="BX245">
        <v>3.48508397316813</v>
      </c>
      <c r="BY245">
        <v>2.0410815831062501</v>
      </c>
      <c r="BZ245">
        <v>0</v>
      </c>
      <c r="CA245">
        <v>-51.706952380952401</v>
      </c>
      <c r="CB245">
        <v>-5.6595944227589499</v>
      </c>
      <c r="CC245">
        <v>0.57873658340433398</v>
      </c>
      <c r="CD245">
        <v>0</v>
      </c>
      <c r="CE245">
        <v>0</v>
      </c>
      <c r="CF245">
        <v>2</v>
      </c>
      <c r="CG245" t="s">
        <v>256</v>
      </c>
      <c r="CH245">
        <v>1.8609599999999999</v>
      </c>
      <c r="CI245">
        <v>1.85791</v>
      </c>
      <c r="CJ245">
        <v>1.8607800000000001</v>
      </c>
      <c r="CK245">
        <v>1.85354</v>
      </c>
      <c r="CL245">
        <v>1.8521000000000001</v>
      </c>
      <c r="CM245">
        <v>1.8529599999999999</v>
      </c>
      <c r="CN245">
        <v>1.8566400000000001</v>
      </c>
      <c r="CO245">
        <v>1.86283</v>
      </c>
      <c r="CP245" t="s">
        <v>233</v>
      </c>
      <c r="CQ245" t="s">
        <v>19</v>
      </c>
      <c r="CR245" t="s">
        <v>19</v>
      </c>
      <c r="CS245" t="s">
        <v>19</v>
      </c>
      <c r="CT245" t="s">
        <v>234</v>
      </c>
      <c r="CU245" t="s">
        <v>235</v>
      </c>
      <c r="CV245" t="s">
        <v>236</v>
      </c>
      <c r="CW245" t="s">
        <v>236</v>
      </c>
      <c r="CX245" t="s">
        <v>236</v>
      </c>
      <c r="CY245" t="s">
        <v>236</v>
      </c>
      <c r="CZ245">
        <v>0</v>
      </c>
      <c r="DA245">
        <v>100</v>
      </c>
      <c r="DB245">
        <v>100</v>
      </c>
      <c r="DC245">
        <v>-0.50900000000000001</v>
      </c>
      <c r="DD245">
        <v>4.1000000000000002E-2</v>
      </c>
      <c r="DE245">
        <v>3</v>
      </c>
      <c r="DF245">
        <v>572.41999999999996</v>
      </c>
      <c r="DG245">
        <v>298.52</v>
      </c>
      <c r="DH245">
        <v>23.000599999999999</v>
      </c>
      <c r="DI245">
        <v>23.744299999999999</v>
      </c>
      <c r="DJ245">
        <v>30.000399999999999</v>
      </c>
      <c r="DK245">
        <v>23.765000000000001</v>
      </c>
      <c r="DL245">
        <v>23.773399999999999</v>
      </c>
      <c r="DM245">
        <v>24.945</v>
      </c>
      <c r="DN245">
        <v>4.2708300000000001</v>
      </c>
      <c r="DO245">
        <v>100</v>
      </c>
      <c r="DP245">
        <v>23</v>
      </c>
      <c r="DQ245">
        <v>544.33000000000004</v>
      </c>
      <c r="DR245">
        <v>21</v>
      </c>
      <c r="DS245">
        <v>100.89</v>
      </c>
      <c r="DT245">
        <v>104.523</v>
      </c>
    </row>
    <row r="246" spans="1:124" x14ac:dyDescent="0.25">
      <c r="A246">
        <v>230</v>
      </c>
      <c r="B246">
        <v>1531927869.9000001</v>
      </c>
      <c r="C246">
        <v>461.10000014305098</v>
      </c>
      <c r="D246" t="s">
        <v>695</v>
      </c>
      <c r="E246" t="s">
        <v>696</v>
      </c>
      <c r="G246">
        <v>1531927859.59677</v>
      </c>
      <c r="H246">
        <f t="shared" si="87"/>
        <v>1.1776013345907459E-3</v>
      </c>
      <c r="I246">
        <f t="shared" si="88"/>
        <v>29.197671202761228</v>
      </c>
      <c r="J246">
        <f t="shared" si="89"/>
        <v>465.62764516128999</v>
      </c>
      <c r="K246">
        <f t="shared" si="90"/>
        <v>181.5171376864314</v>
      </c>
      <c r="L246">
        <f t="shared" si="91"/>
        <v>18.002124785802309</v>
      </c>
      <c r="M246">
        <f t="shared" si="92"/>
        <v>46.179038953297713</v>
      </c>
      <c r="N246">
        <f t="shared" si="93"/>
        <v>0.17063202888440823</v>
      </c>
      <c r="O246">
        <f t="shared" si="94"/>
        <v>3</v>
      </c>
      <c r="P246">
        <f t="shared" si="95"/>
        <v>0.16591366468039762</v>
      </c>
      <c r="Q246">
        <f t="shared" si="96"/>
        <v>0.10410987874271477</v>
      </c>
      <c r="R246">
        <f t="shared" si="97"/>
        <v>215.02195018466796</v>
      </c>
      <c r="S246">
        <f t="shared" si="98"/>
        <v>24.323487492936376</v>
      </c>
      <c r="T246">
        <f t="shared" si="99"/>
        <v>23.875558064516099</v>
      </c>
      <c r="U246">
        <f t="shared" si="100"/>
        <v>2.97265941430026</v>
      </c>
      <c r="V246">
        <f t="shared" si="101"/>
        <v>79.277381031675787</v>
      </c>
      <c r="W246">
        <f t="shared" si="102"/>
        <v>2.2874082236949853</v>
      </c>
      <c r="X246">
        <f t="shared" si="103"/>
        <v>2.8853226404906547</v>
      </c>
      <c r="Y246">
        <f t="shared" si="104"/>
        <v>0.68525119060527473</v>
      </c>
      <c r="Z246">
        <f t="shared" si="105"/>
        <v>-51.932218855451893</v>
      </c>
      <c r="AA246">
        <f t="shared" si="106"/>
        <v>-80.064537290319649</v>
      </c>
      <c r="AB246">
        <f t="shared" si="107"/>
        <v>-5.5675877225244763</v>
      </c>
      <c r="AC246">
        <f t="shared" si="108"/>
        <v>77.457606316371951</v>
      </c>
      <c r="AD246">
        <v>0</v>
      </c>
      <c r="AE246">
        <v>0</v>
      </c>
      <c r="AF246">
        <v>3</v>
      </c>
      <c r="AG246">
        <v>36</v>
      </c>
      <c r="AH246">
        <v>6</v>
      </c>
      <c r="AI246">
        <f t="shared" si="109"/>
        <v>1</v>
      </c>
      <c r="AJ246">
        <f t="shared" si="110"/>
        <v>0</v>
      </c>
      <c r="AK246">
        <f t="shared" si="111"/>
        <v>72253.311375756617</v>
      </c>
      <c r="AL246">
        <f t="shared" si="112"/>
        <v>1199.9993548387099</v>
      </c>
      <c r="AM246">
        <f t="shared" si="113"/>
        <v>963.36036512855719</v>
      </c>
      <c r="AN246">
        <f t="shared" si="114"/>
        <v>0.80280073588709633</v>
      </c>
      <c r="AO246">
        <f t="shared" si="115"/>
        <v>0.22319991351935473</v>
      </c>
      <c r="AP246">
        <v>10.478999999999999</v>
      </c>
      <c r="AQ246">
        <v>1</v>
      </c>
      <c r="AR246" t="s">
        <v>230</v>
      </c>
      <c r="AS246">
        <v>1531927859.59677</v>
      </c>
      <c r="AT246">
        <v>465.62764516128999</v>
      </c>
      <c r="AU246">
        <v>517.57677419354798</v>
      </c>
      <c r="AV246">
        <v>23.064154838709701</v>
      </c>
      <c r="AW246">
        <v>21.054996774193501</v>
      </c>
      <c r="AX246">
        <v>600.02599999999995</v>
      </c>
      <c r="AY246">
        <v>99.075877419354896</v>
      </c>
      <c r="AZ246">
        <v>0.100018670967742</v>
      </c>
      <c r="BA246">
        <v>23.380525806451601</v>
      </c>
      <c r="BB246">
        <v>23.983032258064501</v>
      </c>
      <c r="BC246">
        <v>23.7680838709677</v>
      </c>
      <c r="BD246">
        <v>14000.635483870999</v>
      </c>
      <c r="BE246">
        <v>1046.5003225806499</v>
      </c>
      <c r="BF246">
        <v>28.235467741935501</v>
      </c>
      <c r="BG246">
        <v>1199.9993548387099</v>
      </c>
      <c r="BH246">
        <v>0.33000658064516097</v>
      </c>
      <c r="BI246">
        <v>0.33000074193548401</v>
      </c>
      <c r="BJ246">
        <v>0.33000277419354801</v>
      </c>
      <c r="BK246">
        <v>9.9897003225806504E-3</v>
      </c>
      <c r="BL246">
        <v>23</v>
      </c>
      <c r="BM246">
        <v>17743.1161290323</v>
      </c>
      <c r="BN246">
        <v>1531926694.2</v>
      </c>
      <c r="BO246" t="s">
        <v>231</v>
      </c>
      <c r="BP246">
        <v>39</v>
      </c>
      <c r="BQ246">
        <v>-0.50900000000000001</v>
      </c>
      <c r="BR246">
        <v>4.1000000000000002E-2</v>
      </c>
      <c r="BS246">
        <v>420</v>
      </c>
      <c r="BT246">
        <v>21</v>
      </c>
      <c r="BU246">
        <v>0.31</v>
      </c>
      <c r="BV246">
        <v>0.15</v>
      </c>
      <c r="BW246">
        <v>27.558605472515499</v>
      </c>
      <c r="BX246">
        <v>3.4820909349915898</v>
      </c>
      <c r="BY246">
        <v>2.0392729264716101</v>
      </c>
      <c r="BZ246">
        <v>0</v>
      </c>
      <c r="CA246">
        <v>-51.809230952381</v>
      </c>
      <c r="CB246">
        <v>-5.4632710786601999</v>
      </c>
      <c r="CC246">
        <v>0.55773713747440201</v>
      </c>
      <c r="CD246">
        <v>0</v>
      </c>
      <c r="CE246">
        <v>0</v>
      </c>
      <c r="CF246">
        <v>2</v>
      </c>
      <c r="CG246" t="s">
        <v>256</v>
      </c>
      <c r="CH246">
        <v>1.8609599999999999</v>
      </c>
      <c r="CI246">
        <v>1.85791</v>
      </c>
      <c r="CJ246">
        <v>1.86077</v>
      </c>
      <c r="CK246">
        <v>1.8535299999999999</v>
      </c>
      <c r="CL246">
        <v>1.85209</v>
      </c>
      <c r="CM246">
        <v>1.8529599999999999</v>
      </c>
      <c r="CN246">
        <v>1.8566400000000001</v>
      </c>
      <c r="CO246">
        <v>1.86283</v>
      </c>
      <c r="CP246" t="s">
        <v>233</v>
      </c>
      <c r="CQ246" t="s">
        <v>19</v>
      </c>
      <c r="CR246" t="s">
        <v>19</v>
      </c>
      <c r="CS246" t="s">
        <v>19</v>
      </c>
      <c r="CT246" t="s">
        <v>234</v>
      </c>
      <c r="CU246" t="s">
        <v>235</v>
      </c>
      <c r="CV246" t="s">
        <v>236</v>
      </c>
      <c r="CW246" t="s">
        <v>236</v>
      </c>
      <c r="CX246" t="s">
        <v>236</v>
      </c>
      <c r="CY246" t="s">
        <v>236</v>
      </c>
      <c r="CZ246">
        <v>0</v>
      </c>
      <c r="DA246">
        <v>100</v>
      </c>
      <c r="DB246">
        <v>100</v>
      </c>
      <c r="DC246">
        <v>-0.50900000000000001</v>
      </c>
      <c r="DD246">
        <v>4.1000000000000002E-2</v>
      </c>
      <c r="DE246">
        <v>3</v>
      </c>
      <c r="DF246">
        <v>572.43100000000004</v>
      </c>
      <c r="DG246">
        <v>298.41199999999998</v>
      </c>
      <c r="DH246">
        <v>23.000499999999999</v>
      </c>
      <c r="DI246">
        <v>23.745799999999999</v>
      </c>
      <c r="DJ246">
        <v>30.000399999999999</v>
      </c>
      <c r="DK246">
        <v>23.765999999999998</v>
      </c>
      <c r="DL246">
        <v>23.7744</v>
      </c>
      <c r="DM246">
        <v>25.093299999999999</v>
      </c>
      <c r="DN246">
        <v>4.2708300000000001</v>
      </c>
      <c r="DO246">
        <v>100</v>
      </c>
      <c r="DP246">
        <v>23</v>
      </c>
      <c r="DQ246">
        <v>544.33000000000004</v>
      </c>
      <c r="DR246">
        <v>21</v>
      </c>
      <c r="DS246">
        <v>100.889</v>
      </c>
      <c r="DT246">
        <v>104.52200000000001</v>
      </c>
    </row>
    <row r="247" spans="1:124" x14ac:dyDescent="0.25">
      <c r="A247">
        <v>231</v>
      </c>
      <c r="B247">
        <v>1531927871.9000001</v>
      </c>
      <c r="C247">
        <v>463.10000014305098</v>
      </c>
      <c r="D247" t="s">
        <v>697</v>
      </c>
      <c r="E247" t="s">
        <v>698</v>
      </c>
      <c r="G247">
        <v>1531927861.59677</v>
      </c>
      <c r="H247">
        <f t="shared" si="87"/>
        <v>1.1781572312947687E-3</v>
      </c>
      <c r="I247">
        <f t="shared" si="88"/>
        <v>29.295202066733392</v>
      </c>
      <c r="J247">
        <f t="shared" si="89"/>
        <v>468.79061290322602</v>
      </c>
      <c r="K247">
        <f t="shared" si="90"/>
        <v>183.90637196231214</v>
      </c>
      <c r="L247">
        <f t="shared" si="91"/>
        <v>18.239051119171194</v>
      </c>
      <c r="M247">
        <f t="shared" si="92"/>
        <v>46.492657441373176</v>
      </c>
      <c r="N247">
        <f t="shared" si="93"/>
        <v>0.17075241726334384</v>
      </c>
      <c r="O247">
        <f t="shared" si="94"/>
        <v>3</v>
      </c>
      <c r="P247">
        <f t="shared" si="95"/>
        <v>0.16602748486778912</v>
      </c>
      <c r="Q247">
        <f t="shared" si="96"/>
        <v>0.10418158549237158</v>
      </c>
      <c r="R247">
        <f t="shared" si="97"/>
        <v>215.02185094596405</v>
      </c>
      <c r="S247">
        <f t="shared" si="98"/>
        <v>24.323380638547789</v>
      </c>
      <c r="T247">
        <f t="shared" si="99"/>
        <v>23.875593548387101</v>
      </c>
      <c r="U247">
        <f t="shared" si="100"/>
        <v>2.9726657565278258</v>
      </c>
      <c r="V247">
        <f t="shared" si="101"/>
        <v>79.282566458286396</v>
      </c>
      <c r="W247">
        <f t="shared" si="102"/>
        <v>2.2875627388289317</v>
      </c>
      <c r="X247">
        <f t="shared" si="103"/>
        <v>2.8853288194605891</v>
      </c>
      <c r="Y247">
        <f t="shared" si="104"/>
        <v>0.68510301769889415</v>
      </c>
      <c r="Z247">
        <f t="shared" si="105"/>
        <v>-51.956733900099302</v>
      </c>
      <c r="AA247">
        <f t="shared" si="106"/>
        <v>-80.064537290320217</v>
      </c>
      <c r="AB247">
        <f t="shared" si="107"/>
        <v>-5.5675897205773683</v>
      </c>
      <c r="AC247">
        <f t="shared" si="108"/>
        <v>77.432990034967176</v>
      </c>
      <c r="AD247">
        <v>0</v>
      </c>
      <c r="AE247">
        <v>0</v>
      </c>
      <c r="AF247">
        <v>3</v>
      </c>
      <c r="AG247">
        <v>36</v>
      </c>
      <c r="AH247">
        <v>6</v>
      </c>
      <c r="AI247">
        <f t="shared" si="109"/>
        <v>1</v>
      </c>
      <c r="AJ247">
        <f t="shared" si="110"/>
        <v>0</v>
      </c>
      <c r="AK247">
        <f t="shared" si="111"/>
        <v>72257.776394465895</v>
      </c>
      <c r="AL247">
        <f t="shared" si="112"/>
        <v>1199.99870967742</v>
      </c>
      <c r="AM247">
        <f t="shared" si="113"/>
        <v>963.35986296677561</v>
      </c>
      <c r="AN247">
        <f t="shared" si="114"/>
        <v>0.80280074903225773</v>
      </c>
      <c r="AO247">
        <f t="shared" si="115"/>
        <v>0.2231999268516128</v>
      </c>
      <c r="AP247">
        <v>10.478999999999999</v>
      </c>
      <c r="AQ247">
        <v>1</v>
      </c>
      <c r="AR247" t="s">
        <v>230</v>
      </c>
      <c r="AS247">
        <v>1531927861.59677</v>
      </c>
      <c r="AT247">
        <v>468.79061290322602</v>
      </c>
      <c r="AU247">
        <v>520.91703225806498</v>
      </c>
      <c r="AV247">
        <v>23.0657483870968</v>
      </c>
      <c r="AW247">
        <v>21.0556451612903</v>
      </c>
      <c r="AX247">
        <v>600.02599999999995</v>
      </c>
      <c r="AY247">
        <v>99.075725806451601</v>
      </c>
      <c r="AZ247">
        <v>0.100017396774194</v>
      </c>
      <c r="BA247">
        <v>23.3805612903226</v>
      </c>
      <c r="BB247">
        <v>23.982906451612902</v>
      </c>
      <c r="BC247">
        <v>23.768280645161301</v>
      </c>
      <c r="BD247">
        <v>14001.6451612903</v>
      </c>
      <c r="BE247">
        <v>1046.49580645161</v>
      </c>
      <c r="BF247">
        <v>28.1980161290323</v>
      </c>
      <c r="BG247">
        <v>1199.99870967742</v>
      </c>
      <c r="BH247">
        <v>0.33000651612903198</v>
      </c>
      <c r="BI247">
        <v>0.33000096774193499</v>
      </c>
      <c r="BJ247">
        <v>0.33000267741935502</v>
      </c>
      <c r="BK247">
        <v>9.9896916129032301E-3</v>
      </c>
      <c r="BL247">
        <v>23</v>
      </c>
      <c r="BM247">
        <v>17743.103225806499</v>
      </c>
      <c r="BN247">
        <v>1531926694.2</v>
      </c>
      <c r="BO247" t="s">
        <v>231</v>
      </c>
      <c r="BP247">
        <v>39</v>
      </c>
      <c r="BQ247">
        <v>-0.50900000000000001</v>
      </c>
      <c r="BR247">
        <v>4.1000000000000002E-2</v>
      </c>
      <c r="BS247">
        <v>420</v>
      </c>
      <c r="BT247">
        <v>21</v>
      </c>
      <c r="BU247">
        <v>0.31</v>
      </c>
      <c r="BV247">
        <v>0.15</v>
      </c>
      <c r="BW247">
        <v>27.735184994069702</v>
      </c>
      <c r="BX247">
        <v>3.4599641872652298</v>
      </c>
      <c r="BY247">
        <v>2.0262768388575698</v>
      </c>
      <c r="BZ247">
        <v>0</v>
      </c>
      <c r="CA247">
        <v>-52.0472309523809</v>
      </c>
      <c r="CB247">
        <v>-4.9956100242448702</v>
      </c>
      <c r="CC247">
        <v>0.50642145232531699</v>
      </c>
      <c r="CD247">
        <v>0</v>
      </c>
      <c r="CE247">
        <v>0</v>
      </c>
      <c r="CF247">
        <v>2</v>
      </c>
      <c r="CG247" t="s">
        <v>256</v>
      </c>
      <c r="CH247">
        <v>1.8609599999999999</v>
      </c>
      <c r="CI247">
        <v>1.85791</v>
      </c>
      <c r="CJ247">
        <v>1.8607800000000001</v>
      </c>
      <c r="CK247">
        <v>1.8535299999999999</v>
      </c>
      <c r="CL247">
        <v>1.8520799999999999</v>
      </c>
      <c r="CM247">
        <v>1.85293</v>
      </c>
      <c r="CN247">
        <v>1.8566100000000001</v>
      </c>
      <c r="CO247">
        <v>1.8628199999999999</v>
      </c>
      <c r="CP247" t="s">
        <v>233</v>
      </c>
      <c r="CQ247" t="s">
        <v>19</v>
      </c>
      <c r="CR247" t="s">
        <v>19</v>
      </c>
      <c r="CS247" t="s">
        <v>19</v>
      </c>
      <c r="CT247" t="s">
        <v>234</v>
      </c>
      <c r="CU247" t="s">
        <v>235</v>
      </c>
      <c r="CV247" t="s">
        <v>236</v>
      </c>
      <c r="CW247" t="s">
        <v>236</v>
      </c>
      <c r="CX247" t="s">
        <v>236</v>
      </c>
      <c r="CY247" t="s">
        <v>236</v>
      </c>
      <c r="CZ247">
        <v>0</v>
      </c>
      <c r="DA247">
        <v>100</v>
      </c>
      <c r="DB247">
        <v>100</v>
      </c>
      <c r="DC247">
        <v>-0.50900000000000001</v>
      </c>
      <c r="DD247">
        <v>4.1000000000000002E-2</v>
      </c>
      <c r="DE247">
        <v>3</v>
      </c>
      <c r="DF247">
        <v>572.27700000000004</v>
      </c>
      <c r="DG247">
        <v>298.52</v>
      </c>
      <c r="DH247">
        <v>23.000299999999999</v>
      </c>
      <c r="DI247">
        <v>23.747299999999999</v>
      </c>
      <c r="DJ247">
        <v>30.000399999999999</v>
      </c>
      <c r="DK247">
        <v>23.766999999999999</v>
      </c>
      <c r="DL247">
        <v>23.775400000000001</v>
      </c>
      <c r="DM247">
        <v>25.2302</v>
      </c>
      <c r="DN247">
        <v>4.2708300000000001</v>
      </c>
      <c r="DO247">
        <v>100</v>
      </c>
      <c r="DP247">
        <v>23</v>
      </c>
      <c r="DQ247">
        <v>549.5</v>
      </c>
      <c r="DR247">
        <v>21</v>
      </c>
      <c r="DS247">
        <v>100.89</v>
      </c>
      <c r="DT247">
        <v>104.521</v>
      </c>
    </row>
    <row r="248" spans="1:124" x14ac:dyDescent="0.25">
      <c r="A248">
        <v>232</v>
      </c>
      <c r="B248">
        <v>1531927874</v>
      </c>
      <c r="C248">
        <v>465.200000047684</v>
      </c>
      <c r="D248" t="s">
        <v>699</v>
      </c>
      <c r="E248" t="s">
        <v>700</v>
      </c>
      <c r="G248">
        <v>1531927863.59355</v>
      </c>
      <c r="H248">
        <f t="shared" si="87"/>
        <v>1.1784751408443191E-3</v>
      </c>
      <c r="I248">
        <f t="shared" si="88"/>
        <v>29.388985288431524</v>
      </c>
      <c r="J248">
        <f t="shared" si="89"/>
        <v>471.95919354838702</v>
      </c>
      <c r="K248">
        <f t="shared" si="90"/>
        <v>186.29689226649623</v>
      </c>
      <c r="L248">
        <f t="shared" si="91"/>
        <v>18.476085776125888</v>
      </c>
      <c r="M248">
        <f t="shared" si="92"/>
        <v>46.80678478714163</v>
      </c>
      <c r="N248">
        <f t="shared" si="93"/>
        <v>0.17084706114422921</v>
      </c>
      <c r="O248">
        <f t="shared" si="94"/>
        <v>3</v>
      </c>
      <c r="P248">
        <f t="shared" si="95"/>
        <v>0.16611696201644308</v>
      </c>
      <c r="Q248">
        <f t="shared" si="96"/>
        <v>0.10423795639652489</v>
      </c>
      <c r="R248">
        <f t="shared" si="97"/>
        <v>215.021800599812</v>
      </c>
      <c r="S248">
        <f t="shared" si="98"/>
        <v>24.322828610673273</v>
      </c>
      <c r="T248">
        <f t="shared" si="99"/>
        <v>23.875188709677399</v>
      </c>
      <c r="U248">
        <f t="shared" si="100"/>
        <v>2.97259339817959</v>
      </c>
      <c r="V248">
        <f t="shared" si="101"/>
        <v>79.288765414459135</v>
      </c>
      <c r="W248">
        <f t="shared" si="102"/>
        <v>2.2876765737152791</v>
      </c>
      <c r="X248">
        <f t="shared" si="103"/>
        <v>2.885246808620503</v>
      </c>
      <c r="Y248">
        <f t="shared" si="104"/>
        <v>0.6849168244643109</v>
      </c>
      <c r="Z248">
        <f t="shared" si="105"/>
        <v>-51.970753711234472</v>
      </c>
      <c r="AA248">
        <f t="shared" si="106"/>
        <v>-80.075232735487987</v>
      </c>
      <c r="AB248">
        <f t="shared" si="107"/>
        <v>-5.5683088087033639</v>
      </c>
      <c r="AC248">
        <f t="shared" si="108"/>
        <v>77.40750534438618</v>
      </c>
      <c r="AD248">
        <v>0</v>
      </c>
      <c r="AE248">
        <v>0</v>
      </c>
      <c r="AF248">
        <v>3</v>
      </c>
      <c r="AG248">
        <v>35</v>
      </c>
      <c r="AH248">
        <v>6</v>
      </c>
      <c r="AI248">
        <f t="shared" si="109"/>
        <v>1</v>
      </c>
      <c r="AJ248">
        <f t="shared" si="110"/>
        <v>0</v>
      </c>
      <c r="AK248">
        <f t="shared" si="111"/>
        <v>72251.119806027404</v>
      </c>
      <c r="AL248">
        <f t="shared" si="112"/>
        <v>1199.9983870967701</v>
      </c>
      <c r="AM248">
        <f t="shared" si="113"/>
        <v>963.35953906339194</v>
      </c>
      <c r="AN248">
        <f t="shared" si="114"/>
        <v>0.8028006949193548</v>
      </c>
      <c r="AO248">
        <f t="shared" si="115"/>
        <v>0.22319994963548384</v>
      </c>
      <c r="AP248">
        <v>10.478999999999999</v>
      </c>
      <c r="AQ248">
        <v>1</v>
      </c>
      <c r="AR248" t="s">
        <v>230</v>
      </c>
      <c r="AS248">
        <v>1531927863.59355</v>
      </c>
      <c r="AT248">
        <v>471.95919354838702</v>
      </c>
      <c r="AU248">
        <v>524.25606451612896</v>
      </c>
      <c r="AV248">
        <v>23.066954838709702</v>
      </c>
      <c r="AW248">
        <v>21.0563161290323</v>
      </c>
      <c r="AX248">
        <v>600.02732258064498</v>
      </c>
      <c r="AY248">
        <v>99.075458064516098</v>
      </c>
      <c r="AZ248">
        <v>0.100033009677419</v>
      </c>
      <c r="BA248">
        <v>23.3800903225806</v>
      </c>
      <c r="BB248">
        <v>23.9825870967742</v>
      </c>
      <c r="BC248">
        <v>23.767790322580598</v>
      </c>
      <c r="BD248">
        <v>14000.1967741935</v>
      </c>
      <c r="BE248">
        <v>1046.49451612903</v>
      </c>
      <c r="BF248">
        <v>28.160880645161299</v>
      </c>
      <c r="BG248">
        <v>1199.9983870967701</v>
      </c>
      <c r="BH248">
        <v>0.33000609677419401</v>
      </c>
      <c r="BI248">
        <v>0.33000138709677401</v>
      </c>
      <c r="BJ248">
        <v>0.33000270967741901</v>
      </c>
      <c r="BK248">
        <v>9.9896603225806402E-3</v>
      </c>
      <c r="BL248">
        <v>23</v>
      </c>
      <c r="BM248">
        <v>17743.087096774201</v>
      </c>
      <c r="BN248">
        <v>1531926694.2</v>
      </c>
      <c r="BO248" t="s">
        <v>231</v>
      </c>
      <c r="BP248">
        <v>39</v>
      </c>
      <c r="BQ248">
        <v>-0.50900000000000001</v>
      </c>
      <c r="BR248">
        <v>4.1000000000000002E-2</v>
      </c>
      <c r="BS248">
        <v>420</v>
      </c>
      <c r="BT248">
        <v>21</v>
      </c>
      <c r="BU248">
        <v>0.31</v>
      </c>
      <c r="BV248">
        <v>0.15</v>
      </c>
      <c r="BW248">
        <v>27.852192456411601</v>
      </c>
      <c r="BX248">
        <v>3.44427720201984</v>
      </c>
      <c r="BY248">
        <v>2.01688522022501</v>
      </c>
      <c r="BZ248">
        <v>0</v>
      </c>
      <c r="CA248">
        <v>-52.2207476190476</v>
      </c>
      <c r="CB248">
        <v>-4.9782368846827998</v>
      </c>
      <c r="CC248">
        <v>0.50414816191373502</v>
      </c>
      <c r="CD248">
        <v>0</v>
      </c>
      <c r="CE248">
        <v>0</v>
      </c>
      <c r="CF248">
        <v>2</v>
      </c>
      <c r="CG248" t="s">
        <v>256</v>
      </c>
      <c r="CH248">
        <v>1.86097</v>
      </c>
      <c r="CI248">
        <v>1.85791</v>
      </c>
      <c r="CJ248">
        <v>1.8607800000000001</v>
      </c>
      <c r="CK248">
        <v>1.85354</v>
      </c>
      <c r="CL248">
        <v>1.85209</v>
      </c>
      <c r="CM248">
        <v>1.8529100000000001</v>
      </c>
      <c r="CN248">
        <v>1.85663</v>
      </c>
      <c r="CO248">
        <v>1.86283</v>
      </c>
      <c r="CP248" t="s">
        <v>233</v>
      </c>
      <c r="CQ248" t="s">
        <v>19</v>
      </c>
      <c r="CR248" t="s">
        <v>19</v>
      </c>
      <c r="CS248" t="s">
        <v>19</v>
      </c>
      <c r="CT248" t="s">
        <v>234</v>
      </c>
      <c r="CU248" t="s">
        <v>235</v>
      </c>
      <c r="CV248" t="s">
        <v>236</v>
      </c>
      <c r="CW248" t="s">
        <v>236</v>
      </c>
      <c r="CX248" t="s">
        <v>236</v>
      </c>
      <c r="CY248" t="s">
        <v>236</v>
      </c>
      <c r="CZ248">
        <v>0</v>
      </c>
      <c r="DA248">
        <v>100</v>
      </c>
      <c r="DB248">
        <v>100</v>
      </c>
      <c r="DC248">
        <v>-0.50900000000000001</v>
      </c>
      <c r="DD248">
        <v>4.1000000000000002E-2</v>
      </c>
      <c r="DE248">
        <v>3</v>
      </c>
      <c r="DF248">
        <v>572.62300000000005</v>
      </c>
      <c r="DG248">
        <v>298.36599999999999</v>
      </c>
      <c r="DH248">
        <v>23.000299999999999</v>
      </c>
      <c r="DI248">
        <v>23.748799999999999</v>
      </c>
      <c r="DJ248">
        <v>30.000399999999999</v>
      </c>
      <c r="DK248">
        <v>23.7684</v>
      </c>
      <c r="DL248">
        <v>23.776399999999999</v>
      </c>
      <c r="DM248">
        <v>25.315300000000001</v>
      </c>
      <c r="DN248">
        <v>4.2708300000000001</v>
      </c>
      <c r="DO248">
        <v>100</v>
      </c>
      <c r="DP248">
        <v>23</v>
      </c>
      <c r="DQ248">
        <v>554.33000000000004</v>
      </c>
      <c r="DR248">
        <v>21</v>
      </c>
      <c r="DS248">
        <v>100.889</v>
      </c>
      <c r="DT248">
        <v>104.521</v>
      </c>
    </row>
    <row r="249" spans="1:124" x14ac:dyDescent="0.25">
      <c r="A249">
        <v>233</v>
      </c>
      <c r="B249">
        <v>1531927875.9000001</v>
      </c>
      <c r="C249">
        <v>467.10000014305098</v>
      </c>
      <c r="D249" t="s">
        <v>701</v>
      </c>
      <c r="E249" t="s">
        <v>702</v>
      </c>
      <c r="G249">
        <v>1531927865.59677</v>
      </c>
      <c r="H249">
        <f t="shared" si="87"/>
        <v>1.1785746892780862E-3</v>
      </c>
      <c r="I249">
        <f t="shared" si="88"/>
        <v>29.485891590310942</v>
      </c>
      <c r="J249">
        <f t="shared" si="89"/>
        <v>475.12906451612901</v>
      </c>
      <c r="K249">
        <f t="shared" si="90"/>
        <v>188.68250998360321</v>
      </c>
      <c r="L249">
        <f t="shared" si="91"/>
        <v>18.712599030067938</v>
      </c>
      <c r="M249">
        <f t="shared" si="92"/>
        <v>47.12095293090087</v>
      </c>
      <c r="N249">
        <f t="shared" si="93"/>
        <v>0.17095528659258061</v>
      </c>
      <c r="O249">
        <f t="shared" si="94"/>
        <v>3</v>
      </c>
      <c r="P249">
        <f t="shared" si="95"/>
        <v>0.16621927593350985</v>
      </c>
      <c r="Q249">
        <f t="shared" si="96"/>
        <v>0.10430241480525833</v>
      </c>
      <c r="R249">
        <f t="shared" si="97"/>
        <v>215.02175410794089</v>
      </c>
      <c r="S249">
        <f t="shared" si="98"/>
        <v>24.321822920820253</v>
      </c>
      <c r="T249">
        <f t="shared" si="99"/>
        <v>23.873635483870949</v>
      </c>
      <c r="U249">
        <f t="shared" si="100"/>
        <v>2.9723157985669237</v>
      </c>
      <c r="V249">
        <f t="shared" si="101"/>
        <v>79.296527950475934</v>
      </c>
      <c r="W249">
        <f t="shared" si="102"/>
        <v>2.2877651386530564</v>
      </c>
      <c r="X249">
        <f t="shared" si="103"/>
        <v>2.8850760528655974</v>
      </c>
      <c r="Y249">
        <f t="shared" si="104"/>
        <v>0.68455065991386732</v>
      </c>
      <c r="Z249">
        <f t="shared" si="105"/>
        <v>-51.975143797163597</v>
      </c>
      <c r="AA249">
        <f t="shared" si="106"/>
        <v>-79.982625832247663</v>
      </c>
      <c r="AB249">
        <f t="shared" si="107"/>
        <v>-5.5617977917273187</v>
      </c>
      <c r="AC249">
        <f t="shared" si="108"/>
        <v>77.502186686802304</v>
      </c>
      <c r="AD249">
        <v>0</v>
      </c>
      <c r="AE249">
        <v>0</v>
      </c>
      <c r="AF249">
        <v>3</v>
      </c>
      <c r="AG249">
        <v>36</v>
      </c>
      <c r="AH249">
        <v>6</v>
      </c>
      <c r="AI249">
        <f t="shared" si="109"/>
        <v>1</v>
      </c>
      <c r="AJ249">
        <f t="shared" si="110"/>
        <v>0</v>
      </c>
      <c r="AK249">
        <f t="shared" si="111"/>
        <v>72246.930282696732</v>
      </c>
      <c r="AL249">
        <f t="shared" si="112"/>
        <v>1199.9980645161299</v>
      </c>
      <c r="AM249">
        <f t="shared" si="113"/>
        <v>963.35921854714206</v>
      </c>
      <c r="AN249">
        <f t="shared" si="114"/>
        <v>0.80280064362903225</v>
      </c>
      <c r="AO249">
        <f t="shared" si="115"/>
        <v>0.22319997563548388</v>
      </c>
      <c r="AP249">
        <v>10.478999999999999</v>
      </c>
      <c r="AQ249">
        <v>1</v>
      </c>
      <c r="AR249" t="s">
        <v>230</v>
      </c>
      <c r="AS249">
        <v>1531927865.59677</v>
      </c>
      <c r="AT249">
        <v>475.12906451612901</v>
      </c>
      <c r="AU249">
        <v>527.60203225806504</v>
      </c>
      <c r="AV249">
        <v>23.067948387096799</v>
      </c>
      <c r="AW249">
        <v>21.057132258064499</v>
      </c>
      <c r="AX249">
        <v>600.02445161290302</v>
      </c>
      <c r="AY249">
        <v>99.075029032258101</v>
      </c>
      <c r="AZ249">
        <v>0.10002980967741899</v>
      </c>
      <c r="BA249">
        <v>23.3791096774194</v>
      </c>
      <c r="BB249">
        <v>23.981619354838699</v>
      </c>
      <c r="BC249">
        <v>23.765651612903198</v>
      </c>
      <c r="BD249">
        <v>13999.2903225806</v>
      </c>
      <c r="BE249">
        <v>1046.4964516129</v>
      </c>
      <c r="BF249">
        <v>28.124106451612899</v>
      </c>
      <c r="BG249">
        <v>1199.9980645161299</v>
      </c>
      <c r="BH249">
        <v>0.330005580645161</v>
      </c>
      <c r="BI249">
        <v>0.330001580645161</v>
      </c>
      <c r="BJ249">
        <v>0.33000303225806499</v>
      </c>
      <c r="BK249">
        <v>9.9896151612903199E-3</v>
      </c>
      <c r="BL249">
        <v>23</v>
      </c>
      <c r="BM249">
        <v>17743.0709677419</v>
      </c>
      <c r="BN249">
        <v>1531926694.2</v>
      </c>
      <c r="BO249" t="s">
        <v>231</v>
      </c>
      <c r="BP249">
        <v>39</v>
      </c>
      <c r="BQ249">
        <v>-0.50900000000000001</v>
      </c>
      <c r="BR249">
        <v>4.1000000000000002E-2</v>
      </c>
      <c r="BS249">
        <v>420</v>
      </c>
      <c r="BT249">
        <v>21</v>
      </c>
      <c r="BU249">
        <v>0.31</v>
      </c>
      <c r="BV249">
        <v>0.15</v>
      </c>
      <c r="BW249">
        <v>27.998883407475201</v>
      </c>
      <c r="BX249">
        <v>3.4270311399925699</v>
      </c>
      <c r="BY249">
        <v>2.00653137802396</v>
      </c>
      <c r="BZ249">
        <v>0</v>
      </c>
      <c r="CA249">
        <v>-52.436564285714297</v>
      </c>
      <c r="CB249">
        <v>-5.2962156028482701</v>
      </c>
      <c r="CC249">
        <v>0.53665734382086905</v>
      </c>
      <c r="CD249">
        <v>0</v>
      </c>
      <c r="CE249">
        <v>0</v>
      </c>
      <c r="CF249">
        <v>2</v>
      </c>
      <c r="CG249" t="s">
        <v>256</v>
      </c>
      <c r="CH249">
        <v>1.86097</v>
      </c>
      <c r="CI249">
        <v>1.85791</v>
      </c>
      <c r="CJ249">
        <v>1.8607800000000001</v>
      </c>
      <c r="CK249">
        <v>1.85354</v>
      </c>
      <c r="CL249">
        <v>1.85209</v>
      </c>
      <c r="CM249">
        <v>1.85293</v>
      </c>
      <c r="CN249">
        <v>1.85663</v>
      </c>
      <c r="CO249">
        <v>1.86283</v>
      </c>
      <c r="CP249" t="s">
        <v>233</v>
      </c>
      <c r="CQ249" t="s">
        <v>19</v>
      </c>
      <c r="CR249" t="s">
        <v>19</v>
      </c>
      <c r="CS249" t="s">
        <v>19</v>
      </c>
      <c r="CT249" t="s">
        <v>234</v>
      </c>
      <c r="CU249" t="s">
        <v>235</v>
      </c>
      <c r="CV249" t="s">
        <v>236</v>
      </c>
      <c r="CW249" t="s">
        <v>236</v>
      </c>
      <c r="CX249" t="s">
        <v>236</v>
      </c>
      <c r="CY249" t="s">
        <v>236</v>
      </c>
      <c r="CZ249">
        <v>0</v>
      </c>
      <c r="DA249">
        <v>100</v>
      </c>
      <c r="DB249">
        <v>100</v>
      </c>
      <c r="DC249">
        <v>-0.50900000000000001</v>
      </c>
      <c r="DD249">
        <v>4.1000000000000002E-2</v>
      </c>
      <c r="DE249">
        <v>3</v>
      </c>
      <c r="DF249">
        <v>572.56100000000004</v>
      </c>
      <c r="DG249">
        <v>298.31400000000002</v>
      </c>
      <c r="DH249">
        <v>23.000399999999999</v>
      </c>
      <c r="DI249">
        <v>23.750299999999999</v>
      </c>
      <c r="DJ249">
        <v>30.000399999999999</v>
      </c>
      <c r="DK249">
        <v>23.769500000000001</v>
      </c>
      <c r="DL249">
        <v>23.7774</v>
      </c>
      <c r="DM249">
        <v>25.4605</v>
      </c>
      <c r="DN249">
        <v>4.2708300000000001</v>
      </c>
      <c r="DO249">
        <v>100</v>
      </c>
      <c r="DP249">
        <v>23</v>
      </c>
      <c r="DQ249">
        <v>554.33000000000004</v>
      </c>
      <c r="DR249">
        <v>21</v>
      </c>
      <c r="DS249">
        <v>100.88800000000001</v>
      </c>
      <c r="DT249">
        <v>104.521</v>
      </c>
    </row>
    <row r="250" spans="1:124" x14ac:dyDescent="0.25">
      <c r="A250">
        <v>234</v>
      </c>
      <c r="B250">
        <v>1531927877.9000001</v>
      </c>
      <c r="C250">
        <v>469.10000014305098</v>
      </c>
      <c r="D250" t="s">
        <v>703</v>
      </c>
      <c r="E250" t="s">
        <v>704</v>
      </c>
      <c r="G250">
        <v>1531927867.59355</v>
      </c>
      <c r="H250">
        <f t="shared" si="87"/>
        <v>1.1785135380672563E-3</v>
      </c>
      <c r="I250">
        <f t="shared" si="88"/>
        <v>29.583097737337106</v>
      </c>
      <c r="J250">
        <f t="shared" si="89"/>
        <v>478.29848387096803</v>
      </c>
      <c r="K250">
        <f t="shared" si="90"/>
        <v>191.00075545867685</v>
      </c>
      <c r="L250">
        <f t="shared" si="91"/>
        <v>18.942391673244195</v>
      </c>
      <c r="M250">
        <f t="shared" si="92"/>
        <v>47.434981063008983</v>
      </c>
      <c r="N250">
        <f t="shared" si="93"/>
        <v>0.17102331360262266</v>
      </c>
      <c r="O250">
        <f t="shared" si="94"/>
        <v>3</v>
      </c>
      <c r="P250">
        <f t="shared" si="95"/>
        <v>0.16628358530972379</v>
      </c>
      <c r="Q250">
        <f t="shared" si="96"/>
        <v>0.10434293027754638</v>
      </c>
      <c r="R250">
        <f t="shared" si="97"/>
        <v>215.02160190527459</v>
      </c>
      <c r="S250">
        <f t="shared" si="98"/>
        <v>24.32010644729241</v>
      </c>
      <c r="T250">
        <f t="shared" si="99"/>
        <v>23.87222258064515</v>
      </c>
      <c r="U250">
        <f t="shared" si="100"/>
        <v>2.9720632977360362</v>
      </c>
      <c r="V250">
        <f t="shared" si="101"/>
        <v>79.30660283703692</v>
      </c>
      <c r="W250">
        <f t="shared" si="102"/>
        <v>2.2878166105782642</v>
      </c>
      <c r="X250">
        <f t="shared" si="103"/>
        <v>2.8847744434084279</v>
      </c>
      <c r="Y250">
        <f t="shared" si="104"/>
        <v>0.68424668715777193</v>
      </c>
      <c r="Z250">
        <f t="shared" si="105"/>
        <v>-51.972447028766005</v>
      </c>
      <c r="AA250">
        <f t="shared" si="106"/>
        <v>-80.034277006456009</v>
      </c>
      <c r="AB250">
        <f t="shared" si="107"/>
        <v>-5.5653009789678469</v>
      </c>
      <c r="AC250">
        <f t="shared" si="108"/>
        <v>77.449576891084732</v>
      </c>
      <c r="AD250">
        <v>0</v>
      </c>
      <c r="AE250">
        <v>0</v>
      </c>
      <c r="AF250">
        <v>3</v>
      </c>
      <c r="AG250">
        <v>36</v>
      </c>
      <c r="AH250">
        <v>6</v>
      </c>
      <c r="AI250">
        <f t="shared" si="109"/>
        <v>1</v>
      </c>
      <c r="AJ250">
        <f t="shared" si="110"/>
        <v>0</v>
      </c>
      <c r="AK250">
        <f t="shared" si="111"/>
        <v>72246.715200133054</v>
      </c>
      <c r="AL250">
        <f t="shared" si="112"/>
        <v>1199.9970967741899</v>
      </c>
      <c r="AM250">
        <f t="shared" si="113"/>
        <v>963.3583971272684</v>
      </c>
      <c r="AN250">
        <f t="shared" si="114"/>
        <v>0.80280060653225804</v>
      </c>
      <c r="AO250">
        <f t="shared" si="115"/>
        <v>0.22320000795806452</v>
      </c>
      <c r="AP250">
        <v>10.478999999999999</v>
      </c>
      <c r="AQ250">
        <v>1</v>
      </c>
      <c r="AR250" t="s">
        <v>230</v>
      </c>
      <c r="AS250">
        <v>1531927867.59355</v>
      </c>
      <c r="AT250">
        <v>478.29848387096803</v>
      </c>
      <c r="AU250">
        <v>530.94716129032304</v>
      </c>
      <c r="AV250">
        <v>23.068612903225802</v>
      </c>
      <c r="AW250">
        <v>21.057922580645201</v>
      </c>
      <c r="AX250">
        <v>600.03045161290299</v>
      </c>
      <c r="AY250">
        <v>99.074416129032301</v>
      </c>
      <c r="AZ250">
        <v>0.100017122580645</v>
      </c>
      <c r="BA250">
        <v>23.377377419354801</v>
      </c>
      <c r="BB250">
        <v>23.981283870967701</v>
      </c>
      <c r="BC250">
        <v>23.7631612903226</v>
      </c>
      <c r="BD250">
        <v>13999.248387096801</v>
      </c>
      <c r="BE250">
        <v>1046.49903225806</v>
      </c>
      <c r="BF250">
        <v>28.0869258064516</v>
      </c>
      <c r="BG250">
        <v>1199.9970967741899</v>
      </c>
      <c r="BH250">
        <v>0.33000499999999999</v>
      </c>
      <c r="BI250">
        <v>0.33000164516128999</v>
      </c>
      <c r="BJ250">
        <v>0.330003548387097</v>
      </c>
      <c r="BK250">
        <v>9.9895570967741907E-3</v>
      </c>
      <c r="BL250">
        <v>23</v>
      </c>
      <c r="BM250">
        <v>17743.058064516099</v>
      </c>
      <c r="BN250">
        <v>1531926694.2</v>
      </c>
      <c r="BO250" t="s">
        <v>231</v>
      </c>
      <c r="BP250">
        <v>39</v>
      </c>
      <c r="BQ250">
        <v>-0.50900000000000001</v>
      </c>
      <c r="BR250">
        <v>4.1000000000000002E-2</v>
      </c>
      <c r="BS250">
        <v>420</v>
      </c>
      <c r="BT250">
        <v>21</v>
      </c>
      <c r="BU250">
        <v>0.31</v>
      </c>
      <c r="BV250">
        <v>0.15</v>
      </c>
      <c r="BW250">
        <v>28.1159829941335</v>
      </c>
      <c r="BX250">
        <v>3.4135979110396</v>
      </c>
      <c r="BY250">
        <v>1.9983596118121301</v>
      </c>
      <c r="BZ250">
        <v>0</v>
      </c>
      <c r="CA250">
        <v>-52.612828571428601</v>
      </c>
      <c r="CB250">
        <v>-5.4635821780522402</v>
      </c>
      <c r="CC250">
        <v>0.55330692820777205</v>
      </c>
      <c r="CD250">
        <v>0</v>
      </c>
      <c r="CE250">
        <v>0</v>
      </c>
      <c r="CF250">
        <v>2</v>
      </c>
      <c r="CG250" t="s">
        <v>256</v>
      </c>
      <c r="CH250">
        <v>1.8609800000000001</v>
      </c>
      <c r="CI250">
        <v>1.85791</v>
      </c>
      <c r="CJ250">
        <v>1.8607800000000001</v>
      </c>
      <c r="CK250">
        <v>1.85354</v>
      </c>
      <c r="CL250">
        <v>1.8521000000000001</v>
      </c>
      <c r="CM250">
        <v>1.85293</v>
      </c>
      <c r="CN250">
        <v>1.8566100000000001</v>
      </c>
      <c r="CO250">
        <v>1.8628400000000001</v>
      </c>
      <c r="CP250" t="s">
        <v>233</v>
      </c>
      <c r="CQ250" t="s">
        <v>19</v>
      </c>
      <c r="CR250" t="s">
        <v>19</v>
      </c>
      <c r="CS250" t="s">
        <v>19</v>
      </c>
      <c r="CT250" t="s">
        <v>234</v>
      </c>
      <c r="CU250" t="s">
        <v>235</v>
      </c>
      <c r="CV250" t="s">
        <v>236</v>
      </c>
      <c r="CW250" t="s">
        <v>236</v>
      </c>
      <c r="CX250" t="s">
        <v>236</v>
      </c>
      <c r="CY250" t="s">
        <v>236</v>
      </c>
      <c r="CZ250">
        <v>0</v>
      </c>
      <c r="DA250">
        <v>100</v>
      </c>
      <c r="DB250">
        <v>100</v>
      </c>
      <c r="DC250">
        <v>-0.50900000000000001</v>
      </c>
      <c r="DD250">
        <v>4.1000000000000002E-2</v>
      </c>
      <c r="DE250">
        <v>3</v>
      </c>
      <c r="DF250">
        <v>572.24800000000005</v>
      </c>
      <c r="DG250">
        <v>298.47000000000003</v>
      </c>
      <c r="DH250">
        <v>23.000299999999999</v>
      </c>
      <c r="DI250">
        <v>23.751799999999999</v>
      </c>
      <c r="DJ250">
        <v>30.000399999999999</v>
      </c>
      <c r="DK250">
        <v>23.771000000000001</v>
      </c>
      <c r="DL250">
        <v>23.7789</v>
      </c>
      <c r="DM250">
        <v>25.593</v>
      </c>
      <c r="DN250">
        <v>4.2708300000000001</v>
      </c>
      <c r="DO250">
        <v>100</v>
      </c>
      <c r="DP250">
        <v>23</v>
      </c>
      <c r="DQ250">
        <v>559.33000000000004</v>
      </c>
      <c r="DR250">
        <v>21</v>
      </c>
      <c r="DS250">
        <v>100.88800000000001</v>
      </c>
      <c r="DT250">
        <v>104.52</v>
      </c>
    </row>
    <row r="251" spans="1:124" x14ac:dyDescent="0.25">
      <c r="A251">
        <v>235</v>
      </c>
      <c r="B251">
        <v>1531927879.9000001</v>
      </c>
      <c r="C251">
        <v>471.10000014305098</v>
      </c>
      <c r="D251" t="s">
        <v>705</v>
      </c>
      <c r="E251" t="s">
        <v>706</v>
      </c>
      <c r="G251">
        <v>1531927869.5903201</v>
      </c>
      <c r="H251">
        <f t="shared" si="87"/>
        <v>1.1783143119834089E-3</v>
      </c>
      <c r="I251">
        <f t="shared" si="88"/>
        <v>29.683318292335073</v>
      </c>
      <c r="J251">
        <f t="shared" si="89"/>
        <v>481.46516129032199</v>
      </c>
      <c r="K251">
        <f t="shared" si="90"/>
        <v>193.20816172243536</v>
      </c>
      <c r="L251">
        <f t="shared" si="91"/>
        <v>19.161199620287668</v>
      </c>
      <c r="M251">
        <f t="shared" si="92"/>
        <v>47.748759594075672</v>
      </c>
      <c r="N251">
        <f t="shared" si="93"/>
        <v>0.17104210986326077</v>
      </c>
      <c r="O251">
        <f t="shared" si="94"/>
        <v>3</v>
      </c>
      <c r="P251">
        <f t="shared" si="95"/>
        <v>0.16630135411639649</v>
      </c>
      <c r="Q251">
        <f t="shared" si="96"/>
        <v>0.10435412480403788</v>
      </c>
      <c r="R251">
        <f t="shared" si="97"/>
        <v>215.02169320644742</v>
      </c>
      <c r="S251">
        <f t="shared" si="98"/>
        <v>24.317914002388342</v>
      </c>
      <c r="T251">
        <f t="shared" si="99"/>
        <v>23.871230645161301</v>
      </c>
      <c r="U251">
        <f t="shared" si="100"/>
        <v>2.9718860395234903</v>
      </c>
      <c r="V251">
        <f t="shared" si="101"/>
        <v>79.317869299049576</v>
      </c>
      <c r="W251">
        <f t="shared" si="102"/>
        <v>2.2878315914270484</v>
      </c>
      <c r="X251">
        <f t="shared" si="103"/>
        <v>2.8843835716278652</v>
      </c>
      <c r="Y251">
        <f t="shared" si="104"/>
        <v>0.68405444809644189</v>
      </c>
      <c r="Z251">
        <f t="shared" si="105"/>
        <v>-51.963661158468334</v>
      </c>
      <c r="AA251">
        <f t="shared" si="106"/>
        <v>-80.236968735488176</v>
      </c>
      <c r="AB251">
        <f t="shared" si="107"/>
        <v>-5.5793041334496767</v>
      </c>
      <c r="AC251">
        <f t="shared" si="108"/>
        <v>77.241759179041225</v>
      </c>
      <c r="AD251">
        <v>0</v>
      </c>
      <c r="AE251">
        <v>0</v>
      </c>
      <c r="AF251">
        <v>3</v>
      </c>
      <c r="AG251">
        <v>35</v>
      </c>
      <c r="AH251">
        <v>6</v>
      </c>
      <c r="AI251">
        <f t="shared" si="109"/>
        <v>1</v>
      </c>
      <c r="AJ251">
        <f t="shared" si="110"/>
        <v>0</v>
      </c>
      <c r="AK251">
        <f t="shared" si="111"/>
        <v>72247.414477941522</v>
      </c>
      <c r="AL251">
        <f t="shared" si="112"/>
        <v>1199.99774193548</v>
      </c>
      <c r="AM251">
        <f t="shared" si="113"/>
        <v>963.35891545023981</v>
      </c>
      <c r="AN251">
        <f t="shared" si="114"/>
        <v>0.80280060685483901</v>
      </c>
      <c r="AO251">
        <f t="shared" si="115"/>
        <v>0.22319998264193561</v>
      </c>
      <c r="AP251">
        <v>10.478999999999999</v>
      </c>
      <c r="AQ251">
        <v>1</v>
      </c>
      <c r="AR251" t="s">
        <v>230</v>
      </c>
      <c r="AS251">
        <v>1531927869.5903201</v>
      </c>
      <c r="AT251">
        <v>481.46516129032199</v>
      </c>
      <c r="AU251">
        <v>534.29551612903197</v>
      </c>
      <c r="AV251">
        <v>23.0688967741936</v>
      </c>
      <c r="AW251">
        <v>21.058535483871001</v>
      </c>
      <c r="AX251">
        <v>600.02703225806499</v>
      </c>
      <c r="AY251">
        <v>99.073861290322597</v>
      </c>
      <c r="AZ251">
        <v>0.100000980645161</v>
      </c>
      <c r="BA251">
        <v>23.3751322580645</v>
      </c>
      <c r="BB251">
        <v>23.981506451612901</v>
      </c>
      <c r="BC251">
        <v>23.760954838709701</v>
      </c>
      <c r="BD251">
        <v>13999.370967741899</v>
      </c>
      <c r="BE251">
        <v>1046.50096774194</v>
      </c>
      <c r="BF251">
        <v>28.050735483871001</v>
      </c>
      <c r="BG251">
        <v>1199.99774193548</v>
      </c>
      <c r="BH251">
        <v>0.33000532258064502</v>
      </c>
      <c r="BI251">
        <v>0.330001483870968</v>
      </c>
      <c r="BJ251">
        <v>0.33000341935483901</v>
      </c>
      <c r="BK251">
        <v>9.9894964516129003E-3</v>
      </c>
      <c r="BL251">
        <v>23</v>
      </c>
      <c r="BM251">
        <v>17743.0709677419</v>
      </c>
      <c r="BN251">
        <v>1531926694.2</v>
      </c>
      <c r="BO251" t="s">
        <v>231</v>
      </c>
      <c r="BP251">
        <v>39</v>
      </c>
      <c r="BQ251">
        <v>-0.50900000000000001</v>
      </c>
      <c r="BR251">
        <v>4.1000000000000002E-2</v>
      </c>
      <c r="BS251">
        <v>420</v>
      </c>
      <c r="BT251">
        <v>21</v>
      </c>
      <c r="BU251">
        <v>0.31</v>
      </c>
      <c r="BV251">
        <v>0.15</v>
      </c>
      <c r="BW251">
        <v>28.174494834474402</v>
      </c>
      <c r="BX251">
        <v>3.4072266685633301</v>
      </c>
      <c r="BY251">
        <v>1.9944503740378901</v>
      </c>
      <c r="BZ251">
        <v>0</v>
      </c>
      <c r="CA251">
        <v>-52.704309523809499</v>
      </c>
      <c r="CB251">
        <v>-5.5710453123897601</v>
      </c>
      <c r="CC251">
        <v>0.56432857442211504</v>
      </c>
      <c r="CD251">
        <v>0</v>
      </c>
      <c r="CE251">
        <v>0</v>
      </c>
      <c r="CF251">
        <v>2</v>
      </c>
      <c r="CG251" t="s">
        <v>256</v>
      </c>
      <c r="CH251">
        <v>1.8609800000000001</v>
      </c>
      <c r="CI251">
        <v>1.85791</v>
      </c>
      <c r="CJ251">
        <v>1.86077</v>
      </c>
      <c r="CK251">
        <v>1.8535200000000001</v>
      </c>
      <c r="CL251">
        <v>1.8521000000000001</v>
      </c>
      <c r="CM251">
        <v>1.8529199999999999</v>
      </c>
      <c r="CN251">
        <v>1.8566100000000001</v>
      </c>
      <c r="CO251">
        <v>1.8628400000000001</v>
      </c>
      <c r="CP251" t="s">
        <v>233</v>
      </c>
      <c r="CQ251" t="s">
        <v>19</v>
      </c>
      <c r="CR251" t="s">
        <v>19</v>
      </c>
      <c r="CS251" t="s">
        <v>19</v>
      </c>
      <c r="CT251" t="s">
        <v>234</v>
      </c>
      <c r="CU251" t="s">
        <v>235</v>
      </c>
      <c r="CV251" t="s">
        <v>236</v>
      </c>
      <c r="CW251" t="s">
        <v>236</v>
      </c>
      <c r="CX251" t="s">
        <v>236</v>
      </c>
      <c r="CY251" t="s">
        <v>236</v>
      </c>
      <c r="CZ251">
        <v>0</v>
      </c>
      <c r="DA251">
        <v>100</v>
      </c>
      <c r="DB251">
        <v>100</v>
      </c>
      <c r="DC251">
        <v>-0.50900000000000001</v>
      </c>
      <c r="DD251">
        <v>4.1000000000000002E-2</v>
      </c>
      <c r="DE251">
        <v>3</v>
      </c>
      <c r="DF251">
        <v>572.48</v>
      </c>
      <c r="DG251">
        <v>298.47699999999998</v>
      </c>
      <c r="DH251">
        <v>23.0002</v>
      </c>
      <c r="DI251">
        <v>23.753299999999999</v>
      </c>
      <c r="DJ251">
        <v>30.000399999999999</v>
      </c>
      <c r="DK251">
        <v>23.771999999999998</v>
      </c>
      <c r="DL251">
        <v>23.780200000000001</v>
      </c>
      <c r="DM251">
        <v>25.677099999999999</v>
      </c>
      <c r="DN251">
        <v>4.2708300000000001</v>
      </c>
      <c r="DO251">
        <v>100</v>
      </c>
      <c r="DP251">
        <v>23</v>
      </c>
      <c r="DQ251">
        <v>564.33000000000004</v>
      </c>
      <c r="DR251">
        <v>21</v>
      </c>
      <c r="DS251">
        <v>100.88800000000001</v>
      </c>
      <c r="DT251">
        <v>104.52</v>
      </c>
    </row>
    <row r="252" spans="1:124" x14ac:dyDescent="0.25">
      <c r="A252">
        <v>236</v>
      </c>
      <c r="B252">
        <v>1531927881.9000001</v>
      </c>
      <c r="C252">
        <v>473.10000014305098</v>
      </c>
      <c r="D252" t="s">
        <v>707</v>
      </c>
      <c r="E252" t="s">
        <v>708</v>
      </c>
      <c r="G252">
        <v>1531927871.5903201</v>
      </c>
      <c r="H252">
        <f t="shared" si="87"/>
        <v>1.1781241859248914E-3</v>
      </c>
      <c r="I252">
        <f t="shared" si="88"/>
        <v>29.782146386725088</v>
      </c>
      <c r="J252">
        <f t="shared" si="89"/>
        <v>484.62945161290298</v>
      </c>
      <c r="K252">
        <f t="shared" si="90"/>
        <v>195.45992148099333</v>
      </c>
      <c r="L252">
        <f t="shared" si="91"/>
        <v>19.384390482110096</v>
      </c>
      <c r="M252">
        <f t="shared" si="92"/>
        <v>48.062264928868785</v>
      </c>
      <c r="N252">
        <f t="shared" si="93"/>
        <v>0.17108117631180447</v>
      </c>
      <c r="O252">
        <f t="shared" si="94"/>
        <v>3</v>
      </c>
      <c r="P252">
        <f t="shared" si="95"/>
        <v>0.16633828474191534</v>
      </c>
      <c r="Q252">
        <f t="shared" si="96"/>
        <v>0.10437739149928041</v>
      </c>
      <c r="R252">
        <f t="shared" si="97"/>
        <v>215.02173557509386</v>
      </c>
      <c r="S252">
        <f t="shared" si="98"/>
        <v>24.315535197211201</v>
      </c>
      <c r="T252">
        <f t="shared" si="99"/>
        <v>23.869783870967701</v>
      </c>
      <c r="U252">
        <f t="shared" si="100"/>
        <v>2.9716275185096266</v>
      </c>
      <c r="V252">
        <f t="shared" si="101"/>
        <v>79.329752921903705</v>
      </c>
      <c r="W252">
        <f t="shared" si="102"/>
        <v>2.2878389301720929</v>
      </c>
      <c r="X252">
        <f t="shared" si="103"/>
        <v>2.8839607409648171</v>
      </c>
      <c r="Y252">
        <f t="shared" si="104"/>
        <v>0.68378858833753364</v>
      </c>
      <c r="Z252">
        <f t="shared" si="105"/>
        <v>-51.955276599287707</v>
      </c>
      <c r="AA252">
        <f t="shared" si="106"/>
        <v>-80.395835225792069</v>
      </c>
      <c r="AB252">
        <f t="shared" si="107"/>
        <v>-5.5902414147036419</v>
      </c>
      <c r="AC252">
        <f t="shared" si="108"/>
        <v>77.080382335310418</v>
      </c>
      <c r="AD252">
        <v>0</v>
      </c>
      <c r="AE252">
        <v>0</v>
      </c>
      <c r="AF252">
        <v>3</v>
      </c>
      <c r="AG252">
        <v>35</v>
      </c>
      <c r="AH252">
        <v>6</v>
      </c>
      <c r="AI252">
        <f t="shared" si="109"/>
        <v>1</v>
      </c>
      <c r="AJ252">
        <f t="shared" si="110"/>
        <v>0</v>
      </c>
      <c r="AK252">
        <f t="shared" si="111"/>
        <v>72248.720173498965</v>
      </c>
      <c r="AL252">
        <f t="shared" si="112"/>
        <v>1199.9980645161299</v>
      </c>
      <c r="AM252">
        <f t="shared" si="113"/>
        <v>963.35918264397401</v>
      </c>
      <c r="AN252">
        <f t="shared" si="114"/>
        <v>0.80280061370967726</v>
      </c>
      <c r="AO252">
        <f t="shared" si="115"/>
        <v>0.22319996471612899</v>
      </c>
      <c r="AP252">
        <v>10.478999999999999</v>
      </c>
      <c r="AQ252">
        <v>1</v>
      </c>
      <c r="AR252" t="s">
        <v>230</v>
      </c>
      <c r="AS252">
        <v>1531927871.5903201</v>
      </c>
      <c r="AT252">
        <v>484.62945161290298</v>
      </c>
      <c r="AU252">
        <v>537.63932258064494</v>
      </c>
      <c r="AV252">
        <v>23.069119354838701</v>
      </c>
      <c r="AW252">
        <v>21.0590612903226</v>
      </c>
      <c r="AX252">
        <v>600.02058064516098</v>
      </c>
      <c r="AY252">
        <v>99.073212903225794</v>
      </c>
      <c r="AZ252">
        <v>0.100010616129032</v>
      </c>
      <c r="BA252">
        <v>23.3727032258065</v>
      </c>
      <c r="BB252">
        <v>23.9807967741935</v>
      </c>
      <c r="BC252">
        <v>23.758770967741899</v>
      </c>
      <c r="BD252">
        <v>13999.632258064499</v>
      </c>
      <c r="BE252">
        <v>1046.4993548387099</v>
      </c>
      <c r="BF252">
        <v>28.015480645161301</v>
      </c>
      <c r="BG252">
        <v>1199.9980645161299</v>
      </c>
      <c r="BH252">
        <v>0.33000567741935499</v>
      </c>
      <c r="BI252">
        <v>0.33000170967741899</v>
      </c>
      <c r="BJ252">
        <v>0.330002935483871</v>
      </c>
      <c r="BK252">
        <v>9.9894587096774207E-3</v>
      </c>
      <c r="BL252">
        <v>23</v>
      </c>
      <c r="BM252">
        <v>17743.077419354799</v>
      </c>
      <c r="BN252">
        <v>1531926694.2</v>
      </c>
      <c r="BO252" t="s">
        <v>231</v>
      </c>
      <c r="BP252">
        <v>39</v>
      </c>
      <c r="BQ252">
        <v>-0.50900000000000001</v>
      </c>
      <c r="BR252">
        <v>4.1000000000000002E-2</v>
      </c>
      <c r="BS252">
        <v>420</v>
      </c>
      <c r="BT252">
        <v>21</v>
      </c>
      <c r="BU252">
        <v>0.31</v>
      </c>
      <c r="BV252">
        <v>0.15</v>
      </c>
      <c r="BW252">
        <v>28.318788456302801</v>
      </c>
      <c r="BX252">
        <v>3.3925837630211602</v>
      </c>
      <c r="BY252">
        <v>1.98562616423404</v>
      </c>
      <c r="BZ252">
        <v>0</v>
      </c>
      <c r="CA252">
        <v>-52.928219047619102</v>
      </c>
      <c r="CB252">
        <v>-5.6296814290499704</v>
      </c>
      <c r="CC252">
        <v>0.56989698786714504</v>
      </c>
      <c r="CD252">
        <v>0</v>
      </c>
      <c r="CE252">
        <v>0</v>
      </c>
      <c r="CF252">
        <v>2</v>
      </c>
      <c r="CG252" t="s">
        <v>256</v>
      </c>
      <c r="CH252">
        <v>1.8609599999999999</v>
      </c>
      <c r="CI252">
        <v>1.85791</v>
      </c>
      <c r="CJ252">
        <v>1.8607499999999999</v>
      </c>
      <c r="CK252">
        <v>1.8534999999999999</v>
      </c>
      <c r="CL252">
        <v>1.8521000000000001</v>
      </c>
      <c r="CM252">
        <v>1.8529199999999999</v>
      </c>
      <c r="CN252">
        <v>1.8566100000000001</v>
      </c>
      <c r="CO252">
        <v>1.8628499999999999</v>
      </c>
      <c r="CP252" t="s">
        <v>233</v>
      </c>
      <c r="CQ252" t="s">
        <v>19</v>
      </c>
      <c r="CR252" t="s">
        <v>19</v>
      </c>
      <c r="CS252" t="s">
        <v>19</v>
      </c>
      <c r="CT252" t="s">
        <v>234</v>
      </c>
      <c r="CU252" t="s">
        <v>235</v>
      </c>
      <c r="CV252" t="s">
        <v>236</v>
      </c>
      <c r="CW252" t="s">
        <v>236</v>
      </c>
      <c r="CX252" t="s">
        <v>236</v>
      </c>
      <c r="CY252" t="s">
        <v>236</v>
      </c>
      <c r="CZ252">
        <v>0</v>
      </c>
      <c r="DA252">
        <v>100</v>
      </c>
      <c r="DB252">
        <v>100</v>
      </c>
      <c r="DC252">
        <v>-0.50900000000000001</v>
      </c>
      <c r="DD252">
        <v>4.1000000000000002E-2</v>
      </c>
      <c r="DE252">
        <v>3</v>
      </c>
      <c r="DF252">
        <v>572.87699999999995</v>
      </c>
      <c r="DG252">
        <v>298.42700000000002</v>
      </c>
      <c r="DH252">
        <v>23.000399999999999</v>
      </c>
      <c r="DI252">
        <v>23.754300000000001</v>
      </c>
      <c r="DJ252">
        <v>30.000399999999999</v>
      </c>
      <c r="DK252">
        <v>23.773</v>
      </c>
      <c r="DL252">
        <v>23.781300000000002</v>
      </c>
      <c r="DM252">
        <v>25.825099999999999</v>
      </c>
      <c r="DN252">
        <v>4.2708300000000001</v>
      </c>
      <c r="DO252">
        <v>100</v>
      </c>
      <c r="DP252">
        <v>23</v>
      </c>
      <c r="DQ252">
        <v>564.33000000000004</v>
      </c>
      <c r="DR252">
        <v>21</v>
      </c>
      <c r="DS252">
        <v>100.88800000000001</v>
      </c>
      <c r="DT252">
        <v>104.52</v>
      </c>
    </row>
    <row r="253" spans="1:124" x14ac:dyDescent="0.25">
      <c r="A253">
        <v>237</v>
      </c>
      <c r="B253">
        <v>1531927883.9000001</v>
      </c>
      <c r="C253">
        <v>475.10000014305098</v>
      </c>
      <c r="D253" t="s">
        <v>709</v>
      </c>
      <c r="E253" t="s">
        <v>710</v>
      </c>
      <c r="G253">
        <v>1531927873.5903201</v>
      </c>
      <c r="H253">
        <f t="shared" si="87"/>
        <v>1.1778911674531999E-3</v>
      </c>
      <c r="I253">
        <f t="shared" si="88"/>
        <v>29.876150115535513</v>
      </c>
      <c r="J253">
        <f t="shared" si="89"/>
        <v>487.79335483871</v>
      </c>
      <c r="K253">
        <f t="shared" si="90"/>
        <v>197.80876022965023</v>
      </c>
      <c r="L253">
        <f t="shared" si="91"/>
        <v>19.617192727233078</v>
      </c>
      <c r="M253">
        <f t="shared" si="92"/>
        <v>48.375694998669807</v>
      </c>
      <c r="N253">
        <f t="shared" si="93"/>
        <v>0.17115122092627452</v>
      </c>
      <c r="O253">
        <f t="shared" si="94"/>
        <v>3</v>
      </c>
      <c r="P253">
        <f t="shared" si="95"/>
        <v>0.16640449873848837</v>
      </c>
      <c r="Q253">
        <f t="shared" si="96"/>
        <v>0.10441910713988194</v>
      </c>
      <c r="R253">
        <f t="shared" si="97"/>
        <v>215.02185943896154</v>
      </c>
      <c r="S253">
        <f t="shared" si="98"/>
        <v>24.313261290621849</v>
      </c>
      <c r="T253">
        <f t="shared" si="99"/>
        <v>23.867475806451601</v>
      </c>
      <c r="U253">
        <f t="shared" si="100"/>
        <v>2.9712151360618213</v>
      </c>
      <c r="V253">
        <f t="shared" si="101"/>
        <v>79.340881527084889</v>
      </c>
      <c r="W253">
        <f t="shared" si="102"/>
        <v>2.2878373578818625</v>
      </c>
      <c r="X253">
        <f t="shared" si="103"/>
        <v>2.8835542457400791</v>
      </c>
      <c r="Y253">
        <f t="shared" si="104"/>
        <v>0.68337777817995882</v>
      </c>
      <c r="Z253">
        <f t="shared" si="105"/>
        <v>-51.945000484686112</v>
      </c>
      <c r="AA253">
        <f t="shared" si="106"/>
        <v>-80.400269922576229</v>
      </c>
      <c r="AB253">
        <f t="shared" si="107"/>
        <v>-5.5904184998200988</v>
      </c>
      <c r="AC253">
        <f t="shared" si="108"/>
        <v>77.086170531879105</v>
      </c>
      <c r="AD253">
        <v>0</v>
      </c>
      <c r="AE253">
        <v>0</v>
      </c>
      <c r="AF253">
        <v>3</v>
      </c>
      <c r="AG253">
        <v>35</v>
      </c>
      <c r="AH253">
        <v>6</v>
      </c>
      <c r="AI253">
        <f t="shared" si="109"/>
        <v>1</v>
      </c>
      <c r="AJ253">
        <f t="shared" si="110"/>
        <v>0</v>
      </c>
      <c r="AK253">
        <f t="shared" si="111"/>
        <v>72249.856369387227</v>
      </c>
      <c r="AL253">
        <f t="shared" si="112"/>
        <v>1199.9983870967701</v>
      </c>
      <c r="AM253">
        <f t="shared" si="113"/>
        <v>963.35936274104859</v>
      </c>
      <c r="AN253">
        <f t="shared" si="114"/>
        <v>0.80280054798387113</v>
      </c>
      <c r="AO253">
        <f t="shared" si="115"/>
        <v>0.22320005156451622</v>
      </c>
      <c r="AP253">
        <v>10.478999999999999</v>
      </c>
      <c r="AQ253">
        <v>1</v>
      </c>
      <c r="AR253" t="s">
        <v>230</v>
      </c>
      <c r="AS253">
        <v>1531927873.5903201</v>
      </c>
      <c r="AT253">
        <v>487.79335483871</v>
      </c>
      <c r="AU253">
        <v>540.97322580645198</v>
      </c>
      <c r="AV253">
        <v>23.069267741935501</v>
      </c>
      <c r="AW253">
        <v>21.059625806451599</v>
      </c>
      <c r="AX253">
        <v>600.02603225806502</v>
      </c>
      <c r="AY253">
        <v>99.072483870967702</v>
      </c>
      <c r="AZ253">
        <v>0.100033587096774</v>
      </c>
      <c r="BA253">
        <v>23.3703677419355</v>
      </c>
      <c r="BB253">
        <v>23.978880645161301</v>
      </c>
      <c r="BC253">
        <v>23.756070967741898</v>
      </c>
      <c r="BD253">
        <v>13999.874193548399</v>
      </c>
      <c r="BE253">
        <v>1046.49774193548</v>
      </c>
      <c r="BF253">
        <v>27.981167741935501</v>
      </c>
      <c r="BG253">
        <v>1199.9983870967701</v>
      </c>
      <c r="BH253">
        <v>0.33000445161290298</v>
      </c>
      <c r="BI253">
        <v>0.33000261290322602</v>
      </c>
      <c r="BJ253">
        <v>0.33000335483871002</v>
      </c>
      <c r="BK253">
        <v>9.9894145161290304E-3</v>
      </c>
      <c r="BL253">
        <v>23</v>
      </c>
      <c r="BM253">
        <v>17743.064516129001</v>
      </c>
      <c r="BN253">
        <v>1531926694.2</v>
      </c>
      <c r="BO253" t="s">
        <v>231</v>
      </c>
      <c r="BP253">
        <v>39</v>
      </c>
      <c r="BQ253">
        <v>-0.50900000000000001</v>
      </c>
      <c r="BR253">
        <v>4.1000000000000002E-2</v>
      </c>
      <c r="BS253">
        <v>420</v>
      </c>
      <c r="BT253">
        <v>21</v>
      </c>
      <c r="BU253">
        <v>0.31</v>
      </c>
      <c r="BV253">
        <v>0.15</v>
      </c>
      <c r="BW253">
        <v>28.4327333148028</v>
      </c>
      <c r="BX253">
        <v>3.3791346368587201</v>
      </c>
      <c r="BY253">
        <v>1.9775846595158599</v>
      </c>
      <c r="BZ253">
        <v>0</v>
      </c>
      <c r="CA253">
        <v>-53.099516666666702</v>
      </c>
      <c r="CB253">
        <v>-5.4295988898001504</v>
      </c>
      <c r="CC253">
        <v>0.55160346735532095</v>
      </c>
      <c r="CD253">
        <v>0</v>
      </c>
      <c r="CE253">
        <v>0</v>
      </c>
      <c r="CF253">
        <v>2</v>
      </c>
      <c r="CG253" t="s">
        <v>256</v>
      </c>
      <c r="CH253">
        <v>1.86097</v>
      </c>
      <c r="CI253">
        <v>1.85791</v>
      </c>
      <c r="CJ253">
        <v>1.86076</v>
      </c>
      <c r="CK253">
        <v>1.85351</v>
      </c>
      <c r="CL253">
        <v>1.8521000000000001</v>
      </c>
      <c r="CM253">
        <v>1.8529199999999999</v>
      </c>
      <c r="CN253">
        <v>1.8566100000000001</v>
      </c>
      <c r="CO253">
        <v>1.8628499999999999</v>
      </c>
      <c r="CP253" t="s">
        <v>233</v>
      </c>
      <c r="CQ253" t="s">
        <v>19</v>
      </c>
      <c r="CR253" t="s">
        <v>19</v>
      </c>
      <c r="CS253" t="s">
        <v>19</v>
      </c>
      <c r="CT253" t="s">
        <v>234</v>
      </c>
      <c r="CU253" t="s">
        <v>235</v>
      </c>
      <c r="CV253" t="s">
        <v>236</v>
      </c>
      <c r="CW253" t="s">
        <v>236</v>
      </c>
      <c r="CX253" t="s">
        <v>236</v>
      </c>
      <c r="CY253" t="s">
        <v>236</v>
      </c>
      <c r="CZ253">
        <v>0</v>
      </c>
      <c r="DA253">
        <v>100</v>
      </c>
      <c r="DB253">
        <v>100</v>
      </c>
      <c r="DC253">
        <v>-0.50900000000000001</v>
      </c>
      <c r="DD253">
        <v>4.1000000000000002E-2</v>
      </c>
      <c r="DE253">
        <v>3</v>
      </c>
      <c r="DF253">
        <v>572.67200000000003</v>
      </c>
      <c r="DG253">
        <v>298.637</v>
      </c>
      <c r="DH253">
        <v>23.000499999999999</v>
      </c>
      <c r="DI253">
        <v>23.755800000000001</v>
      </c>
      <c r="DJ253">
        <v>30.000399999999999</v>
      </c>
      <c r="DK253">
        <v>23.7744</v>
      </c>
      <c r="DL253">
        <v>23.782299999999999</v>
      </c>
      <c r="DM253">
        <v>25.963799999999999</v>
      </c>
      <c r="DN253">
        <v>4.2708300000000001</v>
      </c>
      <c r="DO253">
        <v>100</v>
      </c>
      <c r="DP253">
        <v>23</v>
      </c>
      <c r="DQ253">
        <v>569.5</v>
      </c>
      <c r="DR253">
        <v>21</v>
      </c>
      <c r="DS253">
        <v>100.88800000000001</v>
      </c>
      <c r="DT253">
        <v>104.51900000000001</v>
      </c>
    </row>
    <row r="254" spans="1:124" x14ac:dyDescent="0.25">
      <c r="A254">
        <v>238</v>
      </c>
      <c r="B254">
        <v>1531927885.9000001</v>
      </c>
      <c r="C254">
        <v>477.10000014305098</v>
      </c>
      <c r="D254" t="s">
        <v>711</v>
      </c>
      <c r="E254" t="s">
        <v>712</v>
      </c>
      <c r="G254">
        <v>1531927875.5903201</v>
      </c>
      <c r="H254">
        <f t="shared" si="87"/>
        <v>1.1775282401308592E-3</v>
      </c>
      <c r="I254">
        <f t="shared" si="88"/>
        <v>29.967542879665807</v>
      </c>
      <c r="J254">
        <f t="shared" si="89"/>
        <v>490.95974193548398</v>
      </c>
      <c r="K254">
        <f t="shared" si="90"/>
        <v>200.18221677540569</v>
      </c>
      <c r="L254">
        <f t="shared" si="91"/>
        <v>19.852445477062869</v>
      </c>
      <c r="M254">
        <f t="shared" si="92"/>
        <v>48.689397416067251</v>
      </c>
      <c r="N254">
        <f t="shared" si="93"/>
        <v>0.17121897402975067</v>
      </c>
      <c r="O254">
        <f t="shared" si="94"/>
        <v>3</v>
      </c>
      <c r="P254">
        <f t="shared" si="95"/>
        <v>0.16646854511268092</v>
      </c>
      <c r="Q254">
        <f t="shared" si="96"/>
        <v>0.10445945727787881</v>
      </c>
      <c r="R254">
        <f t="shared" si="97"/>
        <v>215.02182631572748</v>
      </c>
      <c r="S254">
        <f t="shared" si="98"/>
        <v>24.310835843802863</v>
      </c>
      <c r="T254">
        <f t="shared" si="99"/>
        <v>23.86459032258065</v>
      </c>
      <c r="U254">
        <f t="shared" si="100"/>
        <v>2.9706996563428083</v>
      </c>
      <c r="V254">
        <f t="shared" si="101"/>
        <v>79.351577419357483</v>
      </c>
      <c r="W254">
        <f t="shared" si="102"/>
        <v>2.2877978690038678</v>
      </c>
      <c r="X254">
        <f t="shared" si="103"/>
        <v>2.8831158036258135</v>
      </c>
      <c r="Y254">
        <f t="shared" si="104"/>
        <v>0.68290178733894047</v>
      </c>
      <c r="Z254">
        <f t="shared" si="105"/>
        <v>-51.92899538977089</v>
      </c>
      <c r="AA254">
        <f t="shared" si="106"/>
        <v>-80.341053677416056</v>
      </c>
      <c r="AB254">
        <f t="shared" si="107"/>
        <v>-5.5861483656197048</v>
      </c>
      <c r="AC254">
        <f t="shared" si="108"/>
        <v>77.165628882920856</v>
      </c>
      <c r="AD254">
        <v>0</v>
      </c>
      <c r="AE254">
        <v>0</v>
      </c>
      <c r="AF254">
        <v>3</v>
      </c>
      <c r="AG254">
        <v>35</v>
      </c>
      <c r="AH254">
        <v>6</v>
      </c>
      <c r="AI254">
        <f t="shared" si="109"/>
        <v>1</v>
      </c>
      <c r="AJ254">
        <f t="shared" si="110"/>
        <v>0</v>
      </c>
      <c r="AK254">
        <f t="shared" si="111"/>
        <v>72253.307818260393</v>
      </c>
      <c r="AL254">
        <f t="shared" si="112"/>
        <v>1199.99774193548</v>
      </c>
      <c r="AM254">
        <f t="shared" si="113"/>
        <v>963.35874803119941</v>
      </c>
      <c r="AN254">
        <f t="shared" si="114"/>
        <v>0.80280046733870947</v>
      </c>
      <c r="AO254">
        <f t="shared" si="115"/>
        <v>0.22320015960322578</v>
      </c>
      <c r="AP254">
        <v>10.478999999999999</v>
      </c>
      <c r="AQ254">
        <v>1</v>
      </c>
      <c r="AR254" t="s">
        <v>230</v>
      </c>
      <c r="AS254">
        <v>1531927875.5903201</v>
      </c>
      <c r="AT254">
        <v>490.95974193548398</v>
      </c>
      <c r="AU254">
        <v>544.305322580645</v>
      </c>
      <c r="AV254">
        <v>23.069019354838701</v>
      </c>
      <c r="AW254">
        <v>21.06</v>
      </c>
      <c r="AX254">
        <v>600.027193548387</v>
      </c>
      <c r="AY254">
        <v>99.071835483870998</v>
      </c>
      <c r="AZ254">
        <v>0.100038006451613</v>
      </c>
      <c r="BA254">
        <v>23.367848387096799</v>
      </c>
      <c r="BB254">
        <v>23.976961290322599</v>
      </c>
      <c r="BC254">
        <v>23.752219354838701</v>
      </c>
      <c r="BD254">
        <v>14000.603225806501</v>
      </c>
      <c r="BE254">
        <v>1046.49451612903</v>
      </c>
      <c r="BF254">
        <v>27.9490032258065</v>
      </c>
      <c r="BG254">
        <v>1199.99774193548</v>
      </c>
      <c r="BH254">
        <v>0.330002903225806</v>
      </c>
      <c r="BI254">
        <v>0.33000364516128999</v>
      </c>
      <c r="BJ254">
        <v>0.33000396774193602</v>
      </c>
      <c r="BK254">
        <v>9.9893667741935508E-3</v>
      </c>
      <c r="BL254">
        <v>23</v>
      </c>
      <c r="BM254">
        <v>17743.048387096798</v>
      </c>
      <c r="BN254">
        <v>1531926694.2</v>
      </c>
      <c r="BO254" t="s">
        <v>231</v>
      </c>
      <c r="BP254">
        <v>39</v>
      </c>
      <c r="BQ254">
        <v>-0.50900000000000001</v>
      </c>
      <c r="BR254">
        <v>4.1000000000000002E-2</v>
      </c>
      <c r="BS254">
        <v>420</v>
      </c>
      <c r="BT254">
        <v>21</v>
      </c>
      <c r="BU254">
        <v>0.31</v>
      </c>
      <c r="BV254">
        <v>0.15</v>
      </c>
      <c r="BW254">
        <v>28.5451773448453</v>
      </c>
      <c r="BX254">
        <v>3.3646353382896601</v>
      </c>
      <c r="BY254">
        <v>1.9689950014379101</v>
      </c>
      <c r="BZ254">
        <v>0</v>
      </c>
      <c r="CA254">
        <v>-53.269592857142896</v>
      </c>
      <c r="CB254">
        <v>-5.1263042398386602</v>
      </c>
      <c r="CC254">
        <v>0.52219746693448199</v>
      </c>
      <c r="CD254">
        <v>0</v>
      </c>
      <c r="CE254">
        <v>0</v>
      </c>
      <c r="CF254">
        <v>2</v>
      </c>
      <c r="CG254" t="s">
        <v>256</v>
      </c>
      <c r="CH254">
        <v>1.86097</v>
      </c>
      <c r="CI254">
        <v>1.85791</v>
      </c>
      <c r="CJ254">
        <v>1.86077</v>
      </c>
      <c r="CK254">
        <v>1.8535299999999999</v>
      </c>
      <c r="CL254">
        <v>1.8521000000000001</v>
      </c>
      <c r="CM254">
        <v>1.85294</v>
      </c>
      <c r="CN254">
        <v>1.8566</v>
      </c>
      <c r="CO254">
        <v>1.86283</v>
      </c>
      <c r="CP254" t="s">
        <v>233</v>
      </c>
      <c r="CQ254" t="s">
        <v>19</v>
      </c>
      <c r="CR254" t="s">
        <v>19</v>
      </c>
      <c r="CS254" t="s">
        <v>19</v>
      </c>
      <c r="CT254" t="s">
        <v>234</v>
      </c>
      <c r="CU254" t="s">
        <v>235</v>
      </c>
      <c r="CV254" t="s">
        <v>236</v>
      </c>
      <c r="CW254" t="s">
        <v>236</v>
      </c>
      <c r="CX254" t="s">
        <v>236</v>
      </c>
      <c r="CY254" t="s">
        <v>236</v>
      </c>
      <c r="CZ254">
        <v>0</v>
      </c>
      <c r="DA254">
        <v>100</v>
      </c>
      <c r="DB254">
        <v>100</v>
      </c>
      <c r="DC254">
        <v>-0.50900000000000001</v>
      </c>
      <c r="DD254">
        <v>4.1000000000000002E-2</v>
      </c>
      <c r="DE254">
        <v>3</v>
      </c>
      <c r="DF254">
        <v>572.59199999999998</v>
      </c>
      <c r="DG254">
        <v>298.62</v>
      </c>
      <c r="DH254">
        <v>23.000399999999999</v>
      </c>
      <c r="DI254">
        <v>23.7577</v>
      </c>
      <c r="DJ254">
        <v>30.000399999999999</v>
      </c>
      <c r="DK254">
        <v>23.775500000000001</v>
      </c>
      <c r="DL254">
        <v>23.783300000000001</v>
      </c>
      <c r="DM254">
        <v>26.0503</v>
      </c>
      <c r="DN254">
        <v>4.5421100000000001</v>
      </c>
      <c r="DO254">
        <v>100</v>
      </c>
      <c r="DP254">
        <v>23</v>
      </c>
      <c r="DQ254">
        <v>574.33000000000004</v>
      </c>
      <c r="DR254">
        <v>21</v>
      </c>
      <c r="DS254">
        <v>100.887</v>
      </c>
      <c r="DT254">
        <v>104.518</v>
      </c>
    </row>
    <row r="255" spans="1:124" x14ac:dyDescent="0.25">
      <c r="A255">
        <v>239</v>
      </c>
      <c r="B255">
        <v>1531927887.9000001</v>
      </c>
      <c r="C255">
        <v>479.10000014305098</v>
      </c>
      <c r="D255" t="s">
        <v>713</v>
      </c>
      <c r="E255" t="s">
        <v>714</v>
      </c>
      <c r="G255">
        <v>1531927877.59677</v>
      </c>
      <c r="H255">
        <f t="shared" si="87"/>
        <v>1.1772182216036029E-3</v>
      </c>
      <c r="I255">
        <f t="shared" si="88"/>
        <v>30.061154705448651</v>
      </c>
      <c r="J255">
        <f t="shared" si="89"/>
        <v>494.12629032258099</v>
      </c>
      <c r="K255">
        <f t="shared" si="90"/>
        <v>202.54148860425843</v>
      </c>
      <c r="L255">
        <f t="shared" si="91"/>
        <v>20.086262471411878</v>
      </c>
      <c r="M255">
        <f t="shared" si="92"/>
        <v>49.003048362288737</v>
      </c>
      <c r="N255">
        <f t="shared" si="93"/>
        <v>0.17129055272812665</v>
      </c>
      <c r="O255">
        <f t="shared" si="94"/>
        <v>3</v>
      </c>
      <c r="P255">
        <f t="shared" si="95"/>
        <v>0.16653620625825633</v>
      </c>
      <c r="Q255">
        <f t="shared" si="96"/>
        <v>0.10450208490894845</v>
      </c>
      <c r="R255">
        <f t="shared" si="97"/>
        <v>215.02197863313654</v>
      </c>
      <c r="S255">
        <f t="shared" si="98"/>
        <v>24.307830588228974</v>
      </c>
      <c r="T255">
        <f t="shared" si="99"/>
        <v>23.861625806451649</v>
      </c>
      <c r="U255">
        <f t="shared" si="100"/>
        <v>2.9701701392822293</v>
      </c>
      <c r="V255">
        <f t="shared" si="101"/>
        <v>79.363970833095038</v>
      </c>
      <c r="W255">
        <f t="shared" si="102"/>
        <v>2.287728868831957</v>
      </c>
      <c r="X255">
        <f t="shared" si="103"/>
        <v>2.8825786371540354</v>
      </c>
      <c r="Y255">
        <f t="shared" si="104"/>
        <v>0.68244127045027225</v>
      </c>
      <c r="Z255">
        <f t="shared" si="105"/>
        <v>-51.91532357271889</v>
      </c>
      <c r="AA255">
        <f t="shared" si="106"/>
        <v>-80.360879380647631</v>
      </c>
      <c r="AB255">
        <f t="shared" si="107"/>
        <v>-5.587355862673828</v>
      </c>
      <c r="AC255">
        <f t="shared" si="108"/>
        <v>77.158419817096174</v>
      </c>
      <c r="AD255">
        <v>0</v>
      </c>
      <c r="AE255">
        <v>0</v>
      </c>
      <c r="AF255">
        <v>3</v>
      </c>
      <c r="AG255">
        <v>35</v>
      </c>
      <c r="AH255">
        <v>6</v>
      </c>
      <c r="AI255">
        <f t="shared" si="109"/>
        <v>1</v>
      </c>
      <c r="AJ255">
        <f t="shared" si="110"/>
        <v>0</v>
      </c>
      <c r="AK255">
        <f t="shared" si="111"/>
        <v>72255.619539847801</v>
      </c>
      <c r="AL255">
        <f t="shared" si="112"/>
        <v>1199.9980645161299</v>
      </c>
      <c r="AM255">
        <f t="shared" si="113"/>
        <v>963.3589122573137</v>
      </c>
      <c r="AN255">
        <f t="shared" si="114"/>
        <v>0.80280038838709689</v>
      </c>
      <c r="AO255">
        <f t="shared" si="115"/>
        <v>0.22320027966451619</v>
      </c>
      <c r="AP255">
        <v>10.478999999999999</v>
      </c>
      <c r="AQ255">
        <v>1</v>
      </c>
      <c r="AR255" t="s">
        <v>230</v>
      </c>
      <c r="AS255">
        <v>1531927877.59677</v>
      </c>
      <c r="AT255">
        <v>494.12629032258099</v>
      </c>
      <c r="AU255">
        <v>547.64174193548399</v>
      </c>
      <c r="AV255">
        <v>23.068503225806499</v>
      </c>
      <c r="AW255">
        <v>21.0600064516129</v>
      </c>
      <c r="AX255">
        <v>600.02561290322603</v>
      </c>
      <c r="AY255">
        <v>99.071061290322604</v>
      </c>
      <c r="AZ255">
        <v>0.100039948387097</v>
      </c>
      <c r="BA255">
        <v>23.364761290322601</v>
      </c>
      <c r="BB255">
        <v>23.974548387096799</v>
      </c>
      <c r="BC255">
        <v>23.748703225806501</v>
      </c>
      <c r="BD255">
        <v>14001.0709677419</v>
      </c>
      <c r="BE255">
        <v>1046.4864516129001</v>
      </c>
      <c r="BF255">
        <v>27.9177838709677</v>
      </c>
      <c r="BG255">
        <v>1199.9980645161299</v>
      </c>
      <c r="BH255">
        <v>0.33000119354838697</v>
      </c>
      <c r="BI255">
        <v>0.33000467741935502</v>
      </c>
      <c r="BJ255">
        <v>0.33000474193548401</v>
      </c>
      <c r="BK255">
        <v>9.9893148387096807E-3</v>
      </c>
      <c r="BL255">
        <v>23</v>
      </c>
      <c r="BM255">
        <v>17743.038709677399</v>
      </c>
      <c r="BN255">
        <v>1531926694.2</v>
      </c>
      <c r="BO255" t="s">
        <v>231</v>
      </c>
      <c r="BP255">
        <v>39</v>
      </c>
      <c r="BQ255">
        <v>-0.50900000000000001</v>
      </c>
      <c r="BR255">
        <v>4.1000000000000002E-2</v>
      </c>
      <c r="BS255">
        <v>420</v>
      </c>
      <c r="BT255">
        <v>21</v>
      </c>
      <c r="BU255">
        <v>0.31</v>
      </c>
      <c r="BV255">
        <v>0.15</v>
      </c>
      <c r="BW255">
        <v>28.656276305830399</v>
      </c>
      <c r="BX255">
        <v>3.3514534319657701</v>
      </c>
      <c r="BY255">
        <v>1.9612362555763201</v>
      </c>
      <c r="BZ255">
        <v>0</v>
      </c>
      <c r="CA255">
        <v>-53.437502380952402</v>
      </c>
      <c r="CB255">
        <v>-4.9544492605670998</v>
      </c>
      <c r="CC255">
        <v>0.50534619509707701</v>
      </c>
      <c r="CD255">
        <v>0</v>
      </c>
      <c r="CE255">
        <v>0</v>
      </c>
      <c r="CF255">
        <v>2</v>
      </c>
      <c r="CG255" t="s">
        <v>256</v>
      </c>
      <c r="CH255">
        <v>1.8609599999999999</v>
      </c>
      <c r="CI255">
        <v>1.85791</v>
      </c>
      <c r="CJ255">
        <v>1.86077</v>
      </c>
      <c r="CK255">
        <v>1.8535299999999999</v>
      </c>
      <c r="CL255">
        <v>1.8521000000000001</v>
      </c>
      <c r="CM255">
        <v>1.8529500000000001</v>
      </c>
      <c r="CN255">
        <v>1.8566199999999999</v>
      </c>
      <c r="CO255">
        <v>1.8628100000000001</v>
      </c>
      <c r="CP255" t="s">
        <v>233</v>
      </c>
      <c r="CQ255" t="s">
        <v>19</v>
      </c>
      <c r="CR255" t="s">
        <v>19</v>
      </c>
      <c r="CS255" t="s">
        <v>19</v>
      </c>
      <c r="CT255" t="s">
        <v>234</v>
      </c>
      <c r="CU255" t="s">
        <v>235</v>
      </c>
      <c r="CV255" t="s">
        <v>236</v>
      </c>
      <c r="CW255" t="s">
        <v>236</v>
      </c>
      <c r="CX255" t="s">
        <v>236</v>
      </c>
      <c r="CY255" t="s">
        <v>236</v>
      </c>
      <c r="CZ255">
        <v>0</v>
      </c>
      <c r="DA255">
        <v>100</v>
      </c>
      <c r="DB255">
        <v>100</v>
      </c>
      <c r="DC255">
        <v>-0.50900000000000001</v>
      </c>
      <c r="DD255">
        <v>4.1000000000000002E-2</v>
      </c>
      <c r="DE255">
        <v>3</v>
      </c>
      <c r="DF255">
        <v>573.14300000000003</v>
      </c>
      <c r="DG255">
        <v>298.46899999999999</v>
      </c>
      <c r="DH255">
        <v>23.0002</v>
      </c>
      <c r="DI255">
        <v>23.7592</v>
      </c>
      <c r="DJ255">
        <v>30.000399999999999</v>
      </c>
      <c r="DK255">
        <v>23.777000000000001</v>
      </c>
      <c r="DL255">
        <v>23.784800000000001</v>
      </c>
      <c r="DM255">
        <v>26.1934</v>
      </c>
      <c r="DN255">
        <v>4.5421100000000001</v>
      </c>
      <c r="DO255">
        <v>100</v>
      </c>
      <c r="DP255">
        <v>23</v>
      </c>
      <c r="DQ255">
        <v>574.33000000000004</v>
      </c>
      <c r="DR255">
        <v>21</v>
      </c>
      <c r="DS255">
        <v>100.886</v>
      </c>
      <c r="DT255">
        <v>104.518</v>
      </c>
    </row>
    <row r="256" spans="1:124" x14ac:dyDescent="0.25">
      <c r="A256">
        <v>240</v>
      </c>
      <c r="B256">
        <v>1531927889.9000001</v>
      </c>
      <c r="C256">
        <v>481.10000014305098</v>
      </c>
      <c r="D256" t="s">
        <v>715</v>
      </c>
      <c r="E256" t="s">
        <v>716</v>
      </c>
      <c r="G256">
        <v>1531927879.5999999</v>
      </c>
      <c r="H256">
        <f t="shared" si="87"/>
        <v>1.1769980894174772E-3</v>
      </c>
      <c r="I256">
        <f t="shared" si="88"/>
        <v>30.160206791146607</v>
      </c>
      <c r="J256">
        <f t="shared" si="89"/>
        <v>497.29535483871001</v>
      </c>
      <c r="K256">
        <f t="shared" si="90"/>
        <v>204.87476729193952</v>
      </c>
      <c r="L256">
        <f t="shared" si="91"/>
        <v>20.317468353437562</v>
      </c>
      <c r="M256">
        <f t="shared" si="92"/>
        <v>49.316871803199902</v>
      </c>
      <c r="N256">
        <f t="shared" si="93"/>
        <v>0.17137595480683038</v>
      </c>
      <c r="O256">
        <f t="shared" si="94"/>
        <v>3</v>
      </c>
      <c r="P256">
        <f t="shared" si="95"/>
        <v>0.1666169321673043</v>
      </c>
      <c r="Q256">
        <f t="shared" si="96"/>
        <v>0.10455294373674535</v>
      </c>
      <c r="R256">
        <f t="shared" si="97"/>
        <v>215.02213770193657</v>
      </c>
      <c r="S256">
        <f t="shared" si="98"/>
        <v>24.304486519188455</v>
      </c>
      <c r="T256">
        <f t="shared" si="99"/>
        <v>23.8585596774194</v>
      </c>
      <c r="U256">
        <f t="shared" si="100"/>
        <v>2.9696225591143515</v>
      </c>
      <c r="V256">
        <f t="shared" si="101"/>
        <v>79.377321017063622</v>
      </c>
      <c r="W256">
        <f t="shared" si="102"/>
        <v>2.2876437269580481</v>
      </c>
      <c r="X256">
        <f t="shared" si="103"/>
        <v>2.881986564482665</v>
      </c>
      <c r="Y256">
        <f t="shared" si="104"/>
        <v>0.68197883215630339</v>
      </c>
      <c r="Z256">
        <f t="shared" si="105"/>
        <v>-51.90561574331074</v>
      </c>
      <c r="AA256">
        <f t="shared" si="106"/>
        <v>-80.415400064528157</v>
      </c>
      <c r="AB256">
        <f t="shared" si="107"/>
        <v>-5.5909636802927904</v>
      </c>
      <c r="AC256">
        <f t="shared" si="108"/>
        <v>77.110158213804894</v>
      </c>
      <c r="AD256">
        <v>0</v>
      </c>
      <c r="AE256">
        <v>0</v>
      </c>
      <c r="AF256">
        <v>3</v>
      </c>
      <c r="AG256">
        <v>35</v>
      </c>
      <c r="AH256">
        <v>6</v>
      </c>
      <c r="AI256">
        <f t="shared" si="109"/>
        <v>1</v>
      </c>
      <c r="AJ256">
        <f t="shared" si="110"/>
        <v>0</v>
      </c>
      <c r="AK256">
        <f t="shared" si="111"/>
        <v>72253.655562862434</v>
      </c>
      <c r="AL256">
        <f t="shared" si="112"/>
        <v>1199.9983870967701</v>
      </c>
      <c r="AM256">
        <f t="shared" si="113"/>
        <v>963.35905190275605</v>
      </c>
      <c r="AN256">
        <f t="shared" si="114"/>
        <v>0.8028002889516126</v>
      </c>
      <c r="AO256">
        <f t="shared" si="115"/>
        <v>0.22320041242903219</v>
      </c>
      <c r="AP256">
        <v>10.478999999999999</v>
      </c>
      <c r="AQ256">
        <v>1</v>
      </c>
      <c r="AR256" t="s">
        <v>230</v>
      </c>
      <c r="AS256">
        <v>1531927879.5999999</v>
      </c>
      <c r="AT256">
        <v>497.29535483871001</v>
      </c>
      <c r="AU256">
        <v>550.98977419354799</v>
      </c>
      <c r="AV256">
        <v>23.067858064516098</v>
      </c>
      <c r="AW256">
        <v>21.0597483870968</v>
      </c>
      <c r="AX256">
        <v>600.02945161290302</v>
      </c>
      <c r="AY256">
        <v>99.070122580645204</v>
      </c>
      <c r="AZ256">
        <v>0.10006134193548399</v>
      </c>
      <c r="BA256">
        <v>23.3613580645161</v>
      </c>
      <c r="BB256">
        <v>23.9712161290323</v>
      </c>
      <c r="BC256">
        <v>23.745903225806501</v>
      </c>
      <c r="BD256">
        <v>14000.606451612901</v>
      </c>
      <c r="BE256">
        <v>1046.4796774193501</v>
      </c>
      <c r="BF256">
        <v>27.888529032258099</v>
      </c>
      <c r="BG256">
        <v>1199.9983870967701</v>
      </c>
      <c r="BH256">
        <v>0.32999925806451602</v>
      </c>
      <c r="BI256">
        <v>0.33000583870967698</v>
      </c>
      <c r="BJ256">
        <v>0.330005612903226</v>
      </c>
      <c r="BK256">
        <v>9.9892558064516093E-3</v>
      </c>
      <c r="BL256">
        <v>23</v>
      </c>
      <c r="BM256">
        <v>17743.032258064501</v>
      </c>
      <c r="BN256">
        <v>1531926694.2</v>
      </c>
      <c r="BO256" t="s">
        <v>231</v>
      </c>
      <c r="BP256">
        <v>39</v>
      </c>
      <c r="BQ256">
        <v>-0.50900000000000001</v>
      </c>
      <c r="BR256">
        <v>4.1000000000000002E-2</v>
      </c>
      <c r="BS256">
        <v>420</v>
      </c>
      <c r="BT256">
        <v>21</v>
      </c>
      <c r="BU256">
        <v>0.31</v>
      </c>
      <c r="BV256">
        <v>0.15</v>
      </c>
      <c r="BW256">
        <v>28.740345100225401</v>
      </c>
      <c r="BX256">
        <v>3.3437710303069301</v>
      </c>
      <c r="BY256">
        <v>1.95664935873562</v>
      </c>
      <c r="BZ256">
        <v>0</v>
      </c>
      <c r="CA256">
        <v>-53.566814285714301</v>
      </c>
      <c r="CB256">
        <v>-4.9891321047372301</v>
      </c>
      <c r="CC256">
        <v>0.50863959388017099</v>
      </c>
      <c r="CD256">
        <v>0</v>
      </c>
      <c r="CE256">
        <v>0</v>
      </c>
      <c r="CF256">
        <v>2</v>
      </c>
      <c r="CG256" t="s">
        <v>256</v>
      </c>
      <c r="CH256">
        <v>1.8609599999999999</v>
      </c>
      <c r="CI256">
        <v>1.85791</v>
      </c>
      <c r="CJ256">
        <v>1.86077</v>
      </c>
      <c r="CK256">
        <v>1.85351</v>
      </c>
      <c r="CL256">
        <v>1.8521000000000001</v>
      </c>
      <c r="CM256">
        <v>1.85293</v>
      </c>
      <c r="CN256">
        <v>1.85663</v>
      </c>
      <c r="CO256">
        <v>1.8628499999999999</v>
      </c>
      <c r="CP256" t="s">
        <v>233</v>
      </c>
      <c r="CQ256" t="s">
        <v>19</v>
      </c>
      <c r="CR256" t="s">
        <v>19</v>
      </c>
      <c r="CS256" t="s">
        <v>19</v>
      </c>
      <c r="CT256" t="s">
        <v>234</v>
      </c>
      <c r="CU256" t="s">
        <v>235</v>
      </c>
      <c r="CV256" t="s">
        <v>236</v>
      </c>
      <c r="CW256" t="s">
        <v>236</v>
      </c>
      <c r="CX256" t="s">
        <v>236</v>
      </c>
      <c r="CY256" t="s">
        <v>236</v>
      </c>
      <c r="CZ256">
        <v>0</v>
      </c>
      <c r="DA256">
        <v>100</v>
      </c>
      <c r="DB256">
        <v>100</v>
      </c>
      <c r="DC256">
        <v>-0.50900000000000001</v>
      </c>
      <c r="DD256">
        <v>4.1000000000000002E-2</v>
      </c>
      <c r="DE256">
        <v>3</v>
      </c>
      <c r="DF256">
        <v>573.19500000000005</v>
      </c>
      <c r="DG256">
        <v>298.48700000000002</v>
      </c>
      <c r="DH256">
        <v>23.0001</v>
      </c>
      <c r="DI256">
        <v>23.7608</v>
      </c>
      <c r="DJ256">
        <v>30.000399999999999</v>
      </c>
      <c r="DK256">
        <v>23.778400000000001</v>
      </c>
      <c r="DL256">
        <v>23.786200000000001</v>
      </c>
      <c r="DM256">
        <v>26.326699999999999</v>
      </c>
      <c r="DN256">
        <v>4.5421100000000001</v>
      </c>
      <c r="DO256">
        <v>100</v>
      </c>
      <c r="DP256">
        <v>23</v>
      </c>
      <c r="DQ256">
        <v>579.5</v>
      </c>
      <c r="DR256">
        <v>21</v>
      </c>
      <c r="DS256">
        <v>100.88500000000001</v>
      </c>
      <c r="DT256">
        <v>104.518</v>
      </c>
    </row>
    <row r="257" spans="1:124" x14ac:dyDescent="0.25">
      <c r="A257">
        <v>241</v>
      </c>
      <c r="B257">
        <v>1531927892</v>
      </c>
      <c r="C257">
        <v>483.200000047684</v>
      </c>
      <c r="D257" t="s">
        <v>717</v>
      </c>
      <c r="E257" t="s">
        <v>718</v>
      </c>
      <c r="G257">
        <v>1531927881.60323</v>
      </c>
      <c r="H257">
        <f t="shared" si="87"/>
        <v>1.1768659520842205E-3</v>
      </c>
      <c r="I257">
        <f t="shared" si="88"/>
        <v>30.260260983959999</v>
      </c>
      <c r="J257">
        <f t="shared" si="89"/>
        <v>500.46993548387098</v>
      </c>
      <c r="K257">
        <f t="shared" si="90"/>
        <v>207.18594477178434</v>
      </c>
      <c r="L257">
        <f t="shared" si="91"/>
        <v>20.546482646675436</v>
      </c>
      <c r="M257">
        <f t="shared" si="92"/>
        <v>49.63124721577401</v>
      </c>
      <c r="N257">
        <f t="shared" si="93"/>
        <v>0.17145018452651464</v>
      </c>
      <c r="O257">
        <f t="shared" si="94"/>
        <v>3</v>
      </c>
      <c r="P257">
        <f t="shared" si="95"/>
        <v>0.16668709564217471</v>
      </c>
      <c r="Q257">
        <f t="shared" si="96"/>
        <v>0.10459714819452061</v>
      </c>
      <c r="R257">
        <f t="shared" si="97"/>
        <v>215.02238413947586</v>
      </c>
      <c r="S257">
        <f t="shared" si="98"/>
        <v>24.301291380153096</v>
      </c>
      <c r="T257">
        <f t="shared" si="99"/>
        <v>23.855985483870949</v>
      </c>
      <c r="U257">
        <f t="shared" si="100"/>
        <v>2.9691629019016914</v>
      </c>
      <c r="V257">
        <f t="shared" si="101"/>
        <v>79.389627448856174</v>
      </c>
      <c r="W257">
        <f t="shared" si="102"/>
        <v>2.287552044169185</v>
      </c>
      <c r="X257">
        <f t="shared" si="103"/>
        <v>2.8814243342341612</v>
      </c>
      <c r="Y257">
        <f t="shared" si="104"/>
        <v>0.6816108577325064</v>
      </c>
      <c r="Z257">
        <f t="shared" si="105"/>
        <v>-51.899788486914126</v>
      </c>
      <c r="AA257">
        <f t="shared" si="106"/>
        <v>-80.52183278709586</v>
      </c>
      <c r="AB257">
        <f t="shared" si="107"/>
        <v>-5.5981991465003391</v>
      </c>
      <c r="AC257">
        <f t="shared" si="108"/>
        <v>77.002563718965519</v>
      </c>
      <c r="AD257">
        <v>0</v>
      </c>
      <c r="AE257">
        <v>0</v>
      </c>
      <c r="AF257">
        <v>3</v>
      </c>
      <c r="AG257">
        <v>35</v>
      </c>
      <c r="AH257">
        <v>6</v>
      </c>
      <c r="AI257">
        <f t="shared" si="109"/>
        <v>1</v>
      </c>
      <c r="AJ257">
        <f t="shared" si="110"/>
        <v>0</v>
      </c>
      <c r="AK257">
        <f t="shared" si="111"/>
        <v>72251.145585711172</v>
      </c>
      <c r="AL257">
        <f t="shared" si="112"/>
        <v>1199.99903225806</v>
      </c>
      <c r="AM257">
        <f t="shared" si="113"/>
        <v>963.35951651588823</v>
      </c>
      <c r="AN257">
        <f t="shared" si="114"/>
        <v>0.80280024451612864</v>
      </c>
      <c r="AO257">
        <f t="shared" si="115"/>
        <v>0.22320056059354826</v>
      </c>
      <c r="AP257">
        <v>10.478999999999999</v>
      </c>
      <c r="AQ257">
        <v>1</v>
      </c>
      <c r="AR257" t="s">
        <v>230</v>
      </c>
      <c r="AS257">
        <v>1531927881.60323</v>
      </c>
      <c r="AT257">
        <v>500.46993548387098</v>
      </c>
      <c r="AU257">
        <v>554.34545161290305</v>
      </c>
      <c r="AV257">
        <v>23.0671419354839</v>
      </c>
      <c r="AW257">
        <v>21.059258064516101</v>
      </c>
      <c r="AX257">
        <v>600.03</v>
      </c>
      <c r="AY257">
        <v>99.069235483870997</v>
      </c>
      <c r="AZ257">
        <v>0.10005261290322599</v>
      </c>
      <c r="BA257">
        <v>23.3581258064516</v>
      </c>
      <c r="BB257">
        <v>23.968383870967699</v>
      </c>
      <c r="BC257">
        <v>23.743587096774199</v>
      </c>
      <c r="BD257">
        <v>14000.0225806452</v>
      </c>
      <c r="BE257">
        <v>1046.47806451613</v>
      </c>
      <c r="BF257">
        <v>27.861832258064499</v>
      </c>
      <c r="BG257">
        <v>1199.99903225806</v>
      </c>
      <c r="BH257">
        <v>0.32999729032258102</v>
      </c>
      <c r="BI257">
        <v>0.33000683870967701</v>
      </c>
      <c r="BJ257">
        <v>0.33000670967741902</v>
      </c>
      <c r="BK257">
        <v>9.9891948387096797E-3</v>
      </c>
      <c r="BL257">
        <v>23</v>
      </c>
      <c r="BM257">
        <v>17743.029032258099</v>
      </c>
      <c r="BN257">
        <v>1531926694.2</v>
      </c>
      <c r="BO257" t="s">
        <v>231</v>
      </c>
      <c r="BP257">
        <v>39</v>
      </c>
      <c r="BQ257">
        <v>-0.50900000000000001</v>
      </c>
      <c r="BR257">
        <v>4.1000000000000002E-2</v>
      </c>
      <c r="BS257">
        <v>420</v>
      </c>
      <c r="BT257">
        <v>21</v>
      </c>
      <c r="BU257">
        <v>0.31</v>
      </c>
      <c r="BV257">
        <v>0.15</v>
      </c>
      <c r="BW257">
        <v>28.8807901721487</v>
      </c>
      <c r="BX257">
        <v>3.3339196060741401</v>
      </c>
      <c r="BY257">
        <v>1.95099421581809</v>
      </c>
      <c r="BZ257">
        <v>0</v>
      </c>
      <c r="CA257">
        <v>-53.793895238095203</v>
      </c>
      <c r="CB257">
        <v>-5.1321677147363403</v>
      </c>
      <c r="CC257">
        <v>0.52482645474134804</v>
      </c>
      <c r="CD257">
        <v>0</v>
      </c>
      <c r="CE257">
        <v>0</v>
      </c>
      <c r="CF257">
        <v>2</v>
      </c>
      <c r="CG257" t="s">
        <v>256</v>
      </c>
      <c r="CH257">
        <v>1.8609599999999999</v>
      </c>
      <c r="CI257">
        <v>1.85791</v>
      </c>
      <c r="CJ257">
        <v>1.86076</v>
      </c>
      <c r="CK257">
        <v>1.8534999999999999</v>
      </c>
      <c r="CL257">
        <v>1.85209</v>
      </c>
      <c r="CM257">
        <v>1.8529100000000001</v>
      </c>
      <c r="CN257">
        <v>1.8566199999999999</v>
      </c>
      <c r="CO257">
        <v>1.86286</v>
      </c>
      <c r="CP257" t="s">
        <v>233</v>
      </c>
      <c r="CQ257" t="s">
        <v>19</v>
      </c>
      <c r="CR257" t="s">
        <v>19</v>
      </c>
      <c r="CS257" t="s">
        <v>19</v>
      </c>
      <c r="CT257" t="s">
        <v>234</v>
      </c>
      <c r="CU257" t="s">
        <v>235</v>
      </c>
      <c r="CV257" t="s">
        <v>236</v>
      </c>
      <c r="CW257" t="s">
        <v>236</v>
      </c>
      <c r="CX257" t="s">
        <v>236</v>
      </c>
      <c r="CY257" t="s">
        <v>236</v>
      </c>
      <c r="CZ257">
        <v>0</v>
      </c>
      <c r="DA257">
        <v>100</v>
      </c>
      <c r="DB257">
        <v>100</v>
      </c>
      <c r="DC257">
        <v>-0.50900000000000001</v>
      </c>
      <c r="DD257">
        <v>4.1000000000000002E-2</v>
      </c>
      <c r="DE257">
        <v>3</v>
      </c>
      <c r="DF257">
        <v>572.58100000000002</v>
      </c>
      <c r="DG257">
        <v>298.40300000000002</v>
      </c>
      <c r="DH257">
        <v>23</v>
      </c>
      <c r="DI257">
        <v>23.7623</v>
      </c>
      <c r="DJ257">
        <v>30.000399999999999</v>
      </c>
      <c r="DK257">
        <v>23.779399999999999</v>
      </c>
      <c r="DL257">
        <v>23.787299999999998</v>
      </c>
      <c r="DM257">
        <v>26.416</v>
      </c>
      <c r="DN257">
        <v>4.5421100000000001</v>
      </c>
      <c r="DO257">
        <v>100</v>
      </c>
      <c r="DP257">
        <v>23</v>
      </c>
      <c r="DQ257">
        <v>584.33000000000004</v>
      </c>
      <c r="DR257">
        <v>21</v>
      </c>
      <c r="DS257">
        <v>100.88500000000001</v>
      </c>
      <c r="DT257">
        <v>104.518</v>
      </c>
    </row>
    <row r="258" spans="1:124" x14ac:dyDescent="0.25">
      <c r="A258">
        <v>242</v>
      </c>
      <c r="B258">
        <v>1531927893.9000001</v>
      </c>
      <c r="C258">
        <v>485.10000014305098</v>
      </c>
      <c r="D258" t="s">
        <v>719</v>
      </c>
      <c r="E258" t="s">
        <v>720</v>
      </c>
      <c r="G258">
        <v>1531927883.6064501</v>
      </c>
      <c r="H258">
        <f t="shared" si="87"/>
        <v>1.1768081355636444E-3</v>
      </c>
      <c r="I258">
        <f t="shared" si="88"/>
        <v>30.351822599601149</v>
      </c>
      <c r="J258">
        <f t="shared" si="89"/>
        <v>503.647548387097</v>
      </c>
      <c r="K258">
        <f t="shared" si="90"/>
        <v>209.56329833897681</v>
      </c>
      <c r="L258">
        <f t="shared" si="91"/>
        <v>20.782089535447138</v>
      </c>
      <c r="M258">
        <f t="shared" si="92"/>
        <v>49.945999742562556</v>
      </c>
      <c r="N258">
        <f t="shared" si="93"/>
        <v>0.17151359516790154</v>
      </c>
      <c r="O258">
        <f t="shared" si="94"/>
        <v>3</v>
      </c>
      <c r="P258">
        <f t="shared" si="95"/>
        <v>0.16674703136247604</v>
      </c>
      <c r="Q258">
        <f t="shared" si="96"/>
        <v>0.10463490907100886</v>
      </c>
      <c r="R258">
        <f t="shared" si="97"/>
        <v>215.02266439303546</v>
      </c>
      <c r="S258">
        <f t="shared" si="98"/>
        <v>24.298419209884738</v>
      </c>
      <c r="T258">
        <f t="shared" si="99"/>
        <v>23.853959677419347</v>
      </c>
      <c r="U258">
        <f t="shared" si="100"/>
        <v>2.9688012103977615</v>
      </c>
      <c r="V258">
        <f t="shared" si="101"/>
        <v>79.400716431450263</v>
      </c>
      <c r="W258">
        <f t="shared" si="102"/>
        <v>2.2874724400022939</v>
      </c>
      <c r="X258">
        <f t="shared" si="103"/>
        <v>2.8809216626869585</v>
      </c>
      <c r="Y258">
        <f t="shared" si="104"/>
        <v>0.68132877039546758</v>
      </c>
      <c r="Z258">
        <f t="shared" si="105"/>
        <v>-51.897238778356716</v>
      </c>
      <c r="AA258">
        <f t="shared" si="106"/>
        <v>-80.661656167735657</v>
      </c>
      <c r="AB258">
        <f t="shared" si="107"/>
        <v>-5.607780817706387</v>
      </c>
      <c r="AC258">
        <f t="shared" si="108"/>
        <v>76.855988629236691</v>
      </c>
      <c r="AD258">
        <v>0</v>
      </c>
      <c r="AE258">
        <v>0</v>
      </c>
      <c r="AF258">
        <v>3</v>
      </c>
      <c r="AG258">
        <v>36</v>
      </c>
      <c r="AH258">
        <v>6</v>
      </c>
      <c r="AI258">
        <f t="shared" si="109"/>
        <v>1</v>
      </c>
      <c r="AJ258">
        <f t="shared" si="110"/>
        <v>0</v>
      </c>
      <c r="AK258">
        <f t="shared" si="111"/>
        <v>72252.801515509724</v>
      </c>
      <c r="AL258">
        <f t="shared" si="112"/>
        <v>1200</v>
      </c>
      <c r="AM258">
        <f t="shared" si="113"/>
        <v>963.36025664516137</v>
      </c>
      <c r="AN258">
        <f t="shared" si="114"/>
        <v>0.80280021387096778</v>
      </c>
      <c r="AO258">
        <f t="shared" si="115"/>
        <v>0.22320068002580645</v>
      </c>
      <c r="AP258">
        <v>10.478999999999999</v>
      </c>
      <c r="AQ258">
        <v>1</v>
      </c>
      <c r="AR258" t="s">
        <v>230</v>
      </c>
      <c r="AS258">
        <v>1531927883.6064501</v>
      </c>
      <c r="AT258">
        <v>503.647548387097</v>
      </c>
      <c r="AU258">
        <v>557.69041935483904</v>
      </c>
      <c r="AV258">
        <v>23.066509677419401</v>
      </c>
      <c r="AW258">
        <v>21.0586870967742</v>
      </c>
      <c r="AX258">
        <v>600.01922580645203</v>
      </c>
      <c r="AY258">
        <v>99.068551612903207</v>
      </c>
      <c r="AZ258">
        <v>0.10000366451612901</v>
      </c>
      <c r="BA258">
        <v>23.355235483870999</v>
      </c>
      <c r="BB258">
        <v>23.966164516128998</v>
      </c>
      <c r="BC258">
        <v>23.741754838709699</v>
      </c>
      <c r="BD258">
        <v>14000.341935483901</v>
      </c>
      <c r="BE258">
        <v>1046.4751612903201</v>
      </c>
      <c r="BF258">
        <v>27.8359870967742</v>
      </c>
      <c r="BG258">
        <v>1200</v>
      </c>
      <c r="BH258">
        <v>0.32999561290322599</v>
      </c>
      <c r="BI258">
        <v>0.33000725806451597</v>
      </c>
      <c r="BJ258">
        <v>0.33000800000000002</v>
      </c>
      <c r="BK258">
        <v>9.9891445161290303E-3</v>
      </c>
      <c r="BL258">
        <v>23</v>
      </c>
      <c r="BM258">
        <v>17743.032258064501</v>
      </c>
      <c r="BN258">
        <v>1531926694.2</v>
      </c>
      <c r="BO258" t="s">
        <v>231</v>
      </c>
      <c r="BP258">
        <v>39</v>
      </c>
      <c r="BQ258">
        <v>-0.50900000000000001</v>
      </c>
      <c r="BR258">
        <v>4.1000000000000002E-2</v>
      </c>
      <c r="BS258">
        <v>420</v>
      </c>
      <c r="BT258">
        <v>21</v>
      </c>
      <c r="BU258">
        <v>0.31</v>
      </c>
      <c r="BV258">
        <v>0.15</v>
      </c>
      <c r="BW258">
        <v>28.991839144073001</v>
      </c>
      <c r="BX258">
        <v>3.3223966478659199</v>
      </c>
      <c r="BY258">
        <v>1.9442623219177499</v>
      </c>
      <c r="BZ258">
        <v>0</v>
      </c>
      <c r="CA258">
        <v>-53.968242857142897</v>
      </c>
      <c r="CB258">
        <v>-4.9489924268028398</v>
      </c>
      <c r="CC258">
        <v>0.50619284681163301</v>
      </c>
      <c r="CD258">
        <v>0</v>
      </c>
      <c r="CE258">
        <v>0</v>
      </c>
      <c r="CF258">
        <v>2</v>
      </c>
      <c r="CG258" t="s">
        <v>256</v>
      </c>
      <c r="CH258">
        <v>1.8609599999999999</v>
      </c>
      <c r="CI258">
        <v>1.85791</v>
      </c>
      <c r="CJ258">
        <v>1.8607499999999999</v>
      </c>
      <c r="CK258">
        <v>1.8535200000000001</v>
      </c>
      <c r="CL258">
        <v>1.8521000000000001</v>
      </c>
      <c r="CM258">
        <v>1.8529100000000001</v>
      </c>
      <c r="CN258">
        <v>1.8566100000000001</v>
      </c>
      <c r="CO258">
        <v>1.86286</v>
      </c>
      <c r="CP258" t="s">
        <v>233</v>
      </c>
      <c r="CQ258" t="s">
        <v>19</v>
      </c>
      <c r="CR258" t="s">
        <v>19</v>
      </c>
      <c r="CS258" t="s">
        <v>19</v>
      </c>
      <c r="CT258" t="s">
        <v>234</v>
      </c>
      <c r="CU258" t="s">
        <v>235</v>
      </c>
      <c r="CV258" t="s">
        <v>236</v>
      </c>
      <c r="CW258" t="s">
        <v>236</v>
      </c>
      <c r="CX258" t="s">
        <v>236</v>
      </c>
      <c r="CY258" t="s">
        <v>236</v>
      </c>
      <c r="CZ258">
        <v>0</v>
      </c>
      <c r="DA258">
        <v>100</v>
      </c>
      <c r="DB258">
        <v>100</v>
      </c>
      <c r="DC258">
        <v>-0.50900000000000001</v>
      </c>
      <c r="DD258">
        <v>4.1000000000000002E-2</v>
      </c>
      <c r="DE258">
        <v>3</v>
      </c>
      <c r="DF258">
        <v>572.35400000000004</v>
      </c>
      <c r="DG258">
        <v>298.33999999999997</v>
      </c>
      <c r="DH258">
        <v>23.0001</v>
      </c>
      <c r="DI258">
        <v>23.7637</v>
      </c>
      <c r="DJ258">
        <v>30.000399999999999</v>
      </c>
      <c r="DK258">
        <v>23.7804</v>
      </c>
      <c r="DL258">
        <v>23.7883</v>
      </c>
      <c r="DM258">
        <v>26.559799999999999</v>
      </c>
      <c r="DN258">
        <v>4.5421100000000001</v>
      </c>
      <c r="DO258">
        <v>100</v>
      </c>
      <c r="DP258">
        <v>23</v>
      </c>
      <c r="DQ258">
        <v>584.33000000000004</v>
      </c>
      <c r="DR258">
        <v>21</v>
      </c>
      <c r="DS258">
        <v>100.88500000000001</v>
      </c>
      <c r="DT258">
        <v>104.518</v>
      </c>
    </row>
    <row r="259" spans="1:124" x14ac:dyDescent="0.25">
      <c r="A259">
        <v>243</v>
      </c>
      <c r="B259">
        <v>1531927895.9000001</v>
      </c>
      <c r="C259">
        <v>487.10000014305098</v>
      </c>
      <c r="D259" t="s">
        <v>721</v>
      </c>
      <c r="E259" t="s">
        <v>722</v>
      </c>
      <c r="G259">
        <v>1531927885.6064501</v>
      </c>
      <c r="H259">
        <f t="shared" si="87"/>
        <v>1.1766819414646137E-3</v>
      </c>
      <c r="I259">
        <f t="shared" si="88"/>
        <v>30.436014279568699</v>
      </c>
      <c r="J259">
        <f t="shared" si="89"/>
        <v>506.82954838709702</v>
      </c>
      <c r="K259">
        <f t="shared" si="90"/>
        <v>211.97459851336748</v>
      </c>
      <c r="L259">
        <f t="shared" si="91"/>
        <v>21.021082893849353</v>
      </c>
      <c r="M259">
        <f t="shared" si="92"/>
        <v>50.261238961731223</v>
      </c>
      <c r="N259">
        <f t="shared" si="93"/>
        <v>0.1715522967770029</v>
      </c>
      <c r="O259">
        <f t="shared" si="94"/>
        <v>3</v>
      </c>
      <c r="P259">
        <f t="shared" si="95"/>
        <v>0.16678361150719903</v>
      </c>
      <c r="Q259">
        <f t="shared" si="96"/>
        <v>0.10465795545347885</v>
      </c>
      <c r="R259">
        <f t="shared" si="97"/>
        <v>215.02272654015667</v>
      </c>
      <c r="S259">
        <f t="shared" si="98"/>
        <v>24.295991980406423</v>
      </c>
      <c r="T259">
        <f t="shared" si="99"/>
        <v>23.852261290322602</v>
      </c>
      <c r="U259">
        <f t="shared" si="100"/>
        <v>2.9684980066853193</v>
      </c>
      <c r="V259">
        <f t="shared" si="101"/>
        <v>79.409817318498625</v>
      </c>
      <c r="W259">
        <f t="shared" si="102"/>
        <v>2.2873947587694525</v>
      </c>
      <c r="X259">
        <f t="shared" si="103"/>
        <v>2.880493666916673</v>
      </c>
      <c r="Y259">
        <f t="shared" si="104"/>
        <v>0.68110324791586674</v>
      </c>
      <c r="Z259">
        <f t="shared" si="105"/>
        <v>-51.891673618589465</v>
      </c>
      <c r="AA259">
        <f t="shared" si="106"/>
        <v>-80.785045083872518</v>
      </c>
      <c r="AB259">
        <f t="shared" si="107"/>
        <v>-5.6162409589222566</v>
      </c>
      <c r="AC259">
        <f t="shared" si="108"/>
        <v>76.729766878772438</v>
      </c>
      <c r="AD259">
        <v>0</v>
      </c>
      <c r="AE259">
        <v>0</v>
      </c>
      <c r="AF259">
        <v>3</v>
      </c>
      <c r="AG259">
        <v>36</v>
      </c>
      <c r="AH259">
        <v>6</v>
      </c>
      <c r="AI259">
        <f t="shared" si="109"/>
        <v>1</v>
      </c>
      <c r="AJ259">
        <f t="shared" si="110"/>
        <v>0</v>
      </c>
      <c r="AK259">
        <f t="shared" si="111"/>
        <v>72254.152726865272</v>
      </c>
      <c r="AL259">
        <f t="shared" si="112"/>
        <v>1200</v>
      </c>
      <c r="AM259">
        <f t="shared" si="113"/>
        <v>963.36022064516089</v>
      </c>
      <c r="AN259">
        <f t="shared" si="114"/>
        <v>0.80280018387096741</v>
      </c>
      <c r="AO259">
        <f t="shared" si="115"/>
        <v>0.22320075287741928</v>
      </c>
      <c r="AP259">
        <v>10.478999999999999</v>
      </c>
      <c r="AQ259">
        <v>1</v>
      </c>
      <c r="AR259" t="s">
        <v>230</v>
      </c>
      <c r="AS259">
        <v>1531927885.6064501</v>
      </c>
      <c r="AT259">
        <v>506.82954838709702</v>
      </c>
      <c r="AU259">
        <v>561.02599999999995</v>
      </c>
      <c r="AV259">
        <v>23.065870967741901</v>
      </c>
      <c r="AW259">
        <v>21.058258064516099</v>
      </c>
      <c r="AX259">
        <v>600.01793548387104</v>
      </c>
      <c r="AY259">
        <v>99.067954838709696</v>
      </c>
      <c r="AZ259">
        <v>9.9978683870967797E-2</v>
      </c>
      <c r="BA259">
        <v>23.352774193548399</v>
      </c>
      <c r="BB259">
        <v>23.964122580645199</v>
      </c>
      <c r="BC259">
        <v>23.740400000000001</v>
      </c>
      <c r="BD259">
        <v>14000.603225806501</v>
      </c>
      <c r="BE259">
        <v>1046.4687096774201</v>
      </c>
      <c r="BF259">
        <v>27.8109</v>
      </c>
      <c r="BG259">
        <v>1200</v>
      </c>
      <c r="BH259">
        <v>0.32999458064516102</v>
      </c>
      <c r="BI259">
        <v>0.33000764516129</v>
      </c>
      <c r="BJ259">
        <v>0.33000867741935502</v>
      </c>
      <c r="BK259">
        <v>9.9891135483871005E-3</v>
      </c>
      <c r="BL259">
        <v>23</v>
      </c>
      <c r="BM259">
        <v>17743.029032258099</v>
      </c>
      <c r="BN259">
        <v>1531926694.2</v>
      </c>
      <c r="BO259" t="s">
        <v>231</v>
      </c>
      <c r="BP259">
        <v>39</v>
      </c>
      <c r="BQ259">
        <v>-0.50900000000000001</v>
      </c>
      <c r="BR259">
        <v>4.1000000000000002E-2</v>
      </c>
      <c r="BS259">
        <v>420</v>
      </c>
      <c r="BT259">
        <v>21</v>
      </c>
      <c r="BU259">
        <v>0.31</v>
      </c>
      <c r="BV259">
        <v>0.15</v>
      </c>
      <c r="BW259">
        <v>29.129226071180099</v>
      </c>
      <c r="BX259">
        <v>3.3032137283968499</v>
      </c>
      <c r="BY259">
        <v>1.9329943523182</v>
      </c>
      <c r="BZ259">
        <v>0</v>
      </c>
      <c r="CA259">
        <v>-54.165123809523799</v>
      </c>
      <c r="CB259">
        <v>-4.7214836428976898</v>
      </c>
      <c r="CC259">
        <v>0.483919135221068</v>
      </c>
      <c r="CD259">
        <v>0</v>
      </c>
      <c r="CE259">
        <v>0</v>
      </c>
      <c r="CF259">
        <v>2</v>
      </c>
      <c r="CG259" t="s">
        <v>256</v>
      </c>
      <c r="CH259">
        <v>1.86097</v>
      </c>
      <c r="CI259">
        <v>1.85791</v>
      </c>
      <c r="CJ259">
        <v>1.86076</v>
      </c>
      <c r="CK259">
        <v>1.8535200000000001</v>
      </c>
      <c r="CL259">
        <v>1.85209</v>
      </c>
      <c r="CM259">
        <v>1.8529</v>
      </c>
      <c r="CN259">
        <v>1.8565799999999999</v>
      </c>
      <c r="CO259">
        <v>1.8628499999999999</v>
      </c>
      <c r="CP259" t="s">
        <v>233</v>
      </c>
      <c r="CQ259" t="s">
        <v>19</v>
      </c>
      <c r="CR259" t="s">
        <v>19</v>
      </c>
      <c r="CS259" t="s">
        <v>19</v>
      </c>
      <c r="CT259" t="s">
        <v>234</v>
      </c>
      <c r="CU259" t="s">
        <v>235</v>
      </c>
      <c r="CV259" t="s">
        <v>236</v>
      </c>
      <c r="CW259" t="s">
        <v>236</v>
      </c>
      <c r="CX259" t="s">
        <v>236</v>
      </c>
      <c r="CY259" t="s">
        <v>236</v>
      </c>
      <c r="CZ259">
        <v>0</v>
      </c>
      <c r="DA259">
        <v>100</v>
      </c>
      <c r="DB259">
        <v>100</v>
      </c>
      <c r="DC259">
        <v>-0.50900000000000001</v>
      </c>
      <c r="DD259">
        <v>4.1000000000000002E-2</v>
      </c>
      <c r="DE259">
        <v>3</v>
      </c>
      <c r="DF259">
        <v>572.21900000000005</v>
      </c>
      <c r="DG259">
        <v>298.47000000000003</v>
      </c>
      <c r="DH259">
        <v>23.0002</v>
      </c>
      <c r="DI259">
        <v>23.7652</v>
      </c>
      <c r="DJ259">
        <v>30.000399999999999</v>
      </c>
      <c r="DK259">
        <v>23.781400000000001</v>
      </c>
      <c r="DL259">
        <v>23.789300000000001</v>
      </c>
      <c r="DM259">
        <v>26.690999999999999</v>
      </c>
      <c r="DN259">
        <v>4.5421100000000001</v>
      </c>
      <c r="DO259">
        <v>100</v>
      </c>
      <c r="DP259">
        <v>23</v>
      </c>
      <c r="DQ259">
        <v>589.33000000000004</v>
      </c>
      <c r="DR259">
        <v>21</v>
      </c>
      <c r="DS259">
        <v>100.884</v>
      </c>
      <c r="DT259">
        <v>104.517</v>
      </c>
    </row>
    <row r="260" spans="1:124" x14ac:dyDescent="0.25">
      <c r="A260">
        <v>244</v>
      </c>
      <c r="B260">
        <v>1531927897.9000001</v>
      </c>
      <c r="C260">
        <v>489.10000014305098</v>
      </c>
      <c r="D260" t="s">
        <v>723</v>
      </c>
      <c r="E260" t="s">
        <v>724</v>
      </c>
      <c r="G260">
        <v>1531927887.6064501</v>
      </c>
      <c r="H260">
        <f t="shared" si="87"/>
        <v>1.1764338996684194E-3</v>
      </c>
      <c r="I260">
        <f t="shared" si="88"/>
        <v>30.523694195971093</v>
      </c>
      <c r="J260">
        <f t="shared" si="89"/>
        <v>510.011129032258</v>
      </c>
      <c r="K260">
        <f t="shared" si="90"/>
        <v>214.28505733544776</v>
      </c>
      <c r="L260">
        <f t="shared" si="91"/>
        <v>21.250124394016698</v>
      </c>
      <c r="M260">
        <f t="shared" si="92"/>
        <v>50.576554749231029</v>
      </c>
      <c r="N260">
        <f t="shared" si="93"/>
        <v>0.17155031752001318</v>
      </c>
      <c r="O260">
        <f t="shared" si="94"/>
        <v>3</v>
      </c>
      <c r="P260">
        <f t="shared" si="95"/>
        <v>0.16678174075613719</v>
      </c>
      <c r="Q260">
        <f t="shared" si="96"/>
        <v>0.10465677683374403</v>
      </c>
      <c r="R260">
        <f t="shared" si="97"/>
        <v>215.02285142674782</v>
      </c>
      <c r="S260">
        <f t="shared" si="98"/>
        <v>24.294263511559681</v>
      </c>
      <c r="T260">
        <f t="shared" si="99"/>
        <v>23.85101129032255</v>
      </c>
      <c r="U260">
        <f t="shared" si="100"/>
        <v>2.9682748683548805</v>
      </c>
      <c r="V260">
        <f t="shared" si="101"/>
        <v>79.415443464096597</v>
      </c>
      <c r="W260">
        <f t="shared" si="102"/>
        <v>2.2873091652133839</v>
      </c>
      <c r="X260">
        <f t="shared" si="103"/>
        <v>2.88018182036277</v>
      </c>
      <c r="Y260">
        <f t="shared" si="104"/>
        <v>0.68096570314149663</v>
      </c>
      <c r="Z260">
        <f t="shared" si="105"/>
        <v>-51.880734975377294</v>
      </c>
      <c r="AA260">
        <f t="shared" si="106"/>
        <v>-80.872956425799856</v>
      </c>
      <c r="AB260">
        <f t="shared" si="107"/>
        <v>-5.622266095336796</v>
      </c>
      <c r="AC260">
        <f t="shared" si="108"/>
        <v>76.646893930233887</v>
      </c>
      <c r="AD260">
        <v>0</v>
      </c>
      <c r="AE260">
        <v>0</v>
      </c>
      <c r="AF260">
        <v>3</v>
      </c>
      <c r="AG260">
        <v>35</v>
      </c>
      <c r="AH260">
        <v>6</v>
      </c>
      <c r="AI260">
        <f t="shared" si="109"/>
        <v>1</v>
      </c>
      <c r="AJ260">
        <f t="shared" si="110"/>
        <v>0</v>
      </c>
      <c r="AK260">
        <f t="shared" si="111"/>
        <v>72251.390108320556</v>
      </c>
      <c r="AL260">
        <f t="shared" si="112"/>
        <v>1200.0003225806499</v>
      </c>
      <c r="AM260">
        <f t="shared" si="113"/>
        <v>963.36053216136747</v>
      </c>
      <c r="AN260">
        <f t="shared" si="114"/>
        <v>0.80280022766129022</v>
      </c>
      <c r="AO260">
        <f t="shared" si="115"/>
        <v>0.2232008103387097</v>
      </c>
      <c r="AP260">
        <v>10.478999999999999</v>
      </c>
      <c r="AQ260">
        <v>1</v>
      </c>
      <c r="AR260" t="s">
        <v>230</v>
      </c>
      <c r="AS260">
        <v>1531927887.6064501</v>
      </c>
      <c r="AT260">
        <v>510.011129032258</v>
      </c>
      <c r="AU260">
        <v>564.36699999999996</v>
      </c>
      <c r="AV260">
        <v>23.065096774193499</v>
      </c>
      <c r="AW260">
        <v>21.057906451612901</v>
      </c>
      <c r="AX260">
        <v>600.01822580645205</v>
      </c>
      <c r="AY260">
        <v>99.067583870967695</v>
      </c>
      <c r="AZ260">
        <v>9.9967325806451596E-2</v>
      </c>
      <c r="BA260">
        <v>23.3509806451613</v>
      </c>
      <c r="BB260">
        <v>23.962358064516099</v>
      </c>
      <c r="BC260">
        <v>23.739664516129</v>
      </c>
      <c r="BD260">
        <v>13999.9580645161</v>
      </c>
      <c r="BE260">
        <v>1046.46032258065</v>
      </c>
      <c r="BF260">
        <v>27.7868903225806</v>
      </c>
      <c r="BG260">
        <v>1200.0003225806499</v>
      </c>
      <c r="BH260">
        <v>0.329994129032258</v>
      </c>
      <c r="BI260">
        <v>0.330008225806452</v>
      </c>
      <c r="BJ260">
        <v>0.33000870967741902</v>
      </c>
      <c r="BK260">
        <v>9.9890983870967696E-3</v>
      </c>
      <c r="BL260">
        <v>23</v>
      </c>
      <c r="BM260">
        <v>17743.025806451598</v>
      </c>
      <c r="BN260">
        <v>1531926694.2</v>
      </c>
      <c r="BO260" t="s">
        <v>231</v>
      </c>
      <c r="BP260">
        <v>39</v>
      </c>
      <c r="BQ260">
        <v>-0.50900000000000001</v>
      </c>
      <c r="BR260">
        <v>4.1000000000000002E-2</v>
      </c>
      <c r="BS260">
        <v>420</v>
      </c>
      <c r="BT260">
        <v>21</v>
      </c>
      <c r="BU260">
        <v>0.31</v>
      </c>
      <c r="BV260">
        <v>0.15</v>
      </c>
      <c r="BW260">
        <v>29.184378885351499</v>
      </c>
      <c r="BX260">
        <v>3.29617970804469</v>
      </c>
      <c r="BY260">
        <v>1.92879497014245</v>
      </c>
      <c r="BZ260">
        <v>0</v>
      </c>
      <c r="CA260">
        <v>-54.244190476190496</v>
      </c>
      <c r="CB260">
        <v>-4.7990110624523004</v>
      </c>
      <c r="CC260">
        <v>0.49148166453690201</v>
      </c>
      <c r="CD260">
        <v>0</v>
      </c>
      <c r="CE260">
        <v>0</v>
      </c>
      <c r="CF260">
        <v>2</v>
      </c>
      <c r="CG260" t="s">
        <v>256</v>
      </c>
      <c r="CH260">
        <v>1.8609800000000001</v>
      </c>
      <c r="CI260">
        <v>1.85791</v>
      </c>
      <c r="CJ260">
        <v>1.8607499999999999</v>
      </c>
      <c r="CK260">
        <v>1.85351</v>
      </c>
      <c r="CL260">
        <v>1.8520799999999999</v>
      </c>
      <c r="CM260">
        <v>1.8529</v>
      </c>
      <c r="CN260">
        <v>1.8565700000000001</v>
      </c>
      <c r="CO260">
        <v>1.8628499999999999</v>
      </c>
      <c r="CP260" t="s">
        <v>233</v>
      </c>
      <c r="CQ260" t="s">
        <v>19</v>
      </c>
      <c r="CR260" t="s">
        <v>19</v>
      </c>
      <c r="CS260" t="s">
        <v>19</v>
      </c>
      <c r="CT260" t="s">
        <v>234</v>
      </c>
      <c r="CU260" t="s">
        <v>235</v>
      </c>
      <c r="CV260" t="s">
        <v>236</v>
      </c>
      <c r="CW260" t="s">
        <v>236</v>
      </c>
      <c r="CX260" t="s">
        <v>236</v>
      </c>
      <c r="CY260" t="s">
        <v>236</v>
      </c>
      <c r="CZ260">
        <v>0</v>
      </c>
      <c r="DA260">
        <v>100</v>
      </c>
      <c r="DB260">
        <v>100</v>
      </c>
      <c r="DC260">
        <v>-0.50900000000000001</v>
      </c>
      <c r="DD260">
        <v>4.1000000000000002E-2</v>
      </c>
      <c r="DE260">
        <v>3</v>
      </c>
      <c r="DF260">
        <v>572.529</v>
      </c>
      <c r="DG260">
        <v>298.47800000000001</v>
      </c>
      <c r="DH260">
        <v>23.0001</v>
      </c>
      <c r="DI260">
        <v>23.766300000000001</v>
      </c>
      <c r="DJ260">
        <v>30.000399999999999</v>
      </c>
      <c r="DK260">
        <v>23.782900000000001</v>
      </c>
      <c r="DL260">
        <v>23.790800000000001</v>
      </c>
      <c r="DM260">
        <v>26.774899999999999</v>
      </c>
      <c r="DN260">
        <v>4.5421100000000001</v>
      </c>
      <c r="DO260">
        <v>100</v>
      </c>
      <c r="DP260">
        <v>23</v>
      </c>
      <c r="DQ260">
        <v>594.33000000000004</v>
      </c>
      <c r="DR260">
        <v>21</v>
      </c>
      <c r="DS260">
        <v>100.884</v>
      </c>
      <c r="DT260">
        <v>104.51600000000001</v>
      </c>
    </row>
    <row r="261" spans="1:124" x14ac:dyDescent="0.25">
      <c r="A261">
        <v>245</v>
      </c>
      <c r="B261">
        <v>1531927899.9000001</v>
      </c>
      <c r="C261">
        <v>491.10000014305098</v>
      </c>
      <c r="D261" t="s">
        <v>725</v>
      </c>
      <c r="E261" t="s">
        <v>726</v>
      </c>
      <c r="G261">
        <v>1531927889.6096799</v>
      </c>
      <c r="H261">
        <f t="shared" si="87"/>
        <v>1.1762960490118784E-3</v>
      </c>
      <c r="I261">
        <f t="shared" si="88"/>
        <v>30.609858340857379</v>
      </c>
      <c r="J261">
        <f t="shared" si="89"/>
        <v>513.18577419354801</v>
      </c>
      <c r="K261">
        <f t="shared" si="90"/>
        <v>216.63617068942011</v>
      </c>
      <c r="L261">
        <f t="shared" si="91"/>
        <v>21.483213711505602</v>
      </c>
      <c r="M261">
        <f t="shared" si="92"/>
        <v>50.891222945914414</v>
      </c>
      <c r="N261">
        <f t="shared" si="93"/>
        <v>0.17156830261992673</v>
      </c>
      <c r="O261">
        <f t="shared" si="94"/>
        <v>3</v>
      </c>
      <c r="P261">
        <f t="shared" si="95"/>
        <v>0.16679873984098337</v>
      </c>
      <c r="Q261">
        <f t="shared" si="96"/>
        <v>0.10466748668422793</v>
      </c>
      <c r="R261">
        <f t="shared" si="97"/>
        <v>215.02282580859497</v>
      </c>
      <c r="S261">
        <f t="shared" si="98"/>
        <v>24.293179851587951</v>
      </c>
      <c r="T261">
        <f t="shared" si="99"/>
        <v>23.8497919354839</v>
      </c>
      <c r="U261">
        <f t="shared" si="100"/>
        <v>2.9680572146443778</v>
      </c>
      <c r="V261">
        <f t="shared" si="101"/>
        <v>79.418470777413688</v>
      </c>
      <c r="W261">
        <f t="shared" si="102"/>
        <v>2.2872418020933121</v>
      </c>
      <c r="X261">
        <f t="shared" si="103"/>
        <v>2.8799872116699015</v>
      </c>
      <c r="Y261">
        <f t="shared" si="104"/>
        <v>0.6808154125510657</v>
      </c>
      <c r="Z261">
        <f t="shared" si="105"/>
        <v>-51.874655761423838</v>
      </c>
      <c r="AA261">
        <f t="shared" si="106"/>
        <v>-80.85678282580794</v>
      </c>
      <c r="AB261">
        <f t="shared" si="107"/>
        <v>-5.6210752253669503</v>
      </c>
      <c r="AC261">
        <f t="shared" si="108"/>
        <v>76.670311995996244</v>
      </c>
      <c r="AD261">
        <v>0</v>
      </c>
      <c r="AE261">
        <v>0</v>
      </c>
      <c r="AF261">
        <v>3</v>
      </c>
      <c r="AG261">
        <v>35</v>
      </c>
      <c r="AH261">
        <v>6</v>
      </c>
      <c r="AI261">
        <f t="shared" si="109"/>
        <v>1</v>
      </c>
      <c r="AJ261">
        <f t="shared" si="110"/>
        <v>0</v>
      </c>
      <c r="AK261">
        <f t="shared" si="111"/>
        <v>72248.49781730937</v>
      </c>
      <c r="AL261">
        <f t="shared" si="112"/>
        <v>1200</v>
      </c>
      <c r="AM261">
        <f t="shared" si="113"/>
        <v>963.36027241935517</v>
      </c>
      <c r="AN261">
        <f t="shared" si="114"/>
        <v>0.8028002270161293</v>
      </c>
      <c r="AO261">
        <f t="shared" si="115"/>
        <v>0.22320084392580655</v>
      </c>
      <c r="AP261">
        <v>10.478999999999999</v>
      </c>
      <c r="AQ261">
        <v>1</v>
      </c>
      <c r="AR261" t="s">
        <v>230</v>
      </c>
      <c r="AS261">
        <v>1531927889.6096799</v>
      </c>
      <c r="AT261">
        <v>513.18577419354801</v>
      </c>
      <c r="AU261">
        <v>567.699096774194</v>
      </c>
      <c r="AV261">
        <v>23.064487096774201</v>
      </c>
      <c r="AW261">
        <v>21.0575096774194</v>
      </c>
      <c r="AX261">
        <v>600.01193548387096</v>
      </c>
      <c r="AY261">
        <v>99.067280645161304</v>
      </c>
      <c r="AZ261">
        <v>9.9971264516129005E-2</v>
      </c>
      <c r="BA261">
        <v>23.3498612903226</v>
      </c>
      <c r="BB261">
        <v>23.9602419354839</v>
      </c>
      <c r="BC261">
        <v>23.7393419354839</v>
      </c>
      <c r="BD261">
        <v>13999.3096774194</v>
      </c>
      <c r="BE261">
        <v>1046.45258064516</v>
      </c>
      <c r="BF261">
        <v>27.764351612903202</v>
      </c>
      <c r="BG261">
        <v>1200</v>
      </c>
      <c r="BH261">
        <v>0.32999380645161303</v>
      </c>
      <c r="BI261">
        <v>0.33000874193548402</v>
      </c>
      <c r="BJ261">
        <v>0.33000861290322597</v>
      </c>
      <c r="BK261">
        <v>9.9890893548387101E-3</v>
      </c>
      <c r="BL261">
        <v>23</v>
      </c>
      <c r="BM261">
        <v>17743.0193548387</v>
      </c>
      <c r="BN261">
        <v>1531926694.2</v>
      </c>
      <c r="BO261" t="s">
        <v>231</v>
      </c>
      <c r="BP261">
        <v>39</v>
      </c>
      <c r="BQ261">
        <v>-0.50900000000000001</v>
      </c>
      <c r="BR261">
        <v>4.1000000000000002E-2</v>
      </c>
      <c r="BS261">
        <v>420</v>
      </c>
      <c r="BT261">
        <v>21</v>
      </c>
      <c r="BU261">
        <v>0.31</v>
      </c>
      <c r="BV261">
        <v>0.15</v>
      </c>
      <c r="BW261">
        <v>29.320897909276901</v>
      </c>
      <c r="BX261">
        <v>3.2814050852958299</v>
      </c>
      <c r="BY261">
        <v>1.92015365744335</v>
      </c>
      <c r="BZ261">
        <v>0</v>
      </c>
      <c r="CA261">
        <v>-54.442242857142801</v>
      </c>
      <c r="CB261">
        <v>-4.8943004957079301</v>
      </c>
      <c r="CC261">
        <v>0.500430272076824</v>
      </c>
      <c r="CD261">
        <v>0</v>
      </c>
      <c r="CE261">
        <v>0</v>
      </c>
      <c r="CF261">
        <v>2</v>
      </c>
      <c r="CG261" t="s">
        <v>256</v>
      </c>
      <c r="CH261">
        <v>1.8609800000000001</v>
      </c>
      <c r="CI261">
        <v>1.85791</v>
      </c>
      <c r="CJ261">
        <v>1.8607400000000001</v>
      </c>
      <c r="CK261">
        <v>1.8535200000000001</v>
      </c>
      <c r="CL261">
        <v>1.8520799999999999</v>
      </c>
      <c r="CM261">
        <v>1.8529100000000001</v>
      </c>
      <c r="CN261">
        <v>1.8565700000000001</v>
      </c>
      <c r="CO261">
        <v>1.86283</v>
      </c>
      <c r="CP261" t="s">
        <v>233</v>
      </c>
      <c r="CQ261" t="s">
        <v>19</v>
      </c>
      <c r="CR261" t="s">
        <v>19</v>
      </c>
      <c r="CS261" t="s">
        <v>19</v>
      </c>
      <c r="CT261" t="s">
        <v>234</v>
      </c>
      <c r="CU261" t="s">
        <v>235</v>
      </c>
      <c r="CV261" t="s">
        <v>236</v>
      </c>
      <c r="CW261" t="s">
        <v>236</v>
      </c>
      <c r="CX261" t="s">
        <v>236</v>
      </c>
      <c r="CY261" t="s">
        <v>236</v>
      </c>
      <c r="CZ261">
        <v>0</v>
      </c>
      <c r="DA261">
        <v>100</v>
      </c>
      <c r="DB261">
        <v>100</v>
      </c>
      <c r="DC261">
        <v>-0.50900000000000001</v>
      </c>
      <c r="DD261">
        <v>4.1000000000000002E-2</v>
      </c>
      <c r="DE261">
        <v>3</v>
      </c>
      <c r="DF261">
        <v>572.80100000000004</v>
      </c>
      <c r="DG261">
        <v>298.37</v>
      </c>
      <c r="DH261">
        <v>23.000299999999999</v>
      </c>
      <c r="DI261">
        <v>23.767700000000001</v>
      </c>
      <c r="DJ261">
        <v>30.000399999999999</v>
      </c>
      <c r="DK261">
        <v>23.784400000000002</v>
      </c>
      <c r="DL261">
        <v>23.791799999999999</v>
      </c>
      <c r="DM261">
        <v>26.923200000000001</v>
      </c>
      <c r="DN261">
        <v>4.5421100000000001</v>
      </c>
      <c r="DO261">
        <v>100</v>
      </c>
      <c r="DP261">
        <v>23</v>
      </c>
      <c r="DQ261">
        <v>594.33000000000004</v>
      </c>
      <c r="DR261">
        <v>21</v>
      </c>
      <c r="DS261">
        <v>100.884</v>
      </c>
      <c r="DT261">
        <v>104.515</v>
      </c>
    </row>
    <row r="262" spans="1:124" x14ac:dyDescent="0.25">
      <c r="A262">
        <v>246</v>
      </c>
      <c r="B262">
        <v>1531927901.9000001</v>
      </c>
      <c r="C262">
        <v>493.10000014305098</v>
      </c>
      <c r="D262" t="s">
        <v>727</v>
      </c>
      <c r="E262" t="s">
        <v>728</v>
      </c>
      <c r="G262">
        <v>1531927891.6096799</v>
      </c>
      <c r="H262">
        <f t="shared" si="87"/>
        <v>1.176386379159155E-3</v>
      </c>
      <c r="I262">
        <f t="shared" si="88"/>
        <v>30.692390287750452</v>
      </c>
      <c r="J262">
        <f t="shared" si="89"/>
        <v>516.35558064516101</v>
      </c>
      <c r="K262">
        <f t="shared" si="90"/>
        <v>219.1115470635674</v>
      </c>
      <c r="L262">
        <f t="shared" si="91"/>
        <v>21.728609100004547</v>
      </c>
      <c r="M262">
        <f t="shared" si="92"/>
        <v>51.205373330642338</v>
      </c>
      <c r="N262">
        <f t="shared" si="93"/>
        <v>0.17164288436942551</v>
      </c>
      <c r="O262">
        <f t="shared" si="94"/>
        <v>3</v>
      </c>
      <c r="P262">
        <f t="shared" si="95"/>
        <v>0.16686923166355189</v>
      </c>
      <c r="Q262">
        <f t="shared" si="96"/>
        <v>0.10471189839672443</v>
      </c>
      <c r="R262">
        <f t="shared" si="97"/>
        <v>215.02275709461458</v>
      </c>
      <c r="S262">
        <f t="shared" si="98"/>
        <v>24.29260515011676</v>
      </c>
      <c r="T262">
        <f t="shared" si="99"/>
        <v>23.848261290322551</v>
      </c>
      <c r="U262">
        <f t="shared" si="100"/>
        <v>2.96778401565378</v>
      </c>
      <c r="V262">
        <f t="shared" si="101"/>
        <v>79.419853326260636</v>
      </c>
      <c r="W262">
        <f t="shared" si="102"/>
        <v>2.2872054572436933</v>
      </c>
      <c r="X262">
        <f t="shared" si="103"/>
        <v>2.8798913136338107</v>
      </c>
      <c r="Y262">
        <f t="shared" si="104"/>
        <v>0.68057855841008674</v>
      </c>
      <c r="Z262">
        <f t="shared" si="105"/>
        <v>-51.878639320918737</v>
      </c>
      <c r="AA262">
        <f t="shared" si="106"/>
        <v>-80.698438064520317</v>
      </c>
      <c r="AB262">
        <f t="shared" si="107"/>
        <v>-5.6100081775412951</v>
      </c>
      <c r="AC262">
        <f t="shared" si="108"/>
        <v>76.835671531634247</v>
      </c>
      <c r="AD262">
        <v>0</v>
      </c>
      <c r="AE262">
        <v>0</v>
      </c>
      <c r="AF262">
        <v>3</v>
      </c>
      <c r="AG262">
        <v>35</v>
      </c>
      <c r="AH262">
        <v>6</v>
      </c>
      <c r="AI262">
        <f t="shared" si="109"/>
        <v>1</v>
      </c>
      <c r="AJ262">
        <f t="shared" si="110"/>
        <v>0</v>
      </c>
      <c r="AK262">
        <f t="shared" si="111"/>
        <v>72246.728861364725</v>
      </c>
      <c r="AL262">
        <f t="shared" si="112"/>
        <v>1199.9993548387099</v>
      </c>
      <c r="AM262">
        <f t="shared" si="113"/>
        <v>963.35974141921633</v>
      </c>
      <c r="AN262">
        <f t="shared" si="114"/>
        <v>0.80280021612903285</v>
      </c>
      <c r="AO262">
        <f t="shared" si="115"/>
        <v>0.22320089562580664</v>
      </c>
      <c r="AP262">
        <v>10.478999999999999</v>
      </c>
      <c r="AQ262">
        <v>1</v>
      </c>
      <c r="AR262" t="s">
        <v>230</v>
      </c>
      <c r="AS262">
        <v>1531927891.6096799</v>
      </c>
      <c r="AT262">
        <v>516.35558064516101</v>
      </c>
      <c r="AU262">
        <v>571.01990322580605</v>
      </c>
      <c r="AV262">
        <v>23.0642064516129</v>
      </c>
      <c r="AW262">
        <v>21.057064516129</v>
      </c>
      <c r="AX262">
        <v>600.00900000000001</v>
      </c>
      <c r="AY262">
        <v>99.066900000000004</v>
      </c>
      <c r="AZ262">
        <v>9.9982764516129002E-2</v>
      </c>
      <c r="BA262">
        <v>23.349309677419299</v>
      </c>
      <c r="BB262">
        <v>23.957332258064501</v>
      </c>
      <c r="BC262">
        <v>23.739190322580601</v>
      </c>
      <c r="BD262">
        <v>13998.9516129032</v>
      </c>
      <c r="BE262">
        <v>1046.4454838709701</v>
      </c>
      <c r="BF262">
        <v>27.744503225806501</v>
      </c>
      <c r="BG262">
        <v>1199.9993548387099</v>
      </c>
      <c r="BH262">
        <v>0.32999309677419397</v>
      </c>
      <c r="BI262">
        <v>0.330008935483871</v>
      </c>
      <c r="BJ262">
        <v>0.33000916129032298</v>
      </c>
      <c r="BK262">
        <v>9.9890529032258101E-3</v>
      </c>
      <c r="BL262">
        <v>23</v>
      </c>
      <c r="BM262">
        <v>17743.009677419399</v>
      </c>
      <c r="BN262">
        <v>1531926694.2</v>
      </c>
      <c r="BO262" t="s">
        <v>231</v>
      </c>
      <c r="BP262">
        <v>39</v>
      </c>
      <c r="BQ262">
        <v>-0.50900000000000001</v>
      </c>
      <c r="BR262">
        <v>4.1000000000000002E-2</v>
      </c>
      <c r="BS262">
        <v>420</v>
      </c>
      <c r="BT262">
        <v>21</v>
      </c>
      <c r="BU262">
        <v>0.31</v>
      </c>
      <c r="BV262">
        <v>0.15</v>
      </c>
      <c r="BW262">
        <v>29.4553860811228</v>
      </c>
      <c r="BX262">
        <v>3.26729449773674</v>
      </c>
      <c r="BY262">
        <v>1.91195418317915</v>
      </c>
      <c r="BZ262">
        <v>0</v>
      </c>
      <c r="CA262">
        <v>-54.6334952380952</v>
      </c>
      <c r="CB262">
        <v>-4.9057925570404901</v>
      </c>
      <c r="CC262">
        <v>0.50130366187162001</v>
      </c>
      <c r="CD262">
        <v>0</v>
      </c>
      <c r="CE262">
        <v>0</v>
      </c>
      <c r="CF262">
        <v>2</v>
      </c>
      <c r="CG262" t="s">
        <v>256</v>
      </c>
      <c r="CH262">
        <v>1.86097</v>
      </c>
      <c r="CI262">
        <v>1.85791</v>
      </c>
      <c r="CJ262">
        <v>1.86073</v>
      </c>
      <c r="CK262">
        <v>1.8535200000000001</v>
      </c>
      <c r="CL262">
        <v>1.8520700000000001</v>
      </c>
      <c r="CM262">
        <v>1.8529100000000001</v>
      </c>
      <c r="CN262">
        <v>1.8565799999999999</v>
      </c>
      <c r="CO262">
        <v>1.8628100000000001</v>
      </c>
      <c r="CP262" t="s">
        <v>233</v>
      </c>
      <c r="CQ262" t="s">
        <v>19</v>
      </c>
      <c r="CR262" t="s">
        <v>19</v>
      </c>
      <c r="CS262" t="s">
        <v>19</v>
      </c>
      <c r="CT262" t="s">
        <v>234</v>
      </c>
      <c r="CU262" t="s">
        <v>235</v>
      </c>
      <c r="CV262" t="s">
        <v>236</v>
      </c>
      <c r="CW262" t="s">
        <v>236</v>
      </c>
      <c r="CX262" t="s">
        <v>236</v>
      </c>
      <c r="CY262" t="s">
        <v>236</v>
      </c>
      <c r="CZ262">
        <v>0</v>
      </c>
      <c r="DA262">
        <v>100</v>
      </c>
      <c r="DB262">
        <v>100</v>
      </c>
      <c r="DC262">
        <v>-0.50900000000000001</v>
      </c>
      <c r="DD262">
        <v>4.1000000000000002E-2</v>
      </c>
      <c r="DE262">
        <v>3</v>
      </c>
      <c r="DF262">
        <v>572.59299999999996</v>
      </c>
      <c r="DG262">
        <v>298.42099999999999</v>
      </c>
      <c r="DH262">
        <v>23.000299999999999</v>
      </c>
      <c r="DI262">
        <v>23.769200000000001</v>
      </c>
      <c r="DJ262">
        <v>30.000399999999999</v>
      </c>
      <c r="DK262">
        <v>23.785399999999999</v>
      </c>
      <c r="DL262">
        <v>23.7927</v>
      </c>
      <c r="DM262">
        <v>27.058299999999999</v>
      </c>
      <c r="DN262">
        <v>4.5421100000000001</v>
      </c>
      <c r="DO262">
        <v>100</v>
      </c>
      <c r="DP262">
        <v>23</v>
      </c>
      <c r="DQ262">
        <v>599.33000000000004</v>
      </c>
      <c r="DR262">
        <v>21</v>
      </c>
      <c r="DS262">
        <v>100.883</v>
      </c>
      <c r="DT262">
        <v>104.515</v>
      </c>
    </row>
    <row r="263" spans="1:124" x14ac:dyDescent="0.25">
      <c r="A263">
        <v>247</v>
      </c>
      <c r="B263">
        <v>1531927904</v>
      </c>
      <c r="C263">
        <v>495.200000047684</v>
      </c>
      <c r="D263" t="s">
        <v>729</v>
      </c>
      <c r="E263" t="s">
        <v>730</v>
      </c>
      <c r="G263">
        <v>1531927893.6096799</v>
      </c>
      <c r="H263">
        <f t="shared" si="87"/>
        <v>1.1765676539884002E-3</v>
      </c>
      <c r="I263">
        <f t="shared" si="88"/>
        <v>30.779486010260364</v>
      </c>
      <c r="J263">
        <f t="shared" si="89"/>
        <v>519.52919354838696</v>
      </c>
      <c r="K263">
        <f t="shared" si="90"/>
        <v>221.50320765505359</v>
      </c>
      <c r="L263">
        <f t="shared" si="91"/>
        <v>21.965714080968105</v>
      </c>
      <c r="M263">
        <f t="shared" si="92"/>
        <v>51.519929860209615</v>
      </c>
      <c r="N263">
        <f t="shared" si="93"/>
        <v>0.17169110037551519</v>
      </c>
      <c r="O263">
        <f t="shared" si="94"/>
        <v>3</v>
      </c>
      <c r="P263">
        <f t="shared" si="95"/>
        <v>0.16691480268518497</v>
      </c>
      <c r="Q263">
        <f t="shared" si="96"/>
        <v>0.10474060942571417</v>
      </c>
      <c r="R263">
        <f t="shared" si="97"/>
        <v>215.02293553121262</v>
      </c>
      <c r="S263">
        <f t="shared" si="98"/>
        <v>24.292227907108725</v>
      </c>
      <c r="T263">
        <f t="shared" si="99"/>
        <v>23.84767903225805</v>
      </c>
      <c r="U263">
        <f t="shared" si="100"/>
        <v>2.9676800964160188</v>
      </c>
      <c r="V263">
        <f t="shared" si="101"/>
        <v>79.420709689044216</v>
      </c>
      <c r="W263">
        <f t="shared" si="102"/>
        <v>2.287184244732237</v>
      </c>
      <c r="X263">
        <f t="shared" si="103"/>
        <v>2.8798335518371041</v>
      </c>
      <c r="Y263">
        <f t="shared" si="104"/>
        <v>0.68049585168378179</v>
      </c>
      <c r="Z263">
        <f t="shared" si="105"/>
        <v>-51.886633540888447</v>
      </c>
      <c r="AA263">
        <f t="shared" si="106"/>
        <v>-80.658004064520128</v>
      </c>
      <c r="AB263">
        <f t="shared" si="107"/>
        <v>-5.6071713423331406</v>
      </c>
      <c r="AC263">
        <f t="shared" si="108"/>
        <v>76.871126583470897</v>
      </c>
      <c r="AD263">
        <v>0</v>
      </c>
      <c r="AE263">
        <v>0</v>
      </c>
      <c r="AF263">
        <v>3</v>
      </c>
      <c r="AG263">
        <v>35</v>
      </c>
      <c r="AH263">
        <v>6</v>
      </c>
      <c r="AI263">
        <f t="shared" si="109"/>
        <v>1</v>
      </c>
      <c r="AJ263">
        <f t="shared" si="110"/>
        <v>0</v>
      </c>
      <c r="AK263">
        <f t="shared" si="111"/>
        <v>72245.24512876643</v>
      </c>
      <c r="AL263">
        <f t="shared" si="112"/>
        <v>1200</v>
      </c>
      <c r="AM263">
        <f t="shared" si="113"/>
        <v>963.36029661290354</v>
      </c>
      <c r="AN263">
        <f t="shared" si="114"/>
        <v>0.8028002471774196</v>
      </c>
      <c r="AO263">
        <f t="shared" si="115"/>
        <v>0.22320095221612909</v>
      </c>
      <c r="AP263">
        <v>10.478999999999999</v>
      </c>
      <c r="AQ263">
        <v>1</v>
      </c>
      <c r="AR263" t="s">
        <v>230</v>
      </c>
      <c r="AS263">
        <v>1531927893.6096799</v>
      </c>
      <c r="AT263">
        <v>519.52919354838696</v>
      </c>
      <c r="AU263">
        <v>574.352225806452</v>
      </c>
      <c r="AV263">
        <v>23.064064516129001</v>
      </c>
      <c r="AW263">
        <v>21.0566161290323</v>
      </c>
      <c r="AX263">
        <v>600.009935483871</v>
      </c>
      <c r="AY263">
        <v>99.066541935483897</v>
      </c>
      <c r="AZ263">
        <v>0.100031377419355</v>
      </c>
      <c r="BA263">
        <v>23.348977419354799</v>
      </c>
      <c r="BB263">
        <v>23.955712903225798</v>
      </c>
      <c r="BC263">
        <v>23.739645161290301</v>
      </c>
      <c r="BD263">
        <v>13998.664516129</v>
      </c>
      <c r="BE263">
        <v>1046.4387096774201</v>
      </c>
      <c r="BF263">
        <v>27.727341935483899</v>
      </c>
      <c r="BG263">
        <v>1200</v>
      </c>
      <c r="BH263">
        <v>0.32999241935483897</v>
      </c>
      <c r="BI263">
        <v>0.33000887096774201</v>
      </c>
      <c r="BJ263">
        <v>0.33000993548387098</v>
      </c>
      <c r="BK263">
        <v>9.98901516129032E-3</v>
      </c>
      <c r="BL263">
        <v>23</v>
      </c>
      <c r="BM263">
        <v>17743.012903225801</v>
      </c>
      <c r="BN263">
        <v>1531926694.2</v>
      </c>
      <c r="BO263" t="s">
        <v>231</v>
      </c>
      <c r="BP263">
        <v>39</v>
      </c>
      <c r="BQ263">
        <v>-0.50900000000000001</v>
      </c>
      <c r="BR263">
        <v>4.1000000000000002E-2</v>
      </c>
      <c r="BS263">
        <v>420</v>
      </c>
      <c r="BT263">
        <v>21</v>
      </c>
      <c r="BU263">
        <v>0.31</v>
      </c>
      <c r="BV263">
        <v>0.15</v>
      </c>
      <c r="BW263">
        <v>29.5090181812519</v>
      </c>
      <c r="BX263">
        <v>3.2611887408314599</v>
      </c>
      <c r="BY263">
        <v>1.9083597636749099</v>
      </c>
      <c r="BZ263">
        <v>0</v>
      </c>
      <c r="CA263">
        <v>-54.710466666666697</v>
      </c>
      <c r="CB263">
        <v>-4.92827060255678</v>
      </c>
      <c r="CC263">
        <v>0.50321295722334103</v>
      </c>
      <c r="CD263">
        <v>0</v>
      </c>
      <c r="CE263">
        <v>0</v>
      </c>
      <c r="CF263">
        <v>2</v>
      </c>
      <c r="CG263" t="s">
        <v>256</v>
      </c>
      <c r="CH263">
        <v>1.86097</v>
      </c>
      <c r="CI263">
        <v>1.85791</v>
      </c>
      <c r="CJ263">
        <v>1.8607499999999999</v>
      </c>
      <c r="CK263">
        <v>1.85351</v>
      </c>
      <c r="CL263">
        <v>1.8520799999999999</v>
      </c>
      <c r="CM263">
        <v>1.8529100000000001</v>
      </c>
      <c r="CN263">
        <v>1.8566199999999999</v>
      </c>
      <c r="CO263">
        <v>1.86283</v>
      </c>
      <c r="CP263" t="s">
        <v>233</v>
      </c>
      <c r="CQ263" t="s">
        <v>19</v>
      </c>
      <c r="CR263" t="s">
        <v>19</v>
      </c>
      <c r="CS263" t="s">
        <v>19</v>
      </c>
      <c r="CT263" t="s">
        <v>234</v>
      </c>
      <c r="CU263" t="s">
        <v>235</v>
      </c>
      <c r="CV263" t="s">
        <v>236</v>
      </c>
      <c r="CW263" t="s">
        <v>236</v>
      </c>
      <c r="CX263" t="s">
        <v>236</v>
      </c>
      <c r="CY263" t="s">
        <v>236</v>
      </c>
      <c r="CZ263">
        <v>0</v>
      </c>
      <c r="DA263">
        <v>100</v>
      </c>
      <c r="DB263">
        <v>100</v>
      </c>
      <c r="DC263">
        <v>-0.50900000000000001</v>
      </c>
      <c r="DD263">
        <v>4.1000000000000002E-2</v>
      </c>
      <c r="DE263">
        <v>3</v>
      </c>
      <c r="DF263">
        <v>573.69200000000001</v>
      </c>
      <c r="DG263">
        <v>298.26900000000001</v>
      </c>
      <c r="DH263">
        <v>23.000399999999999</v>
      </c>
      <c r="DI263">
        <v>23.770299999999999</v>
      </c>
      <c r="DJ263">
        <v>30.000299999999999</v>
      </c>
      <c r="DK263">
        <v>23.7864</v>
      </c>
      <c r="DL263">
        <v>23.7941</v>
      </c>
      <c r="DM263">
        <v>27.142499999999998</v>
      </c>
      <c r="DN263">
        <v>4.5421100000000001</v>
      </c>
      <c r="DO263">
        <v>100</v>
      </c>
      <c r="DP263">
        <v>23</v>
      </c>
      <c r="DQ263">
        <v>604.33000000000004</v>
      </c>
      <c r="DR263">
        <v>21</v>
      </c>
      <c r="DS263">
        <v>100.88200000000001</v>
      </c>
      <c r="DT263">
        <v>104.514</v>
      </c>
    </row>
    <row r="264" spans="1:124" x14ac:dyDescent="0.25">
      <c r="A264">
        <v>248</v>
      </c>
      <c r="B264">
        <v>1531927905.9000001</v>
      </c>
      <c r="C264">
        <v>497.10000014305098</v>
      </c>
      <c r="D264" t="s">
        <v>731</v>
      </c>
      <c r="E264" t="s">
        <v>732</v>
      </c>
      <c r="G264">
        <v>1531927895.6096799</v>
      </c>
      <c r="H264">
        <f t="shared" si="87"/>
        <v>1.1767362416252492E-3</v>
      </c>
      <c r="I264">
        <f t="shared" si="88"/>
        <v>30.870064726832254</v>
      </c>
      <c r="J264">
        <f t="shared" si="89"/>
        <v>522.70377419354804</v>
      </c>
      <c r="K264">
        <f t="shared" si="90"/>
        <v>223.79312152382838</v>
      </c>
      <c r="L264">
        <f t="shared" si="91"/>
        <v>22.192716043656482</v>
      </c>
      <c r="M264">
        <f t="shared" si="92"/>
        <v>51.834553075796009</v>
      </c>
      <c r="N264">
        <f t="shared" si="93"/>
        <v>0.17169781860754302</v>
      </c>
      <c r="O264">
        <f t="shared" si="94"/>
        <v>3</v>
      </c>
      <c r="P264">
        <f t="shared" si="95"/>
        <v>0.16692115231877777</v>
      </c>
      <c r="Q264">
        <f t="shared" si="96"/>
        <v>0.10474460987896952</v>
      </c>
      <c r="R264">
        <f t="shared" si="97"/>
        <v>215.02282691842331</v>
      </c>
      <c r="S264">
        <f t="shared" si="98"/>
        <v>24.291684601338961</v>
      </c>
      <c r="T264">
        <f t="shared" si="99"/>
        <v>23.847909677419352</v>
      </c>
      <c r="U264">
        <f t="shared" si="100"/>
        <v>2.9677212607196619</v>
      </c>
      <c r="V264">
        <f t="shared" si="101"/>
        <v>79.422139589105328</v>
      </c>
      <c r="W264">
        <f t="shared" si="102"/>
        <v>2.2871563888111899</v>
      </c>
      <c r="X264">
        <f t="shared" si="103"/>
        <v>2.8797466306547714</v>
      </c>
      <c r="Y264">
        <f t="shared" si="104"/>
        <v>0.68056487190847204</v>
      </c>
      <c r="Z264">
        <f t="shared" si="105"/>
        <v>-51.894068255673488</v>
      </c>
      <c r="AA264">
        <f t="shared" si="106"/>
        <v>-80.77617569032833</v>
      </c>
      <c r="AB264">
        <f t="shared" si="107"/>
        <v>-5.6153787424028367</v>
      </c>
      <c r="AC264">
        <f t="shared" si="108"/>
        <v>76.737204230018648</v>
      </c>
      <c r="AD264">
        <v>0</v>
      </c>
      <c r="AE264">
        <v>0</v>
      </c>
      <c r="AF264">
        <v>3</v>
      </c>
      <c r="AG264">
        <v>34</v>
      </c>
      <c r="AH264">
        <v>6</v>
      </c>
      <c r="AI264">
        <f t="shared" si="109"/>
        <v>1</v>
      </c>
      <c r="AJ264">
        <f t="shared" si="110"/>
        <v>0</v>
      </c>
      <c r="AK264">
        <f t="shared" si="111"/>
        <v>72249.5170287293</v>
      </c>
      <c r="AL264">
        <f t="shared" si="112"/>
        <v>1199.9993548387099</v>
      </c>
      <c r="AM264">
        <f t="shared" si="113"/>
        <v>963.35982261271977</v>
      </c>
      <c r="AN264">
        <f t="shared" si="114"/>
        <v>0.80280028379032209</v>
      </c>
      <c r="AO264">
        <f t="shared" si="115"/>
        <v>0.22320094929354825</v>
      </c>
      <c r="AP264">
        <v>10.478999999999999</v>
      </c>
      <c r="AQ264">
        <v>1</v>
      </c>
      <c r="AR264" t="s">
        <v>230</v>
      </c>
      <c r="AS264">
        <v>1531927895.6096799</v>
      </c>
      <c r="AT264">
        <v>522.70377419354804</v>
      </c>
      <c r="AU264">
        <v>577.69103225806498</v>
      </c>
      <c r="AV264">
        <v>23.0638677419355</v>
      </c>
      <c r="AW264">
        <v>21.056154838709698</v>
      </c>
      <c r="AX264">
        <v>600.01696774193601</v>
      </c>
      <c r="AY264">
        <v>99.0661870967742</v>
      </c>
      <c r="AZ264">
        <v>0.100024503225806</v>
      </c>
      <c r="BA264">
        <v>23.348477419354801</v>
      </c>
      <c r="BB264">
        <v>23.955077419354801</v>
      </c>
      <c r="BC264">
        <v>23.7407419354839</v>
      </c>
      <c r="BD264">
        <v>13999.635483870999</v>
      </c>
      <c r="BE264">
        <v>1046.43580645161</v>
      </c>
      <c r="BF264">
        <v>27.711793548387099</v>
      </c>
      <c r="BG264">
        <v>1199.9993548387099</v>
      </c>
      <c r="BH264">
        <v>0.32999251612903202</v>
      </c>
      <c r="BI264">
        <v>0.33000851612903198</v>
      </c>
      <c r="BJ264">
        <v>0.33001019354838701</v>
      </c>
      <c r="BK264">
        <v>9.9889874193548403E-3</v>
      </c>
      <c r="BL264">
        <v>23</v>
      </c>
      <c r="BM264">
        <v>17743.016129032301</v>
      </c>
      <c r="BN264">
        <v>1531926694.2</v>
      </c>
      <c r="BO264" t="s">
        <v>231</v>
      </c>
      <c r="BP264">
        <v>39</v>
      </c>
      <c r="BQ264">
        <v>-0.50900000000000001</v>
      </c>
      <c r="BR264">
        <v>4.1000000000000002E-2</v>
      </c>
      <c r="BS264">
        <v>420</v>
      </c>
      <c r="BT264">
        <v>21</v>
      </c>
      <c r="BU264">
        <v>0.31</v>
      </c>
      <c r="BV264">
        <v>0.15</v>
      </c>
      <c r="BW264">
        <v>29.668056309263498</v>
      </c>
      <c r="BX264">
        <v>3.2430091128240601</v>
      </c>
      <c r="BY264">
        <v>1.89793338062567</v>
      </c>
      <c r="BZ264">
        <v>0</v>
      </c>
      <c r="CA264">
        <v>-54.951880952380897</v>
      </c>
      <c r="CB264">
        <v>-4.5751480569682998</v>
      </c>
      <c r="CC264">
        <v>0.467088892956044</v>
      </c>
      <c r="CD264">
        <v>0</v>
      </c>
      <c r="CE264">
        <v>0</v>
      </c>
      <c r="CF264">
        <v>2</v>
      </c>
      <c r="CG264" t="s">
        <v>256</v>
      </c>
      <c r="CH264">
        <v>1.86097</v>
      </c>
      <c r="CI264">
        <v>1.85791</v>
      </c>
      <c r="CJ264">
        <v>1.86077</v>
      </c>
      <c r="CK264">
        <v>1.8535200000000001</v>
      </c>
      <c r="CL264">
        <v>1.8521000000000001</v>
      </c>
      <c r="CM264">
        <v>1.8529199999999999</v>
      </c>
      <c r="CN264">
        <v>1.8566199999999999</v>
      </c>
      <c r="CO264">
        <v>1.86286</v>
      </c>
      <c r="CP264" t="s">
        <v>233</v>
      </c>
      <c r="CQ264" t="s">
        <v>19</v>
      </c>
      <c r="CR264" t="s">
        <v>19</v>
      </c>
      <c r="CS264" t="s">
        <v>19</v>
      </c>
      <c r="CT264" t="s">
        <v>234</v>
      </c>
      <c r="CU264" t="s">
        <v>235</v>
      </c>
      <c r="CV264" t="s">
        <v>236</v>
      </c>
      <c r="CW264" t="s">
        <v>236</v>
      </c>
      <c r="CX264" t="s">
        <v>236</v>
      </c>
      <c r="CY264" t="s">
        <v>236</v>
      </c>
      <c r="CZ264">
        <v>0</v>
      </c>
      <c r="DA264">
        <v>100</v>
      </c>
      <c r="DB264">
        <v>100</v>
      </c>
      <c r="DC264">
        <v>-0.50900000000000001</v>
      </c>
      <c r="DD264">
        <v>4.1000000000000002E-2</v>
      </c>
      <c r="DE264">
        <v>3</v>
      </c>
      <c r="DF264">
        <v>574.03899999999999</v>
      </c>
      <c r="DG264">
        <v>298.41300000000001</v>
      </c>
      <c r="DH264">
        <v>23.0001</v>
      </c>
      <c r="DI264">
        <v>23.771699999999999</v>
      </c>
      <c r="DJ264">
        <v>30.000299999999999</v>
      </c>
      <c r="DK264">
        <v>23.787400000000002</v>
      </c>
      <c r="DL264">
        <v>23.795200000000001</v>
      </c>
      <c r="DM264">
        <v>27.290199999999999</v>
      </c>
      <c r="DN264">
        <v>4.5421100000000001</v>
      </c>
      <c r="DO264">
        <v>100</v>
      </c>
      <c r="DP264">
        <v>23</v>
      </c>
      <c r="DQ264">
        <v>604.33000000000004</v>
      </c>
      <c r="DR264">
        <v>21</v>
      </c>
      <c r="DS264">
        <v>100.88200000000001</v>
      </c>
      <c r="DT264">
        <v>104.514</v>
      </c>
    </row>
    <row r="265" spans="1:124" x14ac:dyDescent="0.25">
      <c r="A265">
        <v>249</v>
      </c>
      <c r="B265">
        <v>1531927907.9000001</v>
      </c>
      <c r="C265">
        <v>499.10000014305098</v>
      </c>
      <c r="D265" t="s">
        <v>733</v>
      </c>
      <c r="E265" t="s">
        <v>734</v>
      </c>
      <c r="G265">
        <v>1531927897.6064501</v>
      </c>
      <c r="H265">
        <f t="shared" si="87"/>
        <v>1.1767449024353103E-3</v>
      </c>
      <c r="I265">
        <f t="shared" si="88"/>
        <v>30.958274606774868</v>
      </c>
      <c r="J265">
        <f t="shared" si="89"/>
        <v>525.87699999999995</v>
      </c>
      <c r="K265">
        <f t="shared" si="90"/>
        <v>226.12630826935055</v>
      </c>
      <c r="L265">
        <f t="shared" si="91"/>
        <v>22.423997515942496</v>
      </c>
      <c r="M265">
        <f t="shared" si="92"/>
        <v>52.149016326065542</v>
      </c>
      <c r="N265">
        <f t="shared" si="93"/>
        <v>0.17171722237737552</v>
      </c>
      <c r="O265">
        <f t="shared" si="94"/>
        <v>3</v>
      </c>
      <c r="P265">
        <f t="shared" si="95"/>
        <v>0.16693949141554729</v>
      </c>
      <c r="Q265">
        <f t="shared" si="96"/>
        <v>0.10475616404849275</v>
      </c>
      <c r="R265">
        <f t="shared" si="97"/>
        <v>215.02260172387048</v>
      </c>
      <c r="S265">
        <f t="shared" si="98"/>
        <v>24.290659143387064</v>
      </c>
      <c r="T265">
        <f t="shared" si="99"/>
        <v>23.847137096774148</v>
      </c>
      <c r="U265">
        <f t="shared" si="100"/>
        <v>2.9675833766603268</v>
      </c>
      <c r="V265">
        <f t="shared" si="101"/>
        <v>79.424750946081147</v>
      </c>
      <c r="W265">
        <f t="shared" si="102"/>
        <v>2.2870904032888144</v>
      </c>
      <c r="X265">
        <f t="shared" si="103"/>
        <v>2.8795688699627715</v>
      </c>
      <c r="Y265">
        <f t="shared" si="104"/>
        <v>0.68049297337151238</v>
      </c>
      <c r="Z265">
        <f t="shared" si="105"/>
        <v>-51.894450197397184</v>
      </c>
      <c r="AA265">
        <f t="shared" si="106"/>
        <v>-80.816609690311282</v>
      </c>
      <c r="AB265">
        <f t="shared" si="107"/>
        <v>-5.6181386214896936</v>
      </c>
      <c r="AC265">
        <f t="shared" si="108"/>
        <v>76.693403214672315</v>
      </c>
      <c r="AD265">
        <v>0</v>
      </c>
      <c r="AE265">
        <v>0</v>
      </c>
      <c r="AF265">
        <v>3</v>
      </c>
      <c r="AG265">
        <v>35</v>
      </c>
      <c r="AH265">
        <v>6</v>
      </c>
      <c r="AI265">
        <f t="shared" si="109"/>
        <v>1</v>
      </c>
      <c r="AJ265">
        <f t="shared" si="110"/>
        <v>0</v>
      </c>
      <c r="AK265">
        <f t="shared" si="111"/>
        <v>72254.640412168708</v>
      </c>
      <c r="AL265">
        <f t="shared" si="112"/>
        <v>1199.9983870967701</v>
      </c>
      <c r="AM265">
        <f t="shared" si="113"/>
        <v>963.35923257993318</v>
      </c>
      <c r="AN265">
        <f t="shared" si="114"/>
        <v>0.80280043951612923</v>
      </c>
      <c r="AO265">
        <f t="shared" si="115"/>
        <v>0.22320085223870975</v>
      </c>
      <c r="AP265">
        <v>10.478999999999999</v>
      </c>
      <c r="AQ265">
        <v>1</v>
      </c>
      <c r="AR265" t="s">
        <v>230</v>
      </c>
      <c r="AS265">
        <v>1531927897.6064501</v>
      </c>
      <c r="AT265">
        <v>525.87699999999995</v>
      </c>
      <c r="AU265">
        <v>581.024580645161</v>
      </c>
      <c r="AV265">
        <v>23.0632967741935</v>
      </c>
      <c r="AW265">
        <v>21.055577419354801</v>
      </c>
      <c r="AX265">
        <v>600.01980645161302</v>
      </c>
      <c r="AY265">
        <v>99.065861290322601</v>
      </c>
      <c r="AZ265">
        <v>9.9944261290322606E-2</v>
      </c>
      <c r="BA265">
        <v>23.347454838709702</v>
      </c>
      <c r="BB265">
        <v>23.953883870967701</v>
      </c>
      <c r="BC265">
        <v>23.740390322580598</v>
      </c>
      <c r="BD265">
        <v>14000.7612903226</v>
      </c>
      <c r="BE265">
        <v>1046.4364516129001</v>
      </c>
      <c r="BF265">
        <v>27.698664516129</v>
      </c>
      <c r="BG265">
        <v>1199.9983870967701</v>
      </c>
      <c r="BH265">
        <v>0.32999422580645199</v>
      </c>
      <c r="BI265">
        <v>0.33000741935483902</v>
      </c>
      <c r="BJ265">
        <v>0.33000964516129</v>
      </c>
      <c r="BK265">
        <v>9.98894E-3</v>
      </c>
      <c r="BL265">
        <v>23</v>
      </c>
      <c r="BM265">
        <v>17743.016129032301</v>
      </c>
      <c r="BN265">
        <v>1531926694.2</v>
      </c>
      <c r="BO265" t="s">
        <v>231</v>
      </c>
      <c r="BP265">
        <v>39</v>
      </c>
      <c r="BQ265">
        <v>-0.50900000000000001</v>
      </c>
      <c r="BR265">
        <v>4.1000000000000002E-2</v>
      </c>
      <c r="BS265">
        <v>420</v>
      </c>
      <c r="BT265">
        <v>21</v>
      </c>
      <c r="BU265">
        <v>0.31</v>
      </c>
      <c r="BV265">
        <v>0.15</v>
      </c>
      <c r="BW265">
        <v>29.7731068182553</v>
      </c>
      <c r="BX265">
        <v>3.2328251081384298</v>
      </c>
      <c r="BY265">
        <v>1.8920649305575601</v>
      </c>
      <c r="BZ265">
        <v>0</v>
      </c>
      <c r="CA265">
        <v>-55.116259523809497</v>
      </c>
      <c r="CB265">
        <v>-4.3476746854912696</v>
      </c>
      <c r="CC265">
        <v>0.441453187972634</v>
      </c>
      <c r="CD265">
        <v>0</v>
      </c>
      <c r="CE265">
        <v>0</v>
      </c>
      <c r="CF265">
        <v>2</v>
      </c>
      <c r="CG265" t="s">
        <v>256</v>
      </c>
      <c r="CH265">
        <v>1.86097</v>
      </c>
      <c r="CI265">
        <v>1.85791</v>
      </c>
      <c r="CJ265">
        <v>1.86077</v>
      </c>
      <c r="CK265">
        <v>1.8535200000000001</v>
      </c>
      <c r="CL265">
        <v>1.85209</v>
      </c>
      <c r="CM265">
        <v>1.8529199999999999</v>
      </c>
      <c r="CN265">
        <v>1.8566199999999999</v>
      </c>
      <c r="CO265">
        <v>1.86287</v>
      </c>
      <c r="CP265" t="s">
        <v>233</v>
      </c>
      <c r="CQ265" t="s">
        <v>19</v>
      </c>
      <c r="CR265" t="s">
        <v>19</v>
      </c>
      <c r="CS265" t="s">
        <v>19</v>
      </c>
      <c r="CT265" t="s">
        <v>234</v>
      </c>
      <c r="CU265" t="s">
        <v>235</v>
      </c>
      <c r="CV265" t="s">
        <v>236</v>
      </c>
      <c r="CW265" t="s">
        <v>236</v>
      </c>
      <c r="CX265" t="s">
        <v>236</v>
      </c>
      <c r="CY265" t="s">
        <v>236</v>
      </c>
      <c r="CZ265">
        <v>0</v>
      </c>
      <c r="DA265">
        <v>100</v>
      </c>
      <c r="DB265">
        <v>100</v>
      </c>
      <c r="DC265">
        <v>-0.50900000000000001</v>
      </c>
      <c r="DD265">
        <v>4.1000000000000002E-2</v>
      </c>
      <c r="DE265">
        <v>3</v>
      </c>
      <c r="DF265">
        <v>573.02499999999998</v>
      </c>
      <c r="DG265">
        <v>298.69299999999998</v>
      </c>
      <c r="DH265">
        <v>22.9998</v>
      </c>
      <c r="DI265">
        <v>23.773199999999999</v>
      </c>
      <c r="DJ265">
        <v>30.000399999999999</v>
      </c>
      <c r="DK265">
        <v>23.788900000000002</v>
      </c>
      <c r="DL265">
        <v>23.796700000000001</v>
      </c>
      <c r="DM265">
        <v>27.423500000000001</v>
      </c>
      <c r="DN265">
        <v>4.5421100000000001</v>
      </c>
      <c r="DO265">
        <v>100</v>
      </c>
      <c r="DP265">
        <v>23</v>
      </c>
      <c r="DQ265">
        <v>609.33000000000004</v>
      </c>
      <c r="DR265">
        <v>21</v>
      </c>
      <c r="DS265">
        <v>100.883</v>
      </c>
      <c r="DT265">
        <v>104.514</v>
      </c>
    </row>
    <row r="266" spans="1:124" x14ac:dyDescent="0.25">
      <c r="A266">
        <v>250</v>
      </c>
      <c r="B266">
        <v>1531927910</v>
      </c>
      <c r="C266">
        <v>501.200000047684</v>
      </c>
      <c r="D266" t="s">
        <v>735</v>
      </c>
      <c r="E266" t="s">
        <v>736</v>
      </c>
      <c r="G266">
        <v>1531927899.6064501</v>
      </c>
      <c r="H266">
        <f t="shared" si="87"/>
        <v>1.1766349575041619E-3</v>
      </c>
      <c r="I266">
        <f t="shared" si="88"/>
        <v>31.040826963702528</v>
      </c>
      <c r="J266">
        <f t="shared" si="89"/>
        <v>529.05283870967799</v>
      </c>
      <c r="K266">
        <f t="shared" si="90"/>
        <v>228.5536482092634</v>
      </c>
      <c r="L266">
        <f t="shared" si="91"/>
        <v>22.66468638805285</v>
      </c>
      <c r="M266">
        <f t="shared" si="92"/>
        <v>52.463904059344458</v>
      </c>
      <c r="N266">
        <f t="shared" si="93"/>
        <v>0.17175856508474699</v>
      </c>
      <c r="O266">
        <f t="shared" si="94"/>
        <v>3</v>
      </c>
      <c r="P266">
        <f t="shared" si="95"/>
        <v>0.16697856528908647</v>
      </c>
      <c r="Q266">
        <f t="shared" si="96"/>
        <v>0.10478078177029054</v>
      </c>
      <c r="R266">
        <f t="shared" si="97"/>
        <v>215.02250166395979</v>
      </c>
      <c r="S266">
        <f t="shared" si="98"/>
        <v>24.288578228042372</v>
      </c>
      <c r="T266">
        <f t="shared" si="99"/>
        <v>23.845251612903198</v>
      </c>
      <c r="U266">
        <f t="shared" si="100"/>
        <v>2.9672468939870731</v>
      </c>
      <c r="V266">
        <f t="shared" si="101"/>
        <v>79.430884978362243</v>
      </c>
      <c r="W266">
        <f t="shared" si="102"/>
        <v>2.2869757589573614</v>
      </c>
      <c r="X266">
        <f t="shared" si="103"/>
        <v>2.8792021637179999</v>
      </c>
      <c r="Y266">
        <f t="shared" si="104"/>
        <v>0.6802711350297117</v>
      </c>
      <c r="Z266">
        <f t="shared" si="105"/>
        <v>-51.889601625933537</v>
      </c>
      <c r="AA266">
        <f t="shared" si="106"/>
        <v>-80.852869858063599</v>
      </c>
      <c r="AB266">
        <f t="shared" si="107"/>
        <v>-5.6205457633209424</v>
      </c>
      <c r="AC266">
        <f t="shared" si="108"/>
        <v>76.659484416641732</v>
      </c>
      <c r="AD266">
        <v>0</v>
      </c>
      <c r="AE266">
        <v>0</v>
      </c>
      <c r="AF266">
        <v>3</v>
      </c>
      <c r="AG266">
        <v>35</v>
      </c>
      <c r="AH266">
        <v>6</v>
      </c>
      <c r="AI266">
        <f t="shared" si="109"/>
        <v>1</v>
      </c>
      <c r="AJ266">
        <f t="shared" si="110"/>
        <v>0</v>
      </c>
      <c r="AK266">
        <f t="shared" si="111"/>
        <v>72250.884770774748</v>
      </c>
      <c r="AL266">
        <f t="shared" si="112"/>
        <v>1199.9983870967701</v>
      </c>
      <c r="AM266">
        <f t="shared" si="113"/>
        <v>963.35942951515244</v>
      </c>
      <c r="AN266">
        <f t="shared" si="114"/>
        <v>0.80280060362903249</v>
      </c>
      <c r="AO266">
        <f t="shared" si="115"/>
        <v>0.22320070274516138</v>
      </c>
      <c r="AP266">
        <v>10.478999999999999</v>
      </c>
      <c r="AQ266">
        <v>1</v>
      </c>
      <c r="AR266" t="s">
        <v>230</v>
      </c>
      <c r="AS266">
        <v>1531927899.6064501</v>
      </c>
      <c r="AT266">
        <v>529.05283870967799</v>
      </c>
      <c r="AU266">
        <v>584.35167741935504</v>
      </c>
      <c r="AV266">
        <v>23.062161290322599</v>
      </c>
      <c r="AW266">
        <v>21.054603225806499</v>
      </c>
      <c r="AX266">
        <v>600.01264516129004</v>
      </c>
      <c r="AY266">
        <v>99.065790322580597</v>
      </c>
      <c r="AZ266">
        <v>9.9926635483870999E-2</v>
      </c>
      <c r="BA266">
        <v>23.3453451612903</v>
      </c>
      <c r="BB266">
        <v>23.9530064516129</v>
      </c>
      <c r="BC266">
        <v>23.737496774193499</v>
      </c>
      <c r="BD266">
        <v>13999.8322580645</v>
      </c>
      <c r="BE266">
        <v>1046.4341935483901</v>
      </c>
      <c r="BF266">
        <v>27.687641935483899</v>
      </c>
      <c r="BG266">
        <v>1199.9983870967701</v>
      </c>
      <c r="BH266">
        <v>0.32999664516129001</v>
      </c>
      <c r="BI266">
        <v>0.33000609677419401</v>
      </c>
      <c r="BJ266">
        <v>0.33000861290322597</v>
      </c>
      <c r="BK266">
        <v>9.9888809677419303E-3</v>
      </c>
      <c r="BL266">
        <v>23</v>
      </c>
      <c r="BM266">
        <v>17743.032258064501</v>
      </c>
      <c r="BN266">
        <v>1531926694.2</v>
      </c>
      <c r="BO266" t="s">
        <v>231</v>
      </c>
      <c r="BP266">
        <v>39</v>
      </c>
      <c r="BQ266">
        <v>-0.50900000000000001</v>
      </c>
      <c r="BR266">
        <v>4.1000000000000002E-2</v>
      </c>
      <c r="BS266">
        <v>420</v>
      </c>
      <c r="BT266">
        <v>21</v>
      </c>
      <c r="BU266">
        <v>0.31</v>
      </c>
      <c r="BV266">
        <v>0.15</v>
      </c>
      <c r="BW266">
        <v>29.878300872092201</v>
      </c>
      <c r="BX266">
        <v>3.2231305368175001</v>
      </c>
      <c r="BY266">
        <v>1.8864878884729199</v>
      </c>
      <c r="BZ266">
        <v>0</v>
      </c>
      <c r="CA266">
        <v>-55.270576190476199</v>
      </c>
      <c r="CB266">
        <v>-4.3877138450183502</v>
      </c>
      <c r="CC266">
        <v>0.44598088994374102</v>
      </c>
      <c r="CD266">
        <v>0</v>
      </c>
      <c r="CE266">
        <v>0</v>
      </c>
      <c r="CF266">
        <v>2</v>
      </c>
      <c r="CG266" t="s">
        <v>256</v>
      </c>
      <c r="CH266">
        <v>1.86097</v>
      </c>
      <c r="CI266">
        <v>1.85791</v>
      </c>
      <c r="CJ266">
        <v>1.86076</v>
      </c>
      <c r="CK266">
        <v>1.8534999999999999</v>
      </c>
      <c r="CL266">
        <v>1.8520799999999999</v>
      </c>
      <c r="CM266">
        <v>1.8529</v>
      </c>
      <c r="CN266">
        <v>1.8566100000000001</v>
      </c>
      <c r="CO266">
        <v>1.8628499999999999</v>
      </c>
      <c r="CP266" t="s">
        <v>233</v>
      </c>
      <c r="CQ266" t="s">
        <v>19</v>
      </c>
      <c r="CR266" t="s">
        <v>19</v>
      </c>
      <c r="CS266" t="s">
        <v>19</v>
      </c>
      <c r="CT266" t="s">
        <v>234</v>
      </c>
      <c r="CU266" t="s">
        <v>235</v>
      </c>
      <c r="CV266" t="s">
        <v>236</v>
      </c>
      <c r="CW266" t="s">
        <v>236</v>
      </c>
      <c r="CX266" t="s">
        <v>236</v>
      </c>
      <c r="CY266" t="s">
        <v>236</v>
      </c>
      <c r="CZ266">
        <v>0</v>
      </c>
      <c r="DA266">
        <v>100</v>
      </c>
      <c r="DB266">
        <v>100</v>
      </c>
      <c r="DC266">
        <v>-0.50900000000000001</v>
      </c>
      <c r="DD266">
        <v>4.1000000000000002E-2</v>
      </c>
      <c r="DE266">
        <v>3</v>
      </c>
      <c r="DF266">
        <v>572.62900000000002</v>
      </c>
      <c r="DG266">
        <v>298.51600000000002</v>
      </c>
      <c r="DH266">
        <v>22.999700000000001</v>
      </c>
      <c r="DI266">
        <v>23.7745</v>
      </c>
      <c r="DJ266">
        <v>30.000399999999999</v>
      </c>
      <c r="DK266">
        <v>23.79</v>
      </c>
      <c r="DL266">
        <v>23.797599999999999</v>
      </c>
      <c r="DM266">
        <v>27.5092</v>
      </c>
      <c r="DN266">
        <v>4.5421100000000001</v>
      </c>
      <c r="DO266">
        <v>100</v>
      </c>
      <c r="DP266">
        <v>23</v>
      </c>
      <c r="DQ266">
        <v>614.5</v>
      </c>
      <c r="DR266">
        <v>21</v>
      </c>
      <c r="DS266">
        <v>100.88200000000001</v>
      </c>
      <c r="DT266">
        <v>104.51300000000001</v>
      </c>
    </row>
    <row r="267" spans="1:124" x14ac:dyDescent="0.25">
      <c r="A267">
        <v>251</v>
      </c>
      <c r="B267">
        <v>1531927912.4000001</v>
      </c>
      <c r="C267">
        <v>503.60000014305098</v>
      </c>
      <c r="D267" t="s">
        <v>737</v>
      </c>
      <c r="E267" t="s">
        <v>738</v>
      </c>
      <c r="G267">
        <v>1531927902.2645199</v>
      </c>
      <c r="H267">
        <f t="shared" si="87"/>
        <v>1.1759551419576219E-3</v>
      </c>
      <c r="I267">
        <f t="shared" si="88"/>
        <v>31.146229560786935</v>
      </c>
      <c r="J267">
        <f t="shared" si="89"/>
        <v>533.27890322580697</v>
      </c>
      <c r="K267">
        <f t="shared" si="90"/>
        <v>231.87603028197898</v>
      </c>
      <c r="L267">
        <f t="shared" si="91"/>
        <v>22.994265823379159</v>
      </c>
      <c r="M267">
        <f t="shared" si="92"/>
        <v>52.883244740141237</v>
      </c>
      <c r="N267">
        <f t="shared" si="93"/>
        <v>0.17184155917725041</v>
      </c>
      <c r="O267">
        <f t="shared" si="94"/>
        <v>3</v>
      </c>
      <c r="P267">
        <f t="shared" si="95"/>
        <v>0.16705700319386499</v>
      </c>
      <c r="Q267">
        <f t="shared" si="96"/>
        <v>0.10483020016170125</v>
      </c>
      <c r="R267">
        <f t="shared" si="97"/>
        <v>215.02245774916116</v>
      </c>
      <c r="S267">
        <f t="shared" si="98"/>
        <v>24.283722175752999</v>
      </c>
      <c r="T267">
        <f t="shared" si="99"/>
        <v>23.839993548387099</v>
      </c>
      <c r="U267">
        <f t="shared" si="100"/>
        <v>2.966308718198674</v>
      </c>
      <c r="V267">
        <f t="shared" si="101"/>
        <v>79.44690769791319</v>
      </c>
      <c r="W267">
        <f t="shared" si="102"/>
        <v>2.2867422847133487</v>
      </c>
      <c r="X267">
        <f t="shared" si="103"/>
        <v>2.8783276164862164</v>
      </c>
      <c r="Y267">
        <f t="shared" si="104"/>
        <v>0.67956643348532531</v>
      </c>
      <c r="Z267">
        <f t="shared" si="105"/>
        <v>-51.859621760331123</v>
      </c>
      <c r="AA267">
        <f t="shared" si="106"/>
        <v>-80.816348825807751</v>
      </c>
      <c r="AB267">
        <f t="shared" si="107"/>
        <v>-5.6177146052686311</v>
      </c>
      <c r="AC267">
        <f t="shared" si="108"/>
        <v>76.728772557753643</v>
      </c>
      <c r="AD267">
        <v>0</v>
      </c>
      <c r="AE267">
        <v>0</v>
      </c>
      <c r="AF267">
        <v>3</v>
      </c>
      <c r="AG267">
        <v>36</v>
      </c>
      <c r="AH267">
        <v>6</v>
      </c>
      <c r="AI267">
        <f t="shared" si="109"/>
        <v>1</v>
      </c>
      <c r="AJ267">
        <f t="shared" si="110"/>
        <v>0</v>
      </c>
      <c r="AK267">
        <f t="shared" si="111"/>
        <v>72244.768086095224</v>
      </c>
      <c r="AL267">
        <f t="shared" si="112"/>
        <v>1199.99903225806</v>
      </c>
      <c r="AM267">
        <f t="shared" si="113"/>
        <v>963.36005245094088</v>
      </c>
      <c r="AN267">
        <f t="shared" si="114"/>
        <v>0.80280069112903263</v>
      </c>
      <c r="AO267">
        <f t="shared" si="115"/>
        <v>0.2232005128322582</v>
      </c>
      <c r="AP267">
        <v>10.478999999999999</v>
      </c>
      <c r="AQ267">
        <v>1</v>
      </c>
      <c r="AR267" t="s">
        <v>230</v>
      </c>
      <c r="AS267">
        <v>1531927902.2645199</v>
      </c>
      <c r="AT267">
        <v>533.27890322580697</v>
      </c>
      <c r="AU267">
        <v>588.77067741935502</v>
      </c>
      <c r="AV267">
        <v>23.059693548387099</v>
      </c>
      <c r="AW267">
        <v>21.053261290322599</v>
      </c>
      <c r="AX267">
        <v>600.00396774193496</v>
      </c>
      <c r="AY267">
        <v>99.066245161290297</v>
      </c>
      <c r="AZ267">
        <v>9.99592774193548E-2</v>
      </c>
      <c r="BA267">
        <v>23.340312903225801</v>
      </c>
      <c r="BB267">
        <v>23.949887096774201</v>
      </c>
      <c r="BC267">
        <v>23.7301</v>
      </c>
      <c r="BD267">
        <v>13998.1419354839</v>
      </c>
      <c r="BE267">
        <v>1046.43129032258</v>
      </c>
      <c r="BF267">
        <v>27.6745129032258</v>
      </c>
      <c r="BG267">
        <v>1199.99903225806</v>
      </c>
      <c r="BH267">
        <v>0.32999932258064502</v>
      </c>
      <c r="BI267">
        <v>0.33000480645161301</v>
      </c>
      <c r="BJ267">
        <v>0.33000722580645198</v>
      </c>
      <c r="BK267">
        <v>9.9888122580645208E-3</v>
      </c>
      <c r="BL267">
        <v>23</v>
      </c>
      <c r="BM267">
        <v>17743.058064516099</v>
      </c>
      <c r="BN267">
        <v>1531926694.2</v>
      </c>
      <c r="BO267" t="s">
        <v>231</v>
      </c>
      <c r="BP267">
        <v>39</v>
      </c>
      <c r="BQ267">
        <v>-0.50900000000000001</v>
      </c>
      <c r="BR267">
        <v>4.1000000000000002E-2</v>
      </c>
      <c r="BS267">
        <v>420</v>
      </c>
      <c r="BT267">
        <v>21</v>
      </c>
      <c r="BU267">
        <v>0.31</v>
      </c>
      <c r="BV267">
        <v>0.15</v>
      </c>
      <c r="BW267">
        <v>30.009431929074399</v>
      </c>
      <c r="BX267">
        <v>3.2090291970018301</v>
      </c>
      <c r="BY267">
        <v>1.87854330985742</v>
      </c>
      <c r="BZ267">
        <v>0</v>
      </c>
      <c r="CA267">
        <v>-55.448657142857101</v>
      </c>
      <c r="CB267">
        <v>-4.6248697682211102</v>
      </c>
      <c r="CC267">
        <v>0.46872686743828101</v>
      </c>
      <c r="CD267">
        <v>0</v>
      </c>
      <c r="CE267">
        <v>0</v>
      </c>
      <c r="CF267">
        <v>2</v>
      </c>
      <c r="CG267" t="s">
        <v>256</v>
      </c>
      <c r="CH267">
        <v>1.8609599999999999</v>
      </c>
      <c r="CI267">
        <v>1.85791</v>
      </c>
      <c r="CJ267">
        <v>1.8607400000000001</v>
      </c>
      <c r="CK267">
        <v>1.8534999999999999</v>
      </c>
      <c r="CL267">
        <v>1.8520799999999999</v>
      </c>
      <c r="CM267">
        <v>1.8528899999999999</v>
      </c>
      <c r="CN267">
        <v>1.85659</v>
      </c>
      <c r="CO267">
        <v>1.86283</v>
      </c>
      <c r="CP267" t="s">
        <v>233</v>
      </c>
      <c r="CQ267" t="s">
        <v>19</v>
      </c>
      <c r="CR267" t="s">
        <v>19</v>
      </c>
      <c r="CS267" t="s">
        <v>19</v>
      </c>
      <c r="CT267" t="s">
        <v>234</v>
      </c>
      <c r="CU267" t="s">
        <v>235</v>
      </c>
      <c r="CV267" t="s">
        <v>236</v>
      </c>
      <c r="CW267" t="s">
        <v>236</v>
      </c>
      <c r="CX267" t="s">
        <v>236</v>
      </c>
      <c r="CY267" t="s">
        <v>236</v>
      </c>
      <c r="CZ267">
        <v>0</v>
      </c>
      <c r="DA267">
        <v>100</v>
      </c>
      <c r="DB267">
        <v>100</v>
      </c>
      <c r="DC267">
        <v>-0.50900000000000001</v>
      </c>
      <c r="DD267">
        <v>4.1000000000000002E-2</v>
      </c>
      <c r="DE267">
        <v>3</v>
      </c>
      <c r="DF267">
        <v>572.58900000000006</v>
      </c>
      <c r="DG267">
        <v>298.42099999999999</v>
      </c>
      <c r="DH267">
        <v>22.999600000000001</v>
      </c>
      <c r="DI267">
        <v>23.776800000000001</v>
      </c>
      <c r="DJ267">
        <v>30.000399999999999</v>
      </c>
      <c r="DK267">
        <v>23.791599999999999</v>
      </c>
      <c r="DL267">
        <v>23.7989</v>
      </c>
      <c r="DM267">
        <v>27.681100000000001</v>
      </c>
      <c r="DN267">
        <v>4.5421100000000001</v>
      </c>
      <c r="DO267">
        <v>100</v>
      </c>
      <c r="DP267">
        <v>23</v>
      </c>
      <c r="DQ267">
        <v>614.5</v>
      </c>
      <c r="DR267">
        <v>21</v>
      </c>
      <c r="DS267">
        <v>100.88200000000001</v>
      </c>
      <c r="DT267">
        <v>104.51300000000001</v>
      </c>
    </row>
    <row r="268" spans="1:124" x14ac:dyDescent="0.25">
      <c r="A268">
        <v>252</v>
      </c>
      <c r="B268">
        <v>1531927914.4000001</v>
      </c>
      <c r="C268">
        <v>505.60000014305098</v>
      </c>
      <c r="D268" t="s">
        <v>739</v>
      </c>
      <c r="E268" t="s">
        <v>740</v>
      </c>
      <c r="G268">
        <v>1531927904.2548399</v>
      </c>
      <c r="H268">
        <f t="shared" si="87"/>
        <v>1.1748556121745676E-3</v>
      </c>
      <c r="I268">
        <f t="shared" si="88"/>
        <v>31.230319118859395</v>
      </c>
      <c r="J268">
        <f t="shared" si="89"/>
        <v>536.42790322580697</v>
      </c>
      <c r="K268">
        <f t="shared" si="90"/>
        <v>234.21113557820217</v>
      </c>
      <c r="L268">
        <f t="shared" si="91"/>
        <v>23.225891674642487</v>
      </c>
      <c r="M268">
        <f t="shared" si="92"/>
        <v>53.195661857922978</v>
      </c>
      <c r="N268">
        <f t="shared" si="93"/>
        <v>0.17185028195946231</v>
      </c>
      <c r="O268">
        <f t="shared" si="94"/>
        <v>3</v>
      </c>
      <c r="P268">
        <f t="shared" si="95"/>
        <v>0.16706524699257866</v>
      </c>
      <c r="Q268">
        <f t="shared" si="96"/>
        <v>0.10483539402966792</v>
      </c>
      <c r="R268">
        <f t="shared" si="97"/>
        <v>215.02253657595665</v>
      </c>
      <c r="S268">
        <f t="shared" si="98"/>
        <v>24.278832008544178</v>
      </c>
      <c r="T268">
        <f t="shared" si="99"/>
        <v>23.834883870967751</v>
      </c>
      <c r="U268">
        <f t="shared" si="100"/>
        <v>2.9653972670502422</v>
      </c>
      <c r="V268">
        <f t="shared" si="101"/>
        <v>79.463092541506057</v>
      </c>
      <c r="W268">
        <f t="shared" si="102"/>
        <v>2.2864937868440496</v>
      </c>
      <c r="X268">
        <f t="shared" si="103"/>
        <v>2.877428644813619</v>
      </c>
      <c r="Y268">
        <f t="shared" si="104"/>
        <v>0.67890348020619262</v>
      </c>
      <c r="Z268">
        <f t="shared" si="105"/>
        <v>-51.811132496898431</v>
      </c>
      <c r="AA268">
        <f t="shared" si="106"/>
        <v>-80.826783406456457</v>
      </c>
      <c r="AB268">
        <f t="shared" si="107"/>
        <v>-5.6181477232274046</v>
      </c>
      <c r="AC268">
        <f t="shared" si="108"/>
        <v>76.766472949374361</v>
      </c>
      <c r="AD268">
        <v>0</v>
      </c>
      <c r="AE268">
        <v>0</v>
      </c>
      <c r="AF268">
        <v>3</v>
      </c>
      <c r="AG268">
        <v>35</v>
      </c>
      <c r="AH268">
        <v>6</v>
      </c>
      <c r="AI268">
        <f t="shared" si="109"/>
        <v>1</v>
      </c>
      <c r="AJ268">
        <f t="shared" si="110"/>
        <v>0</v>
      </c>
      <c r="AK268">
        <f t="shared" si="111"/>
        <v>72248.491598358334</v>
      </c>
      <c r="AL268">
        <f t="shared" si="112"/>
        <v>1199.9996774193501</v>
      </c>
      <c r="AM268">
        <f t="shared" si="113"/>
        <v>963.36066929006893</v>
      </c>
      <c r="AN268">
        <f t="shared" si="114"/>
        <v>0.80280077354838686</v>
      </c>
      <c r="AO268">
        <f t="shared" si="115"/>
        <v>0.22320045174193542</v>
      </c>
      <c r="AP268">
        <v>10.478999999999999</v>
      </c>
      <c r="AQ268">
        <v>1</v>
      </c>
      <c r="AR268" t="s">
        <v>230</v>
      </c>
      <c r="AS268">
        <v>1531927904.2548399</v>
      </c>
      <c r="AT268">
        <v>536.42790322580697</v>
      </c>
      <c r="AU268">
        <v>592.07080645161295</v>
      </c>
      <c r="AV268">
        <v>23.057125806451602</v>
      </c>
      <c r="AW268">
        <v>21.052606451612899</v>
      </c>
      <c r="AX268">
        <v>600.01658064516096</v>
      </c>
      <c r="AY268">
        <v>99.066467741935497</v>
      </c>
      <c r="AZ268">
        <v>0.100002790322581</v>
      </c>
      <c r="BA268">
        <v>23.335138709677398</v>
      </c>
      <c r="BB268">
        <v>23.9452580645161</v>
      </c>
      <c r="BC268">
        <v>23.724509677419402</v>
      </c>
      <c r="BD268">
        <v>13998.6483870968</v>
      </c>
      <c r="BE268">
        <v>1046.42677419355</v>
      </c>
      <c r="BF268">
        <v>27.667654838709701</v>
      </c>
      <c r="BG268">
        <v>1199.9996774193501</v>
      </c>
      <c r="BH268">
        <v>0.33000035483870999</v>
      </c>
      <c r="BI268">
        <v>0.330004193548387</v>
      </c>
      <c r="BJ268">
        <v>0.33000683870967701</v>
      </c>
      <c r="BK268">
        <v>9.9887870967741901E-3</v>
      </c>
      <c r="BL268">
        <v>23</v>
      </c>
      <c r="BM268">
        <v>17743.0709677419</v>
      </c>
      <c r="BN268">
        <v>1531926694.2</v>
      </c>
      <c r="BO268" t="s">
        <v>231</v>
      </c>
      <c r="BP268">
        <v>39</v>
      </c>
      <c r="BQ268">
        <v>-0.50900000000000001</v>
      </c>
      <c r="BR268">
        <v>4.1000000000000002E-2</v>
      </c>
      <c r="BS268">
        <v>420</v>
      </c>
      <c r="BT268">
        <v>21</v>
      </c>
      <c r="BU268">
        <v>0.31</v>
      </c>
      <c r="BV268">
        <v>0.15</v>
      </c>
      <c r="BW268">
        <v>30.061488837894601</v>
      </c>
      <c r="BX268">
        <v>3.20198823863399</v>
      </c>
      <c r="BY268">
        <v>1.8744559427938301</v>
      </c>
      <c r="BZ268">
        <v>0</v>
      </c>
      <c r="CA268">
        <v>-55.521719047619001</v>
      </c>
      <c r="CB268">
        <v>-4.5928243236665898</v>
      </c>
      <c r="CC268">
        <v>0.466436991732256</v>
      </c>
      <c r="CD268">
        <v>0</v>
      </c>
      <c r="CE268">
        <v>0</v>
      </c>
      <c r="CF268">
        <v>2</v>
      </c>
      <c r="CG268" t="s">
        <v>256</v>
      </c>
      <c r="CH268">
        <v>1.8609599999999999</v>
      </c>
      <c r="CI268">
        <v>1.85791</v>
      </c>
      <c r="CJ268">
        <v>1.86073</v>
      </c>
      <c r="CK268">
        <v>1.8534999999999999</v>
      </c>
      <c r="CL268">
        <v>1.8520799999999999</v>
      </c>
      <c r="CM268">
        <v>1.8528899999999999</v>
      </c>
      <c r="CN268">
        <v>1.8565799999999999</v>
      </c>
      <c r="CO268">
        <v>1.86283</v>
      </c>
      <c r="CP268" t="s">
        <v>233</v>
      </c>
      <c r="CQ268" t="s">
        <v>19</v>
      </c>
      <c r="CR268" t="s">
        <v>19</v>
      </c>
      <c r="CS268" t="s">
        <v>19</v>
      </c>
      <c r="CT268" t="s">
        <v>234</v>
      </c>
      <c r="CU268" t="s">
        <v>235</v>
      </c>
      <c r="CV268" t="s">
        <v>236</v>
      </c>
      <c r="CW268" t="s">
        <v>236</v>
      </c>
      <c r="CX268" t="s">
        <v>236</v>
      </c>
      <c r="CY268" t="s">
        <v>236</v>
      </c>
      <c r="CZ268">
        <v>0</v>
      </c>
      <c r="DA268">
        <v>100</v>
      </c>
      <c r="DB268">
        <v>100</v>
      </c>
      <c r="DC268">
        <v>-0.50900000000000001</v>
      </c>
      <c r="DD268">
        <v>4.1000000000000002E-2</v>
      </c>
      <c r="DE268">
        <v>3</v>
      </c>
      <c r="DF268">
        <v>572.89400000000001</v>
      </c>
      <c r="DG268">
        <v>298.37</v>
      </c>
      <c r="DH268">
        <v>22.999199999999998</v>
      </c>
      <c r="DI268">
        <v>23.777999999999999</v>
      </c>
      <c r="DJ268">
        <v>30.000399999999999</v>
      </c>
      <c r="DK268">
        <v>23.7926</v>
      </c>
      <c r="DL268">
        <v>23.799900000000001</v>
      </c>
      <c r="DM268">
        <v>27.817499999999999</v>
      </c>
      <c r="DN268">
        <v>4.5421100000000001</v>
      </c>
      <c r="DO268">
        <v>100</v>
      </c>
      <c r="DP268">
        <v>23</v>
      </c>
      <c r="DQ268">
        <v>619.33000000000004</v>
      </c>
      <c r="DR268">
        <v>21</v>
      </c>
      <c r="DS268">
        <v>100.88200000000001</v>
      </c>
      <c r="DT268">
        <v>104.51300000000001</v>
      </c>
    </row>
    <row r="269" spans="1:124" x14ac:dyDescent="0.25">
      <c r="A269">
        <v>253</v>
      </c>
      <c r="B269">
        <v>1531927916.5</v>
      </c>
      <c r="C269">
        <v>507.700000047684</v>
      </c>
      <c r="D269" t="s">
        <v>741</v>
      </c>
      <c r="E269" t="s">
        <v>742</v>
      </c>
      <c r="G269">
        <v>1531927906.2451601</v>
      </c>
      <c r="H269">
        <f t="shared" si="87"/>
        <v>1.1734774288379185E-3</v>
      </c>
      <c r="I269">
        <f t="shared" si="88"/>
        <v>31.319426400428153</v>
      </c>
      <c r="J269">
        <f t="shared" si="89"/>
        <v>539.57022580645196</v>
      </c>
      <c r="K269">
        <f t="shared" si="90"/>
        <v>236.38757850200849</v>
      </c>
      <c r="L269">
        <f t="shared" si="91"/>
        <v>23.441731345829698</v>
      </c>
      <c r="M269">
        <f t="shared" si="92"/>
        <v>53.507296600426258</v>
      </c>
      <c r="N269">
        <f t="shared" si="93"/>
        <v>0.17179731818052124</v>
      </c>
      <c r="O269">
        <f t="shared" si="94"/>
        <v>3</v>
      </c>
      <c r="P269">
        <f t="shared" si="95"/>
        <v>0.16701519119020714</v>
      </c>
      <c r="Q269">
        <f t="shared" si="96"/>
        <v>0.10480385723746455</v>
      </c>
      <c r="R269">
        <f t="shared" si="97"/>
        <v>215.02250270828438</v>
      </c>
      <c r="S269">
        <f t="shared" si="98"/>
        <v>24.273322350148618</v>
      </c>
      <c r="T269">
        <f t="shared" si="99"/>
        <v>23.829969354838699</v>
      </c>
      <c r="U269">
        <f t="shared" si="100"/>
        <v>2.9645208593209884</v>
      </c>
      <c r="V269">
        <f t="shared" si="101"/>
        <v>79.481233409607327</v>
      </c>
      <c r="W269">
        <f t="shared" si="102"/>
        <v>2.2862061717040572</v>
      </c>
      <c r="X269">
        <f t="shared" si="103"/>
        <v>2.8764100324438489</v>
      </c>
      <c r="Y269">
        <f t="shared" si="104"/>
        <v>0.67831468761693126</v>
      </c>
      <c r="Z269">
        <f t="shared" si="105"/>
        <v>-51.750354611752208</v>
      </c>
      <c r="AA269">
        <f t="shared" si="106"/>
        <v>-80.980432606447778</v>
      </c>
      <c r="AB269">
        <f t="shared" si="107"/>
        <v>-5.6285208084944021</v>
      </c>
      <c r="AC269">
        <f t="shared" si="108"/>
        <v>76.663194681589971</v>
      </c>
      <c r="AD269">
        <v>0</v>
      </c>
      <c r="AE269">
        <v>0</v>
      </c>
      <c r="AF269">
        <v>3</v>
      </c>
      <c r="AG269">
        <v>35</v>
      </c>
      <c r="AH269">
        <v>6</v>
      </c>
      <c r="AI269">
        <f t="shared" si="109"/>
        <v>1</v>
      </c>
      <c r="AJ269">
        <f t="shared" si="110"/>
        <v>0</v>
      </c>
      <c r="AK269">
        <f t="shared" si="111"/>
        <v>72252.497162022191</v>
      </c>
      <c r="AL269">
        <f t="shared" si="112"/>
        <v>1199.9993548387099</v>
      </c>
      <c r="AM269">
        <f t="shared" si="113"/>
        <v>963.36049712848694</v>
      </c>
      <c r="AN269">
        <f t="shared" si="114"/>
        <v>0.80280084588709699</v>
      </c>
      <c r="AO269">
        <f t="shared" si="115"/>
        <v>0.22320045647419362</v>
      </c>
      <c r="AP269">
        <v>10.478999999999999</v>
      </c>
      <c r="AQ269">
        <v>1</v>
      </c>
      <c r="AR269" t="s">
        <v>230</v>
      </c>
      <c r="AS269">
        <v>1531927906.2451601</v>
      </c>
      <c r="AT269">
        <v>539.57022580645196</v>
      </c>
      <c r="AU269">
        <v>595.373548387097</v>
      </c>
      <c r="AV269">
        <v>23.054216129032302</v>
      </c>
      <c r="AW269">
        <v>21.052054838709701</v>
      </c>
      <c r="AX269">
        <v>600.02035483870998</v>
      </c>
      <c r="AY269">
        <v>99.066464516129003</v>
      </c>
      <c r="AZ269">
        <v>0.10004623870967699</v>
      </c>
      <c r="BA269">
        <v>23.3292741935484</v>
      </c>
      <c r="BB269">
        <v>23.940238709677399</v>
      </c>
      <c r="BC269">
        <v>23.7197</v>
      </c>
      <c r="BD269">
        <v>13999.2161290323</v>
      </c>
      <c r="BE269">
        <v>1046.41387096774</v>
      </c>
      <c r="BF269">
        <v>27.663483870967699</v>
      </c>
      <c r="BG269">
        <v>1199.9993548387099</v>
      </c>
      <c r="BH269">
        <v>0.33000048387096798</v>
      </c>
      <c r="BI269">
        <v>0.33000380645161298</v>
      </c>
      <c r="BJ269">
        <v>0.33000712903225798</v>
      </c>
      <c r="BK269">
        <v>9.9887635483871008E-3</v>
      </c>
      <c r="BL269">
        <v>23</v>
      </c>
      <c r="BM269">
        <v>17743.0709677419</v>
      </c>
      <c r="BN269">
        <v>1531926694.2</v>
      </c>
      <c r="BO269" t="s">
        <v>231</v>
      </c>
      <c r="BP269">
        <v>39</v>
      </c>
      <c r="BQ269">
        <v>-0.50900000000000001</v>
      </c>
      <c r="BR269">
        <v>4.1000000000000002E-2</v>
      </c>
      <c r="BS269">
        <v>420</v>
      </c>
      <c r="BT269">
        <v>21</v>
      </c>
      <c r="BU269">
        <v>0.31</v>
      </c>
      <c r="BV269">
        <v>0.15</v>
      </c>
      <c r="BW269">
        <v>30.192959108665299</v>
      </c>
      <c r="BX269">
        <v>3.18249800011175</v>
      </c>
      <c r="BY269">
        <v>1.8631993094264001</v>
      </c>
      <c r="BZ269">
        <v>0</v>
      </c>
      <c r="CA269">
        <v>-55.719407142857101</v>
      </c>
      <c r="CB269">
        <v>-4.5678088260080996</v>
      </c>
      <c r="CC269">
        <v>0.46385136288874002</v>
      </c>
      <c r="CD269">
        <v>0</v>
      </c>
      <c r="CE269">
        <v>0</v>
      </c>
      <c r="CF269">
        <v>2</v>
      </c>
      <c r="CG269" t="s">
        <v>256</v>
      </c>
      <c r="CH269">
        <v>1.86097</v>
      </c>
      <c r="CI269">
        <v>1.85791</v>
      </c>
      <c r="CJ269">
        <v>1.8607400000000001</v>
      </c>
      <c r="CK269">
        <v>1.8534999999999999</v>
      </c>
      <c r="CL269">
        <v>1.85209</v>
      </c>
      <c r="CM269">
        <v>1.8529100000000001</v>
      </c>
      <c r="CN269">
        <v>1.85659</v>
      </c>
      <c r="CO269">
        <v>1.8628400000000001</v>
      </c>
      <c r="CP269" t="s">
        <v>233</v>
      </c>
      <c r="CQ269" t="s">
        <v>19</v>
      </c>
      <c r="CR269" t="s">
        <v>19</v>
      </c>
      <c r="CS269" t="s">
        <v>19</v>
      </c>
      <c r="CT269" t="s">
        <v>234</v>
      </c>
      <c r="CU269" t="s">
        <v>235</v>
      </c>
      <c r="CV269" t="s">
        <v>236</v>
      </c>
      <c r="CW269" t="s">
        <v>236</v>
      </c>
      <c r="CX269" t="s">
        <v>236</v>
      </c>
      <c r="CY269" t="s">
        <v>236</v>
      </c>
      <c r="CZ269">
        <v>0</v>
      </c>
      <c r="DA269">
        <v>100</v>
      </c>
      <c r="DB269">
        <v>100</v>
      </c>
      <c r="DC269">
        <v>-0.50900000000000001</v>
      </c>
      <c r="DD269">
        <v>4.1000000000000002E-2</v>
      </c>
      <c r="DE269">
        <v>3</v>
      </c>
      <c r="DF269">
        <v>573.14700000000005</v>
      </c>
      <c r="DG269">
        <v>298.47699999999998</v>
      </c>
      <c r="DH269">
        <v>22.998899999999999</v>
      </c>
      <c r="DI269">
        <v>23.779499999999999</v>
      </c>
      <c r="DJ269">
        <v>30.000399999999999</v>
      </c>
      <c r="DK269">
        <v>23.793800000000001</v>
      </c>
      <c r="DL269">
        <v>23.800899999999999</v>
      </c>
      <c r="DM269">
        <v>27.9513</v>
      </c>
      <c r="DN269">
        <v>4.5421100000000001</v>
      </c>
      <c r="DO269">
        <v>100</v>
      </c>
      <c r="DP269">
        <v>23</v>
      </c>
      <c r="DQ269">
        <v>624.5</v>
      </c>
      <c r="DR269">
        <v>21</v>
      </c>
      <c r="DS269">
        <v>100.88</v>
      </c>
      <c r="DT269">
        <v>104.514</v>
      </c>
    </row>
    <row r="270" spans="1:124" x14ac:dyDescent="0.25">
      <c r="A270">
        <v>254</v>
      </c>
      <c r="B270">
        <v>1531927918.9000001</v>
      </c>
      <c r="C270">
        <v>510.10000014305098</v>
      </c>
      <c r="D270" t="s">
        <v>743</v>
      </c>
      <c r="E270" t="s">
        <v>744</v>
      </c>
      <c r="G270">
        <v>1531927908.8741901</v>
      </c>
      <c r="H270">
        <f t="shared" si="87"/>
        <v>1.1714534047752787E-3</v>
      </c>
      <c r="I270">
        <f t="shared" si="88"/>
        <v>31.436747766690551</v>
      </c>
      <c r="J270">
        <f t="shared" si="89"/>
        <v>543.73090322580697</v>
      </c>
      <c r="K270">
        <f t="shared" si="90"/>
        <v>239.30526106428431</v>
      </c>
      <c r="L270">
        <f t="shared" si="91"/>
        <v>23.731011847943563</v>
      </c>
      <c r="M270">
        <f t="shared" si="92"/>
        <v>53.91976945746498</v>
      </c>
      <c r="N270">
        <f t="shared" si="93"/>
        <v>0.17174442151864405</v>
      </c>
      <c r="O270">
        <f t="shared" si="94"/>
        <v>3</v>
      </c>
      <c r="P270">
        <f t="shared" si="95"/>
        <v>0.16696519796234591</v>
      </c>
      <c r="Q270">
        <f t="shared" si="96"/>
        <v>0.10477235994505137</v>
      </c>
      <c r="R270">
        <f t="shared" si="97"/>
        <v>215.0222426662437</v>
      </c>
      <c r="S270">
        <f t="shared" si="98"/>
        <v>24.265235833592989</v>
      </c>
      <c r="T270">
        <f t="shared" si="99"/>
        <v>23.822283870967752</v>
      </c>
      <c r="U270">
        <f t="shared" si="100"/>
        <v>2.963150757795991</v>
      </c>
      <c r="V270">
        <f t="shared" si="101"/>
        <v>79.508371318528674</v>
      </c>
      <c r="W270">
        <f t="shared" si="102"/>
        <v>2.2857986834259973</v>
      </c>
      <c r="X270">
        <f t="shared" si="103"/>
        <v>2.8749157422286595</v>
      </c>
      <c r="Y270">
        <f t="shared" si="104"/>
        <v>0.67735207436999367</v>
      </c>
      <c r="Z270">
        <f t="shared" si="105"/>
        <v>-51.661095150589787</v>
      </c>
      <c r="AA270">
        <f t="shared" si="106"/>
        <v>-81.129386245160006</v>
      </c>
      <c r="AB270">
        <f t="shared" si="107"/>
        <v>-5.6384091761881976</v>
      </c>
      <c r="AC270">
        <f t="shared" si="108"/>
        <v>76.5933520943057</v>
      </c>
      <c r="AD270">
        <v>0</v>
      </c>
      <c r="AE270">
        <v>0</v>
      </c>
      <c r="AF270">
        <v>3</v>
      </c>
      <c r="AG270">
        <v>35</v>
      </c>
      <c r="AH270">
        <v>6</v>
      </c>
      <c r="AI270">
        <f t="shared" si="109"/>
        <v>1</v>
      </c>
      <c r="AJ270">
        <f t="shared" si="110"/>
        <v>0</v>
      </c>
      <c r="AK270">
        <f t="shared" si="111"/>
        <v>72257.175473919211</v>
      </c>
      <c r="AL270">
        <f t="shared" si="112"/>
        <v>1199.9983870967701</v>
      </c>
      <c r="AM270">
        <f t="shared" si="113"/>
        <v>963.35979648240016</v>
      </c>
      <c r="AN270">
        <f t="shared" si="114"/>
        <v>0.80280090943548332</v>
      </c>
      <c r="AO270">
        <f t="shared" si="115"/>
        <v>0.22320034887419343</v>
      </c>
      <c r="AP270">
        <v>10.478999999999999</v>
      </c>
      <c r="AQ270">
        <v>1</v>
      </c>
      <c r="AR270" t="s">
        <v>230</v>
      </c>
      <c r="AS270">
        <v>1531927908.8741901</v>
      </c>
      <c r="AT270">
        <v>543.73090322580697</v>
      </c>
      <c r="AU270">
        <v>599.74590322580605</v>
      </c>
      <c r="AV270">
        <v>23.050161290322599</v>
      </c>
      <c r="AW270">
        <v>21.051438709677399</v>
      </c>
      <c r="AX270">
        <v>600.01845161290305</v>
      </c>
      <c r="AY270">
        <v>99.066225806451598</v>
      </c>
      <c r="AZ270">
        <v>0.100051367741935</v>
      </c>
      <c r="BA270">
        <v>23.320667741935502</v>
      </c>
      <c r="BB270">
        <v>23.9332225806452</v>
      </c>
      <c r="BC270">
        <v>23.7113451612903</v>
      </c>
      <c r="BD270">
        <v>13999.822580645199</v>
      </c>
      <c r="BE270">
        <v>1046.3951612903199</v>
      </c>
      <c r="BF270">
        <v>27.6618225806452</v>
      </c>
      <c r="BG270">
        <v>1199.9983870967701</v>
      </c>
      <c r="BH270">
        <v>0.33000190322580603</v>
      </c>
      <c r="BI270">
        <v>0.33000251612903198</v>
      </c>
      <c r="BJ270">
        <v>0.330006935483871</v>
      </c>
      <c r="BK270">
        <v>9.9886874193548403E-3</v>
      </c>
      <c r="BL270">
        <v>23</v>
      </c>
      <c r="BM270">
        <v>17743.064516129001</v>
      </c>
      <c r="BN270">
        <v>1531926694.2</v>
      </c>
      <c r="BO270" t="s">
        <v>231</v>
      </c>
      <c r="BP270">
        <v>39</v>
      </c>
      <c r="BQ270">
        <v>-0.50900000000000001</v>
      </c>
      <c r="BR270">
        <v>4.1000000000000002E-2</v>
      </c>
      <c r="BS270">
        <v>420</v>
      </c>
      <c r="BT270">
        <v>21</v>
      </c>
      <c r="BU270">
        <v>0.31</v>
      </c>
      <c r="BV270">
        <v>0.15</v>
      </c>
      <c r="BW270">
        <v>30.298422557593</v>
      </c>
      <c r="BX270">
        <v>3.1688843472054899</v>
      </c>
      <c r="BY270">
        <v>1.85530624093872</v>
      </c>
      <c r="BZ270">
        <v>0</v>
      </c>
      <c r="CA270">
        <v>-55.8815523809524</v>
      </c>
      <c r="CB270">
        <v>-4.7273683914007396</v>
      </c>
      <c r="CC270">
        <v>0.48122567136432498</v>
      </c>
      <c r="CD270">
        <v>0</v>
      </c>
      <c r="CE270">
        <v>0</v>
      </c>
      <c r="CF270">
        <v>2</v>
      </c>
      <c r="CG270" t="s">
        <v>256</v>
      </c>
      <c r="CH270">
        <v>1.86097</v>
      </c>
      <c r="CI270">
        <v>1.85791</v>
      </c>
      <c r="CJ270">
        <v>1.8607199999999999</v>
      </c>
      <c r="CK270">
        <v>1.8534999999999999</v>
      </c>
      <c r="CL270">
        <v>1.8521000000000001</v>
      </c>
      <c r="CM270">
        <v>1.8529100000000001</v>
      </c>
      <c r="CN270">
        <v>1.8566100000000001</v>
      </c>
      <c r="CO270">
        <v>1.8628199999999999</v>
      </c>
      <c r="CP270" t="s">
        <v>233</v>
      </c>
      <c r="CQ270" t="s">
        <v>19</v>
      </c>
      <c r="CR270" t="s">
        <v>19</v>
      </c>
      <c r="CS270" t="s">
        <v>19</v>
      </c>
      <c r="CT270" t="s">
        <v>234</v>
      </c>
      <c r="CU270" t="s">
        <v>235</v>
      </c>
      <c r="CV270" t="s">
        <v>236</v>
      </c>
      <c r="CW270" t="s">
        <v>236</v>
      </c>
      <c r="CX270" t="s">
        <v>236</v>
      </c>
      <c r="CY270" t="s">
        <v>236</v>
      </c>
      <c r="CZ270">
        <v>0</v>
      </c>
      <c r="DA270">
        <v>100</v>
      </c>
      <c r="DB270">
        <v>100</v>
      </c>
      <c r="DC270">
        <v>-0.50900000000000001</v>
      </c>
      <c r="DD270">
        <v>4.1000000000000002E-2</v>
      </c>
      <c r="DE270">
        <v>3</v>
      </c>
      <c r="DF270">
        <v>573.49699999999996</v>
      </c>
      <c r="DG270">
        <v>298.44099999999997</v>
      </c>
      <c r="DH270">
        <v>22.998999999999999</v>
      </c>
      <c r="DI270">
        <v>23.7807</v>
      </c>
      <c r="DJ270">
        <v>30.000399999999999</v>
      </c>
      <c r="DK270">
        <v>23.795400000000001</v>
      </c>
      <c r="DL270">
        <v>23.802700000000002</v>
      </c>
      <c r="DM270">
        <v>28.0608</v>
      </c>
      <c r="DN270">
        <v>4.5421100000000001</v>
      </c>
      <c r="DO270">
        <v>100</v>
      </c>
      <c r="DP270">
        <v>23</v>
      </c>
      <c r="DQ270">
        <v>629.33000000000004</v>
      </c>
      <c r="DR270">
        <v>21</v>
      </c>
      <c r="DS270">
        <v>100.879</v>
      </c>
      <c r="DT270">
        <v>104.514</v>
      </c>
    </row>
    <row r="271" spans="1:124" x14ac:dyDescent="0.25">
      <c r="A271">
        <v>255</v>
      </c>
      <c r="B271">
        <v>1531927921</v>
      </c>
      <c r="C271">
        <v>512.20000004768394</v>
      </c>
      <c r="D271" t="s">
        <v>745</v>
      </c>
      <c r="E271" t="s">
        <v>746</v>
      </c>
      <c r="G271">
        <v>1531927910.84516</v>
      </c>
      <c r="H271">
        <f t="shared" si="87"/>
        <v>1.1695986483303172E-3</v>
      </c>
      <c r="I271">
        <f t="shared" si="88"/>
        <v>31.532297848791263</v>
      </c>
      <c r="J271">
        <f t="shared" si="89"/>
        <v>546.85622580645202</v>
      </c>
      <c r="K271">
        <f t="shared" si="90"/>
        <v>241.39574149321635</v>
      </c>
      <c r="L271">
        <f t="shared" si="91"/>
        <v>23.938283302953796</v>
      </c>
      <c r="M271">
        <f t="shared" si="92"/>
        <v>54.229619703986344</v>
      </c>
      <c r="N271">
        <f t="shared" si="93"/>
        <v>0.17168642604629358</v>
      </c>
      <c r="O271">
        <f t="shared" si="94"/>
        <v>3</v>
      </c>
      <c r="P271">
        <f t="shared" si="95"/>
        <v>0.16691038480671422</v>
      </c>
      <c r="Q271">
        <f t="shared" si="96"/>
        <v>0.10473782603491308</v>
      </c>
      <c r="R271">
        <f t="shared" si="97"/>
        <v>215.02217250393988</v>
      </c>
      <c r="S271">
        <f t="shared" si="98"/>
        <v>24.258448361886344</v>
      </c>
      <c r="T271">
        <f t="shared" si="99"/>
        <v>23.815517741935501</v>
      </c>
      <c r="U271">
        <f t="shared" si="100"/>
        <v>2.9619450092359907</v>
      </c>
      <c r="V271">
        <f t="shared" si="101"/>
        <v>79.530730304471334</v>
      </c>
      <c r="W271">
        <f t="shared" si="102"/>
        <v>2.2854387866755381</v>
      </c>
      <c r="X271">
        <f t="shared" si="103"/>
        <v>2.8736549732739567</v>
      </c>
      <c r="Y271">
        <f t="shared" si="104"/>
        <v>0.67650622256045256</v>
      </c>
      <c r="Z271">
        <f t="shared" si="105"/>
        <v>-51.579300391366985</v>
      </c>
      <c r="AA271">
        <f t="shared" si="106"/>
        <v>-81.209993380640199</v>
      </c>
      <c r="AB271">
        <f t="shared" si="107"/>
        <v>-5.643610784221555</v>
      </c>
      <c r="AC271">
        <f t="shared" si="108"/>
        <v>76.58926794771115</v>
      </c>
      <c r="AD271">
        <v>0</v>
      </c>
      <c r="AE271">
        <v>0</v>
      </c>
      <c r="AF271">
        <v>3</v>
      </c>
      <c r="AG271">
        <v>35</v>
      </c>
      <c r="AH271">
        <v>6</v>
      </c>
      <c r="AI271">
        <f t="shared" si="109"/>
        <v>1</v>
      </c>
      <c r="AJ271">
        <f t="shared" si="110"/>
        <v>0</v>
      </c>
      <c r="AK271">
        <f t="shared" si="111"/>
        <v>72261.335483595802</v>
      </c>
      <c r="AL271">
        <f t="shared" si="112"/>
        <v>1199.9983870967701</v>
      </c>
      <c r="AM271">
        <f t="shared" si="113"/>
        <v>963.35991725643237</v>
      </c>
      <c r="AN271">
        <f t="shared" si="114"/>
        <v>0.80280101008064542</v>
      </c>
      <c r="AO271">
        <f t="shared" si="115"/>
        <v>0.22320024806129038</v>
      </c>
      <c r="AP271">
        <v>10.478999999999999</v>
      </c>
      <c r="AQ271">
        <v>1</v>
      </c>
      <c r="AR271" t="s">
        <v>230</v>
      </c>
      <c r="AS271">
        <v>1531927910.84516</v>
      </c>
      <c r="AT271">
        <v>546.85622580645202</v>
      </c>
      <c r="AU271">
        <v>603.04251612903204</v>
      </c>
      <c r="AV271">
        <v>23.046564516128999</v>
      </c>
      <c r="AW271">
        <v>21.051006451612899</v>
      </c>
      <c r="AX271">
        <v>600.02064516128996</v>
      </c>
      <c r="AY271">
        <v>99.066106451612896</v>
      </c>
      <c r="AZ271">
        <v>0.10003109032258101</v>
      </c>
      <c r="BA271">
        <v>23.3134032258065</v>
      </c>
      <c r="BB271">
        <v>23.927067741935499</v>
      </c>
      <c r="BC271">
        <v>23.7039677419355</v>
      </c>
      <c r="BD271">
        <v>14000.367741935501</v>
      </c>
      <c r="BE271">
        <v>1046.3854838709699</v>
      </c>
      <c r="BF271">
        <v>27.659274193548399</v>
      </c>
      <c r="BG271">
        <v>1199.9983870967701</v>
      </c>
      <c r="BH271">
        <v>0.33000341935483901</v>
      </c>
      <c r="BI271">
        <v>0.33000135483871001</v>
      </c>
      <c r="BJ271">
        <v>0.33000658064516097</v>
      </c>
      <c r="BK271">
        <v>9.9886190322580597E-3</v>
      </c>
      <c r="BL271">
        <v>23</v>
      </c>
      <c r="BM271">
        <v>17743.0741935484</v>
      </c>
      <c r="BN271">
        <v>1531926694.2</v>
      </c>
      <c r="BO271" t="s">
        <v>231</v>
      </c>
      <c r="BP271">
        <v>39</v>
      </c>
      <c r="BQ271">
        <v>-0.50900000000000001</v>
      </c>
      <c r="BR271">
        <v>4.1000000000000002E-2</v>
      </c>
      <c r="BS271">
        <v>420</v>
      </c>
      <c r="BT271">
        <v>21</v>
      </c>
      <c r="BU271">
        <v>0.31</v>
      </c>
      <c r="BV271">
        <v>0.15</v>
      </c>
      <c r="BW271">
        <v>30.429606791410698</v>
      </c>
      <c r="BX271">
        <v>3.15507469269131</v>
      </c>
      <c r="BY271">
        <v>1.84721503631738</v>
      </c>
      <c r="BZ271">
        <v>0</v>
      </c>
      <c r="CA271">
        <v>-56.087211904761901</v>
      </c>
      <c r="CB271">
        <v>-5.0541965076394604</v>
      </c>
      <c r="CC271">
        <v>0.51420563896557103</v>
      </c>
      <c r="CD271">
        <v>0</v>
      </c>
      <c r="CE271">
        <v>0</v>
      </c>
      <c r="CF271">
        <v>2</v>
      </c>
      <c r="CG271" t="s">
        <v>256</v>
      </c>
      <c r="CH271">
        <v>1.8609599999999999</v>
      </c>
      <c r="CI271">
        <v>1.85791</v>
      </c>
      <c r="CJ271">
        <v>1.8607400000000001</v>
      </c>
      <c r="CK271">
        <v>1.8534999999999999</v>
      </c>
      <c r="CL271">
        <v>1.85209</v>
      </c>
      <c r="CM271">
        <v>1.8528800000000001</v>
      </c>
      <c r="CN271">
        <v>1.8566199999999999</v>
      </c>
      <c r="CO271">
        <v>1.86283</v>
      </c>
      <c r="CP271" t="s">
        <v>233</v>
      </c>
      <c r="CQ271" t="s">
        <v>19</v>
      </c>
      <c r="CR271" t="s">
        <v>19</v>
      </c>
      <c r="CS271" t="s">
        <v>19</v>
      </c>
      <c r="CT271" t="s">
        <v>234</v>
      </c>
      <c r="CU271" t="s">
        <v>235</v>
      </c>
      <c r="CV271" t="s">
        <v>236</v>
      </c>
      <c r="CW271" t="s">
        <v>236</v>
      </c>
      <c r="CX271" t="s">
        <v>236</v>
      </c>
      <c r="CY271" t="s">
        <v>236</v>
      </c>
      <c r="CZ271">
        <v>0</v>
      </c>
      <c r="DA271">
        <v>100</v>
      </c>
      <c r="DB271">
        <v>100</v>
      </c>
      <c r="DC271">
        <v>-0.50900000000000001</v>
      </c>
      <c r="DD271">
        <v>4.1000000000000002E-2</v>
      </c>
      <c r="DE271">
        <v>3</v>
      </c>
      <c r="DF271">
        <v>573.80200000000002</v>
      </c>
      <c r="DG271">
        <v>298.39</v>
      </c>
      <c r="DH271">
        <v>22.998999999999999</v>
      </c>
      <c r="DI271">
        <v>23.781700000000001</v>
      </c>
      <c r="DJ271">
        <v>30.000299999999999</v>
      </c>
      <c r="DK271">
        <v>23.796399999999998</v>
      </c>
      <c r="DL271">
        <v>23.803699999999999</v>
      </c>
      <c r="DM271">
        <v>28.1998</v>
      </c>
      <c r="DN271">
        <v>4.5421100000000001</v>
      </c>
      <c r="DO271">
        <v>100</v>
      </c>
      <c r="DP271">
        <v>23</v>
      </c>
      <c r="DQ271">
        <v>629.33000000000004</v>
      </c>
      <c r="DR271">
        <v>21</v>
      </c>
      <c r="DS271">
        <v>100.879</v>
      </c>
      <c r="DT271">
        <v>104.514</v>
      </c>
    </row>
    <row r="272" spans="1:124" x14ac:dyDescent="0.25">
      <c r="A272">
        <v>256</v>
      </c>
      <c r="B272">
        <v>1531927922.9000001</v>
      </c>
      <c r="C272">
        <v>514.10000014305103</v>
      </c>
      <c r="D272" t="s">
        <v>747</v>
      </c>
      <c r="E272" t="s">
        <v>748</v>
      </c>
      <c r="G272">
        <v>1531927912.8161299</v>
      </c>
      <c r="H272">
        <f t="shared" si="87"/>
        <v>1.1674855242541791E-3</v>
      </c>
      <c r="I272">
        <f t="shared" si="88"/>
        <v>31.634534414427378</v>
      </c>
      <c r="J272">
        <f t="shared" si="89"/>
        <v>549.99251612903197</v>
      </c>
      <c r="K272">
        <f t="shared" si="90"/>
        <v>243.37848356933634</v>
      </c>
      <c r="L272">
        <f t="shared" si="91"/>
        <v>24.13487756883551</v>
      </c>
      <c r="M272">
        <f t="shared" si="92"/>
        <v>54.540573373111393</v>
      </c>
      <c r="N272">
        <f t="shared" si="93"/>
        <v>0.17159644778975888</v>
      </c>
      <c r="O272">
        <f t="shared" si="94"/>
        <v>3</v>
      </c>
      <c r="P272">
        <f t="shared" si="95"/>
        <v>0.16682534178126268</v>
      </c>
      <c r="Q272">
        <f t="shared" si="96"/>
        <v>0.10468424659244402</v>
      </c>
      <c r="R272">
        <f t="shared" si="97"/>
        <v>215.02194325793084</v>
      </c>
      <c r="S272">
        <f t="shared" si="98"/>
        <v>24.250884443437222</v>
      </c>
      <c r="T272">
        <f t="shared" si="99"/>
        <v>23.808283870967749</v>
      </c>
      <c r="U272">
        <f t="shared" si="100"/>
        <v>2.9606563819417695</v>
      </c>
      <c r="V272">
        <f t="shared" si="101"/>
        <v>79.555193243454553</v>
      </c>
      <c r="W272">
        <f t="shared" si="102"/>
        <v>2.2850229686769237</v>
      </c>
      <c r="X272">
        <f t="shared" si="103"/>
        <v>2.8722486559542424</v>
      </c>
      <c r="Y272">
        <f t="shared" si="104"/>
        <v>0.67563341326484583</v>
      </c>
      <c r="Z272">
        <f t="shared" si="105"/>
        <v>-51.486111619609296</v>
      </c>
      <c r="AA272">
        <f t="shared" si="106"/>
        <v>-81.351121083863731</v>
      </c>
      <c r="AB272">
        <f t="shared" si="107"/>
        <v>-5.6529796949359703</v>
      </c>
      <c r="AC272">
        <f t="shared" si="108"/>
        <v>76.531730859521858</v>
      </c>
      <c r="AD272">
        <v>0</v>
      </c>
      <c r="AE272">
        <v>0</v>
      </c>
      <c r="AF272">
        <v>3</v>
      </c>
      <c r="AG272">
        <v>35</v>
      </c>
      <c r="AH272">
        <v>6</v>
      </c>
      <c r="AI272">
        <f t="shared" si="109"/>
        <v>1</v>
      </c>
      <c r="AJ272">
        <f t="shared" si="110"/>
        <v>0</v>
      </c>
      <c r="AK272">
        <f t="shared" si="111"/>
        <v>72268.656021971721</v>
      </c>
      <c r="AL272">
        <f t="shared" si="112"/>
        <v>1199.99774193548</v>
      </c>
      <c r="AM272">
        <f t="shared" si="113"/>
        <v>963.35942109445011</v>
      </c>
      <c r="AN272">
        <f t="shared" si="114"/>
        <v>0.80280102822580712</v>
      </c>
      <c r="AO272">
        <f t="shared" si="115"/>
        <v>0.22320012505161307</v>
      </c>
      <c r="AP272">
        <v>10.478999999999999</v>
      </c>
      <c r="AQ272">
        <v>1</v>
      </c>
      <c r="AR272" t="s">
        <v>230</v>
      </c>
      <c r="AS272">
        <v>1531927912.8161299</v>
      </c>
      <c r="AT272">
        <v>549.99251612903197</v>
      </c>
      <c r="AU272">
        <v>606.36164516128997</v>
      </c>
      <c r="AV272">
        <v>23.042396774193602</v>
      </c>
      <c r="AW272">
        <v>21.050438709677401</v>
      </c>
      <c r="AX272">
        <v>600.02158064516095</v>
      </c>
      <c r="AY272">
        <v>99.066041935483895</v>
      </c>
      <c r="AZ272">
        <v>9.9986280645161296E-2</v>
      </c>
      <c r="BA272">
        <v>23.3052967741936</v>
      </c>
      <c r="BB272">
        <v>23.9203096774194</v>
      </c>
      <c r="BC272">
        <v>23.696258064516101</v>
      </c>
      <c r="BD272">
        <v>14001.554838709701</v>
      </c>
      <c r="BE272">
        <v>1046.37516129032</v>
      </c>
      <c r="BF272">
        <v>27.654216129032299</v>
      </c>
      <c r="BG272">
        <v>1199.99774193548</v>
      </c>
      <c r="BH272">
        <v>0.33000509677419398</v>
      </c>
      <c r="BI272">
        <v>0.330000870967742</v>
      </c>
      <c r="BJ272">
        <v>0.33000541935483901</v>
      </c>
      <c r="BK272">
        <v>9.9885632258064506E-3</v>
      </c>
      <c r="BL272">
        <v>23</v>
      </c>
      <c r="BM272">
        <v>17743.0741935484</v>
      </c>
      <c r="BN272">
        <v>1531926694.2</v>
      </c>
      <c r="BO272" t="s">
        <v>231</v>
      </c>
      <c r="BP272">
        <v>39</v>
      </c>
      <c r="BQ272">
        <v>-0.50900000000000001</v>
      </c>
      <c r="BR272">
        <v>4.1000000000000002E-2</v>
      </c>
      <c r="BS272">
        <v>420</v>
      </c>
      <c r="BT272">
        <v>21</v>
      </c>
      <c r="BU272">
        <v>0.31</v>
      </c>
      <c r="BV272">
        <v>0.15</v>
      </c>
      <c r="BW272">
        <v>30.5356855739746</v>
      </c>
      <c r="BX272">
        <v>3.14801020411441</v>
      </c>
      <c r="BY272">
        <v>1.8432195479723199</v>
      </c>
      <c r="BZ272">
        <v>0</v>
      </c>
      <c r="CA272">
        <v>-56.268695238095198</v>
      </c>
      <c r="CB272">
        <v>-5.3757764944775497</v>
      </c>
      <c r="CC272">
        <v>0.54796562281483296</v>
      </c>
      <c r="CD272">
        <v>0</v>
      </c>
      <c r="CE272">
        <v>0</v>
      </c>
      <c r="CF272">
        <v>2</v>
      </c>
      <c r="CG272" t="s">
        <v>256</v>
      </c>
      <c r="CH272">
        <v>1.86097</v>
      </c>
      <c r="CI272">
        <v>1.85791</v>
      </c>
      <c r="CJ272">
        <v>1.8607499999999999</v>
      </c>
      <c r="CK272">
        <v>1.85351</v>
      </c>
      <c r="CL272">
        <v>1.85209</v>
      </c>
      <c r="CM272">
        <v>1.8528899999999999</v>
      </c>
      <c r="CN272">
        <v>1.8566199999999999</v>
      </c>
      <c r="CO272">
        <v>1.86286</v>
      </c>
      <c r="CP272" t="s">
        <v>233</v>
      </c>
      <c r="CQ272" t="s">
        <v>19</v>
      </c>
      <c r="CR272" t="s">
        <v>19</v>
      </c>
      <c r="CS272" t="s">
        <v>19</v>
      </c>
      <c r="CT272" t="s">
        <v>234</v>
      </c>
      <c r="CU272" t="s">
        <v>235</v>
      </c>
      <c r="CV272" t="s">
        <v>236</v>
      </c>
      <c r="CW272" t="s">
        <v>236</v>
      </c>
      <c r="CX272" t="s">
        <v>236</v>
      </c>
      <c r="CY272" t="s">
        <v>236</v>
      </c>
      <c r="CZ272">
        <v>0</v>
      </c>
      <c r="DA272">
        <v>100</v>
      </c>
      <c r="DB272">
        <v>100</v>
      </c>
      <c r="DC272">
        <v>-0.50900000000000001</v>
      </c>
      <c r="DD272">
        <v>4.1000000000000002E-2</v>
      </c>
      <c r="DE272">
        <v>3</v>
      </c>
      <c r="DF272">
        <v>573.55600000000004</v>
      </c>
      <c r="DG272">
        <v>298.57400000000001</v>
      </c>
      <c r="DH272">
        <v>22.999099999999999</v>
      </c>
      <c r="DI272">
        <v>23.783200000000001</v>
      </c>
      <c r="DJ272">
        <v>30.0002</v>
      </c>
      <c r="DK272">
        <v>23.7973</v>
      </c>
      <c r="DL272">
        <v>23.804200000000002</v>
      </c>
      <c r="DM272">
        <v>28.328900000000001</v>
      </c>
      <c r="DN272">
        <v>4.5421100000000001</v>
      </c>
      <c r="DO272">
        <v>100</v>
      </c>
      <c r="DP272">
        <v>23</v>
      </c>
      <c r="DQ272">
        <v>634.5</v>
      </c>
      <c r="DR272">
        <v>21</v>
      </c>
      <c r="DS272">
        <v>100.878</v>
      </c>
      <c r="DT272">
        <v>104.514</v>
      </c>
    </row>
    <row r="273" spans="1:124" x14ac:dyDescent="0.25">
      <c r="A273">
        <v>257</v>
      </c>
      <c r="B273">
        <v>1531927925</v>
      </c>
      <c r="C273">
        <v>516.20000004768394</v>
      </c>
      <c r="D273" t="s">
        <v>749</v>
      </c>
      <c r="E273" t="s">
        <v>750</v>
      </c>
      <c r="G273">
        <v>1531927914.7871001</v>
      </c>
      <c r="H273">
        <f t="shared" ref="H273:H336" si="116">AX273*AI273*(AV273-AW273)/(100*AP273*(1000-AI273*AV273))</f>
        <v>1.1652520155508602E-3</v>
      </c>
      <c r="I273">
        <f t="shared" ref="I273:I336" si="117">AX273*AI273*(AU273-AT273*(1000-AI273*AW273)/(1000-AI273*AV273))/(100*AP273)</f>
        <v>31.734028448515311</v>
      </c>
      <c r="J273">
        <f t="shared" ref="J273:J336" si="118">AT273 - IF(AI273&gt;1, I273*AP273*100/(AK273*BD273), 0)</f>
        <v>553.136387096774</v>
      </c>
      <c r="K273">
        <f t="shared" ref="K273:K336" si="119">((Q273-H273/2)*J273-I273)/(Q273+H273/2)</f>
        <v>245.40815181550718</v>
      </c>
      <c r="L273">
        <f t="shared" ref="L273:L336" si="120">K273*(AY273+AZ273)/1000</f>
        <v>24.336116739117948</v>
      </c>
      <c r="M273">
        <f t="shared" ref="M273:M336" si="121">(AT273 - IF(AI273&gt;1, I273*AP273*100/(AK273*BD273), 0))*(AY273+AZ273)/1000</f>
        <v>54.852259753624139</v>
      </c>
      <c r="N273">
        <f t="shared" ref="N273:N336" si="122">2/((1/P273-1/O273)+SIGN(P273)*SQRT((1/P273-1/O273)*(1/P273-1/O273) + 4*AQ273/((AQ273+1)*(AQ273+1))*(2*1/P273*1/O273-1/O273*1/O273)))</f>
        <v>0.17151449747756875</v>
      </c>
      <c r="O273">
        <f t="shared" ref="O273:O336" si="123">AF273+AE273*AP273+AD273*AP273*AP273</f>
        <v>3</v>
      </c>
      <c r="P273">
        <f t="shared" ref="P273:P336" si="124">H273*(1000-(1000*0.61365*EXP(17.502*T273/(240.97+T273))/(AY273+AZ273)+AV273)/2)/(1000*0.61365*EXP(17.502*T273/(240.97+T273))/(AY273+AZ273)-AV273)</f>
        <v>0.16674788421643058</v>
      </c>
      <c r="Q273">
        <f t="shared" ref="Q273:Q336" si="125">1/((AQ273+1)/(N273/1.6)+1/(O273/1.37)) + AQ273/((AQ273+1)/(N273/1.6) + AQ273/(O273/1.37))</f>
        <v>0.10463544638931871</v>
      </c>
      <c r="R273">
        <f t="shared" ref="R273:R336" si="126">(AM273*AO273)</f>
        <v>215.02176491203699</v>
      </c>
      <c r="S273">
        <f t="shared" ref="S273:S336" si="127">(BA273+(R273+2*0.95*0.0000000567*(((BA273+$B$7)+273)^4-(BA273+273)^4)-44100*H273)/(1.84*29.3*O273+8*0.95*0.0000000567*(BA273+273)^3))</f>
        <v>24.242903413454659</v>
      </c>
      <c r="T273">
        <f t="shared" ref="T273:T336" si="128">($C$7*BB273+$D$7*BC273+$E$7*S273)</f>
        <v>23.800251612903203</v>
      </c>
      <c r="U273">
        <f t="shared" ref="U273:U336" si="129">0.61365*EXP(17.502*T273/(240.97+T273))</f>
        <v>2.9592261059753988</v>
      </c>
      <c r="V273">
        <f t="shared" ref="V273:V336" si="130">(W273/X273*100)</f>
        <v>79.580398895234467</v>
      </c>
      <c r="W273">
        <f t="shared" ref="W273:W336" si="131">AV273*(AY273+AZ273)/1000</f>
        <v>2.2845664012936147</v>
      </c>
      <c r="X273">
        <f t="shared" ref="X273:X336" si="132">0.61365*EXP(17.502*BA273/(240.97+BA273))</f>
        <v>2.8707652047600156</v>
      </c>
      <c r="Y273">
        <f t="shared" ref="Y273:Y336" si="133">(U273-AV273*(AY273+AZ273)/1000)</f>
        <v>0.67465970468178416</v>
      </c>
      <c r="Z273">
        <f t="shared" ref="Z273:Z336" si="134">(-H273*44100)</f>
        <v>-51.387613885792931</v>
      </c>
      <c r="AA273">
        <f t="shared" ref="AA273:AA336" si="135">2*29.3*O273*0.92*(BA273-T273)</f>
        <v>-81.435641187088265</v>
      </c>
      <c r="AB273">
        <f t="shared" ref="AB273:AB336" si="136">2*0.95*0.0000000567*(((BA273+$B$7)+273)^4-(T273+273)^4)</f>
        <v>-5.6583781360950418</v>
      </c>
      <c r="AC273">
        <f t="shared" ref="AC273:AC336" si="137">R273+AB273+Z273+AA273</f>
        <v>76.540131703060752</v>
      </c>
      <c r="AD273">
        <v>0</v>
      </c>
      <c r="AE273">
        <v>0</v>
      </c>
      <c r="AF273">
        <v>3</v>
      </c>
      <c r="AG273">
        <v>35</v>
      </c>
      <c r="AH273">
        <v>6</v>
      </c>
      <c r="AI273">
        <f t="shared" ref="AI273:AI336" si="138">IF(AG273*$H$13&gt;=AK273,1,(AK273/(AK273-AG273*$H$13)))</f>
        <v>1</v>
      </c>
      <c r="AJ273">
        <f t="shared" ref="AJ273:AJ336" si="139">(AI273-1)*100</f>
        <v>0</v>
      </c>
      <c r="AK273">
        <f t="shared" ref="AK273:AK336" si="140">MAX(0,($B$13+$C$13*BD273)/(1+$D$13*BD273)*AY273/(BA273+273)*$E$13)</f>
        <v>72270.063288862497</v>
      </c>
      <c r="AL273">
        <f t="shared" ref="AL273:AL336" si="141">$B$11*BE273+$C$11*BF273+$D$11*BG273</f>
        <v>1199.9974193548401</v>
      </c>
      <c r="AM273">
        <f t="shared" ref="AM273:AM336" si="142">AL273*AN273</f>
        <v>963.35916996507251</v>
      </c>
      <c r="AN273">
        <f t="shared" ref="AN273:AN336" si="143">($B$11*$D$9+$C$11*$D$9+$D$11*(BH273*$E$9+BI273*$F$9+BJ273*$G$9+BK273*$H$9))/($B$11+$C$11+$D$11)</f>
        <v>0.80280103475806441</v>
      </c>
      <c r="AO273">
        <f t="shared" ref="AO273:AO336" si="144">($B$11*$K$9+$C$11*$K$9+$D$11*(BH273*$L$9+BI273*$M$9+BJ273*$N$9+BK273*$O$9))/($B$11+$C$11+$D$11)</f>
        <v>0.22319999810645161</v>
      </c>
      <c r="AP273">
        <v>10.478999999999999</v>
      </c>
      <c r="AQ273">
        <v>1</v>
      </c>
      <c r="AR273" t="s">
        <v>230</v>
      </c>
      <c r="AS273">
        <v>1531927914.7871001</v>
      </c>
      <c r="AT273">
        <v>553.136387096774</v>
      </c>
      <c r="AU273">
        <v>609.68458064516096</v>
      </c>
      <c r="AV273">
        <v>23.0378258064516</v>
      </c>
      <c r="AW273">
        <v>21.049632258064499</v>
      </c>
      <c r="AX273">
        <v>600.01041935483897</v>
      </c>
      <c r="AY273">
        <v>99.065974193548399</v>
      </c>
      <c r="AZ273">
        <v>9.9911532258064498E-2</v>
      </c>
      <c r="BA273">
        <v>23.296741935483901</v>
      </c>
      <c r="BB273">
        <v>23.913270967741902</v>
      </c>
      <c r="BC273">
        <v>23.687232258064501</v>
      </c>
      <c r="BD273">
        <v>14001.416129032301</v>
      </c>
      <c r="BE273">
        <v>1046.36516129032</v>
      </c>
      <c r="BF273">
        <v>27.6488451612903</v>
      </c>
      <c r="BG273">
        <v>1199.9974193548401</v>
      </c>
      <c r="BH273">
        <v>0.33000683870967701</v>
      </c>
      <c r="BI273">
        <v>0.33000058064516102</v>
      </c>
      <c r="BJ273">
        <v>0.33000403225806502</v>
      </c>
      <c r="BK273">
        <v>9.9885009677419395E-3</v>
      </c>
      <c r="BL273">
        <v>23</v>
      </c>
      <c r="BM273">
        <v>17743.083870967701</v>
      </c>
      <c r="BN273">
        <v>1531926694.2</v>
      </c>
      <c r="BO273" t="s">
        <v>231</v>
      </c>
      <c r="BP273">
        <v>39</v>
      </c>
      <c r="BQ273">
        <v>-0.50900000000000001</v>
      </c>
      <c r="BR273">
        <v>4.1000000000000002E-2</v>
      </c>
      <c r="BS273">
        <v>420</v>
      </c>
      <c r="BT273">
        <v>21</v>
      </c>
      <c r="BU273">
        <v>0.31</v>
      </c>
      <c r="BV273">
        <v>0.15</v>
      </c>
      <c r="BW273">
        <v>30.6683356083585</v>
      </c>
      <c r="BX273">
        <v>3.1385995678298699</v>
      </c>
      <c r="BY273">
        <v>1.8375479390663001</v>
      </c>
      <c r="BZ273">
        <v>0</v>
      </c>
      <c r="CA273">
        <v>-56.4970071428572</v>
      </c>
      <c r="CB273">
        <v>-5.6141426124968197</v>
      </c>
      <c r="CC273">
        <v>0.57166614107688896</v>
      </c>
      <c r="CD273">
        <v>0</v>
      </c>
      <c r="CE273">
        <v>0</v>
      </c>
      <c r="CF273">
        <v>2</v>
      </c>
      <c r="CG273" t="s">
        <v>256</v>
      </c>
      <c r="CH273">
        <v>1.8609599999999999</v>
      </c>
      <c r="CI273">
        <v>1.85791</v>
      </c>
      <c r="CJ273">
        <v>1.8607199999999999</v>
      </c>
      <c r="CK273">
        <v>1.8534999999999999</v>
      </c>
      <c r="CL273">
        <v>1.8520799999999999</v>
      </c>
      <c r="CM273">
        <v>1.8529</v>
      </c>
      <c r="CN273">
        <v>1.85663</v>
      </c>
      <c r="CO273">
        <v>1.8628400000000001</v>
      </c>
      <c r="CP273" t="s">
        <v>233</v>
      </c>
      <c r="CQ273" t="s">
        <v>19</v>
      </c>
      <c r="CR273" t="s">
        <v>19</v>
      </c>
      <c r="CS273" t="s">
        <v>19</v>
      </c>
      <c r="CT273" t="s">
        <v>234</v>
      </c>
      <c r="CU273" t="s">
        <v>235</v>
      </c>
      <c r="CV273" t="s">
        <v>236</v>
      </c>
      <c r="CW273" t="s">
        <v>236</v>
      </c>
      <c r="CX273" t="s">
        <v>236</v>
      </c>
      <c r="CY273" t="s">
        <v>236</v>
      </c>
      <c r="CZ273">
        <v>0</v>
      </c>
      <c r="DA273">
        <v>100</v>
      </c>
      <c r="DB273">
        <v>100</v>
      </c>
      <c r="DC273">
        <v>-0.50900000000000001</v>
      </c>
      <c r="DD273">
        <v>4.1000000000000002E-2</v>
      </c>
      <c r="DE273">
        <v>3</v>
      </c>
      <c r="DF273">
        <v>573.42100000000005</v>
      </c>
      <c r="DG273">
        <v>298.46600000000001</v>
      </c>
      <c r="DH273">
        <v>22.999099999999999</v>
      </c>
      <c r="DI273">
        <v>23.784199999999998</v>
      </c>
      <c r="DJ273">
        <v>30.0002</v>
      </c>
      <c r="DK273">
        <v>23.798300000000001</v>
      </c>
      <c r="DL273">
        <v>23.805199999999999</v>
      </c>
      <c r="DM273">
        <v>28.413599999999999</v>
      </c>
      <c r="DN273">
        <v>4.5421100000000001</v>
      </c>
      <c r="DO273">
        <v>100</v>
      </c>
      <c r="DP273">
        <v>23</v>
      </c>
      <c r="DQ273">
        <v>639.5</v>
      </c>
      <c r="DR273">
        <v>21</v>
      </c>
      <c r="DS273">
        <v>100.878</v>
      </c>
      <c r="DT273">
        <v>104.51300000000001</v>
      </c>
    </row>
    <row r="274" spans="1:124" x14ac:dyDescent="0.25">
      <c r="A274">
        <v>258</v>
      </c>
      <c r="B274">
        <v>1531927927</v>
      </c>
      <c r="C274">
        <v>518.20000004768394</v>
      </c>
      <c r="D274" t="s">
        <v>751</v>
      </c>
      <c r="E274" t="s">
        <v>752</v>
      </c>
      <c r="G274">
        <v>1531927916.7612901</v>
      </c>
      <c r="H274">
        <f t="shared" si="116"/>
        <v>1.163156561014071E-3</v>
      </c>
      <c r="I274">
        <f t="shared" si="117"/>
        <v>31.824350527624382</v>
      </c>
      <c r="J274">
        <f t="shared" si="118"/>
        <v>556.285161290323</v>
      </c>
      <c r="K274">
        <f t="shared" si="119"/>
        <v>247.58565462015628</v>
      </c>
      <c r="L274">
        <f t="shared" si="120"/>
        <v>24.552061567280461</v>
      </c>
      <c r="M274">
        <f t="shared" si="121"/>
        <v>55.164535077439986</v>
      </c>
      <c r="N274">
        <f t="shared" si="122"/>
        <v>0.17146528691704432</v>
      </c>
      <c r="O274">
        <f t="shared" si="123"/>
        <v>3</v>
      </c>
      <c r="P274">
        <f t="shared" si="124"/>
        <v>0.16670137052916956</v>
      </c>
      <c r="Q274">
        <f t="shared" si="125"/>
        <v>0.10460614169038492</v>
      </c>
      <c r="R274">
        <f t="shared" si="126"/>
        <v>215.02206918834219</v>
      </c>
      <c r="S274">
        <f t="shared" si="127"/>
        <v>24.234780367769002</v>
      </c>
      <c r="T274">
        <f t="shared" si="128"/>
        <v>23.791948387096749</v>
      </c>
      <c r="U274">
        <f t="shared" si="129"/>
        <v>2.9577482148912275</v>
      </c>
      <c r="V274">
        <f t="shared" si="130"/>
        <v>79.60603244859557</v>
      </c>
      <c r="W274">
        <f t="shared" si="131"/>
        <v>2.2841067676473279</v>
      </c>
      <c r="X274">
        <f t="shared" si="132"/>
        <v>2.8692634180986931</v>
      </c>
      <c r="Y274">
        <f t="shared" si="133"/>
        <v>0.67364144724389963</v>
      </c>
      <c r="Z274">
        <f t="shared" si="134"/>
        <v>-51.295204340720531</v>
      </c>
      <c r="AA274">
        <f t="shared" si="135"/>
        <v>-81.494074838711995</v>
      </c>
      <c r="AB274">
        <f t="shared" si="136"/>
        <v>-5.661952305865066</v>
      </c>
      <c r="AC274">
        <f t="shared" si="137"/>
        <v>76.570837703044603</v>
      </c>
      <c r="AD274">
        <v>0</v>
      </c>
      <c r="AE274">
        <v>0</v>
      </c>
      <c r="AF274">
        <v>3</v>
      </c>
      <c r="AG274">
        <v>35</v>
      </c>
      <c r="AH274">
        <v>6</v>
      </c>
      <c r="AI274">
        <f t="shared" si="138"/>
        <v>1</v>
      </c>
      <c r="AJ274">
        <f t="shared" si="139"/>
        <v>0</v>
      </c>
      <c r="AK274">
        <f t="shared" si="140"/>
        <v>72267.075328211402</v>
      </c>
      <c r="AL274">
        <f t="shared" si="141"/>
        <v>1199.9993548387099</v>
      </c>
      <c r="AM274">
        <f t="shared" si="142"/>
        <v>963.36077661220793</v>
      </c>
      <c r="AN274">
        <f t="shared" si="143"/>
        <v>0.80280107879032303</v>
      </c>
      <c r="AO274">
        <f t="shared" si="144"/>
        <v>0.22319994171290342</v>
      </c>
      <c r="AP274">
        <v>10.478999999999999</v>
      </c>
      <c r="AQ274">
        <v>1</v>
      </c>
      <c r="AR274" t="s">
        <v>230</v>
      </c>
      <c r="AS274">
        <v>1531927916.7612901</v>
      </c>
      <c r="AT274">
        <v>556.285161290323</v>
      </c>
      <c r="AU274">
        <v>612.99670967741997</v>
      </c>
      <c r="AV274">
        <v>23.033180645161298</v>
      </c>
      <c r="AW274">
        <v>21.0485096774194</v>
      </c>
      <c r="AX274">
        <v>599.997322580645</v>
      </c>
      <c r="AY274">
        <v>99.066009677419402</v>
      </c>
      <c r="AZ274">
        <v>9.99198064516129E-2</v>
      </c>
      <c r="BA274">
        <v>23.288077419354799</v>
      </c>
      <c r="BB274">
        <v>23.906912903225798</v>
      </c>
      <c r="BC274">
        <v>23.6769838709677</v>
      </c>
      <c r="BD274">
        <v>14000.2870967742</v>
      </c>
      <c r="BE274">
        <v>1046.3522580645199</v>
      </c>
      <c r="BF274">
        <v>27.6434741935484</v>
      </c>
      <c r="BG274">
        <v>1199.9993548387099</v>
      </c>
      <c r="BH274">
        <v>0.33000774193548399</v>
      </c>
      <c r="BI274">
        <v>0.33000029032258099</v>
      </c>
      <c r="BJ274">
        <v>0.33000348387096801</v>
      </c>
      <c r="BK274">
        <v>9.9884551612903199E-3</v>
      </c>
      <c r="BL274">
        <v>23</v>
      </c>
      <c r="BM274">
        <v>17743.106451612901</v>
      </c>
      <c r="BN274">
        <v>1531926694.2</v>
      </c>
      <c r="BO274" t="s">
        <v>231</v>
      </c>
      <c r="BP274">
        <v>39</v>
      </c>
      <c r="BQ274">
        <v>-0.50900000000000001</v>
      </c>
      <c r="BR274">
        <v>4.1000000000000002E-2</v>
      </c>
      <c r="BS274">
        <v>420</v>
      </c>
      <c r="BT274">
        <v>21</v>
      </c>
      <c r="BU274">
        <v>0.31</v>
      </c>
      <c r="BV274">
        <v>0.15</v>
      </c>
      <c r="BW274">
        <v>30.772608800157201</v>
      </c>
      <c r="BX274">
        <v>3.12567822774179</v>
      </c>
      <c r="BY274">
        <v>1.83013730715664</v>
      </c>
      <c r="BZ274">
        <v>0</v>
      </c>
      <c r="CA274">
        <v>-56.664847619047599</v>
      </c>
      <c r="CB274">
        <v>-5.4606945988795701</v>
      </c>
      <c r="CC274">
        <v>0.55793637128179097</v>
      </c>
      <c r="CD274">
        <v>0</v>
      </c>
      <c r="CE274">
        <v>0</v>
      </c>
      <c r="CF274">
        <v>2</v>
      </c>
      <c r="CG274" t="s">
        <v>256</v>
      </c>
      <c r="CH274">
        <v>1.8609599999999999</v>
      </c>
      <c r="CI274">
        <v>1.85791</v>
      </c>
      <c r="CJ274">
        <v>1.8607199999999999</v>
      </c>
      <c r="CK274">
        <v>1.8534999999999999</v>
      </c>
      <c r="CL274">
        <v>1.8520700000000001</v>
      </c>
      <c r="CM274">
        <v>1.8529</v>
      </c>
      <c r="CN274">
        <v>1.8566</v>
      </c>
      <c r="CO274">
        <v>1.8628100000000001</v>
      </c>
      <c r="CP274" t="s">
        <v>233</v>
      </c>
      <c r="CQ274" t="s">
        <v>19</v>
      </c>
      <c r="CR274" t="s">
        <v>19</v>
      </c>
      <c r="CS274" t="s">
        <v>19</v>
      </c>
      <c r="CT274" t="s">
        <v>234</v>
      </c>
      <c r="CU274" t="s">
        <v>235</v>
      </c>
      <c r="CV274" t="s">
        <v>236</v>
      </c>
      <c r="CW274" t="s">
        <v>236</v>
      </c>
      <c r="CX274" t="s">
        <v>236</v>
      </c>
      <c r="CY274" t="s">
        <v>236</v>
      </c>
      <c r="CZ274">
        <v>0</v>
      </c>
      <c r="DA274">
        <v>100</v>
      </c>
      <c r="DB274">
        <v>100</v>
      </c>
      <c r="DC274">
        <v>-0.50900000000000001</v>
      </c>
      <c r="DD274">
        <v>4.1000000000000002E-2</v>
      </c>
      <c r="DE274">
        <v>3</v>
      </c>
      <c r="DF274">
        <v>573.32000000000005</v>
      </c>
      <c r="DG274">
        <v>298.267</v>
      </c>
      <c r="DH274">
        <v>22.999099999999999</v>
      </c>
      <c r="DI274">
        <v>23.7852</v>
      </c>
      <c r="DJ274">
        <v>30.000299999999999</v>
      </c>
      <c r="DK274">
        <v>23.799299999999999</v>
      </c>
      <c r="DL274">
        <v>23.8062</v>
      </c>
      <c r="DM274">
        <v>28.558800000000002</v>
      </c>
      <c r="DN274">
        <v>4.5421100000000001</v>
      </c>
      <c r="DO274">
        <v>100</v>
      </c>
      <c r="DP274">
        <v>23</v>
      </c>
      <c r="DQ274">
        <v>639.5</v>
      </c>
      <c r="DR274">
        <v>21</v>
      </c>
      <c r="DS274">
        <v>100.878</v>
      </c>
      <c r="DT274">
        <v>104.51300000000001</v>
      </c>
    </row>
    <row r="275" spans="1:124" x14ac:dyDescent="0.25">
      <c r="A275">
        <v>259</v>
      </c>
      <c r="B275">
        <v>1531927929</v>
      </c>
      <c r="C275">
        <v>520.20000004768394</v>
      </c>
      <c r="D275" t="s">
        <v>753</v>
      </c>
      <c r="E275" t="s">
        <v>754</v>
      </c>
      <c r="G275">
        <v>1531927918.73226</v>
      </c>
      <c r="H275">
        <f t="shared" si="116"/>
        <v>1.1612761280283205E-3</v>
      </c>
      <c r="I275">
        <f t="shared" si="117"/>
        <v>31.902041000852009</v>
      </c>
      <c r="J275">
        <f t="shared" si="118"/>
        <v>559.44261290322595</v>
      </c>
      <c r="K275">
        <f t="shared" si="119"/>
        <v>249.94785511272082</v>
      </c>
      <c r="L275">
        <f t="shared" si="120"/>
        <v>24.786382403483014</v>
      </c>
      <c r="M275">
        <f t="shared" si="121"/>
        <v>55.477805680587153</v>
      </c>
      <c r="N275">
        <f t="shared" si="122"/>
        <v>0.17144874598282875</v>
      </c>
      <c r="O275">
        <f t="shared" si="123"/>
        <v>3</v>
      </c>
      <c r="P275">
        <f t="shared" si="124"/>
        <v>0.16668573591680197</v>
      </c>
      <c r="Q275">
        <f t="shared" si="125"/>
        <v>0.10459629153765729</v>
      </c>
      <c r="R275">
        <f t="shared" si="126"/>
        <v>215.02219060743178</v>
      </c>
      <c r="S275">
        <f t="shared" si="127"/>
        <v>24.227046325394014</v>
      </c>
      <c r="T275">
        <f t="shared" si="128"/>
        <v>23.783887096774151</v>
      </c>
      <c r="U275">
        <f t="shared" si="129"/>
        <v>2.9563140034228352</v>
      </c>
      <c r="V275">
        <f t="shared" si="130"/>
        <v>79.63103085987413</v>
      </c>
      <c r="W275">
        <f t="shared" si="131"/>
        <v>2.2836900972742473</v>
      </c>
      <c r="X275">
        <f t="shared" si="132"/>
        <v>2.8678394246745746</v>
      </c>
      <c r="Y275">
        <f t="shared" si="133"/>
        <v>0.67262390614858791</v>
      </c>
      <c r="Z275">
        <f t="shared" si="134"/>
        <v>-51.212277246048934</v>
      </c>
      <c r="AA275">
        <f t="shared" si="135"/>
        <v>-81.519639561287917</v>
      </c>
      <c r="AB275">
        <f t="shared" si="136"/>
        <v>-5.6632620528877649</v>
      </c>
      <c r="AC275">
        <f t="shared" si="137"/>
        <v>76.627011747207163</v>
      </c>
      <c r="AD275">
        <v>0</v>
      </c>
      <c r="AE275">
        <v>0</v>
      </c>
      <c r="AF275">
        <v>3</v>
      </c>
      <c r="AG275">
        <v>35</v>
      </c>
      <c r="AH275">
        <v>6</v>
      </c>
      <c r="AI275">
        <f t="shared" si="138"/>
        <v>1</v>
      </c>
      <c r="AJ275">
        <f t="shared" si="139"/>
        <v>0</v>
      </c>
      <c r="AK275">
        <f t="shared" si="140"/>
        <v>72268.313041003479</v>
      </c>
      <c r="AL275">
        <f t="shared" si="141"/>
        <v>1200</v>
      </c>
      <c r="AM275">
        <f t="shared" si="142"/>
        <v>963.3612367741938</v>
      </c>
      <c r="AN275">
        <f t="shared" si="143"/>
        <v>0.80280103064516151</v>
      </c>
      <c r="AO275">
        <f t="shared" si="144"/>
        <v>0.22319996113548393</v>
      </c>
      <c r="AP275">
        <v>10.478999999999999</v>
      </c>
      <c r="AQ275">
        <v>1</v>
      </c>
      <c r="AR275" t="s">
        <v>230</v>
      </c>
      <c r="AS275">
        <v>1531927918.73226</v>
      </c>
      <c r="AT275">
        <v>559.44261290322595</v>
      </c>
      <c r="AU275">
        <v>616.29377419354898</v>
      </c>
      <c r="AV275">
        <v>23.028912903225802</v>
      </c>
      <c r="AW275">
        <v>21.047464516129001</v>
      </c>
      <c r="AX275">
        <v>600.00419354838698</v>
      </c>
      <c r="AY275">
        <v>99.066203225806404</v>
      </c>
      <c r="AZ275">
        <v>0.100010432258065</v>
      </c>
      <c r="BA275">
        <v>23.279858064516102</v>
      </c>
      <c r="BB275">
        <v>23.9001967741935</v>
      </c>
      <c r="BC275">
        <v>23.667577419354799</v>
      </c>
      <c r="BD275">
        <v>14000.087096774199</v>
      </c>
      <c r="BE275">
        <v>1046.3364516129</v>
      </c>
      <c r="BF275">
        <v>27.6381032258065</v>
      </c>
      <c r="BG275">
        <v>1200</v>
      </c>
      <c r="BH275">
        <v>0.33000732258064502</v>
      </c>
      <c r="BI275">
        <v>0.33000048387096798</v>
      </c>
      <c r="BJ275">
        <v>0.33000367741935499</v>
      </c>
      <c r="BK275">
        <v>9.9884554838709696E-3</v>
      </c>
      <c r="BL275">
        <v>23</v>
      </c>
      <c r="BM275">
        <v>17743.1161290323</v>
      </c>
      <c r="BN275">
        <v>1531926694.2</v>
      </c>
      <c r="BO275" t="s">
        <v>231</v>
      </c>
      <c r="BP275">
        <v>39</v>
      </c>
      <c r="BQ275">
        <v>-0.50900000000000001</v>
      </c>
      <c r="BR275">
        <v>4.1000000000000002E-2</v>
      </c>
      <c r="BS275">
        <v>420</v>
      </c>
      <c r="BT275">
        <v>21</v>
      </c>
      <c r="BU275">
        <v>0.31</v>
      </c>
      <c r="BV275">
        <v>0.15</v>
      </c>
      <c r="BW275">
        <v>30.874594396960799</v>
      </c>
      <c r="BX275">
        <v>3.1069261272985602</v>
      </c>
      <c r="BY275">
        <v>1.8193964342147</v>
      </c>
      <c r="BZ275">
        <v>0</v>
      </c>
      <c r="CA275">
        <v>-56.811745238095199</v>
      </c>
      <c r="CB275">
        <v>-5.0002849212227201</v>
      </c>
      <c r="CC275">
        <v>0.51944106233453402</v>
      </c>
      <c r="CD275">
        <v>0</v>
      </c>
      <c r="CE275">
        <v>0</v>
      </c>
      <c r="CF275">
        <v>2</v>
      </c>
      <c r="CG275" t="s">
        <v>256</v>
      </c>
      <c r="CH275">
        <v>1.8609599999999999</v>
      </c>
      <c r="CI275">
        <v>1.85791</v>
      </c>
      <c r="CJ275">
        <v>1.86073</v>
      </c>
      <c r="CK275">
        <v>1.8534900000000001</v>
      </c>
      <c r="CL275">
        <v>1.85206</v>
      </c>
      <c r="CM275">
        <v>1.8528899999999999</v>
      </c>
      <c r="CN275">
        <v>1.8565700000000001</v>
      </c>
      <c r="CO275">
        <v>1.8628100000000001</v>
      </c>
      <c r="CP275" t="s">
        <v>233</v>
      </c>
      <c r="CQ275" t="s">
        <v>19</v>
      </c>
      <c r="CR275" t="s">
        <v>19</v>
      </c>
      <c r="CS275" t="s">
        <v>19</v>
      </c>
      <c r="CT275" t="s">
        <v>234</v>
      </c>
      <c r="CU275" t="s">
        <v>235</v>
      </c>
      <c r="CV275" t="s">
        <v>236</v>
      </c>
      <c r="CW275" t="s">
        <v>236</v>
      </c>
      <c r="CX275" t="s">
        <v>236</v>
      </c>
      <c r="CY275" t="s">
        <v>236</v>
      </c>
      <c r="CZ275">
        <v>0</v>
      </c>
      <c r="DA275">
        <v>100</v>
      </c>
      <c r="DB275">
        <v>100</v>
      </c>
      <c r="DC275">
        <v>-0.50900000000000001</v>
      </c>
      <c r="DD275">
        <v>4.1000000000000002E-2</v>
      </c>
      <c r="DE275">
        <v>3</v>
      </c>
      <c r="DF275">
        <v>573.11</v>
      </c>
      <c r="DG275">
        <v>298.38600000000002</v>
      </c>
      <c r="DH275">
        <v>22.999199999999998</v>
      </c>
      <c r="DI275">
        <v>23.786200000000001</v>
      </c>
      <c r="DJ275">
        <v>30.000399999999999</v>
      </c>
      <c r="DK275">
        <v>23.8003</v>
      </c>
      <c r="DL275">
        <v>23.807200000000002</v>
      </c>
      <c r="DM275">
        <v>28.694099999999999</v>
      </c>
      <c r="DN275">
        <v>4.5421100000000001</v>
      </c>
      <c r="DO275">
        <v>100</v>
      </c>
      <c r="DP275">
        <v>23</v>
      </c>
      <c r="DQ275">
        <v>644.5</v>
      </c>
      <c r="DR275">
        <v>21</v>
      </c>
      <c r="DS275">
        <v>100.879</v>
      </c>
      <c r="DT275">
        <v>104.512</v>
      </c>
    </row>
    <row r="276" spans="1:124" x14ac:dyDescent="0.25">
      <c r="A276">
        <v>260</v>
      </c>
      <c r="B276">
        <v>1531927931</v>
      </c>
      <c r="C276">
        <v>522.20000004768394</v>
      </c>
      <c r="D276" t="s">
        <v>755</v>
      </c>
      <c r="E276" t="s">
        <v>756</v>
      </c>
      <c r="G276">
        <v>1531927920.7032299</v>
      </c>
      <c r="H276">
        <f t="shared" si="116"/>
        <v>1.1594017650014103E-3</v>
      </c>
      <c r="I276">
        <f t="shared" si="117"/>
        <v>31.978878436543212</v>
      </c>
      <c r="J276">
        <f t="shared" si="118"/>
        <v>562.60406451612903</v>
      </c>
      <c r="K276">
        <f t="shared" si="119"/>
        <v>252.24933525748855</v>
      </c>
      <c r="L276">
        <f t="shared" si="120"/>
        <v>25.014661454792957</v>
      </c>
      <c r="M276">
        <f t="shared" si="121"/>
        <v>55.791426338530513</v>
      </c>
      <c r="N276">
        <f t="shared" si="122"/>
        <v>0.17139082937149347</v>
      </c>
      <c r="O276">
        <f t="shared" si="123"/>
        <v>3</v>
      </c>
      <c r="P276">
        <f t="shared" si="124"/>
        <v>0.16663099205040779</v>
      </c>
      <c r="Q276">
        <f t="shared" si="125"/>
        <v>0.10456180174543679</v>
      </c>
      <c r="R276">
        <f t="shared" si="126"/>
        <v>215.02215458922345</v>
      </c>
      <c r="S276">
        <f t="shared" si="127"/>
        <v>24.220576783441505</v>
      </c>
      <c r="T276">
        <f t="shared" si="128"/>
        <v>23.77707258064515</v>
      </c>
      <c r="U276">
        <f t="shared" si="129"/>
        <v>2.955102084137093</v>
      </c>
      <c r="V276">
        <f t="shared" si="130"/>
        <v>79.6521337571251</v>
      </c>
      <c r="W276">
        <f t="shared" si="131"/>
        <v>2.2833363814699901</v>
      </c>
      <c r="X276">
        <f t="shared" si="132"/>
        <v>2.8666355485621118</v>
      </c>
      <c r="Y276">
        <f t="shared" si="133"/>
        <v>0.67176570266710289</v>
      </c>
      <c r="Z276">
        <f t="shared" si="134"/>
        <v>-51.129617836562197</v>
      </c>
      <c r="AA276">
        <f t="shared" si="135"/>
        <v>-81.541813045159898</v>
      </c>
      <c r="AB276">
        <f t="shared" si="136"/>
        <v>-5.6644080093211686</v>
      </c>
      <c r="AC276">
        <f t="shared" si="137"/>
        <v>76.686315698180181</v>
      </c>
      <c r="AD276">
        <v>0</v>
      </c>
      <c r="AE276">
        <v>0</v>
      </c>
      <c r="AF276">
        <v>3</v>
      </c>
      <c r="AG276">
        <v>35</v>
      </c>
      <c r="AH276">
        <v>6</v>
      </c>
      <c r="AI276">
        <f t="shared" si="138"/>
        <v>1</v>
      </c>
      <c r="AJ276">
        <f t="shared" si="139"/>
        <v>0</v>
      </c>
      <c r="AK276">
        <f t="shared" si="140"/>
        <v>72273.41511127619</v>
      </c>
      <c r="AL276">
        <f t="shared" si="141"/>
        <v>1199.9996774193601</v>
      </c>
      <c r="AM276">
        <f t="shared" si="142"/>
        <v>963.36102154804689</v>
      </c>
      <c r="AN276">
        <f t="shared" si="143"/>
        <v>0.80280106709677401</v>
      </c>
      <c r="AO276">
        <f t="shared" si="144"/>
        <v>0.22319997361290311</v>
      </c>
      <c r="AP276">
        <v>10.478999999999999</v>
      </c>
      <c r="AQ276">
        <v>1</v>
      </c>
      <c r="AR276" t="s">
        <v>230</v>
      </c>
      <c r="AS276">
        <v>1531927920.7032299</v>
      </c>
      <c r="AT276">
        <v>562.60406451612903</v>
      </c>
      <c r="AU276">
        <v>619.59261290322604</v>
      </c>
      <c r="AV276">
        <v>23.025300000000001</v>
      </c>
      <c r="AW276">
        <v>21.047090322580601</v>
      </c>
      <c r="AX276">
        <v>600.018709677419</v>
      </c>
      <c r="AY276">
        <v>99.066374193548398</v>
      </c>
      <c r="AZ276">
        <v>0.1000376</v>
      </c>
      <c r="BA276">
        <v>23.272906451612901</v>
      </c>
      <c r="BB276">
        <v>23.8935</v>
      </c>
      <c r="BC276">
        <v>23.660645161290301</v>
      </c>
      <c r="BD276">
        <v>14000.8096774194</v>
      </c>
      <c r="BE276">
        <v>1046.3164516129</v>
      </c>
      <c r="BF276">
        <v>27.6327322580645</v>
      </c>
      <c r="BG276">
        <v>1199.9996774193601</v>
      </c>
      <c r="BH276">
        <v>0.33000729032258103</v>
      </c>
      <c r="BI276">
        <v>0.33000045161290298</v>
      </c>
      <c r="BJ276">
        <v>0.33000377419354798</v>
      </c>
      <c r="BK276">
        <v>9.9884580645161307E-3</v>
      </c>
      <c r="BL276">
        <v>23</v>
      </c>
      <c r="BM276">
        <v>17743.109677419401</v>
      </c>
      <c r="BN276">
        <v>1531926694.2</v>
      </c>
      <c r="BO276" t="s">
        <v>231</v>
      </c>
      <c r="BP276">
        <v>39</v>
      </c>
      <c r="BQ276">
        <v>-0.50900000000000001</v>
      </c>
      <c r="BR276">
        <v>4.1000000000000002E-2</v>
      </c>
      <c r="BS276">
        <v>420</v>
      </c>
      <c r="BT276">
        <v>21</v>
      </c>
      <c r="BU276">
        <v>0.31</v>
      </c>
      <c r="BV276">
        <v>0.15</v>
      </c>
      <c r="BW276">
        <v>30.975536829320099</v>
      </c>
      <c r="BX276">
        <v>3.0860174732846302</v>
      </c>
      <c r="BY276">
        <v>1.8074911776929501</v>
      </c>
      <c r="BZ276">
        <v>0</v>
      </c>
      <c r="CA276">
        <v>-56.951133333333303</v>
      </c>
      <c r="CB276">
        <v>-4.5674163413243498</v>
      </c>
      <c r="CC276">
        <v>0.48261132674069401</v>
      </c>
      <c r="CD276">
        <v>0</v>
      </c>
      <c r="CE276">
        <v>0</v>
      </c>
      <c r="CF276">
        <v>2</v>
      </c>
      <c r="CG276" t="s">
        <v>256</v>
      </c>
      <c r="CH276">
        <v>1.8609599999999999</v>
      </c>
      <c r="CI276">
        <v>1.85791</v>
      </c>
      <c r="CJ276">
        <v>1.8607400000000001</v>
      </c>
      <c r="CK276">
        <v>1.8534999999999999</v>
      </c>
      <c r="CL276">
        <v>1.8520700000000001</v>
      </c>
      <c r="CM276">
        <v>1.8528800000000001</v>
      </c>
      <c r="CN276">
        <v>1.8565799999999999</v>
      </c>
      <c r="CO276">
        <v>1.8628100000000001</v>
      </c>
      <c r="CP276" t="s">
        <v>233</v>
      </c>
      <c r="CQ276" t="s">
        <v>19</v>
      </c>
      <c r="CR276" t="s">
        <v>19</v>
      </c>
      <c r="CS276" t="s">
        <v>19</v>
      </c>
      <c r="CT276" t="s">
        <v>234</v>
      </c>
      <c r="CU276" t="s">
        <v>235</v>
      </c>
      <c r="CV276" t="s">
        <v>236</v>
      </c>
      <c r="CW276" t="s">
        <v>236</v>
      </c>
      <c r="CX276" t="s">
        <v>236</v>
      </c>
      <c r="CY276" t="s">
        <v>236</v>
      </c>
      <c r="CZ276">
        <v>0</v>
      </c>
      <c r="DA276">
        <v>100</v>
      </c>
      <c r="DB276">
        <v>100</v>
      </c>
      <c r="DC276">
        <v>-0.50900000000000001</v>
      </c>
      <c r="DD276">
        <v>4.1000000000000002E-2</v>
      </c>
      <c r="DE276">
        <v>3</v>
      </c>
      <c r="DF276">
        <v>573.048</v>
      </c>
      <c r="DG276">
        <v>298.41399999999999</v>
      </c>
      <c r="DH276">
        <v>22.999300000000002</v>
      </c>
      <c r="DI276">
        <v>23.787700000000001</v>
      </c>
      <c r="DJ276">
        <v>30.000299999999999</v>
      </c>
      <c r="DK276">
        <v>23.801300000000001</v>
      </c>
      <c r="DL276">
        <v>23.8081</v>
      </c>
      <c r="DM276">
        <v>28.7759</v>
      </c>
      <c r="DN276">
        <v>4.5421100000000001</v>
      </c>
      <c r="DO276">
        <v>100</v>
      </c>
      <c r="DP276">
        <v>23</v>
      </c>
      <c r="DQ276">
        <v>649.5</v>
      </c>
      <c r="DR276">
        <v>21</v>
      </c>
      <c r="DS276">
        <v>100.879</v>
      </c>
      <c r="DT276">
        <v>104.512</v>
      </c>
    </row>
    <row r="277" spans="1:124" x14ac:dyDescent="0.25">
      <c r="A277">
        <v>261</v>
      </c>
      <c r="B277">
        <v>1531927933</v>
      </c>
      <c r="C277">
        <v>524.20000004768394</v>
      </c>
      <c r="D277" t="s">
        <v>757</v>
      </c>
      <c r="E277" t="s">
        <v>758</v>
      </c>
      <c r="G277">
        <v>1531927922.69677</v>
      </c>
      <c r="H277">
        <f t="shared" si="116"/>
        <v>1.1576290463891044E-3</v>
      </c>
      <c r="I277">
        <f t="shared" si="117"/>
        <v>32.061977426693417</v>
      </c>
      <c r="J277">
        <f t="shared" si="118"/>
        <v>565.78809677419395</v>
      </c>
      <c r="K277">
        <f t="shared" si="119"/>
        <v>254.41219470541952</v>
      </c>
      <c r="L277">
        <f t="shared" si="120"/>
        <v>25.229168584554785</v>
      </c>
      <c r="M277">
        <f t="shared" si="121"/>
        <v>56.107229031134409</v>
      </c>
      <c r="N277">
        <f t="shared" si="122"/>
        <v>0.1712759400258439</v>
      </c>
      <c r="O277">
        <f t="shared" si="123"/>
        <v>3</v>
      </c>
      <c r="P277">
        <f t="shared" si="124"/>
        <v>0.16652239344701214</v>
      </c>
      <c r="Q277">
        <f t="shared" si="125"/>
        <v>0.10449338260012089</v>
      </c>
      <c r="R277">
        <f t="shared" si="126"/>
        <v>215.0220124988644</v>
      </c>
      <c r="S277">
        <f t="shared" si="127"/>
        <v>24.215818341160258</v>
      </c>
      <c r="T277">
        <f t="shared" si="128"/>
        <v>23.77213387096775</v>
      </c>
      <c r="U277">
        <f t="shared" si="129"/>
        <v>2.9542240368977484</v>
      </c>
      <c r="V277">
        <f t="shared" si="130"/>
        <v>79.666990865999139</v>
      </c>
      <c r="W277">
        <f t="shared" si="131"/>
        <v>2.2830433040666152</v>
      </c>
      <c r="X277">
        <f t="shared" si="132"/>
        <v>2.8657330711871896</v>
      </c>
      <c r="Y277">
        <f t="shared" si="133"/>
        <v>0.67118073283113322</v>
      </c>
      <c r="Z277">
        <f t="shared" si="134"/>
        <v>-51.051440945759509</v>
      </c>
      <c r="AA277">
        <f t="shared" si="135"/>
        <v>-81.586160012903875</v>
      </c>
      <c r="AB277">
        <f t="shared" si="136"/>
        <v>-5.6671975966440469</v>
      </c>
      <c r="AC277">
        <f t="shared" si="137"/>
        <v>76.717213943556956</v>
      </c>
      <c r="AD277">
        <v>0</v>
      </c>
      <c r="AE277">
        <v>0</v>
      </c>
      <c r="AF277">
        <v>3</v>
      </c>
      <c r="AG277">
        <v>35</v>
      </c>
      <c r="AH277">
        <v>6</v>
      </c>
      <c r="AI277">
        <f t="shared" si="138"/>
        <v>1</v>
      </c>
      <c r="AJ277">
        <f t="shared" si="139"/>
        <v>0</v>
      </c>
      <c r="AK277">
        <f t="shared" si="140"/>
        <v>72278.152843936434</v>
      </c>
      <c r="AL277">
        <f t="shared" si="141"/>
        <v>1199.99903225806</v>
      </c>
      <c r="AM277">
        <f t="shared" si="142"/>
        <v>963.36049432155198</v>
      </c>
      <c r="AN277">
        <f t="shared" si="143"/>
        <v>0.80280105935483881</v>
      </c>
      <c r="AO277">
        <f t="shared" si="144"/>
        <v>0.22319994827096784</v>
      </c>
      <c r="AP277">
        <v>10.478999999999999</v>
      </c>
      <c r="AQ277">
        <v>1</v>
      </c>
      <c r="AR277" t="s">
        <v>230</v>
      </c>
      <c r="AS277">
        <v>1531927922.69677</v>
      </c>
      <c r="AT277">
        <v>565.78809677419395</v>
      </c>
      <c r="AU277">
        <v>622.92635483871004</v>
      </c>
      <c r="AV277">
        <v>23.022322580645199</v>
      </c>
      <c r="AW277">
        <v>21.047135483870999</v>
      </c>
      <c r="AX277">
        <v>600.01990322580605</v>
      </c>
      <c r="AY277">
        <v>99.066506451612895</v>
      </c>
      <c r="AZ277">
        <v>0.10000014516128999</v>
      </c>
      <c r="BA277">
        <v>23.267693548387101</v>
      </c>
      <c r="BB277">
        <v>23.887993548387101</v>
      </c>
      <c r="BC277">
        <v>23.656274193548398</v>
      </c>
      <c r="BD277">
        <v>14001.5516129032</v>
      </c>
      <c r="BE277">
        <v>1046.29193548387</v>
      </c>
      <c r="BF277">
        <v>27.6273612903226</v>
      </c>
      <c r="BG277">
        <v>1199.99903225806</v>
      </c>
      <c r="BH277">
        <v>0.33000764516129</v>
      </c>
      <c r="BI277">
        <v>0.33000054838709703</v>
      </c>
      <c r="BJ277">
        <v>0.33000335483871002</v>
      </c>
      <c r="BK277">
        <v>9.9884464516128996E-3</v>
      </c>
      <c r="BL277">
        <v>23</v>
      </c>
      <c r="BM277">
        <v>17743.109677419401</v>
      </c>
      <c r="BN277">
        <v>1531926694.2</v>
      </c>
      <c r="BO277" t="s">
        <v>231</v>
      </c>
      <c r="BP277">
        <v>39</v>
      </c>
      <c r="BQ277">
        <v>-0.50900000000000001</v>
      </c>
      <c r="BR277">
        <v>4.1000000000000002E-2</v>
      </c>
      <c r="BS277">
        <v>420</v>
      </c>
      <c r="BT277">
        <v>21</v>
      </c>
      <c r="BU277">
        <v>0.31</v>
      </c>
      <c r="BV277">
        <v>0.15</v>
      </c>
      <c r="BW277">
        <v>31.075246065875699</v>
      </c>
      <c r="BX277">
        <v>3.0695787946124198</v>
      </c>
      <c r="BY277">
        <v>1.7981268431021</v>
      </c>
      <c r="BZ277">
        <v>0</v>
      </c>
      <c r="CA277">
        <v>-57.098938095238097</v>
      </c>
      <c r="CB277">
        <v>-4.2760836356380798</v>
      </c>
      <c r="CC277">
        <v>0.45454303319371597</v>
      </c>
      <c r="CD277">
        <v>0</v>
      </c>
      <c r="CE277">
        <v>0</v>
      </c>
      <c r="CF277">
        <v>2</v>
      </c>
      <c r="CG277" t="s">
        <v>256</v>
      </c>
      <c r="CH277">
        <v>1.8609599999999999</v>
      </c>
      <c r="CI277">
        <v>1.85791</v>
      </c>
      <c r="CJ277">
        <v>1.8607400000000001</v>
      </c>
      <c r="CK277">
        <v>1.8535200000000001</v>
      </c>
      <c r="CL277">
        <v>1.8520799999999999</v>
      </c>
      <c r="CM277">
        <v>1.8529</v>
      </c>
      <c r="CN277">
        <v>1.8565799999999999</v>
      </c>
      <c r="CO277">
        <v>1.86283</v>
      </c>
      <c r="CP277" t="s">
        <v>233</v>
      </c>
      <c r="CQ277" t="s">
        <v>19</v>
      </c>
      <c r="CR277" t="s">
        <v>19</v>
      </c>
      <c r="CS277" t="s">
        <v>19</v>
      </c>
      <c r="CT277" t="s">
        <v>234</v>
      </c>
      <c r="CU277" t="s">
        <v>235</v>
      </c>
      <c r="CV277" t="s">
        <v>236</v>
      </c>
      <c r="CW277" t="s">
        <v>236</v>
      </c>
      <c r="CX277" t="s">
        <v>236</v>
      </c>
      <c r="CY277" t="s">
        <v>236</v>
      </c>
      <c r="CZ277">
        <v>0</v>
      </c>
      <c r="DA277">
        <v>100</v>
      </c>
      <c r="DB277">
        <v>100</v>
      </c>
      <c r="DC277">
        <v>-0.50900000000000001</v>
      </c>
      <c r="DD277">
        <v>4.1000000000000002E-2</v>
      </c>
      <c r="DE277">
        <v>3</v>
      </c>
      <c r="DF277">
        <v>572.98500000000001</v>
      </c>
      <c r="DG277">
        <v>298.42</v>
      </c>
      <c r="DH277">
        <v>22.999500000000001</v>
      </c>
      <c r="DI277">
        <v>23.788699999999999</v>
      </c>
      <c r="DJ277">
        <v>30.000299999999999</v>
      </c>
      <c r="DK277">
        <v>23.802299999999999</v>
      </c>
      <c r="DL277">
        <v>23.809100000000001</v>
      </c>
      <c r="DM277">
        <v>28.9221</v>
      </c>
      <c r="DN277">
        <v>4.5421100000000001</v>
      </c>
      <c r="DO277">
        <v>100</v>
      </c>
      <c r="DP277">
        <v>23</v>
      </c>
      <c r="DQ277">
        <v>649.5</v>
      </c>
      <c r="DR277">
        <v>21</v>
      </c>
      <c r="DS277">
        <v>100.879</v>
      </c>
      <c r="DT277">
        <v>104.512</v>
      </c>
    </row>
    <row r="278" spans="1:124" x14ac:dyDescent="0.25">
      <c r="A278">
        <v>262</v>
      </c>
      <c r="B278">
        <v>1531927935</v>
      </c>
      <c r="C278">
        <v>526.20000004768394</v>
      </c>
      <c r="D278" t="s">
        <v>759</v>
      </c>
      <c r="E278" t="s">
        <v>760</v>
      </c>
      <c r="G278">
        <v>1531927924.6774199</v>
      </c>
      <c r="H278">
        <f t="shared" si="116"/>
        <v>1.1562374470769523E-3</v>
      </c>
      <c r="I278">
        <f t="shared" si="117"/>
        <v>32.143504619821563</v>
      </c>
      <c r="J278">
        <f t="shared" si="118"/>
        <v>568.97135483871</v>
      </c>
      <c r="K278">
        <f t="shared" si="119"/>
        <v>256.63406409596143</v>
      </c>
      <c r="L278">
        <f t="shared" si="120"/>
        <v>25.449552335831534</v>
      </c>
      <c r="M278">
        <f t="shared" si="121"/>
        <v>56.423009640459469</v>
      </c>
      <c r="N278">
        <f t="shared" si="122"/>
        <v>0.17118789348330304</v>
      </c>
      <c r="O278">
        <f t="shared" si="123"/>
        <v>3</v>
      </c>
      <c r="P278">
        <f t="shared" si="124"/>
        <v>0.1664391651377933</v>
      </c>
      <c r="Q278">
        <f t="shared" si="125"/>
        <v>0.10444094745519872</v>
      </c>
      <c r="R278">
        <f t="shared" si="126"/>
        <v>215.02180837919363</v>
      </c>
      <c r="S278">
        <f t="shared" si="127"/>
        <v>24.212622614387957</v>
      </c>
      <c r="T278">
        <f t="shared" si="128"/>
        <v>23.7682419354839</v>
      </c>
      <c r="U278">
        <f t="shared" si="129"/>
        <v>2.9535322551204031</v>
      </c>
      <c r="V278">
        <f t="shared" si="130"/>
        <v>79.676242208704622</v>
      </c>
      <c r="W278">
        <f t="shared" si="131"/>
        <v>2.2828186321091799</v>
      </c>
      <c r="X278">
        <f t="shared" si="132"/>
        <v>2.8651183449760911</v>
      </c>
      <c r="Y278">
        <f t="shared" si="133"/>
        <v>0.67071362301122317</v>
      </c>
      <c r="Z278">
        <f t="shared" si="134"/>
        <v>-50.990071416093599</v>
      </c>
      <c r="AA278">
        <f t="shared" si="135"/>
        <v>-81.531117600000186</v>
      </c>
      <c r="AB278">
        <f t="shared" si="136"/>
        <v>-5.6631609457195218</v>
      </c>
      <c r="AC278">
        <f t="shared" si="137"/>
        <v>76.837458417380333</v>
      </c>
      <c r="AD278">
        <v>0</v>
      </c>
      <c r="AE278">
        <v>0</v>
      </c>
      <c r="AF278">
        <v>3</v>
      </c>
      <c r="AG278">
        <v>35</v>
      </c>
      <c r="AH278">
        <v>6</v>
      </c>
      <c r="AI278">
        <f t="shared" si="138"/>
        <v>1</v>
      </c>
      <c r="AJ278">
        <f t="shared" si="139"/>
        <v>0</v>
      </c>
      <c r="AK278">
        <f t="shared" si="140"/>
        <v>72279.521550041522</v>
      </c>
      <c r="AL278">
        <f t="shared" si="141"/>
        <v>1199.9983870967701</v>
      </c>
      <c r="AM278">
        <f t="shared" si="142"/>
        <v>963.35996012734188</v>
      </c>
      <c r="AN278">
        <f t="shared" si="143"/>
        <v>0.8028010458064514</v>
      </c>
      <c r="AO278">
        <f t="shared" si="144"/>
        <v>0.22319986015483864</v>
      </c>
      <c r="AP278">
        <v>10.478999999999999</v>
      </c>
      <c r="AQ278">
        <v>1</v>
      </c>
      <c r="AR278" t="s">
        <v>230</v>
      </c>
      <c r="AS278">
        <v>1531927924.6774199</v>
      </c>
      <c r="AT278">
        <v>568.97135483871</v>
      </c>
      <c r="AU278">
        <v>626.25738709677398</v>
      </c>
      <c r="AV278">
        <v>23.020012903225801</v>
      </c>
      <c r="AW278">
        <v>21.0471838709677</v>
      </c>
      <c r="AX278">
        <v>600.01635483870996</v>
      </c>
      <c r="AY278">
        <v>99.066712903225806</v>
      </c>
      <c r="AZ278">
        <v>9.9983558064516101E-2</v>
      </c>
      <c r="BA278">
        <v>23.264141935483899</v>
      </c>
      <c r="BB278">
        <v>23.884087096774198</v>
      </c>
      <c r="BC278">
        <v>23.652396774193601</v>
      </c>
      <c r="BD278">
        <v>14001.629032258101</v>
      </c>
      <c r="BE278">
        <v>1046.2703225806499</v>
      </c>
      <c r="BF278">
        <v>27.621990322580601</v>
      </c>
      <c r="BG278">
        <v>1199.9983870967701</v>
      </c>
      <c r="BH278">
        <v>0.33000880645161301</v>
      </c>
      <c r="BI278">
        <v>0.33000045161290298</v>
      </c>
      <c r="BJ278">
        <v>0.33000232258064499</v>
      </c>
      <c r="BK278">
        <v>9.9884154838709698E-3</v>
      </c>
      <c r="BL278">
        <v>23</v>
      </c>
      <c r="BM278">
        <v>17743.1129032258</v>
      </c>
      <c r="BN278">
        <v>1531926694.2</v>
      </c>
      <c r="BO278" t="s">
        <v>231</v>
      </c>
      <c r="BP278">
        <v>39</v>
      </c>
      <c r="BQ278">
        <v>-0.50900000000000001</v>
      </c>
      <c r="BR278">
        <v>4.1000000000000002E-2</v>
      </c>
      <c r="BS278">
        <v>420</v>
      </c>
      <c r="BT278">
        <v>21</v>
      </c>
      <c r="BU278">
        <v>0.31</v>
      </c>
      <c r="BV278">
        <v>0.15</v>
      </c>
      <c r="BW278">
        <v>31.174137057722</v>
      </c>
      <c r="BX278">
        <v>3.0563794431344902</v>
      </c>
      <c r="BY278">
        <v>1.7906902770920801</v>
      </c>
      <c r="BZ278">
        <v>0</v>
      </c>
      <c r="CA278">
        <v>-57.251897619047597</v>
      </c>
      <c r="CB278">
        <v>-3.8782116824960502</v>
      </c>
      <c r="CC278">
        <v>0.41177313245691299</v>
      </c>
      <c r="CD278">
        <v>0</v>
      </c>
      <c r="CE278">
        <v>0</v>
      </c>
      <c r="CF278">
        <v>2</v>
      </c>
      <c r="CG278" t="s">
        <v>256</v>
      </c>
      <c r="CH278">
        <v>1.8609599999999999</v>
      </c>
      <c r="CI278">
        <v>1.85791</v>
      </c>
      <c r="CJ278">
        <v>1.86073</v>
      </c>
      <c r="CK278">
        <v>1.8535200000000001</v>
      </c>
      <c r="CL278">
        <v>1.85209</v>
      </c>
      <c r="CM278">
        <v>1.8528899999999999</v>
      </c>
      <c r="CN278">
        <v>1.8565799999999999</v>
      </c>
      <c r="CO278">
        <v>1.8628199999999999</v>
      </c>
      <c r="CP278" t="s">
        <v>233</v>
      </c>
      <c r="CQ278" t="s">
        <v>19</v>
      </c>
      <c r="CR278" t="s">
        <v>19</v>
      </c>
      <c r="CS278" t="s">
        <v>19</v>
      </c>
      <c r="CT278" t="s">
        <v>234</v>
      </c>
      <c r="CU278" t="s">
        <v>235</v>
      </c>
      <c r="CV278" t="s">
        <v>236</v>
      </c>
      <c r="CW278" t="s">
        <v>236</v>
      </c>
      <c r="CX278" t="s">
        <v>236</v>
      </c>
      <c r="CY278" t="s">
        <v>236</v>
      </c>
      <c r="CZ278">
        <v>0</v>
      </c>
      <c r="DA278">
        <v>100</v>
      </c>
      <c r="DB278">
        <v>100</v>
      </c>
      <c r="DC278">
        <v>-0.50900000000000001</v>
      </c>
      <c r="DD278">
        <v>4.1000000000000002E-2</v>
      </c>
      <c r="DE278">
        <v>3</v>
      </c>
      <c r="DF278">
        <v>572.81299999999999</v>
      </c>
      <c r="DG278">
        <v>298.61799999999999</v>
      </c>
      <c r="DH278">
        <v>22.999600000000001</v>
      </c>
      <c r="DI278">
        <v>23.7897</v>
      </c>
      <c r="DJ278">
        <v>30.0002</v>
      </c>
      <c r="DK278">
        <v>23.8033</v>
      </c>
      <c r="DL278">
        <v>23.810099999999998</v>
      </c>
      <c r="DM278">
        <v>29.054200000000002</v>
      </c>
      <c r="DN278">
        <v>4.5421100000000001</v>
      </c>
      <c r="DO278">
        <v>100</v>
      </c>
      <c r="DP278">
        <v>23</v>
      </c>
      <c r="DQ278">
        <v>654.5</v>
      </c>
      <c r="DR278">
        <v>21</v>
      </c>
      <c r="DS278">
        <v>100.879</v>
      </c>
      <c r="DT278">
        <v>104.512</v>
      </c>
    </row>
    <row r="279" spans="1:124" x14ac:dyDescent="0.25">
      <c r="A279">
        <v>263</v>
      </c>
      <c r="B279">
        <v>1531927937</v>
      </c>
      <c r="C279">
        <v>528.20000004768394</v>
      </c>
      <c r="D279" t="s">
        <v>761</v>
      </c>
      <c r="E279" t="s">
        <v>762</v>
      </c>
      <c r="G279">
        <v>1531927926.6612899</v>
      </c>
      <c r="H279">
        <f t="shared" si="116"/>
        <v>1.1552192340715263E-3</v>
      </c>
      <c r="I279">
        <f t="shared" si="117"/>
        <v>32.222216481284789</v>
      </c>
      <c r="J279">
        <f t="shared" si="118"/>
        <v>572.16003225806401</v>
      </c>
      <c r="K279">
        <f t="shared" si="119"/>
        <v>258.96364098010355</v>
      </c>
      <c r="L279">
        <f t="shared" si="120"/>
        <v>25.680643377820413</v>
      </c>
      <c r="M279">
        <f t="shared" si="121"/>
        <v>56.739385065220326</v>
      </c>
      <c r="N279">
        <f t="shared" si="122"/>
        <v>0.17114368290990722</v>
      </c>
      <c r="O279">
        <f t="shared" si="123"/>
        <v>3</v>
      </c>
      <c r="P279">
        <f t="shared" si="124"/>
        <v>0.16639737303527546</v>
      </c>
      <c r="Q279">
        <f t="shared" si="125"/>
        <v>0.10441461785193465</v>
      </c>
      <c r="R279">
        <f t="shared" si="126"/>
        <v>215.02174152842124</v>
      </c>
      <c r="S279">
        <f t="shared" si="127"/>
        <v>24.210302832785288</v>
      </c>
      <c r="T279">
        <f t="shared" si="128"/>
        <v>23.7648725806452</v>
      </c>
      <c r="U279">
        <f t="shared" si="129"/>
        <v>2.9529334751487548</v>
      </c>
      <c r="V279">
        <f t="shared" si="130"/>
        <v>79.682340081234898</v>
      </c>
      <c r="W279">
        <f t="shared" si="131"/>
        <v>2.2826374858744538</v>
      </c>
      <c r="X279">
        <f t="shared" si="132"/>
        <v>2.864671749784633</v>
      </c>
      <c r="Y279">
        <f t="shared" si="133"/>
        <v>0.67029598927430101</v>
      </c>
      <c r="Z279">
        <f t="shared" si="134"/>
        <v>-50.945168222554315</v>
      </c>
      <c r="AA279">
        <f t="shared" si="135"/>
        <v>-81.403554851616008</v>
      </c>
      <c r="AB279">
        <f t="shared" si="136"/>
        <v>-5.6541302195183176</v>
      </c>
      <c r="AC279">
        <f t="shared" si="137"/>
        <v>77.0188882347326</v>
      </c>
      <c r="AD279">
        <v>0</v>
      </c>
      <c r="AE279">
        <v>0</v>
      </c>
      <c r="AF279">
        <v>3</v>
      </c>
      <c r="AG279">
        <v>35</v>
      </c>
      <c r="AH279">
        <v>6</v>
      </c>
      <c r="AI279">
        <f t="shared" si="138"/>
        <v>1</v>
      </c>
      <c r="AJ279">
        <f t="shared" si="139"/>
        <v>0</v>
      </c>
      <c r="AK279">
        <f t="shared" si="140"/>
        <v>72277.711212609414</v>
      </c>
      <c r="AL279">
        <f t="shared" si="141"/>
        <v>1199.99870967742</v>
      </c>
      <c r="AM279">
        <f t="shared" si="142"/>
        <v>963.3603091921027</v>
      </c>
      <c r="AN279">
        <f t="shared" si="143"/>
        <v>0.80280112088709688</v>
      </c>
      <c r="AO279">
        <f t="shared" si="144"/>
        <v>0.22319970988709684</v>
      </c>
      <c r="AP279">
        <v>10.478999999999999</v>
      </c>
      <c r="AQ279">
        <v>1</v>
      </c>
      <c r="AR279" t="s">
        <v>230</v>
      </c>
      <c r="AS279">
        <v>1531927926.6612899</v>
      </c>
      <c r="AT279">
        <v>572.16003225806401</v>
      </c>
      <c r="AU279">
        <v>629.58861290322602</v>
      </c>
      <c r="AV279">
        <v>23.018119354838699</v>
      </c>
      <c r="AW279">
        <v>21.047035483870999</v>
      </c>
      <c r="AX279">
        <v>600.01990322580696</v>
      </c>
      <c r="AY279">
        <v>99.067003225806403</v>
      </c>
      <c r="AZ279">
        <v>9.9981299999999995E-2</v>
      </c>
      <c r="BA279">
        <v>23.2615612903226</v>
      </c>
      <c r="BB279">
        <v>23.8812483870968</v>
      </c>
      <c r="BC279">
        <v>23.6484967741936</v>
      </c>
      <c r="BD279">
        <v>14001.0451612903</v>
      </c>
      <c r="BE279">
        <v>1046.25677419355</v>
      </c>
      <c r="BF279">
        <v>27.616619354838701</v>
      </c>
      <c r="BG279">
        <v>1199.99870967742</v>
      </c>
      <c r="BH279">
        <v>0.330011</v>
      </c>
      <c r="BI279">
        <v>0.32999961290322599</v>
      </c>
      <c r="BJ279">
        <v>0.33000099999999999</v>
      </c>
      <c r="BK279">
        <v>9.9883758064516093E-3</v>
      </c>
      <c r="BL279">
        <v>23</v>
      </c>
      <c r="BM279">
        <v>17743.129032258101</v>
      </c>
      <c r="BN279">
        <v>1531926694.2</v>
      </c>
      <c r="BO279" t="s">
        <v>231</v>
      </c>
      <c r="BP279">
        <v>39</v>
      </c>
      <c r="BQ279">
        <v>-0.50900000000000001</v>
      </c>
      <c r="BR279">
        <v>4.1000000000000002E-2</v>
      </c>
      <c r="BS279">
        <v>420</v>
      </c>
      <c r="BT279">
        <v>21</v>
      </c>
      <c r="BU279">
        <v>0.31</v>
      </c>
      <c r="BV279">
        <v>0.15</v>
      </c>
      <c r="BW279">
        <v>31.272977970940801</v>
      </c>
      <c r="BX279">
        <v>3.0416197620512899</v>
      </c>
      <c r="BY279">
        <v>1.7823359659874001</v>
      </c>
      <c r="BZ279">
        <v>0</v>
      </c>
      <c r="CA279">
        <v>-57.397521428571402</v>
      </c>
      <c r="CB279">
        <v>-3.5860226363537899</v>
      </c>
      <c r="CC279">
        <v>0.37858259118762999</v>
      </c>
      <c r="CD279">
        <v>0</v>
      </c>
      <c r="CE279">
        <v>0</v>
      </c>
      <c r="CF279">
        <v>2</v>
      </c>
      <c r="CG279" t="s">
        <v>256</v>
      </c>
      <c r="CH279">
        <v>1.8609599999999999</v>
      </c>
      <c r="CI279">
        <v>1.85791</v>
      </c>
      <c r="CJ279">
        <v>1.8607199999999999</v>
      </c>
      <c r="CK279">
        <v>1.8534999999999999</v>
      </c>
      <c r="CL279">
        <v>1.8520799999999999</v>
      </c>
      <c r="CM279">
        <v>1.8528899999999999</v>
      </c>
      <c r="CN279">
        <v>1.85659</v>
      </c>
      <c r="CO279">
        <v>1.8628</v>
      </c>
      <c r="CP279" t="s">
        <v>233</v>
      </c>
      <c r="CQ279" t="s">
        <v>19</v>
      </c>
      <c r="CR279" t="s">
        <v>19</v>
      </c>
      <c r="CS279" t="s">
        <v>19</v>
      </c>
      <c r="CT279" t="s">
        <v>234</v>
      </c>
      <c r="CU279" t="s">
        <v>235</v>
      </c>
      <c r="CV279" t="s">
        <v>236</v>
      </c>
      <c r="CW279" t="s">
        <v>236</v>
      </c>
      <c r="CX279" t="s">
        <v>236</v>
      </c>
      <c r="CY279" t="s">
        <v>236</v>
      </c>
      <c r="CZ279">
        <v>0</v>
      </c>
      <c r="DA279">
        <v>100</v>
      </c>
      <c r="DB279">
        <v>100</v>
      </c>
      <c r="DC279">
        <v>-0.50900000000000001</v>
      </c>
      <c r="DD279">
        <v>4.1000000000000002E-2</v>
      </c>
      <c r="DE279">
        <v>3</v>
      </c>
      <c r="DF279">
        <v>573.197</v>
      </c>
      <c r="DG279">
        <v>298.613</v>
      </c>
      <c r="DH279">
        <v>22.999700000000001</v>
      </c>
      <c r="DI279">
        <v>23.790700000000001</v>
      </c>
      <c r="DJ279">
        <v>30.0002</v>
      </c>
      <c r="DK279">
        <v>23.8048</v>
      </c>
      <c r="DL279">
        <v>23.8111</v>
      </c>
      <c r="DM279">
        <v>29.134699999999999</v>
      </c>
      <c r="DN279">
        <v>4.5421100000000001</v>
      </c>
      <c r="DO279">
        <v>100</v>
      </c>
      <c r="DP279">
        <v>23</v>
      </c>
      <c r="DQ279">
        <v>659.5</v>
      </c>
      <c r="DR279">
        <v>21</v>
      </c>
      <c r="DS279">
        <v>100.879</v>
      </c>
      <c r="DT279">
        <v>104.51300000000001</v>
      </c>
    </row>
    <row r="280" spans="1:124" x14ac:dyDescent="0.25">
      <c r="A280">
        <v>264</v>
      </c>
      <c r="B280">
        <v>1531927939</v>
      </c>
      <c r="C280">
        <v>530.20000004768394</v>
      </c>
      <c r="D280" t="s">
        <v>763</v>
      </c>
      <c r="E280" t="s">
        <v>764</v>
      </c>
      <c r="G280">
        <v>1531927928.6483901</v>
      </c>
      <c r="H280">
        <f t="shared" si="116"/>
        <v>1.1544987240337066E-3</v>
      </c>
      <c r="I280">
        <f t="shared" si="117"/>
        <v>32.300578698707348</v>
      </c>
      <c r="J280">
        <f t="shared" si="118"/>
        <v>575.35567741935495</v>
      </c>
      <c r="K280">
        <f t="shared" si="119"/>
        <v>261.34722658430513</v>
      </c>
      <c r="L280">
        <f t="shared" si="120"/>
        <v>25.917077084665895</v>
      </c>
      <c r="M280">
        <f t="shared" si="121"/>
        <v>57.056421212747928</v>
      </c>
      <c r="N280">
        <f t="shared" si="122"/>
        <v>0.17112492726994399</v>
      </c>
      <c r="O280">
        <f t="shared" si="123"/>
        <v>3</v>
      </c>
      <c r="P280">
        <f t="shared" si="124"/>
        <v>0.16637964321261758</v>
      </c>
      <c r="Q280">
        <f t="shared" si="125"/>
        <v>0.10440344783415551</v>
      </c>
      <c r="R280">
        <f t="shared" si="126"/>
        <v>215.02181385662445</v>
      </c>
      <c r="S280">
        <f t="shared" si="127"/>
        <v>24.208407631182872</v>
      </c>
      <c r="T280">
        <f t="shared" si="128"/>
        <v>23.762033870967748</v>
      </c>
      <c r="U280">
        <f t="shared" si="129"/>
        <v>2.9524290804013127</v>
      </c>
      <c r="V280">
        <f t="shared" si="130"/>
        <v>79.686712406212123</v>
      </c>
      <c r="W280">
        <f t="shared" si="131"/>
        <v>2.2824758481119738</v>
      </c>
      <c r="X280">
        <f t="shared" si="132"/>
        <v>2.8643117267491127</v>
      </c>
      <c r="Y280">
        <f t="shared" si="133"/>
        <v>0.6699532322893389</v>
      </c>
      <c r="Z280">
        <f t="shared" si="134"/>
        <v>-50.913393729886458</v>
      </c>
      <c r="AA280">
        <f t="shared" si="135"/>
        <v>-81.28094852903169</v>
      </c>
      <c r="AB280">
        <f t="shared" si="136"/>
        <v>-5.6454737185454427</v>
      </c>
      <c r="AC280">
        <f t="shared" si="137"/>
        <v>77.181997879160861</v>
      </c>
      <c r="AD280">
        <v>0</v>
      </c>
      <c r="AE280">
        <v>0</v>
      </c>
      <c r="AF280">
        <v>3</v>
      </c>
      <c r="AG280">
        <v>35</v>
      </c>
      <c r="AH280">
        <v>6</v>
      </c>
      <c r="AI280">
        <f t="shared" si="138"/>
        <v>1</v>
      </c>
      <c r="AJ280">
        <f t="shared" si="139"/>
        <v>0</v>
      </c>
      <c r="AK280">
        <f t="shared" si="140"/>
        <v>72273.350645313432</v>
      </c>
      <c r="AL280">
        <f t="shared" si="141"/>
        <v>1199.9993548387099</v>
      </c>
      <c r="AM280">
        <f t="shared" si="142"/>
        <v>963.36092806373949</v>
      </c>
      <c r="AN280">
        <f t="shared" si="143"/>
        <v>0.80280120500000052</v>
      </c>
      <c r="AO280">
        <f t="shared" si="144"/>
        <v>0.22319964158064529</v>
      </c>
      <c r="AP280">
        <v>10.478999999999999</v>
      </c>
      <c r="AQ280">
        <v>1</v>
      </c>
      <c r="AR280" t="s">
        <v>230</v>
      </c>
      <c r="AS280">
        <v>1531927928.6483901</v>
      </c>
      <c r="AT280">
        <v>575.35567741935495</v>
      </c>
      <c r="AU280">
        <v>632.92693548387103</v>
      </c>
      <c r="AV280">
        <v>23.016435483871</v>
      </c>
      <c r="AW280">
        <v>21.046574193548398</v>
      </c>
      <c r="AX280">
        <v>600.01887096774203</v>
      </c>
      <c r="AY280">
        <v>99.067238709677397</v>
      </c>
      <c r="AZ280">
        <v>9.9978112903225794E-2</v>
      </c>
      <c r="BA280">
        <v>23.2594806451613</v>
      </c>
      <c r="BB280">
        <v>23.8781741935484</v>
      </c>
      <c r="BC280">
        <v>23.6458935483871</v>
      </c>
      <c r="BD280">
        <v>13999.935483871001</v>
      </c>
      <c r="BE280">
        <v>1046.24129032258</v>
      </c>
      <c r="BF280">
        <v>27.612280645161299</v>
      </c>
      <c r="BG280">
        <v>1199.9993548387099</v>
      </c>
      <c r="BH280">
        <v>0.33001222580645201</v>
      </c>
      <c r="BI280">
        <v>0.32999929032258102</v>
      </c>
      <c r="BJ280">
        <v>0.330000193548387</v>
      </c>
      <c r="BK280">
        <v>9.9883516129032294E-3</v>
      </c>
      <c r="BL280">
        <v>23</v>
      </c>
      <c r="BM280">
        <v>17743.1483870968</v>
      </c>
      <c r="BN280">
        <v>1531926694.2</v>
      </c>
      <c r="BO280" t="s">
        <v>231</v>
      </c>
      <c r="BP280">
        <v>39</v>
      </c>
      <c r="BQ280">
        <v>-0.50900000000000001</v>
      </c>
      <c r="BR280">
        <v>4.1000000000000002E-2</v>
      </c>
      <c r="BS280">
        <v>420</v>
      </c>
      <c r="BT280">
        <v>21</v>
      </c>
      <c r="BU280">
        <v>0.31</v>
      </c>
      <c r="BV280">
        <v>0.15</v>
      </c>
      <c r="BW280">
        <v>31.3720739702201</v>
      </c>
      <c r="BX280">
        <v>3.02595358658587</v>
      </c>
      <c r="BY280">
        <v>1.77364064460016</v>
      </c>
      <c r="BZ280">
        <v>0</v>
      </c>
      <c r="CA280">
        <v>-57.540609523809501</v>
      </c>
      <c r="CB280">
        <v>-3.5369546657229498</v>
      </c>
      <c r="CC280">
        <v>0.37323527228911002</v>
      </c>
      <c r="CD280">
        <v>0</v>
      </c>
      <c r="CE280">
        <v>0</v>
      </c>
      <c r="CF280">
        <v>2</v>
      </c>
      <c r="CG280" t="s">
        <v>256</v>
      </c>
      <c r="CH280">
        <v>1.8609599999999999</v>
      </c>
      <c r="CI280">
        <v>1.85791</v>
      </c>
      <c r="CJ280">
        <v>1.8607</v>
      </c>
      <c r="CK280">
        <v>1.8534900000000001</v>
      </c>
      <c r="CL280">
        <v>1.8520700000000001</v>
      </c>
      <c r="CM280">
        <v>1.8529</v>
      </c>
      <c r="CN280">
        <v>1.85659</v>
      </c>
      <c r="CO280">
        <v>1.8627899999999999</v>
      </c>
      <c r="CP280" t="s">
        <v>233</v>
      </c>
      <c r="CQ280" t="s">
        <v>19</v>
      </c>
      <c r="CR280" t="s">
        <v>19</v>
      </c>
      <c r="CS280" t="s">
        <v>19</v>
      </c>
      <c r="CT280" t="s">
        <v>234</v>
      </c>
      <c r="CU280" t="s">
        <v>235</v>
      </c>
      <c r="CV280" t="s">
        <v>236</v>
      </c>
      <c r="CW280" t="s">
        <v>236</v>
      </c>
      <c r="CX280" t="s">
        <v>236</v>
      </c>
      <c r="CY280" t="s">
        <v>236</v>
      </c>
      <c r="CZ280">
        <v>0</v>
      </c>
      <c r="DA280">
        <v>100</v>
      </c>
      <c r="DB280">
        <v>100</v>
      </c>
      <c r="DC280">
        <v>-0.50900000000000001</v>
      </c>
      <c r="DD280">
        <v>4.1000000000000002E-2</v>
      </c>
      <c r="DE280">
        <v>3</v>
      </c>
      <c r="DF280">
        <v>573.42899999999997</v>
      </c>
      <c r="DG280">
        <v>298.56099999999998</v>
      </c>
      <c r="DH280">
        <v>22.9998</v>
      </c>
      <c r="DI280">
        <v>23.791699999999999</v>
      </c>
      <c r="DJ280">
        <v>30.000299999999999</v>
      </c>
      <c r="DK280">
        <v>23.805800000000001</v>
      </c>
      <c r="DL280">
        <v>23.812100000000001</v>
      </c>
      <c r="DM280">
        <v>29.2776</v>
      </c>
      <c r="DN280">
        <v>4.5421100000000001</v>
      </c>
      <c r="DO280">
        <v>100</v>
      </c>
      <c r="DP280">
        <v>23</v>
      </c>
      <c r="DQ280">
        <v>659.5</v>
      </c>
      <c r="DR280">
        <v>21</v>
      </c>
      <c r="DS280">
        <v>100.878</v>
      </c>
      <c r="DT280">
        <v>104.51300000000001</v>
      </c>
    </row>
    <row r="281" spans="1:124" x14ac:dyDescent="0.25">
      <c r="A281">
        <v>265</v>
      </c>
      <c r="B281">
        <v>1531927941</v>
      </c>
      <c r="C281">
        <v>532.20000004768394</v>
      </c>
      <c r="D281" t="s">
        <v>765</v>
      </c>
      <c r="E281" t="s">
        <v>766</v>
      </c>
      <c r="G281">
        <v>1531927930.65484</v>
      </c>
      <c r="H281">
        <f t="shared" si="116"/>
        <v>1.1541255218501158E-3</v>
      </c>
      <c r="I281">
        <f t="shared" si="117"/>
        <v>32.375315685510593</v>
      </c>
      <c r="J281">
        <f t="shared" si="118"/>
        <v>578.57677419354798</v>
      </c>
      <c r="K281">
        <f t="shared" si="119"/>
        <v>263.85583384241323</v>
      </c>
      <c r="L281">
        <f t="shared" si="120"/>
        <v>26.165857179860101</v>
      </c>
      <c r="M281">
        <f t="shared" si="121"/>
        <v>57.375867043266588</v>
      </c>
      <c r="N281">
        <f t="shared" si="122"/>
        <v>0.17114360531122555</v>
      </c>
      <c r="O281">
        <f t="shared" si="123"/>
        <v>3</v>
      </c>
      <c r="P281">
        <f t="shared" si="124"/>
        <v>0.16639729968098291</v>
      </c>
      <c r="Q281">
        <f t="shared" si="125"/>
        <v>0.10441457163776119</v>
      </c>
      <c r="R281">
        <f t="shared" si="126"/>
        <v>215.02179132094525</v>
      </c>
      <c r="S281">
        <f t="shared" si="127"/>
        <v>24.206900439936167</v>
      </c>
      <c r="T281">
        <f t="shared" si="128"/>
        <v>23.75971774193545</v>
      </c>
      <c r="U281">
        <f t="shared" si="129"/>
        <v>2.9520175959557573</v>
      </c>
      <c r="V281">
        <f t="shared" si="130"/>
        <v>79.690032993361754</v>
      </c>
      <c r="W281">
        <f t="shared" si="131"/>
        <v>2.28234991100368</v>
      </c>
      <c r="X281">
        <f t="shared" si="132"/>
        <v>2.8640343406480979</v>
      </c>
      <c r="Y281">
        <f t="shared" si="133"/>
        <v>0.66966768495207729</v>
      </c>
      <c r="Z281">
        <f t="shared" si="134"/>
        <v>-50.896935513590108</v>
      </c>
      <c r="AA281">
        <f t="shared" si="135"/>
        <v>-81.16564641290428</v>
      </c>
      <c r="AB281">
        <f t="shared" si="136"/>
        <v>-5.6373534736313236</v>
      </c>
      <c r="AC281">
        <f t="shared" si="137"/>
        <v>77.321855920819544</v>
      </c>
      <c r="AD281">
        <v>0</v>
      </c>
      <c r="AE281">
        <v>0</v>
      </c>
      <c r="AF281">
        <v>3</v>
      </c>
      <c r="AG281">
        <v>35</v>
      </c>
      <c r="AH281">
        <v>6</v>
      </c>
      <c r="AI281">
        <f t="shared" si="138"/>
        <v>1</v>
      </c>
      <c r="AJ281">
        <f t="shared" si="139"/>
        <v>0</v>
      </c>
      <c r="AK281">
        <f t="shared" si="140"/>
        <v>72276.41717896171</v>
      </c>
      <c r="AL281">
        <f t="shared" si="141"/>
        <v>1199.99903225806</v>
      </c>
      <c r="AM281">
        <f t="shared" si="142"/>
        <v>963.36074709554214</v>
      </c>
      <c r="AN281">
        <f t="shared" si="143"/>
        <v>0.80280127000000057</v>
      </c>
      <c r="AO281">
        <f t="shared" si="144"/>
        <v>0.22319966011612916</v>
      </c>
      <c r="AP281">
        <v>10.478999999999999</v>
      </c>
      <c r="AQ281">
        <v>1</v>
      </c>
      <c r="AR281" t="s">
        <v>230</v>
      </c>
      <c r="AS281">
        <v>1531927930.65484</v>
      </c>
      <c r="AT281">
        <v>578.57677419354798</v>
      </c>
      <c r="AU281">
        <v>636.28425806451605</v>
      </c>
      <c r="AV281">
        <v>23.0151580645161</v>
      </c>
      <c r="AW281">
        <v>21.045945161290302</v>
      </c>
      <c r="AX281">
        <v>600.02319354838698</v>
      </c>
      <c r="AY281">
        <v>99.067270967741905</v>
      </c>
      <c r="AZ281">
        <v>9.9978051612903199E-2</v>
      </c>
      <c r="BA281">
        <v>23.257877419354799</v>
      </c>
      <c r="BB281">
        <v>23.8752580645161</v>
      </c>
      <c r="BC281">
        <v>23.644177419354801</v>
      </c>
      <c r="BD281">
        <v>14000.5193548387</v>
      </c>
      <c r="BE281">
        <v>1046.2216129032299</v>
      </c>
      <c r="BF281">
        <v>27.610083870967699</v>
      </c>
      <c r="BG281">
        <v>1199.99903225806</v>
      </c>
      <c r="BH281">
        <v>0.330012290322581</v>
      </c>
      <c r="BI281">
        <v>0.32999945161290301</v>
      </c>
      <c r="BJ281">
        <v>0.33000009677419401</v>
      </c>
      <c r="BK281">
        <v>9.9883277419354904E-3</v>
      </c>
      <c r="BL281">
        <v>23</v>
      </c>
      <c r="BM281">
        <v>17743.141935483902</v>
      </c>
      <c r="BN281">
        <v>1531926694.2</v>
      </c>
      <c r="BO281" t="s">
        <v>231</v>
      </c>
      <c r="BP281">
        <v>39</v>
      </c>
      <c r="BQ281">
        <v>-0.50900000000000001</v>
      </c>
      <c r="BR281">
        <v>4.1000000000000002E-2</v>
      </c>
      <c r="BS281">
        <v>420</v>
      </c>
      <c r="BT281">
        <v>21</v>
      </c>
      <c r="BU281">
        <v>0.31</v>
      </c>
      <c r="BV281">
        <v>0.15</v>
      </c>
      <c r="BW281">
        <v>31.471385461701399</v>
      </c>
      <c r="BX281">
        <v>3.01117703577644</v>
      </c>
      <c r="BY281">
        <v>1.76532846259099</v>
      </c>
      <c r="BZ281">
        <v>0</v>
      </c>
      <c r="CA281">
        <v>-57.682442857142902</v>
      </c>
      <c r="CB281">
        <v>-3.5824299376406601</v>
      </c>
      <c r="CC281">
        <v>0.37789700671886101</v>
      </c>
      <c r="CD281">
        <v>0</v>
      </c>
      <c r="CE281">
        <v>0</v>
      </c>
      <c r="CF281">
        <v>2</v>
      </c>
      <c r="CG281" t="s">
        <v>256</v>
      </c>
      <c r="CH281">
        <v>1.8609599999999999</v>
      </c>
      <c r="CI281">
        <v>1.85791</v>
      </c>
      <c r="CJ281">
        <v>1.8607100000000001</v>
      </c>
      <c r="CK281">
        <v>1.8534999999999999</v>
      </c>
      <c r="CL281">
        <v>1.8520799999999999</v>
      </c>
      <c r="CM281">
        <v>1.8529100000000001</v>
      </c>
      <c r="CN281">
        <v>1.8565799999999999</v>
      </c>
      <c r="CO281">
        <v>1.8628</v>
      </c>
      <c r="CP281" t="s">
        <v>233</v>
      </c>
      <c r="CQ281" t="s">
        <v>19</v>
      </c>
      <c r="CR281" t="s">
        <v>19</v>
      </c>
      <c r="CS281" t="s">
        <v>19</v>
      </c>
      <c r="CT281" t="s">
        <v>234</v>
      </c>
      <c r="CU281" t="s">
        <v>235</v>
      </c>
      <c r="CV281" t="s">
        <v>236</v>
      </c>
      <c r="CW281" t="s">
        <v>236</v>
      </c>
      <c r="CX281" t="s">
        <v>236</v>
      </c>
      <c r="CY281" t="s">
        <v>236</v>
      </c>
      <c r="CZ281">
        <v>0</v>
      </c>
      <c r="DA281">
        <v>100</v>
      </c>
      <c r="DB281">
        <v>100</v>
      </c>
      <c r="DC281">
        <v>-0.50900000000000001</v>
      </c>
      <c r="DD281">
        <v>4.1000000000000002E-2</v>
      </c>
      <c r="DE281">
        <v>3</v>
      </c>
      <c r="DF281">
        <v>572.98099999999999</v>
      </c>
      <c r="DG281">
        <v>298.65800000000002</v>
      </c>
      <c r="DH281">
        <v>22.9999</v>
      </c>
      <c r="DI281">
        <v>23.7927</v>
      </c>
      <c r="DJ281">
        <v>30.000399999999999</v>
      </c>
      <c r="DK281">
        <v>23.806799999999999</v>
      </c>
      <c r="DL281">
        <v>23.813099999999999</v>
      </c>
      <c r="DM281">
        <v>29.410900000000002</v>
      </c>
      <c r="DN281">
        <v>4.5421100000000001</v>
      </c>
      <c r="DO281">
        <v>100</v>
      </c>
      <c r="DP281">
        <v>23</v>
      </c>
      <c r="DQ281">
        <v>664.5</v>
      </c>
      <c r="DR281">
        <v>21</v>
      </c>
      <c r="DS281">
        <v>100.878</v>
      </c>
      <c r="DT281">
        <v>104.512</v>
      </c>
    </row>
    <row r="282" spans="1:124" x14ac:dyDescent="0.25">
      <c r="A282">
        <v>266</v>
      </c>
      <c r="B282">
        <v>1531927943</v>
      </c>
      <c r="C282">
        <v>534.20000004768394</v>
      </c>
      <c r="D282" t="s">
        <v>767</v>
      </c>
      <c r="E282" t="s">
        <v>768</v>
      </c>
      <c r="G282">
        <v>1531927932.65484</v>
      </c>
      <c r="H282">
        <f t="shared" si="116"/>
        <v>1.1540232933405683E-3</v>
      </c>
      <c r="I282">
        <f t="shared" si="117"/>
        <v>32.438982600493482</v>
      </c>
      <c r="J282">
        <f t="shared" si="118"/>
        <v>581.79332258064505</v>
      </c>
      <c r="K282">
        <f t="shared" si="119"/>
        <v>266.45691338593724</v>
      </c>
      <c r="L282">
        <f t="shared" si="120"/>
        <v>26.423826665260126</v>
      </c>
      <c r="M282">
        <f t="shared" si="121"/>
        <v>57.694903523145307</v>
      </c>
      <c r="N282">
        <f t="shared" si="122"/>
        <v>0.17115807169793909</v>
      </c>
      <c r="O282">
        <f t="shared" si="123"/>
        <v>3</v>
      </c>
      <c r="P282">
        <f t="shared" si="124"/>
        <v>0.16641097477269429</v>
      </c>
      <c r="Q282">
        <f t="shared" si="125"/>
        <v>0.10442318712903531</v>
      </c>
      <c r="R282">
        <f t="shared" si="126"/>
        <v>215.02198531359375</v>
      </c>
      <c r="S282">
        <f t="shared" si="127"/>
        <v>24.206012071383405</v>
      </c>
      <c r="T282">
        <f t="shared" si="128"/>
        <v>23.75855</v>
      </c>
      <c r="U282">
        <f t="shared" si="129"/>
        <v>2.9518101534553773</v>
      </c>
      <c r="V282">
        <f t="shared" si="130"/>
        <v>79.691130799537575</v>
      </c>
      <c r="W282">
        <f t="shared" si="131"/>
        <v>2.2822550454593298</v>
      </c>
      <c r="X282">
        <f t="shared" si="132"/>
        <v>2.8638758448544603</v>
      </c>
      <c r="Y282">
        <f t="shared" si="133"/>
        <v>0.66955510799604756</v>
      </c>
      <c r="Z282">
        <f t="shared" si="134"/>
        <v>-50.892427236319065</v>
      </c>
      <c r="AA282">
        <f t="shared" si="135"/>
        <v>-81.124951548383891</v>
      </c>
      <c r="AB282">
        <f t="shared" si="136"/>
        <v>-5.634467611879403</v>
      </c>
      <c r="AC282">
        <f t="shared" si="137"/>
        <v>77.370138917011374</v>
      </c>
      <c r="AD282">
        <v>0</v>
      </c>
      <c r="AE282">
        <v>0</v>
      </c>
      <c r="AF282">
        <v>3</v>
      </c>
      <c r="AG282">
        <v>35</v>
      </c>
      <c r="AH282">
        <v>6</v>
      </c>
      <c r="AI282">
        <f t="shared" si="138"/>
        <v>1</v>
      </c>
      <c r="AJ282">
        <f t="shared" si="139"/>
        <v>0</v>
      </c>
      <c r="AK282">
        <f t="shared" si="140"/>
        <v>72279.639685897026</v>
      </c>
      <c r="AL282">
        <f t="shared" si="141"/>
        <v>1200</v>
      </c>
      <c r="AM282">
        <f t="shared" si="142"/>
        <v>963.36151035483817</v>
      </c>
      <c r="AN282">
        <f t="shared" si="143"/>
        <v>0.80280125862903184</v>
      </c>
      <c r="AO282">
        <f t="shared" si="144"/>
        <v>0.22319968464838705</v>
      </c>
      <c r="AP282">
        <v>10.478999999999999</v>
      </c>
      <c r="AQ282">
        <v>1</v>
      </c>
      <c r="AR282" t="s">
        <v>230</v>
      </c>
      <c r="AS282">
        <v>1531927932.65484</v>
      </c>
      <c r="AT282">
        <v>581.79332258064505</v>
      </c>
      <c r="AU282">
        <v>639.61841935483903</v>
      </c>
      <c r="AV282">
        <v>23.014177419354802</v>
      </c>
      <c r="AW282">
        <v>21.045135483871</v>
      </c>
      <c r="AX282">
        <v>600.02274193548396</v>
      </c>
      <c r="AY282">
        <v>99.067345161290305</v>
      </c>
      <c r="AZ282">
        <v>0.10000737419354799</v>
      </c>
      <c r="BA282">
        <v>23.2569612903226</v>
      </c>
      <c r="BB282">
        <v>23.8742967741935</v>
      </c>
      <c r="BC282">
        <v>23.6428032258065</v>
      </c>
      <c r="BD282">
        <v>14001.1677419355</v>
      </c>
      <c r="BE282">
        <v>1046.2032258064501</v>
      </c>
      <c r="BF282">
        <v>27.610712903225799</v>
      </c>
      <c r="BG282">
        <v>1200</v>
      </c>
      <c r="BH282">
        <v>0.33001190322580598</v>
      </c>
      <c r="BI282">
        <v>0.32999945161290301</v>
      </c>
      <c r="BJ282">
        <v>0.33000048387096798</v>
      </c>
      <c r="BK282">
        <v>9.9882970967741895E-3</v>
      </c>
      <c r="BL282">
        <v>23</v>
      </c>
      <c r="BM282">
        <v>17743.151612903199</v>
      </c>
      <c r="BN282">
        <v>1531926694.2</v>
      </c>
      <c r="BO282" t="s">
        <v>231</v>
      </c>
      <c r="BP282">
        <v>39</v>
      </c>
      <c r="BQ282">
        <v>-0.50900000000000001</v>
      </c>
      <c r="BR282">
        <v>4.1000000000000002E-2</v>
      </c>
      <c r="BS282">
        <v>420</v>
      </c>
      <c r="BT282">
        <v>21</v>
      </c>
      <c r="BU282">
        <v>0.31</v>
      </c>
      <c r="BV282">
        <v>0.15</v>
      </c>
      <c r="BW282">
        <v>31.570001364101199</v>
      </c>
      <c r="BX282">
        <v>2.9951110594396599</v>
      </c>
      <c r="BY282">
        <v>1.7561239451603801</v>
      </c>
      <c r="BZ282">
        <v>0</v>
      </c>
      <c r="CA282">
        <v>-57.804538095238101</v>
      </c>
      <c r="CB282">
        <v>-3.8180449708014699</v>
      </c>
      <c r="CC282">
        <v>0.40066756434752898</v>
      </c>
      <c r="CD282">
        <v>0</v>
      </c>
      <c r="CE282">
        <v>0</v>
      </c>
      <c r="CF282">
        <v>2</v>
      </c>
      <c r="CG282" t="s">
        <v>256</v>
      </c>
      <c r="CH282">
        <v>1.86097</v>
      </c>
      <c r="CI282">
        <v>1.85791</v>
      </c>
      <c r="CJ282">
        <v>1.8607199999999999</v>
      </c>
      <c r="CK282">
        <v>1.8534999999999999</v>
      </c>
      <c r="CL282">
        <v>1.8520799999999999</v>
      </c>
      <c r="CM282">
        <v>1.85293</v>
      </c>
      <c r="CN282">
        <v>1.8565799999999999</v>
      </c>
      <c r="CO282">
        <v>1.8628100000000001</v>
      </c>
      <c r="CP282" t="s">
        <v>233</v>
      </c>
      <c r="CQ282" t="s">
        <v>19</v>
      </c>
      <c r="CR282" t="s">
        <v>19</v>
      </c>
      <c r="CS282" t="s">
        <v>19</v>
      </c>
      <c r="CT282" t="s">
        <v>234</v>
      </c>
      <c r="CU282" t="s">
        <v>235</v>
      </c>
      <c r="CV282" t="s">
        <v>236</v>
      </c>
      <c r="CW282" t="s">
        <v>236</v>
      </c>
      <c r="CX282" t="s">
        <v>236</v>
      </c>
      <c r="CY282" t="s">
        <v>236</v>
      </c>
      <c r="CZ282">
        <v>0</v>
      </c>
      <c r="DA282">
        <v>100</v>
      </c>
      <c r="DB282">
        <v>100</v>
      </c>
      <c r="DC282">
        <v>-0.50900000000000001</v>
      </c>
      <c r="DD282">
        <v>4.1000000000000002E-2</v>
      </c>
      <c r="DE282">
        <v>3</v>
      </c>
      <c r="DF282">
        <v>573.19399999999996</v>
      </c>
      <c r="DG282">
        <v>298.48</v>
      </c>
      <c r="DH282">
        <v>23.0002</v>
      </c>
      <c r="DI282">
        <v>23.793700000000001</v>
      </c>
      <c r="DJ282">
        <v>30.000399999999999</v>
      </c>
      <c r="DK282">
        <v>23.8078</v>
      </c>
      <c r="DL282">
        <v>23.813800000000001</v>
      </c>
      <c r="DM282">
        <v>29.494199999999999</v>
      </c>
      <c r="DN282">
        <v>4.5421100000000001</v>
      </c>
      <c r="DO282">
        <v>100</v>
      </c>
      <c r="DP282">
        <v>23</v>
      </c>
      <c r="DQ282">
        <v>669.5</v>
      </c>
      <c r="DR282">
        <v>21</v>
      </c>
      <c r="DS282">
        <v>100.878</v>
      </c>
      <c r="DT282">
        <v>104.512</v>
      </c>
    </row>
    <row r="283" spans="1:124" x14ac:dyDescent="0.25">
      <c r="A283">
        <v>267</v>
      </c>
      <c r="B283">
        <v>1531927945</v>
      </c>
      <c r="C283">
        <v>536.20000004768394</v>
      </c>
      <c r="D283" t="s">
        <v>769</v>
      </c>
      <c r="E283" t="s">
        <v>770</v>
      </c>
      <c r="G283">
        <v>1531927934.6580601</v>
      </c>
      <c r="H283">
        <f t="shared" si="116"/>
        <v>1.1540423889279375E-3</v>
      </c>
      <c r="I283">
        <f t="shared" si="117"/>
        <v>32.50083791342567</v>
      </c>
      <c r="J283">
        <f t="shared" si="118"/>
        <v>585.001225806452</v>
      </c>
      <c r="K283">
        <f t="shared" si="119"/>
        <v>269.01614812639025</v>
      </c>
      <c r="L283">
        <f t="shared" si="120"/>
        <v>26.677699103726031</v>
      </c>
      <c r="M283">
        <f t="shared" si="121"/>
        <v>58.013196553699487</v>
      </c>
      <c r="N283">
        <f t="shared" si="122"/>
        <v>0.17114454857328379</v>
      </c>
      <c r="O283">
        <f t="shared" si="123"/>
        <v>3</v>
      </c>
      <c r="P283">
        <f t="shared" si="124"/>
        <v>0.16639819134962666</v>
      </c>
      <c r="Q283">
        <f t="shared" si="125"/>
        <v>0.10441513340079867</v>
      </c>
      <c r="R283">
        <f t="shared" si="126"/>
        <v>215.02222777205401</v>
      </c>
      <c r="S283">
        <f t="shared" si="127"/>
        <v>24.205624972020917</v>
      </c>
      <c r="T283">
        <f t="shared" si="128"/>
        <v>23.758501612903203</v>
      </c>
      <c r="U283">
        <f t="shared" si="129"/>
        <v>2.9518015580467063</v>
      </c>
      <c r="V283">
        <f t="shared" si="130"/>
        <v>79.690413734721417</v>
      </c>
      <c r="W283">
        <f t="shared" si="131"/>
        <v>2.2821815874573628</v>
      </c>
      <c r="X283">
        <f t="shared" si="132"/>
        <v>2.8638094351654839</v>
      </c>
      <c r="Y283">
        <f t="shared" si="133"/>
        <v>0.66961997058934353</v>
      </c>
      <c r="Z283">
        <f t="shared" si="134"/>
        <v>-50.89326935172204</v>
      </c>
      <c r="AA283">
        <f t="shared" si="135"/>
        <v>-81.179211367744216</v>
      </c>
      <c r="AB283">
        <f t="shared" si="136"/>
        <v>-5.6382238595803669</v>
      </c>
      <c r="AC283">
        <f t="shared" si="137"/>
        <v>77.311523193007389</v>
      </c>
      <c r="AD283">
        <v>0</v>
      </c>
      <c r="AE283">
        <v>0</v>
      </c>
      <c r="AF283">
        <v>3</v>
      </c>
      <c r="AG283">
        <v>35</v>
      </c>
      <c r="AH283">
        <v>6</v>
      </c>
      <c r="AI283">
        <f t="shared" si="138"/>
        <v>1</v>
      </c>
      <c r="AJ283">
        <f t="shared" si="139"/>
        <v>0</v>
      </c>
      <c r="AK283">
        <f t="shared" si="140"/>
        <v>72275.889656375293</v>
      </c>
      <c r="AL283">
        <f t="shared" si="141"/>
        <v>1200.00129032258</v>
      </c>
      <c r="AM283">
        <f t="shared" si="142"/>
        <v>963.36252900160491</v>
      </c>
      <c r="AN283">
        <f t="shared" si="143"/>
        <v>0.80280124427419353</v>
      </c>
      <c r="AO283">
        <f t="shared" si="144"/>
        <v>0.22319970031935485</v>
      </c>
      <c r="AP283">
        <v>10.478999999999999</v>
      </c>
      <c r="AQ283">
        <v>1</v>
      </c>
      <c r="AR283" t="s">
        <v>230</v>
      </c>
      <c r="AS283">
        <v>1531927934.6580601</v>
      </c>
      <c r="AT283">
        <v>585.001225806452</v>
      </c>
      <c r="AU283">
        <v>642.94087096774194</v>
      </c>
      <c r="AV283">
        <v>23.0133677419355</v>
      </c>
      <c r="AW283">
        <v>21.044290322580601</v>
      </c>
      <c r="AX283">
        <v>600.02235483871004</v>
      </c>
      <c r="AY283">
        <v>99.067619354838698</v>
      </c>
      <c r="AZ283">
        <v>0.10003020645161299</v>
      </c>
      <c r="BA283">
        <v>23.256577419354802</v>
      </c>
      <c r="BB283">
        <v>23.874632258064501</v>
      </c>
      <c r="BC283">
        <v>23.642370967741901</v>
      </c>
      <c r="BD283">
        <v>14000.277419354799</v>
      </c>
      <c r="BE283">
        <v>1046.1841935483901</v>
      </c>
      <c r="BF283">
        <v>27.613087096774201</v>
      </c>
      <c r="BG283">
        <v>1200.00129032258</v>
      </c>
      <c r="BH283">
        <v>0.330011612903226</v>
      </c>
      <c r="BI283">
        <v>0.32999941935483901</v>
      </c>
      <c r="BJ283">
        <v>0.33000077419354801</v>
      </c>
      <c r="BK283">
        <v>9.9882964516129005E-3</v>
      </c>
      <c r="BL283">
        <v>23</v>
      </c>
      <c r="BM283">
        <v>17743.164516129</v>
      </c>
      <c r="BN283">
        <v>1531926694.2</v>
      </c>
      <c r="BO283" t="s">
        <v>231</v>
      </c>
      <c r="BP283">
        <v>39</v>
      </c>
      <c r="BQ283">
        <v>-0.50900000000000001</v>
      </c>
      <c r="BR283">
        <v>4.1000000000000002E-2</v>
      </c>
      <c r="BS283">
        <v>420</v>
      </c>
      <c r="BT283">
        <v>21</v>
      </c>
      <c r="BU283">
        <v>0.31</v>
      </c>
      <c r="BV283">
        <v>0.15</v>
      </c>
      <c r="BW283">
        <v>31.667403226496599</v>
      </c>
      <c r="BX283">
        <v>2.9761346793729402</v>
      </c>
      <c r="BY283">
        <v>1.7452788642969801</v>
      </c>
      <c r="BZ283">
        <v>0</v>
      </c>
      <c r="CA283">
        <v>-57.915328571428603</v>
      </c>
      <c r="CB283">
        <v>-4.1906559940082202</v>
      </c>
      <c r="CC283">
        <v>0.43099565420729902</v>
      </c>
      <c r="CD283">
        <v>0</v>
      </c>
      <c r="CE283">
        <v>0</v>
      </c>
      <c r="CF283">
        <v>2</v>
      </c>
      <c r="CG283" t="s">
        <v>256</v>
      </c>
      <c r="CH283">
        <v>1.86097</v>
      </c>
      <c r="CI283">
        <v>1.85791</v>
      </c>
      <c r="CJ283">
        <v>1.8607100000000001</v>
      </c>
      <c r="CK283">
        <v>1.8534999999999999</v>
      </c>
      <c r="CL283">
        <v>1.85209</v>
      </c>
      <c r="CM283">
        <v>1.8529500000000001</v>
      </c>
      <c r="CN283">
        <v>1.8565799999999999</v>
      </c>
      <c r="CO283">
        <v>1.8628100000000001</v>
      </c>
      <c r="CP283" t="s">
        <v>233</v>
      </c>
      <c r="CQ283" t="s">
        <v>19</v>
      </c>
      <c r="CR283" t="s">
        <v>19</v>
      </c>
      <c r="CS283" t="s">
        <v>19</v>
      </c>
      <c r="CT283" t="s">
        <v>234</v>
      </c>
      <c r="CU283" t="s">
        <v>235</v>
      </c>
      <c r="CV283" t="s">
        <v>236</v>
      </c>
      <c r="CW283" t="s">
        <v>236</v>
      </c>
      <c r="CX283" t="s">
        <v>236</v>
      </c>
      <c r="CY283" t="s">
        <v>236</v>
      </c>
      <c r="CZ283">
        <v>0</v>
      </c>
      <c r="DA283">
        <v>100</v>
      </c>
      <c r="DB283">
        <v>100</v>
      </c>
      <c r="DC283">
        <v>-0.50900000000000001</v>
      </c>
      <c r="DD283">
        <v>4.1000000000000002E-2</v>
      </c>
      <c r="DE283">
        <v>3</v>
      </c>
      <c r="DF283">
        <v>573.13199999999995</v>
      </c>
      <c r="DG283">
        <v>298.42700000000002</v>
      </c>
      <c r="DH283">
        <v>23.000399999999999</v>
      </c>
      <c r="DI283">
        <v>23.795200000000001</v>
      </c>
      <c r="DJ283">
        <v>30.000299999999999</v>
      </c>
      <c r="DK283">
        <v>23.808800000000002</v>
      </c>
      <c r="DL283">
        <v>23.814599999999999</v>
      </c>
      <c r="DM283">
        <v>29.6373</v>
      </c>
      <c r="DN283">
        <v>4.5421100000000001</v>
      </c>
      <c r="DO283">
        <v>100</v>
      </c>
      <c r="DP283">
        <v>23</v>
      </c>
      <c r="DQ283">
        <v>669.5</v>
      </c>
      <c r="DR283">
        <v>21</v>
      </c>
      <c r="DS283">
        <v>100.877</v>
      </c>
      <c r="DT283">
        <v>104.512</v>
      </c>
    </row>
    <row r="284" spans="1:124" x14ac:dyDescent="0.25">
      <c r="A284">
        <v>268</v>
      </c>
      <c r="B284">
        <v>1531927947</v>
      </c>
      <c r="C284">
        <v>538.20000004768394</v>
      </c>
      <c r="D284" t="s">
        <v>771</v>
      </c>
      <c r="E284" t="s">
        <v>772</v>
      </c>
      <c r="G284">
        <v>1531927936.6612899</v>
      </c>
      <c r="H284">
        <f t="shared" si="116"/>
        <v>1.1541534447425531E-3</v>
      </c>
      <c r="I284">
        <f t="shared" si="117"/>
        <v>32.568269372604369</v>
      </c>
      <c r="J284">
        <f t="shared" si="118"/>
        <v>588.20822580645199</v>
      </c>
      <c r="K284">
        <f t="shared" si="119"/>
        <v>271.5226352655983</v>
      </c>
      <c r="L284">
        <f t="shared" si="120"/>
        <v>26.926343141535845</v>
      </c>
      <c r="M284">
        <f t="shared" si="121"/>
        <v>58.331403977594</v>
      </c>
      <c r="N284">
        <f t="shared" si="122"/>
        <v>0.17113199237939056</v>
      </c>
      <c r="O284">
        <f t="shared" si="123"/>
        <v>3</v>
      </c>
      <c r="P284">
        <f t="shared" si="124"/>
        <v>0.1663863219170014</v>
      </c>
      <c r="Q284">
        <f t="shared" si="125"/>
        <v>0.10440765550325164</v>
      </c>
      <c r="R284">
        <f t="shared" si="126"/>
        <v>215.02216953990475</v>
      </c>
      <c r="S284">
        <f t="shared" si="127"/>
        <v>24.205844548437444</v>
      </c>
      <c r="T284">
        <f t="shared" si="128"/>
        <v>23.758975806451652</v>
      </c>
      <c r="U284">
        <f t="shared" si="129"/>
        <v>2.9518857939954217</v>
      </c>
      <c r="V284">
        <f t="shared" si="130"/>
        <v>79.688174945290342</v>
      </c>
      <c r="W284">
        <f t="shared" si="131"/>
        <v>2.2821517154577409</v>
      </c>
      <c r="X284">
        <f t="shared" si="132"/>
        <v>2.8638524059868917</v>
      </c>
      <c r="Y284">
        <f t="shared" si="133"/>
        <v>0.66973407853768085</v>
      </c>
      <c r="Z284">
        <f t="shared" si="134"/>
        <v>-50.898166913146589</v>
      </c>
      <c r="AA284">
        <f t="shared" si="135"/>
        <v>-81.215732400008108</v>
      </c>
      <c r="AB284">
        <f t="shared" si="136"/>
        <v>-5.6407810158826068</v>
      </c>
      <c r="AC284">
        <f t="shared" si="137"/>
        <v>77.267489210867467</v>
      </c>
      <c r="AD284">
        <v>0</v>
      </c>
      <c r="AE284">
        <v>0</v>
      </c>
      <c r="AF284">
        <v>3</v>
      </c>
      <c r="AG284">
        <v>35</v>
      </c>
      <c r="AH284">
        <v>6</v>
      </c>
      <c r="AI284">
        <f t="shared" si="138"/>
        <v>1</v>
      </c>
      <c r="AJ284">
        <f t="shared" si="139"/>
        <v>0</v>
      </c>
      <c r="AK284">
        <f t="shared" si="140"/>
        <v>72273.188519463045</v>
      </c>
      <c r="AL284">
        <f t="shared" si="141"/>
        <v>1200.00096774194</v>
      </c>
      <c r="AM284">
        <f t="shared" si="142"/>
        <v>963.36220442050956</v>
      </c>
      <c r="AN284">
        <f t="shared" si="143"/>
        <v>0.80280118959677405</v>
      </c>
      <c r="AO284">
        <f t="shared" si="144"/>
        <v>0.22319971507419356</v>
      </c>
      <c r="AP284">
        <v>10.478999999999999</v>
      </c>
      <c r="AQ284">
        <v>1</v>
      </c>
      <c r="AR284" t="s">
        <v>230</v>
      </c>
      <c r="AS284">
        <v>1531927936.6612899</v>
      </c>
      <c r="AT284">
        <v>588.20822580645199</v>
      </c>
      <c r="AU284">
        <v>646.27164516129005</v>
      </c>
      <c r="AV284">
        <v>23.0129967741935</v>
      </c>
      <c r="AW284">
        <v>21.043748387096802</v>
      </c>
      <c r="AX284">
        <v>600.02822580645204</v>
      </c>
      <c r="AY284">
        <v>99.067916129032298</v>
      </c>
      <c r="AZ284">
        <v>0.100033958064516</v>
      </c>
      <c r="BA284">
        <v>23.256825806451602</v>
      </c>
      <c r="BB284">
        <v>23.874316129032302</v>
      </c>
      <c r="BC284">
        <v>23.643635483871002</v>
      </c>
      <c r="BD284">
        <v>13999.6483870968</v>
      </c>
      <c r="BE284">
        <v>1046.1651612903199</v>
      </c>
      <c r="BF284">
        <v>27.616983870967701</v>
      </c>
      <c r="BG284">
        <v>1200.00096774194</v>
      </c>
      <c r="BH284">
        <v>0.33001122580645198</v>
      </c>
      <c r="BI284">
        <v>0.32999961290322599</v>
      </c>
      <c r="BJ284">
        <v>0.330000903225806</v>
      </c>
      <c r="BK284">
        <v>9.98832677419355E-3</v>
      </c>
      <c r="BL284">
        <v>23</v>
      </c>
      <c r="BM284">
        <v>17743.161290322601</v>
      </c>
      <c r="BN284">
        <v>1531926694.2</v>
      </c>
      <c r="BO284" t="s">
        <v>231</v>
      </c>
      <c r="BP284">
        <v>39</v>
      </c>
      <c r="BQ284">
        <v>-0.50900000000000001</v>
      </c>
      <c r="BR284">
        <v>4.1000000000000002E-2</v>
      </c>
      <c r="BS284">
        <v>420</v>
      </c>
      <c r="BT284">
        <v>21</v>
      </c>
      <c r="BU284">
        <v>0.31</v>
      </c>
      <c r="BV284">
        <v>0.15</v>
      </c>
      <c r="BW284">
        <v>31.7657968401118</v>
      </c>
      <c r="BX284">
        <v>2.9515974192813501</v>
      </c>
      <c r="BY284">
        <v>1.7310184151363099</v>
      </c>
      <c r="BZ284">
        <v>0</v>
      </c>
      <c r="CA284">
        <v>-58.0368833333333</v>
      </c>
      <c r="CB284">
        <v>-4.3842810987800904</v>
      </c>
      <c r="CC284">
        <v>0.447246511826833</v>
      </c>
      <c r="CD284">
        <v>0</v>
      </c>
      <c r="CE284">
        <v>0</v>
      </c>
      <c r="CF284">
        <v>2</v>
      </c>
      <c r="CG284" t="s">
        <v>256</v>
      </c>
      <c r="CH284">
        <v>1.8609599999999999</v>
      </c>
      <c r="CI284">
        <v>1.85791</v>
      </c>
      <c r="CJ284">
        <v>1.8607100000000001</v>
      </c>
      <c r="CK284">
        <v>1.85351</v>
      </c>
      <c r="CL284">
        <v>1.8520799999999999</v>
      </c>
      <c r="CM284">
        <v>1.85293</v>
      </c>
      <c r="CN284">
        <v>1.85659</v>
      </c>
      <c r="CO284">
        <v>1.8627899999999999</v>
      </c>
      <c r="CP284" t="s">
        <v>233</v>
      </c>
      <c r="CQ284" t="s">
        <v>19</v>
      </c>
      <c r="CR284" t="s">
        <v>19</v>
      </c>
      <c r="CS284" t="s">
        <v>19</v>
      </c>
      <c r="CT284" t="s">
        <v>234</v>
      </c>
      <c r="CU284" t="s">
        <v>235</v>
      </c>
      <c r="CV284" t="s">
        <v>236</v>
      </c>
      <c r="CW284" t="s">
        <v>236</v>
      </c>
      <c r="CX284" t="s">
        <v>236</v>
      </c>
      <c r="CY284" t="s">
        <v>236</v>
      </c>
      <c r="CZ284">
        <v>0</v>
      </c>
      <c r="DA284">
        <v>100</v>
      </c>
      <c r="DB284">
        <v>100</v>
      </c>
      <c r="DC284">
        <v>-0.50900000000000001</v>
      </c>
      <c r="DD284">
        <v>4.1000000000000002E-2</v>
      </c>
      <c r="DE284">
        <v>3</v>
      </c>
      <c r="DF284">
        <v>572.68299999999999</v>
      </c>
      <c r="DG284">
        <v>298.64800000000002</v>
      </c>
      <c r="DH284">
        <v>23.000399999999999</v>
      </c>
      <c r="DI284">
        <v>23.796199999999999</v>
      </c>
      <c r="DJ284">
        <v>30.000299999999999</v>
      </c>
      <c r="DK284">
        <v>23.809799999999999</v>
      </c>
      <c r="DL284">
        <v>23.8156</v>
      </c>
      <c r="DM284">
        <v>29.767199999999999</v>
      </c>
      <c r="DN284">
        <v>4.5421100000000001</v>
      </c>
      <c r="DO284">
        <v>100</v>
      </c>
      <c r="DP284">
        <v>23</v>
      </c>
      <c r="DQ284">
        <v>674.5</v>
      </c>
      <c r="DR284">
        <v>21</v>
      </c>
      <c r="DS284">
        <v>100.877</v>
      </c>
      <c r="DT284">
        <v>104.511</v>
      </c>
    </row>
    <row r="285" spans="1:124" x14ac:dyDescent="0.25">
      <c r="A285">
        <v>269</v>
      </c>
      <c r="B285">
        <v>1531927949</v>
      </c>
      <c r="C285">
        <v>540.20000004768394</v>
      </c>
      <c r="D285" t="s">
        <v>773</v>
      </c>
      <c r="E285" t="s">
        <v>774</v>
      </c>
      <c r="G285">
        <v>1531927938.6612899</v>
      </c>
      <c r="H285">
        <f t="shared" si="116"/>
        <v>1.1542940753064405E-3</v>
      </c>
      <c r="I285">
        <f t="shared" si="117"/>
        <v>32.647646153681549</v>
      </c>
      <c r="J285">
        <f t="shared" si="118"/>
        <v>591.41358064516101</v>
      </c>
      <c r="K285">
        <f t="shared" si="119"/>
        <v>273.86446989889117</v>
      </c>
      <c r="L285">
        <f t="shared" si="120"/>
        <v>27.158642309848123</v>
      </c>
      <c r="M285">
        <f t="shared" si="121"/>
        <v>58.649411147997462</v>
      </c>
      <c r="N285">
        <f t="shared" si="122"/>
        <v>0.17109223256716644</v>
      </c>
      <c r="O285">
        <f t="shared" si="123"/>
        <v>3</v>
      </c>
      <c r="P285">
        <f t="shared" si="124"/>
        <v>0.16634873644984458</v>
      </c>
      <c r="Q285">
        <f t="shared" si="125"/>
        <v>0.10438397619631427</v>
      </c>
      <c r="R285">
        <f t="shared" si="126"/>
        <v>215.02194237740102</v>
      </c>
      <c r="S285">
        <f t="shared" si="127"/>
        <v>24.206987284104077</v>
      </c>
      <c r="T285">
        <f t="shared" si="128"/>
        <v>23.760312903225802</v>
      </c>
      <c r="U285">
        <f t="shared" si="129"/>
        <v>2.9521233277698116</v>
      </c>
      <c r="V285">
        <f t="shared" si="130"/>
        <v>79.682624345657587</v>
      </c>
      <c r="W285">
        <f t="shared" si="131"/>
        <v>2.2821555131125248</v>
      </c>
      <c r="X285">
        <f t="shared" si="132"/>
        <v>2.8640566646157328</v>
      </c>
      <c r="Y285">
        <f t="shared" si="133"/>
        <v>0.66996781465728672</v>
      </c>
      <c r="Z285">
        <f t="shared" si="134"/>
        <v>-50.904368721014023</v>
      </c>
      <c r="AA285">
        <f t="shared" si="135"/>
        <v>-81.241036258064412</v>
      </c>
      <c r="AB285">
        <f t="shared" si="136"/>
        <v>-5.6426103490214548</v>
      </c>
      <c r="AC285">
        <f t="shared" si="137"/>
        <v>77.233927049301144</v>
      </c>
      <c r="AD285">
        <v>0</v>
      </c>
      <c r="AE285">
        <v>0</v>
      </c>
      <c r="AF285">
        <v>3</v>
      </c>
      <c r="AG285">
        <v>35</v>
      </c>
      <c r="AH285">
        <v>6</v>
      </c>
      <c r="AI285">
        <f t="shared" si="138"/>
        <v>1</v>
      </c>
      <c r="AJ285">
        <f t="shared" si="139"/>
        <v>0</v>
      </c>
      <c r="AK285">
        <f t="shared" si="140"/>
        <v>72270.153696462774</v>
      </c>
      <c r="AL285">
        <f t="shared" si="141"/>
        <v>1200</v>
      </c>
      <c r="AM285">
        <f t="shared" si="142"/>
        <v>963.36133470967741</v>
      </c>
      <c r="AN285">
        <f t="shared" si="143"/>
        <v>0.8028011122580645</v>
      </c>
      <c r="AO285">
        <f t="shared" si="144"/>
        <v>0.22319968077419355</v>
      </c>
      <c r="AP285">
        <v>10.478999999999999</v>
      </c>
      <c r="AQ285">
        <v>1</v>
      </c>
      <c r="AR285" t="s">
        <v>230</v>
      </c>
      <c r="AS285">
        <v>1531927938.6612899</v>
      </c>
      <c r="AT285">
        <v>591.41358064516101</v>
      </c>
      <c r="AU285">
        <v>649.62219354838703</v>
      </c>
      <c r="AV285">
        <v>23.012980645161299</v>
      </c>
      <c r="AW285">
        <v>21.043493548387101</v>
      </c>
      <c r="AX285">
        <v>600.02861290322596</v>
      </c>
      <c r="AY285">
        <v>99.068167741935497</v>
      </c>
      <c r="AZ285">
        <v>0.10001687096774201</v>
      </c>
      <c r="BA285">
        <v>23.2580064516129</v>
      </c>
      <c r="BB285">
        <v>23.8738903225806</v>
      </c>
      <c r="BC285">
        <v>23.646735483871002</v>
      </c>
      <c r="BD285">
        <v>13999.0032258065</v>
      </c>
      <c r="BE285">
        <v>1046.15290322581</v>
      </c>
      <c r="BF285">
        <v>27.6223548387097</v>
      </c>
      <c r="BG285">
        <v>1200</v>
      </c>
      <c r="BH285">
        <v>0.33001141935483902</v>
      </c>
      <c r="BI285">
        <v>0.32999974193548398</v>
      </c>
      <c r="BJ285">
        <v>0.33000051612903197</v>
      </c>
      <c r="BK285">
        <v>9.9883354838709703E-3</v>
      </c>
      <c r="BL285">
        <v>23</v>
      </c>
      <c r="BM285">
        <v>17743.1451612903</v>
      </c>
      <c r="BN285">
        <v>1531926694.2</v>
      </c>
      <c r="BO285" t="s">
        <v>231</v>
      </c>
      <c r="BP285">
        <v>39</v>
      </c>
      <c r="BQ285">
        <v>-0.50900000000000001</v>
      </c>
      <c r="BR285">
        <v>4.1000000000000002E-2</v>
      </c>
      <c r="BS285">
        <v>420</v>
      </c>
      <c r="BT285">
        <v>21</v>
      </c>
      <c r="BU285">
        <v>0.31</v>
      </c>
      <c r="BV285">
        <v>0.15</v>
      </c>
      <c r="BW285">
        <v>31.864823151383799</v>
      </c>
      <c r="BX285">
        <v>2.92651768496536</v>
      </c>
      <c r="BY285">
        <v>1.71622017230855</v>
      </c>
      <c r="BZ285">
        <v>0</v>
      </c>
      <c r="CA285">
        <v>-58.177735714285703</v>
      </c>
      <c r="CB285">
        <v>-4.4410491856411696</v>
      </c>
      <c r="CC285">
        <v>0.45180608504799302</v>
      </c>
      <c r="CD285">
        <v>0</v>
      </c>
      <c r="CE285">
        <v>0</v>
      </c>
      <c r="CF285">
        <v>2</v>
      </c>
      <c r="CG285" t="s">
        <v>256</v>
      </c>
      <c r="CH285">
        <v>1.8609599999999999</v>
      </c>
      <c r="CI285">
        <v>1.85791</v>
      </c>
      <c r="CJ285">
        <v>1.86073</v>
      </c>
      <c r="CK285">
        <v>1.8535200000000001</v>
      </c>
      <c r="CL285">
        <v>1.8520799999999999</v>
      </c>
      <c r="CM285">
        <v>1.8529100000000001</v>
      </c>
      <c r="CN285">
        <v>1.8566</v>
      </c>
      <c r="CO285">
        <v>1.8628100000000001</v>
      </c>
      <c r="CP285" t="s">
        <v>233</v>
      </c>
      <c r="CQ285" t="s">
        <v>19</v>
      </c>
      <c r="CR285" t="s">
        <v>19</v>
      </c>
      <c r="CS285" t="s">
        <v>19</v>
      </c>
      <c r="CT285" t="s">
        <v>234</v>
      </c>
      <c r="CU285" t="s">
        <v>235</v>
      </c>
      <c r="CV285" t="s">
        <v>236</v>
      </c>
      <c r="CW285" t="s">
        <v>236</v>
      </c>
      <c r="CX285" t="s">
        <v>236</v>
      </c>
      <c r="CY285" t="s">
        <v>236</v>
      </c>
      <c r="CZ285">
        <v>0</v>
      </c>
      <c r="DA285">
        <v>100</v>
      </c>
      <c r="DB285">
        <v>100</v>
      </c>
      <c r="DC285">
        <v>-0.50900000000000001</v>
      </c>
      <c r="DD285">
        <v>4.1000000000000002E-2</v>
      </c>
      <c r="DE285">
        <v>3</v>
      </c>
      <c r="DF285">
        <v>572.96900000000005</v>
      </c>
      <c r="DG285">
        <v>298.63099999999997</v>
      </c>
      <c r="DH285">
        <v>23.000399999999999</v>
      </c>
      <c r="DI285">
        <v>23.7972</v>
      </c>
      <c r="DJ285">
        <v>30.0002</v>
      </c>
      <c r="DK285">
        <v>23.8108</v>
      </c>
      <c r="DL285">
        <v>23.816600000000001</v>
      </c>
      <c r="DM285">
        <v>29.847799999999999</v>
      </c>
      <c r="DN285">
        <v>4.5421100000000001</v>
      </c>
      <c r="DO285">
        <v>100</v>
      </c>
      <c r="DP285">
        <v>23</v>
      </c>
      <c r="DQ285">
        <v>679.5</v>
      </c>
      <c r="DR285">
        <v>21</v>
      </c>
      <c r="DS285">
        <v>100.876</v>
      </c>
      <c r="DT285">
        <v>104.511</v>
      </c>
    </row>
    <row r="286" spans="1:124" x14ac:dyDescent="0.25">
      <c r="A286">
        <v>270</v>
      </c>
      <c r="B286">
        <v>1531927951</v>
      </c>
      <c r="C286">
        <v>542.20000004768394</v>
      </c>
      <c r="D286" t="s">
        <v>775</v>
      </c>
      <c r="E286" t="s">
        <v>776</v>
      </c>
      <c r="G286">
        <v>1531927940.6612899</v>
      </c>
      <c r="H286">
        <f t="shared" si="116"/>
        <v>1.154579279744344E-3</v>
      </c>
      <c r="I286">
        <f t="shared" si="117"/>
        <v>32.730454123474679</v>
      </c>
      <c r="J286">
        <f t="shared" si="118"/>
        <v>594.61438709677395</v>
      </c>
      <c r="K286">
        <f t="shared" si="119"/>
        <v>276.123521226668</v>
      </c>
      <c r="L286">
        <f t="shared" si="120"/>
        <v>27.382682321307886</v>
      </c>
      <c r="M286">
        <f t="shared" si="121"/>
        <v>58.966859444705747</v>
      </c>
      <c r="N286">
        <f t="shared" si="122"/>
        <v>0.17102780466509143</v>
      </c>
      <c r="O286">
        <f t="shared" si="123"/>
        <v>3</v>
      </c>
      <c r="P286">
        <f t="shared" si="124"/>
        <v>0.1662878308885273</v>
      </c>
      <c r="Q286">
        <f t="shared" si="125"/>
        <v>0.10434560503392158</v>
      </c>
      <c r="R286">
        <f t="shared" si="126"/>
        <v>215.02191503098402</v>
      </c>
      <c r="S286">
        <f t="shared" si="127"/>
        <v>24.209055000701568</v>
      </c>
      <c r="T286">
        <f t="shared" si="128"/>
        <v>23.76275</v>
      </c>
      <c r="U286">
        <f t="shared" si="129"/>
        <v>2.9525563183335839</v>
      </c>
      <c r="V286">
        <f t="shared" si="130"/>
        <v>79.673126293725986</v>
      </c>
      <c r="W286">
        <f t="shared" si="131"/>
        <v>2.2821787522065446</v>
      </c>
      <c r="X286">
        <f t="shared" si="132"/>
        <v>2.8644272647127935</v>
      </c>
      <c r="Y286">
        <f t="shared" si="133"/>
        <v>0.67037756612703925</v>
      </c>
      <c r="Z286">
        <f t="shared" si="134"/>
        <v>-50.916946236725572</v>
      </c>
      <c r="AA286">
        <f t="shared" si="135"/>
        <v>-81.288774464511761</v>
      </c>
      <c r="AB286">
        <f t="shared" si="136"/>
        <v>-5.6460568064221919</v>
      </c>
      <c r="AC286">
        <f t="shared" si="137"/>
        <v>77.170137523324485</v>
      </c>
      <c r="AD286">
        <v>0</v>
      </c>
      <c r="AE286">
        <v>0</v>
      </c>
      <c r="AF286">
        <v>3</v>
      </c>
      <c r="AG286">
        <v>35</v>
      </c>
      <c r="AH286">
        <v>6</v>
      </c>
      <c r="AI286">
        <f t="shared" si="138"/>
        <v>1</v>
      </c>
      <c r="AJ286">
        <f t="shared" si="139"/>
        <v>0</v>
      </c>
      <c r="AK286">
        <f t="shared" si="140"/>
        <v>72268.142157340975</v>
      </c>
      <c r="AL286">
        <f t="shared" si="141"/>
        <v>1200</v>
      </c>
      <c r="AM286">
        <f t="shared" si="142"/>
        <v>963.36126764516132</v>
      </c>
      <c r="AN286">
        <f t="shared" si="143"/>
        <v>0.80280105637096777</v>
      </c>
      <c r="AO286">
        <f t="shared" si="144"/>
        <v>0.22319966792580651</v>
      </c>
      <c r="AP286">
        <v>10.478999999999999</v>
      </c>
      <c r="AQ286">
        <v>1</v>
      </c>
      <c r="AR286" t="s">
        <v>230</v>
      </c>
      <c r="AS286">
        <v>1531927940.6612899</v>
      </c>
      <c r="AT286">
        <v>594.61438709677395</v>
      </c>
      <c r="AU286">
        <v>652.97487096774205</v>
      </c>
      <c r="AV286">
        <v>23.0132032258064</v>
      </c>
      <c r="AW286">
        <v>21.0432129032258</v>
      </c>
      <c r="AX286">
        <v>600.02341935483901</v>
      </c>
      <c r="AY286">
        <v>99.068235483871007</v>
      </c>
      <c r="AZ286">
        <v>9.99998032258064E-2</v>
      </c>
      <c r="BA286">
        <v>23.260148387096802</v>
      </c>
      <c r="BB286">
        <v>23.8750838709677</v>
      </c>
      <c r="BC286">
        <v>23.650416129032301</v>
      </c>
      <c r="BD286">
        <v>13998.664516129</v>
      </c>
      <c r="BE286">
        <v>1046.1487096774199</v>
      </c>
      <c r="BF286">
        <v>27.627548387096802</v>
      </c>
      <c r="BG286">
        <v>1200</v>
      </c>
      <c r="BH286">
        <v>0.33001145161290302</v>
      </c>
      <c r="BI286">
        <v>0.33000003225806501</v>
      </c>
      <c r="BJ286">
        <v>0.330000193548387</v>
      </c>
      <c r="BK286">
        <v>9.9883280645161297E-3</v>
      </c>
      <c r="BL286">
        <v>23</v>
      </c>
      <c r="BM286">
        <v>17743.1483870968</v>
      </c>
      <c r="BN286">
        <v>1531926694.2</v>
      </c>
      <c r="BO286" t="s">
        <v>231</v>
      </c>
      <c r="BP286">
        <v>39</v>
      </c>
      <c r="BQ286">
        <v>-0.50900000000000001</v>
      </c>
      <c r="BR286">
        <v>4.1000000000000002E-2</v>
      </c>
      <c r="BS286">
        <v>420</v>
      </c>
      <c r="BT286">
        <v>21</v>
      </c>
      <c r="BU286">
        <v>0.31</v>
      </c>
      <c r="BV286">
        <v>0.15</v>
      </c>
      <c r="BW286">
        <v>31.961699407282701</v>
      </c>
      <c r="BX286">
        <v>2.9054296471197798</v>
      </c>
      <c r="BY286">
        <v>1.7039784021694799</v>
      </c>
      <c r="BZ286">
        <v>0</v>
      </c>
      <c r="CA286">
        <v>-58.328552380952402</v>
      </c>
      <c r="CB286">
        <v>-4.31481922048473</v>
      </c>
      <c r="CC286">
        <v>0.43871836569614098</v>
      </c>
      <c r="CD286">
        <v>0</v>
      </c>
      <c r="CE286">
        <v>0</v>
      </c>
      <c r="CF286">
        <v>2</v>
      </c>
      <c r="CG286" t="s">
        <v>256</v>
      </c>
      <c r="CH286">
        <v>1.8609599999999999</v>
      </c>
      <c r="CI286">
        <v>1.85791</v>
      </c>
      <c r="CJ286">
        <v>1.8607400000000001</v>
      </c>
      <c r="CK286">
        <v>1.8535299999999999</v>
      </c>
      <c r="CL286">
        <v>1.85209</v>
      </c>
      <c r="CM286">
        <v>1.8529</v>
      </c>
      <c r="CN286">
        <v>1.8566</v>
      </c>
      <c r="CO286">
        <v>1.86283</v>
      </c>
      <c r="CP286" t="s">
        <v>233</v>
      </c>
      <c r="CQ286" t="s">
        <v>19</v>
      </c>
      <c r="CR286" t="s">
        <v>19</v>
      </c>
      <c r="CS286" t="s">
        <v>19</v>
      </c>
      <c r="CT286" t="s">
        <v>234</v>
      </c>
      <c r="CU286" t="s">
        <v>235</v>
      </c>
      <c r="CV286" t="s">
        <v>236</v>
      </c>
      <c r="CW286" t="s">
        <v>236</v>
      </c>
      <c r="CX286" t="s">
        <v>236</v>
      </c>
      <c r="CY286" t="s">
        <v>236</v>
      </c>
      <c r="CZ286">
        <v>0</v>
      </c>
      <c r="DA286">
        <v>100</v>
      </c>
      <c r="DB286">
        <v>100</v>
      </c>
      <c r="DC286">
        <v>-0.50900000000000001</v>
      </c>
      <c r="DD286">
        <v>4.1000000000000002E-2</v>
      </c>
      <c r="DE286">
        <v>3</v>
      </c>
      <c r="DF286">
        <v>573.22</v>
      </c>
      <c r="DG286">
        <v>298.61399999999998</v>
      </c>
      <c r="DH286">
        <v>23.000299999999999</v>
      </c>
      <c r="DI286">
        <v>23.798200000000001</v>
      </c>
      <c r="DJ286">
        <v>30.0002</v>
      </c>
      <c r="DK286">
        <v>23.811800000000002</v>
      </c>
      <c r="DL286">
        <v>23.817599999999999</v>
      </c>
      <c r="DM286">
        <v>29.993099999999998</v>
      </c>
      <c r="DN286">
        <v>4.5421100000000001</v>
      </c>
      <c r="DO286">
        <v>100</v>
      </c>
      <c r="DP286">
        <v>23</v>
      </c>
      <c r="DQ286">
        <v>679.5</v>
      </c>
      <c r="DR286">
        <v>21</v>
      </c>
      <c r="DS286">
        <v>100.876</v>
      </c>
      <c r="DT286">
        <v>104.511</v>
      </c>
    </row>
    <row r="287" spans="1:124" x14ac:dyDescent="0.25">
      <c r="A287">
        <v>271</v>
      </c>
      <c r="B287">
        <v>1531927953</v>
      </c>
      <c r="C287">
        <v>544.20000004768394</v>
      </c>
      <c r="D287" t="s">
        <v>777</v>
      </c>
      <c r="E287" t="s">
        <v>778</v>
      </c>
      <c r="G287">
        <v>1531927942.66452</v>
      </c>
      <c r="H287">
        <f t="shared" si="116"/>
        <v>1.1551399562299068E-3</v>
      </c>
      <c r="I287">
        <f t="shared" si="117"/>
        <v>32.80746907759147</v>
      </c>
      <c r="J287">
        <f t="shared" si="118"/>
        <v>597.81506451612904</v>
      </c>
      <c r="K287">
        <f t="shared" si="119"/>
        <v>278.50808355703259</v>
      </c>
      <c r="L287">
        <f t="shared" si="120"/>
        <v>27.619115419133923</v>
      </c>
      <c r="M287">
        <f t="shared" si="121"/>
        <v>59.284179673682004</v>
      </c>
      <c r="N287">
        <f t="shared" si="122"/>
        <v>0.17100323154096123</v>
      </c>
      <c r="O287">
        <f t="shared" si="123"/>
        <v>3</v>
      </c>
      <c r="P287">
        <f t="shared" si="124"/>
        <v>0.16626460086775227</v>
      </c>
      <c r="Q287">
        <f t="shared" si="125"/>
        <v>0.10433096989919309</v>
      </c>
      <c r="R287">
        <f t="shared" si="126"/>
        <v>215.02205727136965</v>
      </c>
      <c r="S287">
        <f t="shared" si="127"/>
        <v>24.211537022557721</v>
      </c>
      <c r="T287">
        <f t="shared" si="128"/>
        <v>23.76535806451615</v>
      </c>
      <c r="U287">
        <f t="shared" si="129"/>
        <v>2.95301974565918</v>
      </c>
      <c r="V287">
        <f t="shared" si="130"/>
        <v>79.662128406112913</v>
      </c>
      <c r="W287">
        <f t="shared" si="131"/>
        <v>2.2822256922855946</v>
      </c>
      <c r="X287">
        <f t="shared" si="132"/>
        <v>2.8648816419402459</v>
      </c>
      <c r="Y287">
        <f t="shared" si="133"/>
        <v>0.67079405337358544</v>
      </c>
      <c r="Z287">
        <f t="shared" si="134"/>
        <v>-50.941672069738893</v>
      </c>
      <c r="AA287">
        <f t="shared" si="135"/>
        <v>-81.285904954840149</v>
      </c>
      <c r="AB287">
        <f t="shared" si="136"/>
        <v>-5.646006987227306</v>
      </c>
      <c r="AC287">
        <f t="shared" si="137"/>
        <v>77.148473259563289</v>
      </c>
      <c r="AD287">
        <v>0</v>
      </c>
      <c r="AE287">
        <v>0</v>
      </c>
      <c r="AF287">
        <v>3</v>
      </c>
      <c r="AG287">
        <v>35</v>
      </c>
      <c r="AH287">
        <v>6</v>
      </c>
      <c r="AI287">
        <f t="shared" si="138"/>
        <v>1</v>
      </c>
      <c r="AJ287">
        <f t="shared" si="139"/>
        <v>0</v>
      </c>
      <c r="AK287">
        <f t="shared" si="140"/>
        <v>72268.758892422804</v>
      </c>
      <c r="AL287">
        <f t="shared" si="141"/>
        <v>1200.0006451612901</v>
      </c>
      <c r="AM287">
        <f t="shared" si="142"/>
        <v>963.36172364580943</v>
      </c>
      <c r="AN287">
        <f t="shared" si="143"/>
        <v>0.8028010047580646</v>
      </c>
      <c r="AO287">
        <f t="shared" si="144"/>
        <v>0.22319970992580651</v>
      </c>
      <c r="AP287">
        <v>10.478999999999999</v>
      </c>
      <c r="AQ287">
        <v>1</v>
      </c>
      <c r="AR287" t="s">
        <v>230</v>
      </c>
      <c r="AS287">
        <v>1531927942.66452</v>
      </c>
      <c r="AT287">
        <v>597.81506451612904</v>
      </c>
      <c r="AU287">
        <v>656.31716129032304</v>
      </c>
      <c r="AV287">
        <v>23.0137096774193</v>
      </c>
      <c r="AW287">
        <v>21.042761290322598</v>
      </c>
      <c r="AX287">
        <v>600.02267741935498</v>
      </c>
      <c r="AY287">
        <v>99.068070967741903</v>
      </c>
      <c r="AZ287">
        <v>0.100021629032258</v>
      </c>
      <c r="BA287">
        <v>23.262774193548399</v>
      </c>
      <c r="BB287">
        <v>23.876993548387102</v>
      </c>
      <c r="BC287">
        <v>23.653722580645201</v>
      </c>
      <c r="BD287">
        <v>13998.967741935499</v>
      </c>
      <c r="BE287">
        <v>1046.15064516129</v>
      </c>
      <c r="BF287">
        <v>27.631583870967699</v>
      </c>
      <c r="BG287">
        <v>1200.0006451612901</v>
      </c>
      <c r="BH287">
        <v>0.33001077419354802</v>
      </c>
      <c r="BI287">
        <v>0.33000048387096798</v>
      </c>
      <c r="BJ287">
        <v>0.33000041935483898</v>
      </c>
      <c r="BK287">
        <v>9.9883345161290299E-3</v>
      </c>
      <c r="BL287">
        <v>23</v>
      </c>
      <c r="BM287">
        <v>17743.151612903199</v>
      </c>
      <c r="BN287">
        <v>1531926694.2</v>
      </c>
      <c r="BO287" t="s">
        <v>231</v>
      </c>
      <c r="BP287">
        <v>39</v>
      </c>
      <c r="BQ287">
        <v>-0.50900000000000001</v>
      </c>
      <c r="BR287">
        <v>4.1000000000000002E-2</v>
      </c>
      <c r="BS287">
        <v>420</v>
      </c>
      <c r="BT287">
        <v>21</v>
      </c>
      <c r="BU287">
        <v>0.31</v>
      </c>
      <c r="BV287">
        <v>0.15</v>
      </c>
      <c r="BW287">
        <v>32.057851307470102</v>
      </c>
      <c r="BX287">
        <v>2.8831844093540502</v>
      </c>
      <c r="BY287">
        <v>1.69107078026944</v>
      </c>
      <c r="BZ287">
        <v>0</v>
      </c>
      <c r="CA287">
        <v>-58.473530952380898</v>
      </c>
      <c r="CB287">
        <v>-4.0977755798349396</v>
      </c>
      <c r="CC287">
        <v>0.41633448577069598</v>
      </c>
      <c r="CD287">
        <v>0</v>
      </c>
      <c r="CE287">
        <v>0</v>
      </c>
      <c r="CF287">
        <v>2</v>
      </c>
      <c r="CG287" t="s">
        <v>256</v>
      </c>
      <c r="CH287">
        <v>1.8609599999999999</v>
      </c>
      <c r="CI287">
        <v>1.85791</v>
      </c>
      <c r="CJ287">
        <v>1.8607400000000001</v>
      </c>
      <c r="CK287">
        <v>1.8535200000000001</v>
      </c>
      <c r="CL287">
        <v>1.85209</v>
      </c>
      <c r="CM287">
        <v>1.8529100000000001</v>
      </c>
      <c r="CN287">
        <v>1.85659</v>
      </c>
      <c r="CO287">
        <v>1.86283</v>
      </c>
      <c r="CP287" t="s">
        <v>233</v>
      </c>
      <c r="CQ287" t="s">
        <v>19</v>
      </c>
      <c r="CR287" t="s">
        <v>19</v>
      </c>
      <c r="CS287" t="s">
        <v>19</v>
      </c>
      <c r="CT287" t="s">
        <v>234</v>
      </c>
      <c r="CU287" t="s">
        <v>235</v>
      </c>
      <c r="CV287" t="s">
        <v>236</v>
      </c>
      <c r="CW287" t="s">
        <v>236</v>
      </c>
      <c r="CX287" t="s">
        <v>236</v>
      </c>
      <c r="CY287" t="s">
        <v>236</v>
      </c>
      <c r="CZ287">
        <v>0</v>
      </c>
      <c r="DA287">
        <v>100</v>
      </c>
      <c r="DB287">
        <v>100</v>
      </c>
      <c r="DC287">
        <v>-0.50900000000000001</v>
      </c>
      <c r="DD287">
        <v>4.1000000000000002E-2</v>
      </c>
      <c r="DE287">
        <v>3</v>
      </c>
      <c r="DF287">
        <v>573.12099999999998</v>
      </c>
      <c r="DG287">
        <v>298.67599999999999</v>
      </c>
      <c r="DH287">
        <v>23.000399999999999</v>
      </c>
      <c r="DI287">
        <v>23.799700000000001</v>
      </c>
      <c r="DJ287">
        <v>30.000399999999999</v>
      </c>
      <c r="DK287">
        <v>23.812799999999999</v>
      </c>
      <c r="DL287">
        <v>23.8186</v>
      </c>
      <c r="DM287">
        <v>30.1233</v>
      </c>
      <c r="DN287">
        <v>4.5421100000000001</v>
      </c>
      <c r="DO287">
        <v>100</v>
      </c>
      <c r="DP287">
        <v>23</v>
      </c>
      <c r="DQ287">
        <v>684.5</v>
      </c>
      <c r="DR287">
        <v>21</v>
      </c>
      <c r="DS287">
        <v>100.877</v>
      </c>
      <c r="DT287">
        <v>104.511</v>
      </c>
    </row>
    <row r="288" spans="1:124" x14ac:dyDescent="0.25">
      <c r="A288">
        <v>272</v>
      </c>
      <c r="B288">
        <v>1531927955</v>
      </c>
      <c r="C288">
        <v>546.20000004768394</v>
      </c>
      <c r="D288" t="s">
        <v>779</v>
      </c>
      <c r="E288" t="s">
        <v>780</v>
      </c>
      <c r="G288">
        <v>1531927944.66452</v>
      </c>
      <c r="H288">
        <f t="shared" si="116"/>
        <v>1.155883451727519E-3</v>
      </c>
      <c r="I288">
        <f t="shared" si="117"/>
        <v>32.883812176074144</v>
      </c>
      <c r="J288">
        <f t="shared" si="118"/>
        <v>601.014935483871</v>
      </c>
      <c r="K288">
        <f t="shared" si="119"/>
        <v>280.96767889080888</v>
      </c>
      <c r="L288">
        <f t="shared" si="120"/>
        <v>27.862954349573016</v>
      </c>
      <c r="M288">
        <f t="shared" si="121"/>
        <v>59.601345524538452</v>
      </c>
      <c r="N288">
        <f t="shared" si="122"/>
        <v>0.17101742808257014</v>
      </c>
      <c r="O288">
        <f t="shared" si="123"/>
        <v>3</v>
      </c>
      <c r="P288">
        <f t="shared" si="124"/>
        <v>0.16627802148571269</v>
      </c>
      <c r="Q288">
        <f t="shared" si="125"/>
        <v>0.10433942501456071</v>
      </c>
      <c r="R288">
        <f t="shared" si="126"/>
        <v>215.02204264972119</v>
      </c>
      <c r="S288">
        <f t="shared" si="127"/>
        <v>24.214097247307198</v>
      </c>
      <c r="T288">
        <f t="shared" si="128"/>
        <v>23.7678241935484</v>
      </c>
      <c r="U288">
        <f t="shared" si="129"/>
        <v>2.953458010957394</v>
      </c>
      <c r="V288">
        <f t="shared" si="130"/>
        <v>79.651132098609295</v>
      </c>
      <c r="W288">
        <f t="shared" si="131"/>
        <v>2.2822899715629079</v>
      </c>
      <c r="X288">
        <f t="shared" si="132"/>
        <v>2.8653578567312747</v>
      </c>
      <c r="Y288">
        <f t="shared" si="133"/>
        <v>0.6711680393944861</v>
      </c>
      <c r="Z288">
        <f t="shared" si="134"/>
        <v>-50.974460221183591</v>
      </c>
      <c r="AA288">
        <f t="shared" si="135"/>
        <v>-81.239731935488138</v>
      </c>
      <c r="AB288">
        <f t="shared" si="136"/>
        <v>-5.6429488136075356</v>
      </c>
      <c r="AC288">
        <f t="shared" si="137"/>
        <v>77.164901679441911</v>
      </c>
      <c r="AD288">
        <v>0</v>
      </c>
      <c r="AE288">
        <v>0</v>
      </c>
      <c r="AF288">
        <v>3</v>
      </c>
      <c r="AG288">
        <v>35</v>
      </c>
      <c r="AH288">
        <v>6</v>
      </c>
      <c r="AI288">
        <f t="shared" si="138"/>
        <v>1</v>
      </c>
      <c r="AJ288">
        <f t="shared" si="139"/>
        <v>0</v>
      </c>
      <c r="AK288">
        <f t="shared" si="140"/>
        <v>72269.096145833668</v>
      </c>
      <c r="AL288">
        <f t="shared" si="141"/>
        <v>1200.0006451612901</v>
      </c>
      <c r="AM288">
        <f t="shared" si="142"/>
        <v>963.36169441998743</v>
      </c>
      <c r="AN288">
        <f t="shared" si="143"/>
        <v>0.80280098040322601</v>
      </c>
      <c r="AO288">
        <f t="shared" si="144"/>
        <v>0.22319970151935492</v>
      </c>
      <c r="AP288">
        <v>10.478999999999999</v>
      </c>
      <c r="AQ288">
        <v>1</v>
      </c>
      <c r="AR288" t="s">
        <v>230</v>
      </c>
      <c r="AS288">
        <v>1531927944.66452</v>
      </c>
      <c r="AT288">
        <v>601.014935483871</v>
      </c>
      <c r="AU288">
        <v>659.65770967741901</v>
      </c>
      <c r="AV288">
        <v>23.014419354838701</v>
      </c>
      <c r="AW288">
        <v>21.042200000000001</v>
      </c>
      <c r="AX288">
        <v>600.02151612903197</v>
      </c>
      <c r="AY288">
        <v>99.067806451612896</v>
      </c>
      <c r="AZ288">
        <v>0.100021177419355</v>
      </c>
      <c r="BA288">
        <v>23.265525806451599</v>
      </c>
      <c r="BB288">
        <v>23.8790193548387</v>
      </c>
      <c r="BC288">
        <v>23.656629032258099</v>
      </c>
      <c r="BD288">
        <v>13999.2322580645</v>
      </c>
      <c r="BE288">
        <v>1046.1509677419399</v>
      </c>
      <c r="BF288">
        <v>27.634587096774201</v>
      </c>
      <c r="BG288">
        <v>1200.0006451612901</v>
      </c>
      <c r="BH288">
        <v>0.33001074193548402</v>
      </c>
      <c r="BI288">
        <v>0.33000032258064499</v>
      </c>
      <c r="BJ288">
        <v>0.33000054838709703</v>
      </c>
      <c r="BK288">
        <v>9.9883390322580597E-3</v>
      </c>
      <c r="BL288">
        <v>23</v>
      </c>
      <c r="BM288">
        <v>17743.1451612903</v>
      </c>
      <c r="BN288">
        <v>1531926694.2</v>
      </c>
      <c r="BO288" t="s">
        <v>231</v>
      </c>
      <c r="BP288">
        <v>39</v>
      </c>
      <c r="BQ288">
        <v>-0.50900000000000001</v>
      </c>
      <c r="BR288">
        <v>4.1000000000000002E-2</v>
      </c>
      <c r="BS288">
        <v>420</v>
      </c>
      <c r="BT288">
        <v>21</v>
      </c>
      <c r="BU288">
        <v>0.31</v>
      </c>
      <c r="BV288">
        <v>0.15</v>
      </c>
      <c r="BW288">
        <v>32.153935448340498</v>
      </c>
      <c r="BX288">
        <v>2.86113165476928</v>
      </c>
      <c r="BY288">
        <v>1.6781719792841401</v>
      </c>
      <c r="BZ288">
        <v>0</v>
      </c>
      <c r="CA288">
        <v>-58.6129523809524</v>
      </c>
      <c r="CB288">
        <v>-4.0676160287895602</v>
      </c>
      <c r="CC288">
        <v>0.41323745983225801</v>
      </c>
      <c r="CD288">
        <v>0</v>
      </c>
      <c r="CE288">
        <v>0</v>
      </c>
      <c r="CF288">
        <v>2</v>
      </c>
      <c r="CG288" t="s">
        <v>256</v>
      </c>
      <c r="CH288">
        <v>1.8609599999999999</v>
      </c>
      <c r="CI288">
        <v>1.85791</v>
      </c>
      <c r="CJ288">
        <v>1.86073</v>
      </c>
      <c r="CK288">
        <v>1.8534999999999999</v>
      </c>
      <c r="CL288">
        <v>1.8520700000000001</v>
      </c>
      <c r="CM288">
        <v>1.8529</v>
      </c>
      <c r="CN288">
        <v>1.8565799999999999</v>
      </c>
      <c r="CO288">
        <v>1.8628100000000001</v>
      </c>
      <c r="CP288" t="s">
        <v>233</v>
      </c>
      <c r="CQ288" t="s">
        <v>19</v>
      </c>
      <c r="CR288" t="s">
        <v>19</v>
      </c>
      <c r="CS288" t="s">
        <v>19</v>
      </c>
      <c r="CT288" t="s">
        <v>234</v>
      </c>
      <c r="CU288" t="s">
        <v>235</v>
      </c>
      <c r="CV288" t="s">
        <v>236</v>
      </c>
      <c r="CW288" t="s">
        <v>236</v>
      </c>
      <c r="CX288" t="s">
        <v>236</v>
      </c>
      <c r="CY288" t="s">
        <v>236</v>
      </c>
      <c r="CZ288">
        <v>0</v>
      </c>
      <c r="DA288">
        <v>100</v>
      </c>
      <c r="DB288">
        <v>100</v>
      </c>
      <c r="DC288">
        <v>-0.50900000000000001</v>
      </c>
      <c r="DD288">
        <v>4.1000000000000002E-2</v>
      </c>
      <c r="DE288">
        <v>3</v>
      </c>
      <c r="DF288">
        <v>573.13699999999994</v>
      </c>
      <c r="DG288">
        <v>298.56799999999998</v>
      </c>
      <c r="DH288">
        <v>23.000499999999999</v>
      </c>
      <c r="DI288">
        <v>23.801200000000001</v>
      </c>
      <c r="DJ288">
        <v>30.000399999999999</v>
      </c>
      <c r="DK288">
        <v>23.8142</v>
      </c>
      <c r="DL288">
        <v>23.819500000000001</v>
      </c>
      <c r="DM288">
        <v>30.208100000000002</v>
      </c>
      <c r="DN288">
        <v>4.5421100000000001</v>
      </c>
      <c r="DO288">
        <v>100</v>
      </c>
      <c r="DP288">
        <v>23</v>
      </c>
      <c r="DQ288">
        <v>689.5</v>
      </c>
      <c r="DR288">
        <v>21</v>
      </c>
      <c r="DS288">
        <v>100.877</v>
      </c>
      <c r="DT288">
        <v>104.51</v>
      </c>
    </row>
    <row r="289" spans="1:124" x14ac:dyDescent="0.25">
      <c r="A289">
        <v>273</v>
      </c>
      <c r="B289">
        <v>1531927957</v>
      </c>
      <c r="C289">
        <v>548.20000004768394</v>
      </c>
      <c r="D289" t="s">
        <v>781</v>
      </c>
      <c r="E289" t="s">
        <v>782</v>
      </c>
      <c r="G289">
        <v>1531927946.66452</v>
      </c>
      <c r="H289">
        <f t="shared" si="116"/>
        <v>1.1566493198968968E-3</v>
      </c>
      <c r="I289">
        <f t="shared" si="117"/>
        <v>32.957129963752791</v>
      </c>
      <c r="J289">
        <f t="shared" si="118"/>
        <v>604.21616129032202</v>
      </c>
      <c r="K289">
        <f t="shared" si="119"/>
        <v>283.44735029308157</v>
      </c>
      <c r="L289">
        <f t="shared" si="120"/>
        <v>28.108771775773629</v>
      </c>
      <c r="M289">
        <f t="shared" si="121"/>
        <v>59.91862038358321</v>
      </c>
      <c r="N289">
        <f t="shared" si="122"/>
        <v>0.17102608777244144</v>
      </c>
      <c r="O289">
        <f t="shared" si="123"/>
        <v>3</v>
      </c>
      <c r="P289">
        <f t="shared" si="124"/>
        <v>0.16628620784279668</v>
      </c>
      <c r="Q289">
        <f t="shared" si="125"/>
        <v>0.1043445824990942</v>
      </c>
      <c r="R289">
        <f t="shared" si="126"/>
        <v>215.0220789102797</v>
      </c>
      <c r="S289">
        <f t="shared" si="127"/>
        <v>24.216739104506313</v>
      </c>
      <c r="T289">
        <f t="shared" si="128"/>
        <v>23.77055483870965</v>
      </c>
      <c r="U289">
        <f t="shared" si="129"/>
        <v>2.9539433507922181</v>
      </c>
      <c r="V289">
        <f t="shared" si="130"/>
        <v>79.640189397227985</v>
      </c>
      <c r="W289">
        <f t="shared" si="131"/>
        <v>2.2823677448188682</v>
      </c>
      <c r="X289">
        <f t="shared" si="132"/>
        <v>2.8658492177045347</v>
      </c>
      <c r="Y289">
        <f t="shared" si="133"/>
        <v>0.67157560597334998</v>
      </c>
      <c r="Z289">
        <f t="shared" si="134"/>
        <v>-51.008235007453145</v>
      </c>
      <c r="AA289">
        <f t="shared" si="135"/>
        <v>-81.222254012903861</v>
      </c>
      <c r="AB289">
        <f t="shared" si="136"/>
        <v>-5.6418937385057673</v>
      </c>
      <c r="AC289">
        <f t="shared" si="137"/>
        <v>77.149696151416933</v>
      </c>
      <c r="AD289">
        <v>0</v>
      </c>
      <c r="AE289">
        <v>0</v>
      </c>
      <c r="AF289">
        <v>3</v>
      </c>
      <c r="AG289">
        <v>35</v>
      </c>
      <c r="AH289">
        <v>6</v>
      </c>
      <c r="AI289">
        <f t="shared" si="138"/>
        <v>1</v>
      </c>
      <c r="AJ289">
        <f t="shared" si="139"/>
        <v>0</v>
      </c>
      <c r="AK289">
        <f t="shared" si="140"/>
        <v>72270.846114002969</v>
      </c>
      <c r="AL289">
        <f t="shared" si="141"/>
        <v>1200.0006451612901</v>
      </c>
      <c r="AM289">
        <f t="shared" si="142"/>
        <v>963.36171348451307</v>
      </c>
      <c r="AN289">
        <f t="shared" si="143"/>
        <v>0.8028009962903222</v>
      </c>
      <c r="AO289">
        <f t="shared" si="144"/>
        <v>0.22319973474193541</v>
      </c>
      <c r="AP289">
        <v>10.478999999999999</v>
      </c>
      <c r="AQ289">
        <v>1</v>
      </c>
      <c r="AR289" t="s">
        <v>230</v>
      </c>
      <c r="AS289">
        <v>1531927946.66452</v>
      </c>
      <c r="AT289">
        <v>604.21616129032202</v>
      </c>
      <c r="AU289">
        <v>662.99467741935496</v>
      </c>
      <c r="AV289">
        <v>23.0152741935484</v>
      </c>
      <c r="AW289">
        <v>21.041735483871001</v>
      </c>
      <c r="AX289">
        <v>600.01716129032297</v>
      </c>
      <c r="AY289">
        <v>99.067519354838694</v>
      </c>
      <c r="AZ289">
        <v>0.100004161290323</v>
      </c>
      <c r="BA289">
        <v>23.268364516129001</v>
      </c>
      <c r="BB289">
        <v>23.881719354838701</v>
      </c>
      <c r="BC289">
        <v>23.659390322580599</v>
      </c>
      <c r="BD289">
        <v>13999.816129032301</v>
      </c>
      <c r="BE289">
        <v>1046.15290322581</v>
      </c>
      <c r="BF289">
        <v>27.636064516129</v>
      </c>
      <c r="BG289">
        <v>1200.0006451612901</v>
      </c>
      <c r="BH289">
        <v>0.33001038709677399</v>
      </c>
      <c r="BI289">
        <v>0.33000048387096798</v>
      </c>
      <c r="BJ289">
        <v>0.33000077419354801</v>
      </c>
      <c r="BK289">
        <v>9.9883451612903205E-3</v>
      </c>
      <c r="BL289">
        <v>23</v>
      </c>
      <c r="BM289">
        <v>17743.151612903199</v>
      </c>
      <c r="BN289">
        <v>1531926694.2</v>
      </c>
      <c r="BO289" t="s">
        <v>231</v>
      </c>
      <c r="BP289">
        <v>39</v>
      </c>
      <c r="BQ289">
        <v>-0.50900000000000001</v>
      </c>
      <c r="BR289">
        <v>4.1000000000000002E-2</v>
      </c>
      <c r="BS289">
        <v>420</v>
      </c>
      <c r="BT289">
        <v>21</v>
      </c>
      <c r="BU289">
        <v>0.31</v>
      </c>
      <c r="BV289">
        <v>0.15</v>
      </c>
      <c r="BW289">
        <v>32.247732843468697</v>
      </c>
      <c r="BX289">
        <v>2.84108339903637</v>
      </c>
      <c r="BY289">
        <v>1.6667862772933699</v>
      </c>
      <c r="BZ289">
        <v>0</v>
      </c>
      <c r="CA289">
        <v>-58.7492119047619</v>
      </c>
      <c r="CB289">
        <v>-3.9518382234609599</v>
      </c>
      <c r="CC289">
        <v>0.40127485070791302</v>
      </c>
      <c r="CD289">
        <v>0</v>
      </c>
      <c r="CE289">
        <v>0</v>
      </c>
      <c r="CF289">
        <v>2</v>
      </c>
      <c r="CG289" t="s">
        <v>256</v>
      </c>
      <c r="CH289">
        <v>1.8609599999999999</v>
      </c>
      <c r="CI289">
        <v>1.85791</v>
      </c>
      <c r="CJ289">
        <v>1.8607400000000001</v>
      </c>
      <c r="CK289">
        <v>1.85351</v>
      </c>
      <c r="CL289">
        <v>1.8520700000000001</v>
      </c>
      <c r="CM289">
        <v>1.8529100000000001</v>
      </c>
      <c r="CN289">
        <v>1.85659</v>
      </c>
      <c r="CO289">
        <v>1.8628100000000001</v>
      </c>
      <c r="CP289" t="s">
        <v>233</v>
      </c>
      <c r="CQ289" t="s">
        <v>19</v>
      </c>
      <c r="CR289" t="s">
        <v>19</v>
      </c>
      <c r="CS289" t="s">
        <v>19</v>
      </c>
      <c r="CT289" t="s">
        <v>234</v>
      </c>
      <c r="CU289" t="s">
        <v>235</v>
      </c>
      <c r="CV289" t="s">
        <v>236</v>
      </c>
      <c r="CW289" t="s">
        <v>236</v>
      </c>
      <c r="CX289" t="s">
        <v>236</v>
      </c>
      <c r="CY289" t="s">
        <v>236</v>
      </c>
      <c r="CZ289">
        <v>0</v>
      </c>
      <c r="DA289">
        <v>100</v>
      </c>
      <c r="DB289">
        <v>100</v>
      </c>
      <c r="DC289">
        <v>-0.50900000000000001</v>
      </c>
      <c r="DD289">
        <v>4.1000000000000002E-2</v>
      </c>
      <c r="DE289">
        <v>3</v>
      </c>
      <c r="DF289">
        <v>573.05700000000002</v>
      </c>
      <c r="DG289">
        <v>298.53899999999999</v>
      </c>
      <c r="DH289">
        <v>23.000599999999999</v>
      </c>
      <c r="DI289">
        <v>23.802299999999999</v>
      </c>
      <c r="DJ289">
        <v>30.000299999999999</v>
      </c>
      <c r="DK289">
        <v>23.815300000000001</v>
      </c>
      <c r="DL289">
        <v>23.820499999999999</v>
      </c>
      <c r="DM289">
        <v>30.3523</v>
      </c>
      <c r="DN289">
        <v>4.5421100000000001</v>
      </c>
      <c r="DO289">
        <v>100</v>
      </c>
      <c r="DP289">
        <v>23</v>
      </c>
      <c r="DQ289">
        <v>689.5</v>
      </c>
      <c r="DR289">
        <v>21</v>
      </c>
      <c r="DS289">
        <v>100.876</v>
      </c>
      <c r="DT289">
        <v>104.51</v>
      </c>
    </row>
    <row r="290" spans="1:124" x14ac:dyDescent="0.25">
      <c r="A290">
        <v>274</v>
      </c>
      <c r="B290">
        <v>1531927959</v>
      </c>
      <c r="C290">
        <v>550.20000004768394</v>
      </c>
      <c r="D290" t="s">
        <v>783</v>
      </c>
      <c r="E290" t="s">
        <v>784</v>
      </c>
      <c r="G290">
        <v>1531927948.66452</v>
      </c>
      <c r="H290">
        <f t="shared" si="116"/>
        <v>1.1573646802155409E-3</v>
      </c>
      <c r="I290">
        <f t="shared" si="117"/>
        <v>33.025717799047086</v>
      </c>
      <c r="J290">
        <f t="shared" si="118"/>
        <v>607.414290322581</v>
      </c>
      <c r="K290">
        <f t="shared" si="119"/>
        <v>285.93979153148291</v>
      </c>
      <c r="L290">
        <f t="shared" si="120"/>
        <v>28.355898139442989</v>
      </c>
      <c r="M290">
        <f t="shared" si="121"/>
        <v>60.235679870154634</v>
      </c>
      <c r="N290">
        <f t="shared" si="122"/>
        <v>0.17101858585267168</v>
      </c>
      <c r="O290">
        <f t="shared" si="123"/>
        <v>3</v>
      </c>
      <c r="P290">
        <f t="shared" si="124"/>
        <v>0.16627911597421458</v>
      </c>
      <c r="Q290">
        <f t="shared" si="125"/>
        <v>0.10434011455283761</v>
      </c>
      <c r="R290">
        <f t="shared" si="126"/>
        <v>215.02210161382649</v>
      </c>
      <c r="S290">
        <f t="shared" si="127"/>
        <v>24.219542058206152</v>
      </c>
      <c r="T290">
        <f t="shared" si="128"/>
        <v>23.7735870967742</v>
      </c>
      <c r="U290">
        <f t="shared" si="129"/>
        <v>2.9544823804701039</v>
      </c>
      <c r="V290">
        <f t="shared" si="130"/>
        <v>79.629250007791072</v>
      </c>
      <c r="W290">
        <f t="shared" si="131"/>
        <v>2.2824660214351562</v>
      </c>
      <c r="X290">
        <f t="shared" si="132"/>
        <v>2.8663663430358008</v>
      </c>
      <c r="Y290">
        <f t="shared" si="133"/>
        <v>0.67201635903494772</v>
      </c>
      <c r="Z290">
        <f t="shared" si="134"/>
        <v>-51.039782397505356</v>
      </c>
      <c r="AA290">
        <f t="shared" si="135"/>
        <v>-81.2295582193602</v>
      </c>
      <c r="AB290">
        <f t="shared" si="136"/>
        <v>-5.6425729200929675</v>
      </c>
      <c r="AC290">
        <f t="shared" si="137"/>
        <v>77.110188076867985</v>
      </c>
      <c r="AD290">
        <v>0</v>
      </c>
      <c r="AE290">
        <v>0</v>
      </c>
      <c r="AF290">
        <v>3</v>
      </c>
      <c r="AG290">
        <v>35</v>
      </c>
      <c r="AH290">
        <v>6</v>
      </c>
      <c r="AI290">
        <f t="shared" si="138"/>
        <v>1</v>
      </c>
      <c r="AJ290">
        <f t="shared" si="139"/>
        <v>0</v>
      </c>
      <c r="AK290">
        <f t="shared" si="140"/>
        <v>72273.945525532981</v>
      </c>
      <c r="AL290">
        <f t="shared" si="141"/>
        <v>1200.0006451612901</v>
      </c>
      <c r="AM290">
        <f t="shared" si="142"/>
        <v>963.36157664573034</v>
      </c>
      <c r="AN290">
        <f t="shared" si="143"/>
        <v>0.80280088225806456</v>
      </c>
      <c r="AO290">
        <f t="shared" si="144"/>
        <v>0.22319979001290333</v>
      </c>
      <c r="AP290">
        <v>10.478999999999999</v>
      </c>
      <c r="AQ290">
        <v>1</v>
      </c>
      <c r="AR290" t="s">
        <v>230</v>
      </c>
      <c r="AS290">
        <v>1531927948.66452</v>
      </c>
      <c r="AT290">
        <v>607.414290322581</v>
      </c>
      <c r="AU290">
        <v>666.31935483870996</v>
      </c>
      <c r="AV290">
        <v>23.016300000000001</v>
      </c>
      <c r="AW290">
        <v>21.041558064516099</v>
      </c>
      <c r="AX290">
        <v>600.02180645161297</v>
      </c>
      <c r="AY290">
        <v>99.067364516129004</v>
      </c>
      <c r="AZ290">
        <v>0.100009103225806</v>
      </c>
      <c r="BA290">
        <v>23.271351612903199</v>
      </c>
      <c r="BB290">
        <v>23.884841935483902</v>
      </c>
      <c r="BC290">
        <v>23.662332258064499</v>
      </c>
      <c r="BD290">
        <v>14000.683870967699</v>
      </c>
      <c r="BE290">
        <v>1046.15483870968</v>
      </c>
      <c r="BF290">
        <v>27.635480645161302</v>
      </c>
      <c r="BG290">
        <v>1200.0006451612901</v>
      </c>
      <c r="BH290">
        <v>0.33000925806451598</v>
      </c>
      <c r="BI290">
        <v>0.33000093548387099</v>
      </c>
      <c r="BJ290">
        <v>0.33000135483871001</v>
      </c>
      <c r="BK290">
        <v>9.9883625806451593E-3</v>
      </c>
      <c r="BL290">
        <v>23</v>
      </c>
      <c r="BM290">
        <v>17743.151612903199</v>
      </c>
      <c r="BN290">
        <v>1531926694.2</v>
      </c>
      <c r="BO290" t="s">
        <v>231</v>
      </c>
      <c r="BP290">
        <v>39</v>
      </c>
      <c r="BQ290">
        <v>-0.50900000000000001</v>
      </c>
      <c r="BR290">
        <v>4.1000000000000002E-2</v>
      </c>
      <c r="BS290">
        <v>420</v>
      </c>
      <c r="BT290">
        <v>21</v>
      </c>
      <c r="BU290">
        <v>0.31</v>
      </c>
      <c r="BV290">
        <v>0.15</v>
      </c>
      <c r="BW290">
        <v>32.341285104119699</v>
      </c>
      <c r="BX290">
        <v>2.8176412309149699</v>
      </c>
      <c r="BY290">
        <v>1.6534071876952601</v>
      </c>
      <c r="BZ290">
        <v>0</v>
      </c>
      <c r="CA290">
        <v>-58.879957142857101</v>
      </c>
      <c r="CB290">
        <v>-3.80243138551557</v>
      </c>
      <c r="CC290">
        <v>0.386038730565469</v>
      </c>
      <c r="CD290">
        <v>0</v>
      </c>
      <c r="CE290">
        <v>0</v>
      </c>
      <c r="CF290">
        <v>2</v>
      </c>
      <c r="CG290" t="s">
        <v>256</v>
      </c>
      <c r="CH290">
        <v>1.8609599999999999</v>
      </c>
      <c r="CI290">
        <v>1.85791</v>
      </c>
      <c r="CJ290">
        <v>1.8607400000000001</v>
      </c>
      <c r="CK290">
        <v>1.8535200000000001</v>
      </c>
      <c r="CL290">
        <v>1.8520700000000001</v>
      </c>
      <c r="CM290">
        <v>1.8529199999999999</v>
      </c>
      <c r="CN290">
        <v>1.8566</v>
      </c>
      <c r="CO290">
        <v>1.8628100000000001</v>
      </c>
      <c r="CP290" t="s">
        <v>233</v>
      </c>
      <c r="CQ290" t="s">
        <v>19</v>
      </c>
      <c r="CR290" t="s">
        <v>19</v>
      </c>
      <c r="CS290" t="s">
        <v>19</v>
      </c>
      <c r="CT290" t="s">
        <v>234</v>
      </c>
      <c r="CU290" t="s">
        <v>235</v>
      </c>
      <c r="CV290" t="s">
        <v>236</v>
      </c>
      <c r="CW290" t="s">
        <v>236</v>
      </c>
      <c r="CX290" t="s">
        <v>236</v>
      </c>
      <c r="CY290" t="s">
        <v>236</v>
      </c>
      <c r="CZ290">
        <v>0</v>
      </c>
      <c r="DA290">
        <v>100</v>
      </c>
      <c r="DB290">
        <v>100</v>
      </c>
      <c r="DC290">
        <v>-0.50900000000000001</v>
      </c>
      <c r="DD290">
        <v>4.1000000000000002E-2</v>
      </c>
      <c r="DE290">
        <v>3</v>
      </c>
      <c r="DF290">
        <v>572.92100000000005</v>
      </c>
      <c r="DG290">
        <v>298.66000000000003</v>
      </c>
      <c r="DH290">
        <v>23.000699999999998</v>
      </c>
      <c r="DI290">
        <v>23.803699999999999</v>
      </c>
      <c r="DJ290">
        <v>30.000299999999999</v>
      </c>
      <c r="DK290">
        <v>23.816299999999998</v>
      </c>
      <c r="DL290">
        <v>23.821899999999999</v>
      </c>
      <c r="DM290">
        <v>30.483899999999998</v>
      </c>
      <c r="DN290">
        <v>4.5421100000000001</v>
      </c>
      <c r="DO290">
        <v>100</v>
      </c>
      <c r="DP290">
        <v>23</v>
      </c>
      <c r="DQ290">
        <v>694.5</v>
      </c>
      <c r="DR290">
        <v>21</v>
      </c>
      <c r="DS290">
        <v>100.875</v>
      </c>
      <c r="DT290">
        <v>104.51</v>
      </c>
    </row>
    <row r="291" spans="1:124" x14ac:dyDescent="0.25">
      <c r="A291">
        <v>275</v>
      </c>
      <c r="B291">
        <v>1531927961</v>
      </c>
      <c r="C291">
        <v>552.20000004768394</v>
      </c>
      <c r="D291" t="s">
        <v>785</v>
      </c>
      <c r="E291" t="s">
        <v>786</v>
      </c>
      <c r="G291">
        <v>1531927950.66452</v>
      </c>
      <c r="H291">
        <f t="shared" si="116"/>
        <v>1.158058284776009E-3</v>
      </c>
      <c r="I291">
        <f t="shared" si="117"/>
        <v>33.097057592221638</v>
      </c>
      <c r="J291">
        <f t="shared" si="118"/>
        <v>610.60793548387096</v>
      </c>
      <c r="K291">
        <f t="shared" si="119"/>
        <v>288.38802339083799</v>
      </c>
      <c r="L291">
        <f t="shared" si="120"/>
        <v>28.598724288490594</v>
      </c>
      <c r="M291">
        <f t="shared" si="121"/>
        <v>60.55247298394729</v>
      </c>
      <c r="N291">
        <f t="shared" si="122"/>
        <v>0.171003682290158</v>
      </c>
      <c r="O291">
        <f t="shared" si="123"/>
        <v>3</v>
      </c>
      <c r="P291">
        <f t="shared" si="124"/>
        <v>0.16626502698183043</v>
      </c>
      <c r="Q291">
        <f t="shared" si="125"/>
        <v>0.10433123835498066</v>
      </c>
      <c r="R291">
        <f t="shared" si="126"/>
        <v>215.02217565184634</v>
      </c>
      <c r="S291">
        <f t="shared" si="127"/>
        <v>24.222524942281463</v>
      </c>
      <c r="T291">
        <f t="shared" si="128"/>
        <v>23.776859677419349</v>
      </c>
      <c r="U291">
        <f t="shared" si="129"/>
        <v>2.9550642276229531</v>
      </c>
      <c r="V291">
        <f t="shared" si="130"/>
        <v>79.618357447905368</v>
      </c>
      <c r="W291">
        <f t="shared" si="131"/>
        <v>2.282589608216866</v>
      </c>
      <c r="X291">
        <f t="shared" si="132"/>
        <v>2.8669137135997484</v>
      </c>
      <c r="Y291">
        <f t="shared" si="133"/>
        <v>0.6724746194060871</v>
      </c>
      <c r="Z291">
        <f t="shared" si="134"/>
        <v>-51.070370358621993</v>
      </c>
      <c r="AA291">
        <f t="shared" si="135"/>
        <v>-81.24755787096764</v>
      </c>
      <c r="AB291">
        <f t="shared" si="136"/>
        <v>-5.6440069485098228</v>
      </c>
      <c r="AC291">
        <f t="shared" si="137"/>
        <v>77.060240473746873</v>
      </c>
      <c r="AD291">
        <v>0</v>
      </c>
      <c r="AE291">
        <v>0</v>
      </c>
      <c r="AF291">
        <v>3</v>
      </c>
      <c r="AG291">
        <v>35</v>
      </c>
      <c r="AH291">
        <v>6</v>
      </c>
      <c r="AI291">
        <f t="shared" si="138"/>
        <v>1</v>
      </c>
      <c r="AJ291">
        <f t="shared" si="139"/>
        <v>0</v>
      </c>
      <c r="AK291">
        <f t="shared" si="140"/>
        <v>72271.259025142746</v>
      </c>
      <c r="AL291">
        <f t="shared" si="141"/>
        <v>1200.00096774194</v>
      </c>
      <c r="AM291">
        <f t="shared" si="142"/>
        <v>963.36188129121683</v>
      </c>
      <c r="AN291">
        <f t="shared" si="143"/>
        <v>0.80280092032258066</v>
      </c>
      <c r="AO291">
        <f t="shared" si="144"/>
        <v>0.22319979628387102</v>
      </c>
      <c r="AP291">
        <v>10.478999999999999</v>
      </c>
      <c r="AQ291">
        <v>1</v>
      </c>
      <c r="AR291" t="s">
        <v>230</v>
      </c>
      <c r="AS291">
        <v>1531927950.66452</v>
      </c>
      <c r="AT291">
        <v>610.60793548387096</v>
      </c>
      <c r="AU291">
        <v>669.64487096774201</v>
      </c>
      <c r="AV291">
        <v>23.0175129032258</v>
      </c>
      <c r="AW291">
        <v>21.041587096774201</v>
      </c>
      <c r="AX291">
        <v>600.02093548387097</v>
      </c>
      <c r="AY291">
        <v>99.067490322580596</v>
      </c>
      <c r="AZ291">
        <v>0.100026941935484</v>
      </c>
      <c r="BA291">
        <v>23.274512903225801</v>
      </c>
      <c r="BB291">
        <v>23.8880290322581</v>
      </c>
      <c r="BC291">
        <v>23.665690322580598</v>
      </c>
      <c r="BD291">
        <v>14000.2419354839</v>
      </c>
      <c r="BE291">
        <v>1046.15387096774</v>
      </c>
      <c r="BF291">
        <v>27.632925806451599</v>
      </c>
      <c r="BG291">
        <v>1200.00096774194</v>
      </c>
      <c r="BH291">
        <v>0.33000919354838698</v>
      </c>
      <c r="BI291">
        <v>0.33000048387096798</v>
      </c>
      <c r="BJ291">
        <v>0.33000180645161298</v>
      </c>
      <c r="BK291">
        <v>9.9883832258064499E-3</v>
      </c>
      <c r="BL291">
        <v>23</v>
      </c>
      <c r="BM291">
        <v>17743.154838709699</v>
      </c>
      <c r="BN291">
        <v>1531926694.2</v>
      </c>
      <c r="BO291" t="s">
        <v>231</v>
      </c>
      <c r="BP291">
        <v>39</v>
      </c>
      <c r="BQ291">
        <v>-0.50900000000000001</v>
      </c>
      <c r="BR291">
        <v>4.1000000000000002E-2</v>
      </c>
      <c r="BS291">
        <v>420</v>
      </c>
      <c r="BT291">
        <v>21</v>
      </c>
      <c r="BU291">
        <v>0.31</v>
      </c>
      <c r="BV291">
        <v>0.15</v>
      </c>
      <c r="BW291">
        <v>32.435703936906101</v>
      </c>
      <c r="BX291">
        <v>2.7949788799862199</v>
      </c>
      <c r="BY291">
        <v>1.6400908541849799</v>
      </c>
      <c r="BZ291">
        <v>0</v>
      </c>
      <c r="CA291">
        <v>-59.010754761904799</v>
      </c>
      <c r="CB291">
        <v>-3.96035173068812</v>
      </c>
      <c r="CC291">
        <v>0.40205191752071801</v>
      </c>
      <c r="CD291">
        <v>0</v>
      </c>
      <c r="CE291">
        <v>0</v>
      </c>
      <c r="CF291">
        <v>2</v>
      </c>
      <c r="CG291" t="s">
        <v>256</v>
      </c>
      <c r="CH291">
        <v>1.8609599999999999</v>
      </c>
      <c r="CI291">
        <v>1.8579000000000001</v>
      </c>
      <c r="CJ291">
        <v>1.86073</v>
      </c>
      <c r="CK291">
        <v>1.8534999999999999</v>
      </c>
      <c r="CL291">
        <v>1.85205</v>
      </c>
      <c r="CM291">
        <v>1.8529100000000001</v>
      </c>
      <c r="CN291">
        <v>1.85659</v>
      </c>
      <c r="CO291">
        <v>1.8628199999999999</v>
      </c>
      <c r="CP291" t="s">
        <v>233</v>
      </c>
      <c r="CQ291" t="s">
        <v>19</v>
      </c>
      <c r="CR291" t="s">
        <v>19</v>
      </c>
      <c r="CS291" t="s">
        <v>19</v>
      </c>
      <c r="CT291" t="s">
        <v>234</v>
      </c>
      <c r="CU291" t="s">
        <v>235</v>
      </c>
      <c r="CV291" t="s">
        <v>236</v>
      </c>
      <c r="CW291" t="s">
        <v>236</v>
      </c>
      <c r="CX291" t="s">
        <v>236</v>
      </c>
      <c r="CY291" t="s">
        <v>236</v>
      </c>
      <c r="CZ291">
        <v>0</v>
      </c>
      <c r="DA291">
        <v>100</v>
      </c>
      <c r="DB291">
        <v>100</v>
      </c>
      <c r="DC291">
        <v>-0.50900000000000001</v>
      </c>
      <c r="DD291">
        <v>4.1000000000000002E-2</v>
      </c>
      <c r="DE291">
        <v>3</v>
      </c>
      <c r="DF291">
        <v>573.46600000000001</v>
      </c>
      <c r="DG291">
        <v>298.65499999999997</v>
      </c>
      <c r="DH291">
        <v>23.000699999999998</v>
      </c>
      <c r="DI291">
        <v>23.805199999999999</v>
      </c>
      <c r="DJ291">
        <v>30.000299999999999</v>
      </c>
      <c r="DK291">
        <v>23.817299999999999</v>
      </c>
      <c r="DL291">
        <v>23.823</v>
      </c>
      <c r="DM291">
        <v>30.566199999999998</v>
      </c>
      <c r="DN291">
        <v>4.5421100000000001</v>
      </c>
      <c r="DO291">
        <v>100</v>
      </c>
      <c r="DP291">
        <v>23</v>
      </c>
      <c r="DQ291">
        <v>699.5</v>
      </c>
      <c r="DR291">
        <v>21</v>
      </c>
      <c r="DS291">
        <v>100.874</v>
      </c>
      <c r="DT291">
        <v>104.511</v>
      </c>
    </row>
    <row r="292" spans="1:124" x14ac:dyDescent="0.25">
      <c r="A292">
        <v>276</v>
      </c>
      <c r="B292">
        <v>1531927963</v>
      </c>
      <c r="C292">
        <v>554.20000004768394</v>
      </c>
      <c r="D292" t="s">
        <v>787</v>
      </c>
      <c r="E292" t="s">
        <v>788</v>
      </c>
      <c r="G292">
        <v>1531927952.66452</v>
      </c>
      <c r="H292">
        <f t="shared" si="116"/>
        <v>1.1587676885441115E-3</v>
      </c>
      <c r="I292">
        <f t="shared" si="117"/>
        <v>33.176659032456229</v>
      </c>
      <c r="J292">
        <f t="shared" si="118"/>
        <v>613.79477419354805</v>
      </c>
      <c r="K292">
        <f t="shared" si="119"/>
        <v>290.77039338274307</v>
      </c>
      <c r="L292">
        <f t="shared" si="120"/>
        <v>28.835045773116384</v>
      </c>
      <c r="M292">
        <f t="shared" si="121"/>
        <v>60.868646918510514</v>
      </c>
      <c r="N292">
        <f t="shared" si="122"/>
        <v>0.17099960614926604</v>
      </c>
      <c r="O292">
        <f t="shared" si="123"/>
        <v>3</v>
      </c>
      <c r="P292">
        <f t="shared" si="124"/>
        <v>0.16626117361492165</v>
      </c>
      <c r="Q292">
        <f t="shared" si="125"/>
        <v>0.10432881069859451</v>
      </c>
      <c r="R292">
        <f t="shared" si="126"/>
        <v>215.02215034439723</v>
      </c>
      <c r="S292">
        <f t="shared" si="127"/>
        <v>24.225741785077979</v>
      </c>
      <c r="T292">
        <f t="shared" si="128"/>
        <v>23.780096774193552</v>
      </c>
      <c r="U292">
        <f t="shared" si="129"/>
        <v>2.955639864510093</v>
      </c>
      <c r="V292">
        <f t="shared" si="130"/>
        <v>79.607204926712939</v>
      </c>
      <c r="W292">
        <f t="shared" si="131"/>
        <v>2.282738605998115</v>
      </c>
      <c r="X292">
        <f t="shared" si="132"/>
        <v>2.8675025182703289</v>
      </c>
      <c r="Y292">
        <f t="shared" si="133"/>
        <v>0.67290125851197802</v>
      </c>
      <c r="Z292">
        <f t="shared" si="134"/>
        <v>-51.101655064795317</v>
      </c>
      <c r="AA292">
        <f t="shared" si="135"/>
        <v>-81.221210554840312</v>
      </c>
      <c r="AB292">
        <f t="shared" si="136"/>
        <v>-5.6423661166540553</v>
      </c>
      <c r="AC292">
        <f t="shared" si="137"/>
        <v>77.056918608107551</v>
      </c>
      <c r="AD292">
        <v>0</v>
      </c>
      <c r="AE292">
        <v>0</v>
      </c>
      <c r="AF292">
        <v>3</v>
      </c>
      <c r="AG292">
        <v>35</v>
      </c>
      <c r="AH292">
        <v>6</v>
      </c>
      <c r="AI292">
        <f t="shared" si="138"/>
        <v>1</v>
      </c>
      <c r="AJ292">
        <f t="shared" si="139"/>
        <v>0</v>
      </c>
      <c r="AK292">
        <f t="shared" si="140"/>
        <v>72267.026717447938</v>
      </c>
      <c r="AL292">
        <f t="shared" si="141"/>
        <v>1200.00096774194</v>
      </c>
      <c r="AM292">
        <f t="shared" si="142"/>
        <v>963.36194342029864</v>
      </c>
      <c r="AN292">
        <f t="shared" si="143"/>
        <v>0.8028009720967737</v>
      </c>
      <c r="AO292">
        <f t="shared" si="144"/>
        <v>0.22319975561935468</v>
      </c>
      <c r="AP292">
        <v>10.478999999999999</v>
      </c>
      <c r="AQ292">
        <v>1</v>
      </c>
      <c r="AR292" t="s">
        <v>230</v>
      </c>
      <c r="AS292">
        <v>1531927952.66452</v>
      </c>
      <c r="AT292">
        <v>613.79477419354805</v>
      </c>
      <c r="AU292">
        <v>672.978096774194</v>
      </c>
      <c r="AV292">
        <v>23.018961290322601</v>
      </c>
      <c r="AW292">
        <v>21.041822580645199</v>
      </c>
      <c r="AX292">
        <v>600.01929032258101</v>
      </c>
      <c r="AY292">
        <v>99.067725806451605</v>
      </c>
      <c r="AZ292">
        <v>0.100024519354839</v>
      </c>
      <c r="BA292">
        <v>23.277912903225801</v>
      </c>
      <c r="BB292">
        <v>23.890748387096799</v>
      </c>
      <c r="BC292">
        <v>23.669445161290302</v>
      </c>
      <c r="BD292">
        <v>13999.4548387097</v>
      </c>
      <c r="BE292">
        <v>1046.1500000000001</v>
      </c>
      <c r="BF292">
        <v>27.627193548387101</v>
      </c>
      <c r="BG292">
        <v>1200.00096774194</v>
      </c>
      <c r="BH292">
        <v>0.33000980645161299</v>
      </c>
      <c r="BI292">
        <v>0.32999990322580602</v>
      </c>
      <c r="BJ292">
        <v>0.33000170967741899</v>
      </c>
      <c r="BK292">
        <v>9.9884199999999996E-3</v>
      </c>
      <c r="BL292">
        <v>23</v>
      </c>
      <c r="BM292">
        <v>17743.161290322601</v>
      </c>
      <c r="BN292">
        <v>1531926694.2</v>
      </c>
      <c r="BO292" t="s">
        <v>231</v>
      </c>
      <c r="BP292">
        <v>39</v>
      </c>
      <c r="BQ292">
        <v>-0.50900000000000001</v>
      </c>
      <c r="BR292">
        <v>4.1000000000000002E-2</v>
      </c>
      <c r="BS292">
        <v>420</v>
      </c>
      <c r="BT292">
        <v>21</v>
      </c>
      <c r="BU292">
        <v>0.31</v>
      </c>
      <c r="BV292">
        <v>0.15</v>
      </c>
      <c r="BW292">
        <v>32.529687267476703</v>
      </c>
      <c r="BX292">
        <v>2.7782112564496302</v>
      </c>
      <c r="BY292">
        <v>1.6303291169165699</v>
      </c>
      <c r="BZ292">
        <v>0</v>
      </c>
      <c r="CA292">
        <v>-59.152457142857102</v>
      </c>
      <c r="CB292">
        <v>-4.2805768735106797</v>
      </c>
      <c r="CC292">
        <v>0.43532709549030701</v>
      </c>
      <c r="CD292">
        <v>0</v>
      </c>
      <c r="CE292">
        <v>0</v>
      </c>
      <c r="CF292">
        <v>2</v>
      </c>
      <c r="CG292" t="s">
        <v>256</v>
      </c>
      <c r="CH292">
        <v>1.8609599999999999</v>
      </c>
      <c r="CI292">
        <v>1.85791</v>
      </c>
      <c r="CJ292">
        <v>1.8607499999999999</v>
      </c>
      <c r="CK292">
        <v>1.8534999999999999</v>
      </c>
      <c r="CL292">
        <v>1.8520700000000001</v>
      </c>
      <c r="CM292">
        <v>1.8529100000000001</v>
      </c>
      <c r="CN292">
        <v>1.8565799999999999</v>
      </c>
      <c r="CO292">
        <v>1.86283</v>
      </c>
      <c r="CP292" t="s">
        <v>233</v>
      </c>
      <c r="CQ292" t="s">
        <v>19</v>
      </c>
      <c r="CR292" t="s">
        <v>19</v>
      </c>
      <c r="CS292" t="s">
        <v>19</v>
      </c>
      <c r="CT292" t="s">
        <v>234</v>
      </c>
      <c r="CU292" t="s">
        <v>235</v>
      </c>
      <c r="CV292" t="s">
        <v>236</v>
      </c>
      <c r="CW292" t="s">
        <v>236</v>
      </c>
      <c r="CX292" t="s">
        <v>236</v>
      </c>
      <c r="CY292" t="s">
        <v>236</v>
      </c>
      <c r="CZ292">
        <v>0</v>
      </c>
      <c r="DA292">
        <v>100</v>
      </c>
      <c r="DB292">
        <v>100</v>
      </c>
      <c r="DC292">
        <v>-0.50900000000000001</v>
      </c>
      <c r="DD292">
        <v>4.1000000000000002E-2</v>
      </c>
      <c r="DE292">
        <v>3</v>
      </c>
      <c r="DF292">
        <v>573.28</v>
      </c>
      <c r="DG292">
        <v>298.75099999999998</v>
      </c>
      <c r="DH292">
        <v>23.000800000000002</v>
      </c>
      <c r="DI292">
        <v>23.8062</v>
      </c>
      <c r="DJ292">
        <v>30.000399999999999</v>
      </c>
      <c r="DK292">
        <v>23.8188</v>
      </c>
      <c r="DL292">
        <v>23.824000000000002</v>
      </c>
      <c r="DM292">
        <v>30.7103</v>
      </c>
      <c r="DN292">
        <v>4.5421100000000001</v>
      </c>
      <c r="DO292">
        <v>100</v>
      </c>
      <c r="DP292">
        <v>23</v>
      </c>
      <c r="DQ292">
        <v>699.5</v>
      </c>
      <c r="DR292">
        <v>21</v>
      </c>
      <c r="DS292">
        <v>100.874</v>
      </c>
      <c r="DT292">
        <v>104.511</v>
      </c>
    </row>
    <row r="293" spans="1:124" x14ac:dyDescent="0.25">
      <c r="A293">
        <v>277</v>
      </c>
      <c r="B293">
        <v>1531927965</v>
      </c>
      <c r="C293">
        <v>556.20000004768394</v>
      </c>
      <c r="D293" t="s">
        <v>789</v>
      </c>
      <c r="E293" t="s">
        <v>790</v>
      </c>
      <c r="G293">
        <v>1531927954.66452</v>
      </c>
      <c r="H293">
        <f t="shared" si="116"/>
        <v>1.1594001672874685E-3</v>
      </c>
      <c r="I293">
        <f t="shared" si="117"/>
        <v>33.26199560600606</v>
      </c>
      <c r="J293">
        <f t="shared" si="118"/>
        <v>616.97509677419396</v>
      </c>
      <c r="K293">
        <f t="shared" si="119"/>
        <v>293.1336176022678</v>
      </c>
      <c r="L293">
        <f t="shared" si="120"/>
        <v>29.069479637007863</v>
      </c>
      <c r="M293">
        <f t="shared" si="121"/>
        <v>61.184197018826104</v>
      </c>
      <c r="N293">
        <f t="shared" si="122"/>
        <v>0.17101821602179709</v>
      </c>
      <c r="O293">
        <f t="shared" si="123"/>
        <v>3</v>
      </c>
      <c r="P293">
        <f t="shared" si="124"/>
        <v>0.16627876635766492</v>
      </c>
      <c r="Q293">
        <f t="shared" si="125"/>
        <v>0.1043398942910467</v>
      </c>
      <c r="R293">
        <f t="shared" si="126"/>
        <v>215.02191297014272</v>
      </c>
      <c r="S293">
        <f t="shared" si="127"/>
        <v>24.229383216904882</v>
      </c>
      <c r="T293">
        <f t="shared" si="128"/>
        <v>23.782645161290347</v>
      </c>
      <c r="U293">
        <f t="shared" si="129"/>
        <v>2.956093100544801</v>
      </c>
      <c r="V293">
        <f t="shared" si="130"/>
        <v>79.594394967743725</v>
      </c>
      <c r="W293">
        <f t="shared" si="131"/>
        <v>2.2828960607365789</v>
      </c>
      <c r="X293">
        <f t="shared" si="132"/>
        <v>2.8681618368501214</v>
      </c>
      <c r="Y293">
        <f t="shared" si="133"/>
        <v>0.6731970398082221</v>
      </c>
      <c r="Z293">
        <f t="shared" si="134"/>
        <v>-51.129547377377364</v>
      </c>
      <c r="AA293">
        <f t="shared" si="135"/>
        <v>-81.017736232263644</v>
      </c>
      <c r="AB293">
        <f t="shared" si="136"/>
        <v>-5.6284118417517908</v>
      </c>
      <c r="AC293">
        <f t="shared" si="137"/>
        <v>77.246217518749916</v>
      </c>
      <c r="AD293">
        <v>0</v>
      </c>
      <c r="AE293">
        <v>0</v>
      </c>
      <c r="AF293">
        <v>3</v>
      </c>
      <c r="AG293">
        <v>35</v>
      </c>
      <c r="AH293">
        <v>6</v>
      </c>
      <c r="AI293">
        <f t="shared" si="138"/>
        <v>1</v>
      </c>
      <c r="AJ293">
        <f t="shared" si="139"/>
        <v>0</v>
      </c>
      <c r="AK293">
        <f t="shared" si="140"/>
        <v>72269.611630775806</v>
      </c>
      <c r="AL293">
        <f t="shared" si="141"/>
        <v>1199.9996774193601</v>
      </c>
      <c r="AM293">
        <f t="shared" si="142"/>
        <v>963.36101883837057</v>
      </c>
      <c r="AN293">
        <f t="shared" si="143"/>
        <v>0.80280106483870983</v>
      </c>
      <c r="AO293">
        <f t="shared" si="144"/>
        <v>0.22319972343225813</v>
      </c>
      <c r="AP293">
        <v>10.478999999999999</v>
      </c>
      <c r="AQ293">
        <v>1</v>
      </c>
      <c r="AR293" t="s">
        <v>230</v>
      </c>
      <c r="AS293">
        <v>1531927954.66452</v>
      </c>
      <c r="AT293">
        <v>616.97509677419396</v>
      </c>
      <c r="AU293">
        <v>676.31441935483895</v>
      </c>
      <c r="AV293">
        <v>23.0204870967742</v>
      </c>
      <c r="AW293">
        <v>21.0422774193548</v>
      </c>
      <c r="AX293">
        <v>600.02083870967704</v>
      </c>
      <c r="AY293">
        <v>99.068003225806393</v>
      </c>
      <c r="AZ293">
        <v>0.100013990322581</v>
      </c>
      <c r="BA293">
        <v>23.2817193548387</v>
      </c>
      <c r="BB293">
        <v>23.892316129032299</v>
      </c>
      <c r="BC293">
        <v>23.672974193548399</v>
      </c>
      <c r="BD293">
        <v>14000.183870967699</v>
      </c>
      <c r="BE293">
        <v>1046.14806451613</v>
      </c>
      <c r="BF293">
        <v>27.618770967741899</v>
      </c>
      <c r="BG293">
        <v>1199.9996774193601</v>
      </c>
      <c r="BH293">
        <v>0.33001048387096799</v>
      </c>
      <c r="BI293">
        <v>0.32999935483871001</v>
      </c>
      <c r="BJ293">
        <v>0.330001580645161</v>
      </c>
      <c r="BK293">
        <v>9.9884464516128996E-3</v>
      </c>
      <c r="BL293">
        <v>23</v>
      </c>
      <c r="BM293">
        <v>17743.1451612903</v>
      </c>
      <c r="BN293">
        <v>1531926694.2</v>
      </c>
      <c r="BO293" t="s">
        <v>231</v>
      </c>
      <c r="BP293">
        <v>39</v>
      </c>
      <c r="BQ293">
        <v>-0.50900000000000001</v>
      </c>
      <c r="BR293">
        <v>4.1000000000000002E-2</v>
      </c>
      <c r="BS293">
        <v>420</v>
      </c>
      <c r="BT293">
        <v>21</v>
      </c>
      <c r="BU293">
        <v>0.31</v>
      </c>
      <c r="BV293">
        <v>0.15</v>
      </c>
      <c r="BW293">
        <v>32.625890532960803</v>
      </c>
      <c r="BX293">
        <v>2.7557741169666499</v>
      </c>
      <c r="BY293">
        <v>1.6170088934365501</v>
      </c>
      <c r="BZ293">
        <v>0</v>
      </c>
      <c r="CA293">
        <v>-59.308535714285703</v>
      </c>
      <c r="CB293">
        <v>-4.4918260484091901</v>
      </c>
      <c r="CC293">
        <v>0.45785775178252303</v>
      </c>
      <c r="CD293">
        <v>0</v>
      </c>
      <c r="CE293">
        <v>0</v>
      </c>
      <c r="CF293">
        <v>2</v>
      </c>
      <c r="CG293" t="s">
        <v>256</v>
      </c>
      <c r="CH293">
        <v>1.8609599999999999</v>
      </c>
      <c r="CI293">
        <v>1.85791</v>
      </c>
      <c r="CJ293">
        <v>1.8607499999999999</v>
      </c>
      <c r="CK293">
        <v>1.8534999999999999</v>
      </c>
      <c r="CL293">
        <v>1.8520700000000001</v>
      </c>
      <c r="CM293">
        <v>1.8528899999999999</v>
      </c>
      <c r="CN293">
        <v>1.85656</v>
      </c>
      <c r="CO293">
        <v>1.8628</v>
      </c>
      <c r="CP293" t="s">
        <v>233</v>
      </c>
      <c r="CQ293" t="s">
        <v>19</v>
      </c>
      <c r="CR293" t="s">
        <v>19</v>
      </c>
      <c r="CS293" t="s">
        <v>19</v>
      </c>
      <c r="CT293" t="s">
        <v>234</v>
      </c>
      <c r="CU293" t="s">
        <v>235</v>
      </c>
      <c r="CV293" t="s">
        <v>236</v>
      </c>
      <c r="CW293" t="s">
        <v>236</v>
      </c>
      <c r="CX293" t="s">
        <v>236</v>
      </c>
      <c r="CY293" t="s">
        <v>236</v>
      </c>
      <c r="CZ293">
        <v>0</v>
      </c>
      <c r="DA293">
        <v>100</v>
      </c>
      <c r="DB293">
        <v>100</v>
      </c>
      <c r="DC293">
        <v>-0.50900000000000001</v>
      </c>
      <c r="DD293">
        <v>4.1000000000000002E-2</v>
      </c>
      <c r="DE293">
        <v>3</v>
      </c>
      <c r="DF293">
        <v>572.83699999999999</v>
      </c>
      <c r="DG293">
        <v>298.90499999999997</v>
      </c>
      <c r="DH293">
        <v>23.000900000000001</v>
      </c>
      <c r="DI293">
        <v>23.807700000000001</v>
      </c>
      <c r="DJ293">
        <v>30.000399999999999</v>
      </c>
      <c r="DK293">
        <v>23.8202</v>
      </c>
      <c r="DL293">
        <v>23.824999999999999</v>
      </c>
      <c r="DM293">
        <v>30.8415</v>
      </c>
      <c r="DN293">
        <v>4.5421100000000001</v>
      </c>
      <c r="DO293">
        <v>100</v>
      </c>
      <c r="DP293">
        <v>23</v>
      </c>
      <c r="DQ293">
        <v>704.5</v>
      </c>
      <c r="DR293">
        <v>21</v>
      </c>
      <c r="DS293">
        <v>100.875</v>
      </c>
      <c r="DT293">
        <v>104.51</v>
      </c>
    </row>
    <row r="294" spans="1:124" x14ac:dyDescent="0.25">
      <c r="A294">
        <v>278</v>
      </c>
      <c r="B294">
        <v>1531927967</v>
      </c>
      <c r="C294">
        <v>558.20000004768394</v>
      </c>
      <c r="D294" t="s">
        <v>791</v>
      </c>
      <c r="E294" t="s">
        <v>792</v>
      </c>
      <c r="G294">
        <v>1531927956.66452</v>
      </c>
      <c r="H294">
        <f t="shared" si="116"/>
        <v>1.16009062504835E-3</v>
      </c>
      <c r="I294">
        <f t="shared" si="117"/>
        <v>33.349393165382722</v>
      </c>
      <c r="J294">
        <f t="shared" si="118"/>
        <v>620.154870967742</v>
      </c>
      <c r="K294">
        <f t="shared" si="119"/>
        <v>295.476091445409</v>
      </c>
      <c r="L294">
        <f t="shared" si="120"/>
        <v>29.30188478932871</v>
      </c>
      <c r="M294">
        <f t="shared" si="121"/>
        <v>61.499752794703255</v>
      </c>
      <c r="N294">
        <f t="shared" si="122"/>
        <v>0.17103658020193085</v>
      </c>
      <c r="O294">
        <f t="shared" si="123"/>
        <v>3</v>
      </c>
      <c r="P294">
        <f t="shared" si="124"/>
        <v>0.1662961267324079</v>
      </c>
      <c r="Q294">
        <f t="shared" si="125"/>
        <v>0.10435083149868131</v>
      </c>
      <c r="R294">
        <f t="shared" si="126"/>
        <v>215.02165542359512</v>
      </c>
      <c r="S294">
        <f t="shared" si="127"/>
        <v>24.233438513959772</v>
      </c>
      <c r="T294">
        <f t="shared" si="128"/>
        <v>23.785493548387102</v>
      </c>
      <c r="U294">
        <f t="shared" si="129"/>
        <v>2.9565997641419597</v>
      </c>
      <c r="V294">
        <f t="shared" si="130"/>
        <v>79.580169395485981</v>
      </c>
      <c r="W294">
        <f t="shared" si="131"/>
        <v>2.2830719976071383</v>
      </c>
      <c r="X294">
        <f t="shared" si="132"/>
        <v>2.8688956243119543</v>
      </c>
      <c r="Y294">
        <f t="shared" si="133"/>
        <v>0.67352776653482138</v>
      </c>
      <c r="Z294">
        <f t="shared" si="134"/>
        <v>-51.159996564632237</v>
      </c>
      <c r="AA294">
        <f t="shared" si="135"/>
        <v>-80.793392748384363</v>
      </c>
      <c r="AB294">
        <f t="shared" si="136"/>
        <v>-5.6130275039075448</v>
      </c>
      <c r="AC294">
        <f t="shared" si="137"/>
        <v>77.455238606670989</v>
      </c>
      <c r="AD294">
        <v>0</v>
      </c>
      <c r="AE294">
        <v>0</v>
      </c>
      <c r="AF294">
        <v>3</v>
      </c>
      <c r="AG294">
        <v>35</v>
      </c>
      <c r="AH294">
        <v>6</v>
      </c>
      <c r="AI294">
        <f t="shared" si="138"/>
        <v>1</v>
      </c>
      <c r="AJ294">
        <f t="shared" si="139"/>
        <v>0</v>
      </c>
      <c r="AK294">
        <f t="shared" si="140"/>
        <v>72272.419541949872</v>
      </c>
      <c r="AL294">
        <f t="shared" si="141"/>
        <v>1199.9983870967701</v>
      </c>
      <c r="AM294">
        <f t="shared" si="142"/>
        <v>963.36004964335109</v>
      </c>
      <c r="AN294">
        <f t="shared" si="143"/>
        <v>0.80280112040322593</v>
      </c>
      <c r="AO294">
        <f t="shared" si="144"/>
        <v>0.22319968064193554</v>
      </c>
      <c r="AP294">
        <v>10.478999999999999</v>
      </c>
      <c r="AQ294">
        <v>1</v>
      </c>
      <c r="AR294" t="s">
        <v>230</v>
      </c>
      <c r="AS294">
        <v>1531927956.66452</v>
      </c>
      <c r="AT294">
        <v>620.154870967742</v>
      </c>
      <c r="AU294">
        <v>679.65380645161304</v>
      </c>
      <c r="AV294">
        <v>23.022177419354801</v>
      </c>
      <c r="AW294">
        <v>21.0428</v>
      </c>
      <c r="AX294">
        <v>600.02293548387104</v>
      </c>
      <c r="AY294">
        <v>99.068348387096805</v>
      </c>
      <c r="AZ294">
        <v>0.10002982580645201</v>
      </c>
      <c r="BA294">
        <v>23.285954838709699</v>
      </c>
      <c r="BB294">
        <v>23.894322580645198</v>
      </c>
      <c r="BC294">
        <v>23.676664516129001</v>
      </c>
      <c r="BD294">
        <v>14000.9741935484</v>
      </c>
      <c r="BE294">
        <v>1046.15064516129</v>
      </c>
      <c r="BF294">
        <v>27.606225806451601</v>
      </c>
      <c r="BG294">
        <v>1199.9983870967701</v>
      </c>
      <c r="BH294">
        <v>0.33001125806451598</v>
      </c>
      <c r="BI294">
        <v>0.32999912903225798</v>
      </c>
      <c r="BJ294">
        <v>0.33000109677419398</v>
      </c>
      <c r="BK294">
        <v>9.9884254838709698E-3</v>
      </c>
      <c r="BL294">
        <v>23</v>
      </c>
      <c r="BM294">
        <v>17743.135483870999</v>
      </c>
      <c r="BN294">
        <v>1531926694.2</v>
      </c>
      <c r="BO294" t="s">
        <v>231</v>
      </c>
      <c r="BP294">
        <v>39</v>
      </c>
      <c r="BQ294">
        <v>-0.50900000000000001</v>
      </c>
      <c r="BR294">
        <v>4.1000000000000002E-2</v>
      </c>
      <c r="BS294">
        <v>420</v>
      </c>
      <c r="BT294">
        <v>21</v>
      </c>
      <c r="BU294">
        <v>0.31</v>
      </c>
      <c r="BV294">
        <v>0.15</v>
      </c>
      <c r="BW294">
        <v>32.724340403088803</v>
      </c>
      <c r="BX294">
        <v>2.7280528351828401</v>
      </c>
      <c r="BY294">
        <v>1.5996197974306601</v>
      </c>
      <c r="BZ294">
        <v>0</v>
      </c>
      <c r="CA294">
        <v>-59.467399999999998</v>
      </c>
      <c r="CB294">
        <v>-4.6887750981395797</v>
      </c>
      <c r="CC294">
        <v>0.47819088189112302</v>
      </c>
      <c r="CD294">
        <v>0</v>
      </c>
      <c r="CE294">
        <v>0</v>
      </c>
      <c r="CF294">
        <v>2</v>
      </c>
      <c r="CG294" t="s">
        <v>256</v>
      </c>
      <c r="CH294">
        <v>1.8609599999999999</v>
      </c>
      <c r="CI294">
        <v>1.85791</v>
      </c>
      <c r="CJ294">
        <v>1.86073</v>
      </c>
      <c r="CK294">
        <v>1.85351</v>
      </c>
      <c r="CL294">
        <v>1.8520700000000001</v>
      </c>
      <c r="CM294">
        <v>1.8529100000000001</v>
      </c>
      <c r="CN294">
        <v>1.85656</v>
      </c>
      <c r="CO294">
        <v>1.8628199999999999</v>
      </c>
      <c r="CP294" t="s">
        <v>233</v>
      </c>
      <c r="CQ294" t="s">
        <v>19</v>
      </c>
      <c r="CR294" t="s">
        <v>19</v>
      </c>
      <c r="CS294" t="s">
        <v>19</v>
      </c>
      <c r="CT294" t="s">
        <v>234</v>
      </c>
      <c r="CU294" t="s">
        <v>235</v>
      </c>
      <c r="CV294" t="s">
        <v>236</v>
      </c>
      <c r="CW294" t="s">
        <v>236</v>
      </c>
      <c r="CX294" t="s">
        <v>236</v>
      </c>
      <c r="CY294" t="s">
        <v>236</v>
      </c>
      <c r="CZ294">
        <v>0</v>
      </c>
      <c r="DA294">
        <v>100</v>
      </c>
      <c r="DB294">
        <v>100</v>
      </c>
      <c r="DC294">
        <v>-0.50900000000000001</v>
      </c>
      <c r="DD294">
        <v>4.1000000000000002E-2</v>
      </c>
      <c r="DE294">
        <v>3</v>
      </c>
      <c r="DF294">
        <v>573.40099999999995</v>
      </c>
      <c r="DG294">
        <v>298.76499999999999</v>
      </c>
      <c r="DH294">
        <v>23.000800000000002</v>
      </c>
      <c r="DI294">
        <v>23.809200000000001</v>
      </c>
      <c r="DJ294">
        <v>30.000299999999999</v>
      </c>
      <c r="DK294">
        <v>23.821300000000001</v>
      </c>
      <c r="DL294">
        <v>23.826499999999999</v>
      </c>
      <c r="DM294">
        <v>30.921199999999999</v>
      </c>
      <c r="DN294">
        <v>4.5421100000000001</v>
      </c>
      <c r="DO294">
        <v>100</v>
      </c>
      <c r="DP294">
        <v>23</v>
      </c>
      <c r="DQ294">
        <v>709.5</v>
      </c>
      <c r="DR294">
        <v>21</v>
      </c>
      <c r="DS294">
        <v>100.876</v>
      </c>
      <c r="DT294">
        <v>104.509</v>
      </c>
    </row>
    <row r="295" spans="1:124" x14ac:dyDescent="0.25">
      <c r="A295">
        <v>279</v>
      </c>
      <c r="B295">
        <v>1531927969</v>
      </c>
      <c r="C295">
        <v>560.20000004768394</v>
      </c>
      <c r="D295" t="s">
        <v>793</v>
      </c>
      <c r="E295" t="s">
        <v>794</v>
      </c>
      <c r="G295">
        <v>1531927958.66452</v>
      </c>
      <c r="H295">
        <f t="shared" si="116"/>
        <v>1.1609083974757439E-3</v>
      </c>
      <c r="I295">
        <f t="shared" si="117"/>
        <v>33.436015763257714</v>
      </c>
      <c r="J295">
        <f t="shared" si="118"/>
        <v>623.33445161290297</v>
      </c>
      <c r="K295">
        <f t="shared" si="119"/>
        <v>297.79078308620205</v>
      </c>
      <c r="L295">
        <f t="shared" si="120"/>
        <v>29.531525047739734</v>
      </c>
      <c r="M295">
        <f t="shared" si="121"/>
        <v>61.815267686095417</v>
      </c>
      <c r="N295">
        <f t="shared" si="122"/>
        <v>0.17103624120323599</v>
      </c>
      <c r="O295">
        <f t="shared" si="123"/>
        <v>3</v>
      </c>
      <c r="P295">
        <f t="shared" si="124"/>
        <v>0.16629580626467408</v>
      </c>
      <c r="Q295">
        <f t="shared" si="125"/>
        <v>0.10435062960075957</v>
      </c>
      <c r="R295">
        <f t="shared" si="126"/>
        <v>215.02166290341151</v>
      </c>
      <c r="S295">
        <f t="shared" si="127"/>
        <v>24.237717560063569</v>
      </c>
      <c r="T295">
        <f t="shared" si="128"/>
        <v>23.789283870967751</v>
      </c>
      <c r="U295">
        <f t="shared" si="129"/>
        <v>2.957274094499132</v>
      </c>
      <c r="V295">
        <f t="shared" si="130"/>
        <v>79.565527234002417</v>
      </c>
      <c r="W295">
        <f t="shared" si="131"/>
        <v>2.2832710421524203</v>
      </c>
      <c r="X295">
        <f t="shared" si="132"/>
        <v>2.8696737412891316</v>
      </c>
      <c r="Y295">
        <f t="shared" si="133"/>
        <v>0.67400305234671176</v>
      </c>
      <c r="Z295">
        <f t="shared" si="134"/>
        <v>-51.196060328680311</v>
      </c>
      <c r="AA295">
        <f t="shared" si="135"/>
        <v>-80.680177548392109</v>
      </c>
      <c r="AB295">
        <f t="shared" si="136"/>
        <v>-5.6053967838445562</v>
      </c>
      <c r="AC295">
        <f t="shared" si="137"/>
        <v>77.540028242494529</v>
      </c>
      <c r="AD295">
        <v>0</v>
      </c>
      <c r="AE295">
        <v>0</v>
      </c>
      <c r="AF295">
        <v>3</v>
      </c>
      <c r="AG295">
        <v>35</v>
      </c>
      <c r="AH295">
        <v>6</v>
      </c>
      <c r="AI295">
        <f t="shared" si="138"/>
        <v>1</v>
      </c>
      <c r="AJ295">
        <f t="shared" si="139"/>
        <v>0</v>
      </c>
      <c r="AK295">
        <f t="shared" si="140"/>
        <v>72274.69220053943</v>
      </c>
      <c r="AL295">
        <f t="shared" si="141"/>
        <v>1199.99870967742</v>
      </c>
      <c r="AM295">
        <f t="shared" si="142"/>
        <v>963.3601734180553</v>
      </c>
      <c r="AN295">
        <f t="shared" si="143"/>
        <v>0.80280100774193563</v>
      </c>
      <c r="AO295">
        <f t="shared" si="144"/>
        <v>0.22319965972903233</v>
      </c>
      <c r="AP295">
        <v>10.478999999999999</v>
      </c>
      <c r="AQ295">
        <v>1</v>
      </c>
      <c r="AR295" t="s">
        <v>230</v>
      </c>
      <c r="AS295">
        <v>1531927958.66452</v>
      </c>
      <c r="AT295">
        <v>623.33445161290297</v>
      </c>
      <c r="AU295">
        <v>682.99196774193501</v>
      </c>
      <c r="AV295">
        <v>23.0241096774194</v>
      </c>
      <c r="AW295">
        <v>21.043341935483902</v>
      </c>
      <c r="AX295">
        <v>600.02325806451597</v>
      </c>
      <c r="AY295">
        <v>99.068667741935499</v>
      </c>
      <c r="AZ295">
        <v>0.100032987096774</v>
      </c>
      <c r="BA295">
        <v>23.2904451612903</v>
      </c>
      <c r="BB295">
        <v>23.897951612903199</v>
      </c>
      <c r="BC295">
        <v>23.680616129032298</v>
      </c>
      <c r="BD295">
        <v>14001.664516129</v>
      </c>
      <c r="BE295">
        <v>1046.15258064516</v>
      </c>
      <c r="BF295">
        <v>27.590193548387099</v>
      </c>
      <c r="BG295">
        <v>1199.99870967742</v>
      </c>
      <c r="BH295">
        <v>0.33001132258064497</v>
      </c>
      <c r="BI295">
        <v>0.32999993548387102</v>
      </c>
      <c r="BJ295">
        <v>0.33000029032258099</v>
      </c>
      <c r="BK295">
        <v>9.9883858064516093E-3</v>
      </c>
      <c r="BL295">
        <v>23</v>
      </c>
      <c r="BM295">
        <v>17743.1483870968</v>
      </c>
      <c r="BN295">
        <v>1531926694.2</v>
      </c>
      <c r="BO295" t="s">
        <v>231</v>
      </c>
      <c r="BP295">
        <v>39</v>
      </c>
      <c r="BQ295">
        <v>-0.50900000000000001</v>
      </c>
      <c r="BR295">
        <v>4.1000000000000002E-2</v>
      </c>
      <c r="BS295">
        <v>420</v>
      </c>
      <c r="BT295">
        <v>21</v>
      </c>
      <c r="BU295">
        <v>0.31</v>
      </c>
      <c r="BV295">
        <v>0.15</v>
      </c>
      <c r="BW295">
        <v>32.820494558749203</v>
      </c>
      <c r="BX295">
        <v>2.7060156196993099</v>
      </c>
      <c r="BY295">
        <v>1.5861015835854599</v>
      </c>
      <c r="BZ295">
        <v>0</v>
      </c>
      <c r="CA295">
        <v>-59.624602380952403</v>
      </c>
      <c r="CB295">
        <v>-4.9122013335052301</v>
      </c>
      <c r="CC295">
        <v>0.50002741757594105</v>
      </c>
      <c r="CD295">
        <v>0</v>
      </c>
      <c r="CE295">
        <v>0</v>
      </c>
      <c r="CF295">
        <v>2</v>
      </c>
      <c r="CG295" t="s">
        <v>256</v>
      </c>
      <c r="CH295">
        <v>1.8609599999999999</v>
      </c>
      <c r="CI295">
        <v>1.85791</v>
      </c>
      <c r="CJ295">
        <v>1.8607400000000001</v>
      </c>
      <c r="CK295">
        <v>1.85354</v>
      </c>
      <c r="CL295">
        <v>1.8520700000000001</v>
      </c>
      <c r="CM295">
        <v>1.85293</v>
      </c>
      <c r="CN295">
        <v>1.8565700000000001</v>
      </c>
      <c r="CO295">
        <v>1.8628499999999999</v>
      </c>
      <c r="CP295" t="s">
        <v>233</v>
      </c>
      <c r="CQ295" t="s">
        <v>19</v>
      </c>
      <c r="CR295" t="s">
        <v>19</v>
      </c>
      <c r="CS295" t="s">
        <v>19</v>
      </c>
      <c r="CT295" t="s">
        <v>234</v>
      </c>
      <c r="CU295" t="s">
        <v>235</v>
      </c>
      <c r="CV295" t="s">
        <v>236</v>
      </c>
      <c r="CW295" t="s">
        <v>236</v>
      </c>
      <c r="CX295" t="s">
        <v>236</v>
      </c>
      <c r="CY295" t="s">
        <v>236</v>
      </c>
      <c r="CZ295">
        <v>0</v>
      </c>
      <c r="DA295">
        <v>100</v>
      </c>
      <c r="DB295">
        <v>100</v>
      </c>
      <c r="DC295">
        <v>-0.50900000000000001</v>
      </c>
      <c r="DD295">
        <v>4.1000000000000002E-2</v>
      </c>
      <c r="DE295">
        <v>3</v>
      </c>
      <c r="DF295">
        <v>573.31899999999996</v>
      </c>
      <c r="DG295">
        <v>298.74900000000002</v>
      </c>
      <c r="DH295">
        <v>23.000800000000002</v>
      </c>
      <c r="DI295">
        <v>23.810700000000001</v>
      </c>
      <c r="DJ295">
        <v>30.000399999999999</v>
      </c>
      <c r="DK295">
        <v>23.822199999999999</v>
      </c>
      <c r="DL295">
        <v>23.8278</v>
      </c>
      <c r="DM295">
        <v>31.0627</v>
      </c>
      <c r="DN295">
        <v>4.5421100000000001</v>
      </c>
      <c r="DO295">
        <v>100</v>
      </c>
      <c r="DP295">
        <v>23</v>
      </c>
      <c r="DQ295">
        <v>709.5</v>
      </c>
      <c r="DR295">
        <v>21</v>
      </c>
      <c r="DS295">
        <v>100.876</v>
      </c>
      <c r="DT295">
        <v>104.509</v>
      </c>
    </row>
    <row r="296" spans="1:124" x14ac:dyDescent="0.25">
      <c r="A296">
        <v>280</v>
      </c>
      <c r="B296">
        <v>1531927971</v>
      </c>
      <c r="C296">
        <v>562.20000004768394</v>
      </c>
      <c r="D296" t="s">
        <v>795</v>
      </c>
      <c r="E296" t="s">
        <v>796</v>
      </c>
      <c r="G296">
        <v>1531927960.66452</v>
      </c>
      <c r="H296">
        <f t="shared" si="116"/>
        <v>1.161717901470504E-3</v>
      </c>
      <c r="I296">
        <f t="shared" si="117"/>
        <v>33.521430274354728</v>
      </c>
      <c r="J296">
        <f t="shared" si="118"/>
        <v>626.51454838709697</v>
      </c>
      <c r="K296">
        <f t="shared" si="119"/>
        <v>300.10422155148859</v>
      </c>
      <c r="L296">
        <f t="shared" si="120"/>
        <v>29.761034353399239</v>
      </c>
      <c r="M296">
        <f t="shared" si="121"/>
        <v>62.130818757088932</v>
      </c>
      <c r="N296">
        <f t="shared" si="122"/>
        <v>0.17102874106833121</v>
      </c>
      <c r="O296">
        <f t="shared" si="123"/>
        <v>3</v>
      </c>
      <c r="P296">
        <f t="shared" si="124"/>
        <v>0.16628871610673068</v>
      </c>
      <c r="Q296">
        <f t="shared" si="125"/>
        <v>0.1043461627301592</v>
      </c>
      <c r="R296">
        <f t="shared" si="126"/>
        <v>215.02185923053378</v>
      </c>
      <c r="S296">
        <f t="shared" si="127"/>
        <v>24.242012702887067</v>
      </c>
      <c r="T296">
        <f t="shared" si="128"/>
        <v>23.793256451612947</v>
      </c>
      <c r="U296">
        <f t="shared" si="129"/>
        <v>2.9579809944440933</v>
      </c>
      <c r="V296">
        <f t="shared" si="130"/>
        <v>79.551183027931287</v>
      </c>
      <c r="W296">
        <f t="shared" si="131"/>
        <v>2.2834803377153365</v>
      </c>
      <c r="X296">
        <f t="shared" si="132"/>
        <v>2.8704542796221917</v>
      </c>
      <c r="Y296">
        <f t="shared" si="133"/>
        <v>0.67450065672875681</v>
      </c>
      <c r="Z296">
        <f t="shared" si="134"/>
        <v>-51.231759454849225</v>
      </c>
      <c r="AA296">
        <f t="shared" si="135"/>
        <v>-80.594353122583826</v>
      </c>
      <c r="AB296">
        <f t="shared" si="136"/>
        <v>-5.5996740437675578</v>
      </c>
      <c r="AC296">
        <f t="shared" si="137"/>
        <v>77.596072609333177</v>
      </c>
      <c r="AD296">
        <v>0</v>
      </c>
      <c r="AE296">
        <v>0</v>
      </c>
      <c r="AF296">
        <v>3</v>
      </c>
      <c r="AG296">
        <v>35</v>
      </c>
      <c r="AH296">
        <v>6</v>
      </c>
      <c r="AI296">
        <f t="shared" si="138"/>
        <v>1</v>
      </c>
      <c r="AJ296">
        <f t="shared" si="139"/>
        <v>0</v>
      </c>
      <c r="AK296">
        <f t="shared" si="140"/>
        <v>72277.098678094408</v>
      </c>
      <c r="AL296">
        <f t="shared" si="141"/>
        <v>1199.9996774193501</v>
      </c>
      <c r="AM296">
        <f t="shared" si="142"/>
        <v>963.36093425773959</v>
      </c>
      <c r="AN296">
        <f t="shared" si="143"/>
        <v>0.80280099435483843</v>
      </c>
      <c r="AO296">
        <f t="shared" si="144"/>
        <v>0.2231996872451612</v>
      </c>
      <c r="AP296">
        <v>10.478999999999999</v>
      </c>
      <c r="AQ296">
        <v>1</v>
      </c>
      <c r="AR296" t="s">
        <v>230</v>
      </c>
      <c r="AS296">
        <v>1531927960.66452</v>
      </c>
      <c r="AT296">
        <v>626.51454838709697</v>
      </c>
      <c r="AU296">
        <v>686.32877419354804</v>
      </c>
      <c r="AV296">
        <v>23.026151612903199</v>
      </c>
      <c r="AW296">
        <v>21.044</v>
      </c>
      <c r="AX296">
        <v>600.02119354838703</v>
      </c>
      <c r="AY296">
        <v>99.068974193548399</v>
      </c>
      <c r="AZ296">
        <v>0.10002182903225799</v>
      </c>
      <c r="BA296">
        <v>23.294948387096799</v>
      </c>
      <c r="BB296">
        <v>23.9021096774194</v>
      </c>
      <c r="BC296">
        <v>23.684403225806498</v>
      </c>
      <c r="BD296">
        <v>14002.3870967742</v>
      </c>
      <c r="BE296">
        <v>1046.15612903226</v>
      </c>
      <c r="BF296">
        <v>27.571609677419399</v>
      </c>
      <c r="BG296">
        <v>1199.9996774193501</v>
      </c>
      <c r="BH296">
        <v>0.33001112903225799</v>
      </c>
      <c r="BI296">
        <v>0.33000077419354801</v>
      </c>
      <c r="BJ296">
        <v>0.32999980645161298</v>
      </c>
      <c r="BK296">
        <v>9.98836322580645E-3</v>
      </c>
      <c r="BL296">
        <v>23</v>
      </c>
      <c r="BM296">
        <v>17743.161290322601</v>
      </c>
      <c r="BN296">
        <v>1531926694.2</v>
      </c>
      <c r="BO296" t="s">
        <v>231</v>
      </c>
      <c r="BP296">
        <v>39</v>
      </c>
      <c r="BQ296">
        <v>-0.50900000000000001</v>
      </c>
      <c r="BR296">
        <v>4.1000000000000002E-2</v>
      </c>
      <c r="BS296">
        <v>420</v>
      </c>
      <c r="BT296">
        <v>21</v>
      </c>
      <c r="BU296">
        <v>0.31</v>
      </c>
      <c r="BV296">
        <v>0.15</v>
      </c>
      <c r="BW296">
        <v>32.914394444189</v>
      </c>
      <c r="BX296">
        <v>2.6886660273407101</v>
      </c>
      <c r="BY296">
        <v>1.5754851160288399</v>
      </c>
      <c r="BZ296">
        <v>0</v>
      </c>
      <c r="CA296">
        <v>-59.782207142857096</v>
      </c>
      <c r="CB296">
        <v>-5.0492482764709496</v>
      </c>
      <c r="CC296">
        <v>0.51301679560032598</v>
      </c>
      <c r="CD296">
        <v>0</v>
      </c>
      <c r="CE296">
        <v>0</v>
      </c>
      <c r="CF296">
        <v>2</v>
      </c>
      <c r="CG296" t="s">
        <v>256</v>
      </c>
      <c r="CH296">
        <v>1.8609599999999999</v>
      </c>
      <c r="CI296">
        <v>1.85791</v>
      </c>
      <c r="CJ296">
        <v>1.86073</v>
      </c>
      <c r="CK296">
        <v>1.8535299999999999</v>
      </c>
      <c r="CL296">
        <v>1.8520799999999999</v>
      </c>
      <c r="CM296">
        <v>1.8529199999999999</v>
      </c>
      <c r="CN296">
        <v>1.85659</v>
      </c>
      <c r="CO296">
        <v>1.8628400000000001</v>
      </c>
      <c r="CP296" t="s">
        <v>233</v>
      </c>
      <c r="CQ296" t="s">
        <v>19</v>
      </c>
      <c r="CR296" t="s">
        <v>19</v>
      </c>
      <c r="CS296" t="s">
        <v>19</v>
      </c>
      <c r="CT296" t="s">
        <v>234</v>
      </c>
      <c r="CU296" t="s">
        <v>235</v>
      </c>
      <c r="CV296" t="s">
        <v>236</v>
      </c>
      <c r="CW296" t="s">
        <v>236</v>
      </c>
      <c r="CX296" t="s">
        <v>236</v>
      </c>
      <c r="CY296" t="s">
        <v>236</v>
      </c>
      <c r="CZ296">
        <v>0</v>
      </c>
      <c r="DA296">
        <v>100</v>
      </c>
      <c r="DB296">
        <v>100</v>
      </c>
      <c r="DC296">
        <v>-0.50900000000000001</v>
      </c>
      <c r="DD296">
        <v>4.1000000000000002E-2</v>
      </c>
      <c r="DE296">
        <v>3</v>
      </c>
      <c r="DF296">
        <v>572.99900000000002</v>
      </c>
      <c r="DG296">
        <v>298.88099999999997</v>
      </c>
      <c r="DH296">
        <v>23.000800000000002</v>
      </c>
      <c r="DI296">
        <v>23.8123</v>
      </c>
      <c r="DJ296">
        <v>30.000399999999999</v>
      </c>
      <c r="DK296">
        <v>23.8232</v>
      </c>
      <c r="DL296">
        <v>23.829000000000001</v>
      </c>
      <c r="DM296">
        <v>31.194600000000001</v>
      </c>
      <c r="DN296">
        <v>4.5421100000000001</v>
      </c>
      <c r="DO296">
        <v>100</v>
      </c>
      <c r="DP296">
        <v>23</v>
      </c>
      <c r="DQ296">
        <v>714.5</v>
      </c>
      <c r="DR296">
        <v>21</v>
      </c>
      <c r="DS296">
        <v>100.876</v>
      </c>
      <c r="DT296">
        <v>104.509</v>
      </c>
    </row>
    <row r="297" spans="1:124" x14ac:dyDescent="0.25">
      <c r="A297">
        <v>281</v>
      </c>
      <c r="B297">
        <v>1531927973</v>
      </c>
      <c r="C297">
        <v>564.20000004768394</v>
      </c>
      <c r="D297" t="s">
        <v>797</v>
      </c>
      <c r="E297" t="s">
        <v>798</v>
      </c>
      <c r="G297">
        <v>1531927962.6612899</v>
      </c>
      <c r="H297">
        <f t="shared" si="116"/>
        <v>1.1625316837179857E-3</v>
      </c>
      <c r="I297">
        <f t="shared" si="117"/>
        <v>33.604046911295299</v>
      </c>
      <c r="J297">
        <f t="shared" si="118"/>
        <v>629.70125806451597</v>
      </c>
      <c r="K297">
        <f t="shared" si="119"/>
        <v>302.4556274116714</v>
      </c>
      <c r="L297">
        <f t="shared" si="120"/>
        <v>29.994332090581164</v>
      </c>
      <c r="M297">
        <f t="shared" si="121"/>
        <v>62.447073026471308</v>
      </c>
      <c r="N297">
        <f t="shared" si="122"/>
        <v>0.1710238772039302</v>
      </c>
      <c r="O297">
        <f t="shared" si="123"/>
        <v>3</v>
      </c>
      <c r="P297">
        <f t="shared" si="124"/>
        <v>0.16628411810464802</v>
      </c>
      <c r="Q297">
        <f t="shared" si="125"/>
        <v>0.10434326594355543</v>
      </c>
      <c r="R297">
        <f t="shared" si="126"/>
        <v>215.02193455221177</v>
      </c>
      <c r="S297">
        <f t="shared" si="127"/>
        <v>24.24638020370142</v>
      </c>
      <c r="T297">
        <f t="shared" si="128"/>
        <v>23.79732096774195</v>
      </c>
      <c r="U297">
        <f t="shared" si="129"/>
        <v>2.9587044067517927</v>
      </c>
      <c r="V297">
        <f t="shared" si="130"/>
        <v>79.537311905434876</v>
      </c>
      <c r="W297">
        <f t="shared" si="131"/>
        <v>2.2837133724549648</v>
      </c>
      <c r="X297">
        <f t="shared" si="132"/>
        <v>2.8712478681328379</v>
      </c>
      <c r="Y297">
        <f t="shared" si="133"/>
        <v>0.67499103429682794</v>
      </c>
      <c r="Z297">
        <f t="shared" si="134"/>
        <v>-51.267647251963169</v>
      </c>
      <c r="AA297">
        <f t="shared" si="135"/>
        <v>-80.511398206455766</v>
      </c>
      <c r="AB297">
        <f t="shared" si="136"/>
        <v>-5.5941548817030773</v>
      </c>
      <c r="AC297">
        <f t="shared" si="137"/>
        <v>77.648734212089749</v>
      </c>
      <c r="AD297">
        <v>0</v>
      </c>
      <c r="AE297">
        <v>0</v>
      </c>
      <c r="AF297">
        <v>3</v>
      </c>
      <c r="AG297">
        <v>35</v>
      </c>
      <c r="AH297">
        <v>6</v>
      </c>
      <c r="AI297">
        <f t="shared" si="138"/>
        <v>1</v>
      </c>
      <c r="AJ297">
        <f t="shared" si="139"/>
        <v>0</v>
      </c>
      <c r="AK297">
        <f t="shared" si="140"/>
        <v>72277.177426492402</v>
      </c>
      <c r="AL297">
        <f t="shared" si="141"/>
        <v>1200</v>
      </c>
      <c r="AM297">
        <f t="shared" si="142"/>
        <v>963.36122109677467</v>
      </c>
      <c r="AN297">
        <f t="shared" si="143"/>
        <v>0.80280101758064559</v>
      </c>
      <c r="AO297">
        <f t="shared" si="144"/>
        <v>0.2231996989741937</v>
      </c>
      <c r="AP297">
        <v>10.478999999999999</v>
      </c>
      <c r="AQ297">
        <v>1</v>
      </c>
      <c r="AR297" t="s">
        <v>230</v>
      </c>
      <c r="AS297">
        <v>1531927962.6612899</v>
      </c>
      <c r="AT297">
        <v>629.70125806451597</v>
      </c>
      <c r="AU297">
        <v>689.66722580645103</v>
      </c>
      <c r="AV297">
        <v>23.028416129032301</v>
      </c>
      <c r="AW297">
        <v>21.044877419354801</v>
      </c>
      <c r="AX297">
        <v>600.020225806452</v>
      </c>
      <c r="AY297">
        <v>99.069367741935494</v>
      </c>
      <c r="AZ297">
        <v>9.9995867741935501E-2</v>
      </c>
      <c r="BA297">
        <v>23.299525806451602</v>
      </c>
      <c r="BB297">
        <v>23.906732258064501</v>
      </c>
      <c r="BC297">
        <v>23.687909677419398</v>
      </c>
      <c r="BD297">
        <v>14002.587096774199</v>
      </c>
      <c r="BE297">
        <v>1046.1606451612899</v>
      </c>
      <c r="BF297">
        <v>27.5514935483871</v>
      </c>
      <c r="BG297">
        <v>1200</v>
      </c>
      <c r="BH297">
        <v>0.330011032258065</v>
      </c>
      <c r="BI297">
        <v>0.33000067741935502</v>
      </c>
      <c r="BJ297">
        <v>0.33</v>
      </c>
      <c r="BK297">
        <v>9.9883683870967705E-3</v>
      </c>
      <c r="BL297">
        <v>23</v>
      </c>
      <c r="BM297">
        <v>17743.158064516101</v>
      </c>
      <c r="BN297">
        <v>1531926694.2</v>
      </c>
      <c r="BO297" t="s">
        <v>231</v>
      </c>
      <c r="BP297">
        <v>39</v>
      </c>
      <c r="BQ297">
        <v>-0.50900000000000001</v>
      </c>
      <c r="BR297">
        <v>4.1000000000000002E-2</v>
      </c>
      <c r="BS297">
        <v>420</v>
      </c>
      <c r="BT297">
        <v>21</v>
      </c>
      <c r="BU297">
        <v>0.31</v>
      </c>
      <c r="BV297">
        <v>0.15</v>
      </c>
      <c r="BW297">
        <v>33.006265285268199</v>
      </c>
      <c r="BX297">
        <v>2.6741056740857001</v>
      </c>
      <c r="BY297">
        <v>1.56685477284501</v>
      </c>
      <c r="BZ297">
        <v>0</v>
      </c>
      <c r="CA297">
        <v>-59.934938095238103</v>
      </c>
      <c r="CB297">
        <v>-5.0216865424773598</v>
      </c>
      <c r="CC297">
        <v>0.51051347864878704</v>
      </c>
      <c r="CD297">
        <v>0</v>
      </c>
      <c r="CE297">
        <v>0</v>
      </c>
      <c r="CF297">
        <v>2</v>
      </c>
      <c r="CG297" t="s">
        <v>256</v>
      </c>
      <c r="CH297">
        <v>1.8609599999999999</v>
      </c>
      <c r="CI297">
        <v>1.8579000000000001</v>
      </c>
      <c r="CJ297">
        <v>1.8607499999999999</v>
      </c>
      <c r="CK297">
        <v>1.8534999999999999</v>
      </c>
      <c r="CL297">
        <v>1.8520799999999999</v>
      </c>
      <c r="CM297">
        <v>1.8529</v>
      </c>
      <c r="CN297">
        <v>1.85659</v>
      </c>
      <c r="CO297">
        <v>1.86283</v>
      </c>
      <c r="CP297" t="s">
        <v>233</v>
      </c>
      <c r="CQ297" t="s">
        <v>19</v>
      </c>
      <c r="CR297" t="s">
        <v>19</v>
      </c>
      <c r="CS297" t="s">
        <v>19</v>
      </c>
      <c r="CT297" t="s">
        <v>234</v>
      </c>
      <c r="CU297" t="s">
        <v>235</v>
      </c>
      <c r="CV297" t="s">
        <v>236</v>
      </c>
      <c r="CW297" t="s">
        <v>236</v>
      </c>
      <c r="CX297" t="s">
        <v>236</v>
      </c>
      <c r="CY297" t="s">
        <v>236</v>
      </c>
      <c r="CZ297">
        <v>0</v>
      </c>
      <c r="DA297">
        <v>100</v>
      </c>
      <c r="DB297">
        <v>100</v>
      </c>
      <c r="DC297">
        <v>-0.50900000000000001</v>
      </c>
      <c r="DD297">
        <v>4.1000000000000002E-2</v>
      </c>
      <c r="DE297">
        <v>3</v>
      </c>
      <c r="DF297">
        <v>573.23699999999997</v>
      </c>
      <c r="DG297">
        <v>298.875</v>
      </c>
      <c r="DH297">
        <v>23.000800000000002</v>
      </c>
      <c r="DI297">
        <v>23.813700000000001</v>
      </c>
      <c r="DJ297">
        <v>30.0002</v>
      </c>
      <c r="DK297">
        <v>23.8247</v>
      </c>
      <c r="DL297">
        <v>23.83</v>
      </c>
      <c r="DM297">
        <v>31.274899999999999</v>
      </c>
      <c r="DN297">
        <v>4.5421100000000001</v>
      </c>
      <c r="DO297">
        <v>100</v>
      </c>
      <c r="DP297">
        <v>23</v>
      </c>
      <c r="DQ297">
        <v>719.5</v>
      </c>
      <c r="DR297">
        <v>21</v>
      </c>
      <c r="DS297">
        <v>100.876</v>
      </c>
      <c r="DT297">
        <v>104.509</v>
      </c>
    </row>
    <row r="298" spans="1:124" x14ac:dyDescent="0.25">
      <c r="A298">
        <v>282</v>
      </c>
      <c r="B298">
        <v>1531927975</v>
      </c>
      <c r="C298">
        <v>566.20000004768394</v>
      </c>
      <c r="D298" t="s">
        <v>799</v>
      </c>
      <c r="E298" t="s">
        <v>800</v>
      </c>
      <c r="G298">
        <v>1531927964.6612899</v>
      </c>
      <c r="H298">
        <f t="shared" si="116"/>
        <v>1.1633775585618822E-3</v>
      </c>
      <c r="I298">
        <f t="shared" si="117"/>
        <v>33.684718611089011</v>
      </c>
      <c r="J298">
        <f t="shared" si="118"/>
        <v>632.89212903225803</v>
      </c>
      <c r="K298">
        <f t="shared" si="119"/>
        <v>304.84024031426816</v>
      </c>
      <c r="L298">
        <f t="shared" si="120"/>
        <v>30.230929707006386</v>
      </c>
      <c r="M298">
        <f t="shared" si="121"/>
        <v>62.763752728862691</v>
      </c>
      <c r="N298">
        <f t="shared" si="122"/>
        <v>0.17102480637514869</v>
      </c>
      <c r="O298">
        <f t="shared" si="123"/>
        <v>3</v>
      </c>
      <c r="P298">
        <f t="shared" si="124"/>
        <v>0.16628499648726103</v>
      </c>
      <c r="Q298">
        <f t="shared" si="125"/>
        <v>0.10434381933320443</v>
      </c>
      <c r="R298">
        <f t="shared" si="126"/>
        <v>215.02196508567488</v>
      </c>
      <c r="S298">
        <f t="shared" si="127"/>
        <v>24.25106486738273</v>
      </c>
      <c r="T298">
        <f t="shared" si="128"/>
        <v>23.80147258064515</v>
      </c>
      <c r="U298">
        <f t="shared" si="129"/>
        <v>2.9594434804614478</v>
      </c>
      <c r="V298">
        <f t="shared" si="130"/>
        <v>79.5225489916958</v>
      </c>
      <c r="W298">
        <f t="shared" si="131"/>
        <v>2.2839656621421169</v>
      </c>
      <c r="X298">
        <f t="shared" si="132"/>
        <v>2.8720981546763822</v>
      </c>
      <c r="Y298">
        <f t="shared" si="133"/>
        <v>0.67547781831933085</v>
      </c>
      <c r="Z298">
        <f t="shared" si="134"/>
        <v>-51.304950332579004</v>
      </c>
      <c r="AA298">
        <f t="shared" si="135"/>
        <v>-80.389835341928091</v>
      </c>
      <c r="AB298">
        <f t="shared" si="136"/>
        <v>-5.585964181034953</v>
      </c>
      <c r="AC298">
        <f t="shared" si="137"/>
        <v>77.741215230132809</v>
      </c>
      <c r="AD298">
        <v>0</v>
      </c>
      <c r="AE298">
        <v>0</v>
      </c>
      <c r="AF298">
        <v>3</v>
      </c>
      <c r="AG298">
        <v>35</v>
      </c>
      <c r="AH298">
        <v>6</v>
      </c>
      <c r="AI298">
        <f t="shared" si="138"/>
        <v>1</v>
      </c>
      <c r="AJ298">
        <f t="shared" si="139"/>
        <v>0</v>
      </c>
      <c r="AK298">
        <f t="shared" si="140"/>
        <v>72280.967169783937</v>
      </c>
      <c r="AL298">
        <f t="shared" si="141"/>
        <v>1200</v>
      </c>
      <c r="AM298">
        <f t="shared" si="142"/>
        <v>963.36117135483892</v>
      </c>
      <c r="AN298">
        <f t="shared" si="143"/>
        <v>0.80280097612903245</v>
      </c>
      <c r="AO298">
        <f t="shared" si="144"/>
        <v>0.22319974219354843</v>
      </c>
      <c r="AP298">
        <v>10.478999999999999</v>
      </c>
      <c r="AQ298">
        <v>1</v>
      </c>
      <c r="AR298" t="s">
        <v>230</v>
      </c>
      <c r="AS298">
        <v>1531927964.6612899</v>
      </c>
      <c r="AT298">
        <v>632.89212903225803</v>
      </c>
      <c r="AU298">
        <v>693.00719354838702</v>
      </c>
      <c r="AV298">
        <v>23.030870967741901</v>
      </c>
      <c r="AW298">
        <v>21.045867741935499</v>
      </c>
      <c r="AX298">
        <v>600.01229032258095</v>
      </c>
      <c r="AY298">
        <v>99.069796774193605</v>
      </c>
      <c r="AZ298">
        <v>9.9950880645161305E-2</v>
      </c>
      <c r="BA298">
        <v>23.304429032258099</v>
      </c>
      <c r="BB298">
        <v>23.911777419354799</v>
      </c>
      <c r="BC298">
        <v>23.691167741935502</v>
      </c>
      <c r="BD298">
        <v>14003.6161290323</v>
      </c>
      <c r="BE298">
        <v>1046.1687096774201</v>
      </c>
      <c r="BF298">
        <v>27.531738709677398</v>
      </c>
      <c r="BG298">
        <v>1200</v>
      </c>
      <c r="BH298">
        <v>0.330010322580645</v>
      </c>
      <c r="BI298">
        <v>0.33000093548387099</v>
      </c>
      <c r="BJ298">
        <v>0.33000041935483898</v>
      </c>
      <c r="BK298">
        <v>9.9883806451612905E-3</v>
      </c>
      <c r="BL298">
        <v>23</v>
      </c>
      <c r="BM298">
        <v>17743.151612903199</v>
      </c>
      <c r="BN298">
        <v>1531926694.2</v>
      </c>
      <c r="BO298" t="s">
        <v>231</v>
      </c>
      <c r="BP298">
        <v>39</v>
      </c>
      <c r="BQ298">
        <v>-0.50900000000000001</v>
      </c>
      <c r="BR298">
        <v>4.1000000000000002E-2</v>
      </c>
      <c r="BS298">
        <v>420</v>
      </c>
      <c r="BT298">
        <v>21</v>
      </c>
      <c r="BU298">
        <v>0.31</v>
      </c>
      <c r="BV298">
        <v>0.15</v>
      </c>
      <c r="BW298">
        <v>33.095388191907702</v>
      </c>
      <c r="BX298">
        <v>2.6619289282191998</v>
      </c>
      <c r="BY298">
        <v>1.55966362140076</v>
      </c>
      <c r="BZ298">
        <v>0</v>
      </c>
      <c r="CA298">
        <v>-60.083130952380998</v>
      </c>
      <c r="CB298">
        <v>-4.9142426059473099</v>
      </c>
      <c r="CC298">
        <v>0.501205514586057</v>
      </c>
      <c r="CD298">
        <v>0</v>
      </c>
      <c r="CE298">
        <v>0</v>
      </c>
      <c r="CF298">
        <v>2</v>
      </c>
      <c r="CG298" t="s">
        <v>256</v>
      </c>
      <c r="CH298">
        <v>1.8609599999999999</v>
      </c>
      <c r="CI298">
        <v>1.85789</v>
      </c>
      <c r="CJ298">
        <v>1.86076</v>
      </c>
      <c r="CK298">
        <v>1.85351</v>
      </c>
      <c r="CL298">
        <v>1.8520700000000001</v>
      </c>
      <c r="CM298">
        <v>1.8529100000000001</v>
      </c>
      <c r="CN298">
        <v>1.85659</v>
      </c>
      <c r="CO298">
        <v>1.8628199999999999</v>
      </c>
      <c r="CP298" t="s">
        <v>233</v>
      </c>
      <c r="CQ298" t="s">
        <v>19</v>
      </c>
      <c r="CR298" t="s">
        <v>19</v>
      </c>
      <c r="CS298" t="s">
        <v>19</v>
      </c>
      <c r="CT298" t="s">
        <v>234</v>
      </c>
      <c r="CU298" t="s">
        <v>235</v>
      </c>
      <c r="CV298" t="s">
        <v>236</v>
      </c>
      <c r="CW298" t="s">
        <v>236</v>
      </c>
      <c r="CX298" t="s">
        <v>236</v>
      </c>
      <c r="CY298" t="s">
        <v>236</v>
      </c>
      <c r="CZ298">
        <v>0</v>
      </c>
      <c r="DA298">
        <v>100</v>
      </c>
      <c r="DB298">
        <v>100</v>
      </c>
      <c r="DC298">
        <v>-0.50900000000000001</v>
      </c>
      <c r="DD298">
        <v>4.1000000000000002E-2</v>
      </c>
      <c r="DE298">
        <v>3</v>
      </c>
      <c r="DF298">
        <v>572.81100000000004</v>
      </c>
      <c r="DG298">
        <v>298.971</v>
      </c>
      <c r="DH298">
        <v>23.000800000000002</v>
      </c>
      <c r="DI298">
        <v>23.815200000000001</v>
      </c>
      <c r="DJ298">
        <v>30.000399999999999</v>
      </c>
      <c r="DK298">
        <v>23.8262</v>
      </c>
      <c r="DL298">
        <v>23.831</v>
      </c>
      <c r="DM298">
        <v>31.418399999999998</v>
      </c>
      <c r="DN298">
        <v>4.5421100000000001</v>
      </c>
      <c r="DO298">
        <v>100</v>
      </c>
      <c r="DP298">
        <v>23</v>
      </c>
      <c r="DQ298">
        <v>719.5</v>
      </c>
      <c r="DR298">
        <v>21</v>
      </c>
      <c r="DS298">
        <v>100.876</v>
      </c>
      <c r="DT298">
        <v>104.508</v>
      </c>
    </row>
    <row r="299" spans="1:124" x14ac:dyDescent="0.25">
      <c r="A299">
        <v>283</v>
      </c>
      <c r="B299">
        <v>1531927977</v>
      </c>
      <c r="C299">
        <v>568.20000004768394</v>
      </c>
      <c r="D299" t="s">
        <v>801</v>
      </c>
      <c r="E299" t="s">
        <v>802</v>
      </c>
      <c r="G299">
        <v>1531927966.6612899</v>
      </c>
      <c r="H299">
        <f t="shared" si="116"/>
        <v>1.1643640746538189E-3</v>
      </c>
      <c r="I299">
        <f t="shared" si="117"/>
        <v>33.768903876003421</v>
      </c>
      <c r="J299">
        <f t="shared" si="118"/>
        <v>636.07780645161301</v>
      </c>
      <c r="K299">
        <f t="shared" si="119"/>
        <v>307.16688183630521</v>
      </c>
      <c r="L299">
        <f t="shared" si="120"/>
        <v>30.46176403895787</v>
      </c>
      <c r="M299">
        <f t="shared" si="121"/>
        <v>63.079886525243303</v>
      </c>
      <c r="N299">
        <f t="shared" si="122"/>
        <v>0.17101572935720014</v>
      </c>
      <c r="O299">
        <f t="shared" si="123"/>
        <v>3</v>
      </c>
      <c r="P299">
        <f t="shared" si="124"/>
        <v>0.16627641560882611</v>
      </c>
      <c r="Q299">
        <f t="shared" si="125"/>
        <v>0.10433841329675152</v>
      </c>
      <c r="R299">
        <f t="shared" si="126"/>
        <v>215.02183086929946</v>
      </c>
      <c r="S299">
        <f t="shared" si="127"/>
        <v>24.255948055003373</v>
      </c>
      <c r="T299">
        <f t="shared" si="128"/>
        <v>23.80634193548385</v>
      </c>
      <c r="U299">
        <f t="shared" si="129"/>
        <v>2.9603105329197263</v>
      </c>
      <c r="V299">
        <f t="shared" si="130"/>
        <v>79.506961426292236</v>
      </c>
      <c r="W299">
        <f t="shared" si="131"/>
        <v>2.2842266644451841</v>
      </c>
      <c r="X299">
        <f t="shared" si="132"/>
        <v>2.8729895137079291</v>
      </c>
      <c r="Y299">
        <f t="shared" si="133"/>
        <v>0.67608386847454227</v>
      </c>
      <c r="Z299">
        <f t="shared" si="134"/>
        <v>-51.348455692233415</v>
      </c>
      <c r="AA299">
        <f t="shared" si="135"/>
        <v>-80.346270967736103</v>
      </c>
      <c r="AB299">
        <f t="shared" si="136"/>
        <v>-5.5832196887543999</v>
      </c>
      <c r="AC299">
        <f t="shared" si="137"/>
        <v>77.743884520575534</v>
      </c>
      <c r="AD299">
        <v>0</v>
      </c>
      <c r="AE299">
        <v>0</v>
      </c>
      <c r="AF299">
        <v>3</v>
      </c>
      <c r="AG299">
        <v>35</v>
      </c>
      <c r="AH299">
        <v>6</v>
      </c>
      <c r="AI299">
        <f t="shared" si="138"/>
        <v>1</v>
      </c>
      <c r="AJ299">
        <f t="shared" si="139"/>
        <v>0</v>
      </c>
      <c r="AK299">
        <f t="shared" si="140"/>
        <v>72285.023067959133</v>
      </c>
      <c r="AL299">
        <f t="shared" si="141"/>
        <v>1199.9993548387099</v>
      </c>
      <c r="AM299">
        <f t="shared" si="142"/>
        <v>963.36058190263475</v>
      </c>
      <c r="AN299">
        <f t="shared" si="143"/>
        <v>0.80280091653225816</v>
      </c>
      <c r="AO299">
        <f t="shared" si="144"/>
        <v>0.22319973944193552</v>
      </c>
      <c r="AP299">
        <v>10.478999999999999</v>
      </c>
      <c r="AQ299">
        <v>1</v>
      </c>
      <c r="AR299" t="s">
        <v>230</v>
      </c>
      <c r="AS299">
        <v>1531927966.6612899</v>
      </c>
      <c r="AT299">
        <v>636.07780645161301</v>
      </c>
      <c r="AU299">
        <v>696.34783870967703</v>
      </c>
      <c r="AV299">
        <v>23.0334258064516</v>
      </c>
      <c r="AW299">
        <v>21.046732258064502</v>
      </c>
      <c r="AX299">
        <v>600.00858064516103</v>
      </c>
      <c r="AY299">
        <v>99.070167741935506</v>
      </c>
      <c r="AZ299">
        <v>9.9911587096774196E-2</v>
      </c>
      <c r="BA299">
        <v>23.309567741935499</v>
      </c>
      <c r="BB299">
        <v>23.916496774193501</v>
      </c>
      <c r="BC299">
        <v>23.696187096774199</v>
      </c>
      <c r="BD299">
        <v>14004.725806451601</v>
      </c>
      <c r="BE299">
        <v>1046.1754838709701</v>
      </c>
      <c r="BF299">
        <v>27.510951612903199</v>
      </c>
      <c r="BG299">
        <v>1199.9993548387099</v>
      </c>
      <c r="BH299">
        <v>0.33001012903225801</v>
      </c>
      <c r="BI299">
        <v>0.33000099999999999</v>
      </c>
      <c r="BJ299">
        <v>0.33000048387096798</v>
      </c>
      <c r="BK299">
        <v>9.9883829032258106E-3</v>
      </c>
      <c r="BL299">
        <v>23</v>
      </c>
      <c r="BM299">
        <v>17743.138709677401</v>
      </c>
      <c r="BN299">
        <v>1531926694.2</v>
      </c>
      <c r="BO299" t="s">
        <v>231</v>
      </c>
      <c r="BP299">
        <v>39</v>
      </c>
      <c r="BQ299">
        <v>-0.50900000000000001</v>
      </c>
      <c r="BR299">
        <v>4.1000000000000002E-2</v>
      </c>
      <c r="BS299">
        <v>420</v>
      </c>
      <c r="BT299">
        <v>21</v>
      </c>
      <c r="BU299">
        <v>0.31</v>
      </c>
      <c r="BV299">
        <v>0.15</v>
      </c>
      <c r="BW299">
        <v>33.183724511383097</v>
      </c>
      <c r="BX299">
        <v>2.6523424186556901</v>
      </c>
      <c r="BY299">
        <v>1.55401306545249</v>
      </c>
      <c r="BZ299">
        <v>0</v>
      </c>
      <c r="CA299">
        <v>-60.236495238095202</v>
      </c>
      <c r="CB299">
        <v>-4.7492209707480004</v>
      </c>
      <c r="CC299">
        <v>0.48548303876624299</v>
      </c>
      <c r="CD299">
        <v>0</v>
      </c>
      <c r="CE299">
        <v>0</v>
      </c>
      <c r="CF299">
        <v>2</v>
      </c>
      <c r="CG299" t="s">
        <v>256</v>
      </c>
      <c r="CH299">
        <v>1.8609599999999999</v>
      </c>
      <c r="CI299">
        <v>1.8579000000000001</v>
      </c>
      <c r="CJ299">
        <v>1.8607499999999999</v>
      </c>
      <c r="CK299">
        <v>1.8535200000000001</v>
      </c>
      <c r="CL299">
        <v>1.8520700000000001</v>
      </c>
      <c r="CM299">
        <v>1.8529199999999999</v>
      </c>
      <c r="CN299">
        <v>1.8566199999999999</v>
      </c>
      <c r="CO299">
        <v>1.86283</v>
      </c>
      <c r="CP299" t="s">
        <v>233</v>
      </c>
      <c r="CQ299" t="s">
        <v>19</v>
      </c>
      <c r="CR299" t="s">
        <v>19</v>
      </c>
      <c r="CS299" t="s">
        <v>19</v>
      </c>
      <c r="CT299" t="s">
        <v>234</v>
      </c>
      <c r="CU299" t="s">
        <v>235</v>
      </c>
      <c r="CV299" t="s">
        <v>236</v>
      </c>
      <c r="CW299" t="s">
        <v>236</v>
      </c>
      <c r="CX299" t="s">
        <v>236</v>
      </c>
      <c r="CY299" t="s">
        <v>236</v>
      </c>
      <c r="CZ299">
        <v>0</v>
      </c>
      <c r="DA299">
        <v>100</v>
      </c>
      <c r="DB299">
        <v>100</v>
      </c>
      <c r="DC299">
        <v>-0.50900000000000001</v>
      </c>
      <c r="DD299">
        <v>4.1000000000000002E-2</v>
      </c>
      <c r="DE299">
        <v>3</v>
      </c>
      <c r="DF299">
        <v>572.38199999999995</v>
      </c>
      <c r="DG299">
        <v>299.07100000000003</v>
      </c>
      <c r="DH299">
        <v>23.000800000000002</v>
      </c>
      <c r="DI299">
        <v>23.816800000000001</v>
      </c>
      <c r="DJ299">
        <v>30.000499999999999</v>
      </c>
      <c r="DK299">
        <v>23.827200000000001</v>
      </c>
      <c r="DL299">
        <v>23.8325</v>
      </c>
      <c r="DM299">
        <v>31.5488</v>
      </c>
      <c r="DN299">
        <v>4.5421100000000001</v>
      </c>
      <c r="DO299">
        <v>100</v>
      </c>
      <c r="DP299">
        <v>23</v>
      </c>
      <c r="DQ299">
        <v>724.5</v>
      </c>
      <c r="DR299">
        <v>21</v>
      </c>
      <c r="DS299">
        <v>100.875</v>
      </c>
      <c r="DT299">
        <v>104.508</v>
      </c>
    </row>
    <row r="300" spans="1:124" x14ac:dyDescent="0.25">
      <c r="A300">
        <v>284</v>
      </c>
      <c r="B300">
        <v>1531927979</v>
      </c>
      <c r="C300">
        <v>570.20000004768394</v>
      </c>
      <c r="D300" t="s">
        <v>803</v>
      </c>
      <c r="E300" t="s">
        <v>804</v>
      </c>
      <c r="G300">
        <v>1531927968.6612899</v>
      </c>
      <c r="H300">
        <f t="shared" si="116"/>
        <v>1.1656095050665411E-3</v>
      </c>
      <c r="I300">
        <f t="shared" si="117"/>
        <v>33.856624811947789</v>
      </c>
      <c r="J300">
        <f t="shared" si="118"/>
        <v>639.26470967741898</v>
      </c>
      <c r="K300">
        <f t="shared" si="119"/>
        <v>309.50587704422873</v>
      </c>
      <c r="L300">
        <f t="shared" si="120"/>
        <v>30.693795953816871</v>
      </c>
      <c r="M300">
        <f t="shared" si="121"/>
        <v>63.396083934492623</v>
      </c>
      <c r="N300">
        <f t="shared" si="122"/>
        <v>0.17103130735871763</v>
      </c>
      <c r="O300">
        <f t="shared" si="123"/>
        <v>3</v>
      </c>
      <c r="P300">
        <f t="shared" si="124"/>
        <v>0.16629114211892207</v>
      </c>
      <c r="Q300">
        <f t="shared" si="125"/>
        <v>0.10434769114199494</v>
      </c>
      <c r="R300">
        <f t="shared" si="126"/>
        <v>215.02165158177124</v>
      </c>
      <c r="S300">
        <f t="shared" si="127"/>
        <v>24.260674696320898</v>
      </c>
      <c r="T300">
        <f t="shared" si="128"/>
        <v>23.811537096774202</v>
      </c>
      <c r="U300">
        <f t="shared" si="129"/>
        <v>2.9612358444022346</v>
      </c>
      <c r="V300">
        <f t="shared" si="130"/>
        <v>79.491935484930977</v>
      </c>
      <c r="W300">
        <f t="shared" si="131"/>
        <v>2.2844912623033156</v>
      </c>
      <c r="X300">
        <f t="shared" si="132"/>
        <v>2.8738654410249942</v>
      </c>
      <c r="Y300">
        <f t="shared" si="133"/>
        <v>0.67674458209891908</v>
      </c>
      <c r="Z300">
        <f t="shared" si="134"/>
        <v>-51.403379173434459</v>
      </c>
      <c r="AA300">
        <f t="shared" si="135"/>
        <v>-80.370009638704559</v>
      </c>
      <c r="AB300">
        <f t="shared" si="136"/>
        <v>-5.5851586479793021</v>
      </c>
      <c r="AC300">
        <f t="shared" si="137"/>
        <v>77.663104121652921</v>
      </c>
      <c r="AD300">
        <v>0</v>
      </c>
      <c r="AE300">
        <v>0</v>
      </c>
      <c r="AF300">
        <v>3</v>
      </c>
      <c r="AG300">
        <v>35</v>
      </c>
      <c r="AH300">
        <v>6</v>
      </c>
      <c r="AI300">
        <f t="shared" si="138"/>
        <v>1</v>
      </c>
      <c r="AJ300">
        <f t="shared" si="139"/>
        <v>0</v>
      </c>
      <c r="AK300">
        <f t="shared" si="140"/>
        <v>72285.146879808613</v>
      </c>
      <c r="AL300">
        <f t="shared" si="141"/>
        <v>1199.99870967742</v>
      </c>
      <c r="AM300">
        <f t="shared" si="142"/>
        <v>963.36001886983479</v>
      </c>
      <c r="AN300">
        <f t="shared" si="143"/>
        <v>0.80280087895161345</v>
      </c>
      <c r="AO300">
        <f t="shared" si="144"/>
        <v>0.22319968378387112</v>
      </c>
      <c r="AP300">
        <v>10.478999999999999</v>
      </c>
      <c r="AQ300">
        <v>1</v>
      </c>
      <c r="AR300" t="s">
        <v>230</v>
      </c>
      <c r="AS300">
        <v>1531927968.6612899</v>
      </c>
      <c r="AT300">
        <v>639.26470967741898</v>
      </c>
      <c r="AU300">
        <v>699.69590322580598</v>
      </c>
      <c r="AV300">
        <v>23.036038709677399</v>
      </c>
      <c r="AW300">
        <v>21.047222580645201</v>
      </c>
      <c r="AX300">
        <v>600.00770967741903</v>
      </c>
      <c r="AY300">
        <v>99.070419354838705</v>
      </c>
      <c r="AZ300">
        <v>9.9897690322580696E-2</v>
      </c>
      <c r="BA300">
        <v>23.314616129032299</v>
      </c>
      <c r="BB300">
        <v>23.920574193548401</v>
      </c>
      <c r="BC300">
        <v>23.702500000000001</v>
      </c>
      <c r="BD300">
        <v>14004.983870967701</v>
      </c>
      <c r="BE300">
        <v>1046.18</v>
      </c>
      <c r="BF300">
        <v>27.489493548387099</v>
      </c>
      <c r="BG300">
        <v>1199.99870967742</v>
      </c>
      <c r="BH300">
        <v>0.33001080645161301</v>
      </c>
      <c r="BI300">
        <v>0.33000116129032298</v>
      </c>
      <c r="BJ300">
        <v>0.32999967741935499</v>
      </c>
      <c r="BK300">
        <v>9.98835903225807E-3</v>
      </c>
      <c r="BL300">
        <v>23</v>
      </c>
      <c r="BM300">
        <v>17743.129032258101</v>
      </c>
      <c r="BN300">
        <v>1531926694.2</v>
      </c>
      <c r="BO300" t="s">
        <v>231</v>
      </c>
      <c r="BP300">
        <v>39</v>
      </c>
      <c r="BQ300">
        <v>-0.50900000000000001</v>
      </c>
      <c r="BR300">
        <v>4.1000000000000002E-2</v>
      </c>
      <c r="BS300">
        <v>420</v>
      </c>
      <c r="BT300">
        <v>21</v>
      </c>
      <c r="BU300">
        <v>0.31</v>
      </c>
      <c r="BV300">
        <v>0.15</v>
      </c>
      <c r="BW300">
        <v>33.272663850053704</v>
      </c>
      <c r="BX300">
        <v>2.6430086020109398</v>
      </c>
      <c r="BY300">
        <v>1.54863490989571</v>
      </c>
      <c r="BZ300">
        <v>0</v>
      </c>
      <c r="CA300">
        <v>-60.397730952381004</v>
      </c>
      <c r="CB300">
        <v>-4.5092180536419502</v>
      </c>
      <c r="CC300">
        <v>0.46054887827465801</v>
      </c>
      <c r="CD300">
        <v>0</v>
      </c>
      <c r="CE300">
        <v>0</v>
      </c>
      <c r="CF300">
        <v>2</v>
      </c>
      <c r="CG300" t="s">
        <v>256</v>
      </c>
      <c r="CH300">
        <v>1.8609599999999999</v>
      </c>
      <c r="CI300">
        <v>1.85791</v>
      </c>
      <c r="CJ300">
        <v>1.8607499999999999</v>
      </c>
      <c r="CK300">
        <v>1.8535200000000001</v>
      </c>
      <c r="CL300">
        <v>1.8520799999999999</v>
      </c>
      <c r="CM300">
        <v>1.85293</v>
      </c>
      <c r="CN300">
        <v>1.85663</v>
      </c>
      <c r="CO300">
        <v>1.8628499999999999</v>
      </c>
      <c r="CP300" t="s">
        <v>233</v>
      </c>
      <c r="CQ300" t="s">
        <v>19</v>
      </c>
      <c r="CR300" t="s">
        <v>19</v>
      </c>
      <c r="CS300" t="s">
        <v>19</v>
      </c>
      <c r="CT300" t="s">
        <v>234</v>
      </c>
      <c r="CU300" t="s">
        <v>235</v>
      </c>
      <c r="CV300" t="s">
        <v>236</v>
      </c>
      <c r="CW300" t="s">
        <v>236</v>
      </c>
      <c r="CX300" t="s">
        <v>236</v>
      </c>
      <c r="CY300" t="s">
        <v>236</v>
      </c>
      <c r="CZ300">
        <v>0</v>
      </c>
      <c r="DA300">
        <v>100</v>
      </c>
      <c r="DB300">
        <v>100</v>
      </c>
      <c r="DC300">
        <v>-0.50900000000000001</v>
      </c>
      <c r="DD300">
        <v>4.1000000000000002E-2</v>
      </c>
      <c r="DE300">
        <v>3</v>
      </c>
      <c r="DF300">
        <v>572.90800000000002</v>
      </c>
      <c r="DG300">
        <v>298.94099999999997</v>
      </c>
      <c r="DH300">
        <v>23.000699999999998</v>
      </c>
      <c r="DI300">
        <v>23.818300000000001</v>
      </c>
      <c r="DJ300">
        <v>30.000299999999999</v>
      </c>
      <c r="DK300">
        <v>23.828199999999999</v>
      </c>
      <c r="DL300">
        <v>23.8338</v>
      </c>
      <c r="DM300">
        <v>31.6279</v>
      </c>
      <c r="DN300">
        <v>4.5421100000000001</v>
      </c>
      <c r="DO300">
        <v>100</v>
      </c>
      <c r="DP300">
        <v>23</v>
      </c>
      <c r="DQ300">
        <v>729.5</v>
      </c>
      <c r="DR300">
        <v>21</v>
      </c>
      <c r="DS300">
        <v>100.875</v>
      </c>
      <c r="DT300">
        <v>104.50700000000001</v>
      </c>
    </row>
    <row r="301" spans="1:124" x14ac:dyDescent="0.25">
      <c r="A301">
        <v>285</v>
      </c>
      <c r="B301">
        <v>1531927981</v>
      </c>
      <c r="C301">
        <v>572.20000004768394</v>
      </c>
      <c r="D301" t="s">
        <v>805</v>
      </c>
      <c r="E301" t="s">
        <v>806</v>
      </c>
      <c r="G301">
        <v>1531927970.6612899</v>
      </c>
      <c r="H301">
        <f t="shared" si="116"/>
        <v>1.1669085149565608E-3</v>
      </c>
      <c r="I301">
        <f t="shared" si="117"/>
        <v>33.943045538910241</v>
      </c>
      <c r="J301">
        <f t="shared" si="118"/>
        <v>642.45699999999999</v>
      </c>
      <c r="K301">
        <f t="shared" si="119"/>
        <v>311.93876473561653</v>
      </c>
      <c r="L301">
        <f t="shared" si="120"/>
        <v>30.935065183202965</v>
      </c>
      <c r="M301">
        <f t="shared" si="121"/>
        <v>63.712662288861736</v>
      </c>
      <c r="N301">
        <f t="shared" si="122"/>
        <v>0.17108758020351605</v>
      </c>
      <c r="O301">
        <f t="shared" si="123"/>
        <v>3</v>
      </c>
      <c r="P301">
        <f t="shared" si="124"/>
        <v>0.16634433847837929</v>
      </c>
      <c r="Q301">
        <f t="shared" si="125"/>
        <v>0.10438120542295592</v>
      </c>
      <c r="R301">
        <f t="shared" si="126"/>
        <v>215.02171431283696</v>
      </c>
      <c r="S301">
        <f t="shared" si="127"/>
        <v>24.264989325082261</v>
      </c>
      <c r="T301">
        <f t="shared" si="128"/>
        <v>23.815898387096802</v>
      </c>
      <c r="U301">
        <f t="shared" si="129"/>
        <v>2.962012830183621</v>
      </c>
      <c r="V301">
        <f t="shared" si="130"/>
        <v>79.478082287136431</v>
      </c>
      <c r="W301">
        <f t="shared" si="131"/>
        <v>2.2847343146199464</v>
      </c>
      <c r="X301">
        <f t="shared" si="132"/>
        <v>2.8746721723427036</v>
      </c>
      <c r="Y301">
        <f t="shared" si="133"/>
        <v>0.67727851556367469</v>
      </c>
      <c r="Z301">
        <f t="shared" si="134"/>
        <v>-51.460665509584331</v>
      </c>
      <c r="AA301">
        <f t="shared" si="135"/>
        <v>-80.323575754848434</v>
      </c>
      <c r="AB301">
        <f t="shared" si="136"/>
        <v>-5.5821861852962673</v>
      </c>
      <c r="AC301">
        <f t="shared" si="137"/>
        <v>77.655286863107904</v>
      </c>
      <c r="AD301">
        <v>0</v>
      </c>
      <c r="AE301">
        <v>0</v>
      </c>
      <c r="AF301">
        <v>3</v>
      </c>
      <c r="AG301">
        <v>35</v>
      </c>
      <c r="AH301">
        <v>6</v>
      </c>
      <c r="AI301">
        <f t="shared" si="138"/>
        <v>1</v>
      </c>
      <c r="AJ301">
        <f t="shared" si="139"/>
        <v>0</v>
      </c>
      <c r="AK301">
        <f t="shared" si="140"/>
        <v>72285.006038097097</v>
      </c>
      <c r="AL301">
        <f t="shared" si="141"/>
        <v>1199.9993548387099</v>
      </c>
      <c r="AM301">
        <f t="shared" si="142"/>
        <v>963.36029699956146</v>
      </c>
      <c r="AN301">
        <f t="shared" si="143"/>
        <v>0.80280067911290276</v>
      </c>
      <c r="AO301">
        <f t="shared" si="144"/>
        <v>0.22319968446129024</v>
      </c>
      <c r="AP301">
        <v>10.478999999999999</v>
      </c>
      <c r="AQ301">
        <v>1</v>
      </c>
      <c r="AR301" t="s">
        <v>230</v>
      </c>
      <c r="AS301">
        <v>1531927970.6612899</v>
      </c>
      <c r="AT301">
        <v>642.45699999999999</v>
      </c>
      <c r="AU301">
        <v>703.04732258064496</v>
      </c>
      <c r="AV301">
        <v>23.0384903225806</v>
      </c>
      <c r="AW301">
        <v>21.047454838709701</v>
      </c>
      <c r="AX301">
        <v>600.00532258064504</v>
      </c>
      <c r="AY301">
        <v>99.070435483870995</v>
      </c>
      <c r="AZ301">
        <v>9.98783096774193E-2</v>
      </c>
      <c r="BA301">
        <v>23.319264516129</v>
      </c>
      <c r="BB301">
        <v>23.924161290322601</v>
      </c>
      <c r="BC301">
        <v>23.707635483871002</v>
      </c>
      <c r="BD301">
        <v>14005.2</v>
      </c>
      <c r="BE301">
        <v>1046.1883870967699</v>
      </c>
      <c r="BF301">
        <v>27.468574193548399</v>
      </c>
      <c r="BG301">
        <v>1199.9993548387099</v>
      </c>
      <c r="BH301">
        <v>0.33001038709677399</v>
      </c>
      <c r="BI301">
        <v>0.33000261290322602</v>
      </c>
      <c r="BJ301">
        <v>0.32999870967741901</v>
      </c>
      <c r="BK301">
        <v>9.9883300000000001E-3</v>
      </c>
      <c r="BL301">
        <v>23</v>
      </c>
      <c r="BM301">
        <v>17743.135483870999</v>
      </c>
      <c r="BN301">
        <v>1531926694.2</v>
      </c>
      <c r="BO301" t="s">
        <v>231</v>
      </c>
      <c r="BP301">
        <v>39</v>
      </c>
      <c r="BQ301">
        <v>-0.50900000000000001</v>
      </c>
      <c r="BR301">
        <v>4.1000000000000002E-2</v>
      </c>
      <c r="BS301">
        <v>420</v>
      </c>
      <c r="BT301">
        <v>21</v>
      </c>
      <c r="BU301">
        <v>0.31</v>
      </c>
      <c r="BV301">
        <v>0.15</v>
      </c>
      <c r="BW301">
        <v>33.361713180477203</v>
      </c>
      <c r="BX301">
        <v>2.6324076577248001</v>
      </c>
      <c r="BY301">
        <v>1.5423305426084</v>
      </c>
      <c r="BZ301">
        <v>0</v>
      </c>
      <c r="CA301">
        <v>-60.557730952380901</v>
      </c>
      <c r="CB301">
        <v>-4.2957753828698602</v>
      </c>
      <c r="CC301">
        <v>0.43722660981196498</v>
      </c>
      <c r="CD301">
        <v>0</v>
      </c>
      <c r="CE301">
        <v>0</v>
      </c>
      <c r="CF301">
        <v>2</v>
      </c>
      <c r="CG301" t="s">
        <v>256</v>
      </c>
      <c r="CH301">
        <v>1.8609599999999999</v>
      </c>
      <c r="CI301">
        <v>1.85791</v>
      </c>
      <c r="CJ301">
        <v>1.86076</v>
      </c>
      <c r="CK301">
        <v>1.8535299999999999</v>
      </c>
      <c r="CL301">
        <v>1.85209</v>
      </c>
      <c r="CM301">
        <v>1.8529199999999999</v>
      </c>
      <c r="CN301">
        <v>1.8566199999999999</v>
      </c>
      <c r="CO301">
        <v>1.86287</v>
      </c>
      <c r="CP301" t="s">
        <v>233</v>
      </c>
      <c r="CQ301" t="s">
        <v>19</v>
      </c>
      <c r="CR301" t="s">
        <v>19</v>
      </c>
      <c r="CS301" t="s">
        <v>19</v>
      </c>
      <c r="CT301" t="s">
        <v>234</v>
      </c>
      <c r="CU301" t="s">
        <v>235</v>
      </c>
      <c r="CV301" t="s">
        <v>236</v>
      </c>
      <c r="CW301" t="s">
        <v>236</v>
      </c>
      <c r="CX301" t="s">
        <v>236</v>
      </c>
      <c r="CY301" t="s">
        <v>236</v>
      </c>
      <c r="CZ301">
        <v>0</v>
      </c>
      <c r="DA301">
        <v>100</v>
      </c>
      <c r="DB301">
        <v>100</v>
      </c>
      <c r="DC301">
        <v>-0.50900000000000001</v>
      </c>
      <c r="DD301">
        <v>4.1000000000000002E-2</v>
      </c>
      <c r="DE301">
        <v>3</v>
      </c>
      <c r="DF301">
        <v>572.827</v>
      </c>
      <c r="DG301">
        <v>299.01600000000002</v>
      </c>
      <c r="DH301">
        <v>23.000399999999999</v>
      </c>
      <c r="DI301">
        <v>23.819700000000001</v>
      </c>
      <c r="DJ301">
        <v>30.000299999999999</v>
      </c>
      <c r="DK301">
        <v>23.8292</v>
      </c>
      <c r="DL301">
        <v>23.835000000000001</v>
      </c>
      <c r="DM301">
        <v>31.770099999999999</v>
      </c>
      <c r="DN301">
        <v>4.5421100000000001</v>
      </c>
      <c r="DO301">
        <v>100</v>
      </c>
      <c r="DP301">
        <v>23</v>
      </c>
      <c r="DQ301">
        <v>729.5</v>
      </c>
      <c r="DR301">
        <v>21</v>
      </c>
      <c r="DS301">
        <v>100.875</v>
      </c>
      <c r="DT301">
        <v>104.508</v>
      </c>
    </row>
    <row r="302" spans="1:124" x14ac:dyDescent="0.25">
      <c r="A302">
        <v>286</v>
      </c>
      <c r="B302">
        <v>1531927983</v>
      </c>
      <c r="C302">
        <v>574.20000004768394</v>
      </c>
      <c r="D302" t="s">
        <v>807</v>
      </c>
      <c r="E302" t="s">
        <v>808</v>
      </c>
      <c r="G302">
        <v>1531927972.6612899</v>
      </c>
      <c r="H302">
        <f t="shared" si="116"/>
        <v>1.1680148298862157E-3</v>
      </c>
      <c r="I302">
        <f t="shared" si="117"/>
        <v>34.020846823638628</v>
      </c>
      <c r="J302">
        <f t="shared" si="118"/>
        <v>645.656967741936</v>
      </c>
      <c r="K302">
        <f t="shared" si="119"/>
        <v>314.45183064567351</v>
      </c>
      <c r="L302">
        <f t="shared" si="120"/>
        <v>31.184186180736397</v>
      </c>
      <c r="M302">
        <f t="shared" si="121"/>
        <v>64.029797662846804</v>
      </c>
      <c r="N302">
        <f t="shared" si="122"/>
        <v>0.17113810452545597</v>
      </c>
      <c r="O302">
        <f t="shared" si="123"/>
        <v>3</v>
      </c>
      <c r="P302">
        <f t="shared" si="124"/>
        <v>0.16639209976515282</v>
      </c>
      <c r="Q302">
        <f t="shared" si="125"/>
        <v>0.10441129562250183</v>
      </c>
      <c r="R302">
        <f t="shared" si="126"/>
        <v>215.02160933726836</v>
      </c>
      <c r="S302">
        <f t="shared" si="127"/>
        <v>24.268836312518737</v>
      </c>
      <c r="T302">
        <f t="shared" si="128"/>
        <v>23.8195935483871</v>
      </c>
      <c r="U302">
        <f t="shared" si="129"/>
        <v>2.962671281232752</v>
      </c>
      <c r="V302">
        <f t="shared" si="130"/>
        <v>79.465775496794251</v>
      </c>
      <c r="W302">
        <f t="shared" si="131"/>
        <v>2.284950561035838</v>
      </c>
      <c r="X302">
        <f t="shared" si="132"/>
        <v>2.8753894953532746</v>
      </c>
      <c r="Y302">
        <f t="shared" si="133"/>
        <v>0.67772072019691398</v>
      </c>
      <c r="Z302">
        <f t="shared" si="134"/>
        <v>-51.509453997982114</v>
      </c>
      <c r="AA302">
        <f t="shared" si="135"/>
        <v>-80.252881470975993</v>
      </c>
      <c r="AB302">
        <f t="shared" si="136"/>
        <v>-5.5774939991780359</v>
      </c>
      <c r="AC302">
        <f t="shared" si="137"/>
        <v>77.6817798691322</v>
      </c>
      <c r="AD302">
        <v>0</v>
      </c>
      <c r="AE302">
        <v>0</v>
      </c>
      <c r="AF302">
        <v>3</v>
      </c>
      <c r="AG302">
        <v>35</v>
      </c>
      <c r="AH302">
        <v>6</v>
      </c>
      <c r="AI302">
        <f t="shared" si="138"/>
        <v>1</v>
      </c>
      <c r="AJ302">
        <f t="shared" si="139"/>
        <v>0</v>
      </c>
      <c r="AK302">
        <f t="shared" si="140"/>
        <v>72280.569691631565</v>
      </c>
      <c r="AL302">
        <f t="shared" si="141"/>
        <v>1199.99903225806</v>
      </c>
      <c r="AM302">
        <f t="shared" si="142"/>
        <v>963.35975980601575</v>
      </c>
      <c r="AN302">
        <f t="shared" si="143"/>
        <v>0.80280044725806499</v>
      </c>
      <c r="AO302">
        <f t="shared" si="144"/>
        <v>0.22319969995483888</v>
      </c>
      <c r="AP302">
        <v>10.478999999999999</v>
      </c>
      <c r="AQ302">
        <v>1</v>
      </c>
      <c r="AR302" t="s">
        <v>230</v>
      </c>
      <c r="AS302">
        <v>1531927972.6612899</v>
      </c>
      <c r="AT302">
        <v>645.656967741936</v>
      </c>
      <c r="AU302">
        <v>706.39125806451602</v>
      </c>
      <c r="AV302">
        <v>23.0407451612903</v>
      </c>
      <c r="AW302">
        <v>21.047816129032299</v>
      </c>
      <c r="AX302">
        <v>600.00216129032299</v>
      </c>
      <c r="AY302">
        <v>99.070112903225805</v>
      </c>
      <c r="AZ302">
        <v>9.9881167741935506E-2</v>
      </c>
      <c r="BA302">
        <v>23.323396774193501</v>
      </c>
      <c r="BB302">
        <v>23.9277612903226</v>
      </c>
      <c r="BC302">
        <v>23.711425806451601</v>
      </c>
      <c r="BD302">
        <v>14004.4967741936</v>
      </c>
      <c r="BE302">
        <v>1046.2009677419401</v>
      </c>
      <c r="BF302">
        <v>27.450070967741901</v>
      </c>
      <c r="BG302">
        <v>1199.99903225806</v>
      </c>
      <c r="BH302">
        <v>0.330009612903226</v>
      </c>
      <c r="BI302">
        <v>0.33000403225806502</v>
      </c>
      <c r="BJ302">
        <v>0.32999806451612901</v>
      </c>
      <c r="BK302">
        <v>9.9883116129032296E-3</v>
      </c>
      <c r="BL302">
        <v>23</v>
      </c>
      <c r="BM302">
        <v>17743.125806451601</v>
      </c>
      <c r="BN302">
        <v>1531926694.2</v>
      </c>
      <c r="BO302" t="s">
        <v>231</v>
      </c>
      <c r="BP302">
        <v>39</v>
      </c>
      <c r="BQ302">
        <v>-0.50900000000000001</v>
      </c>
      <c r="BR302">
        <v>4.1000000000000002E-2</v>
      </c>
      <c r="BS302">
        <v>420</v>
      </c>
      <c r="BT302">
        <v>21</v>
      </c>
      <c r="BU302">
        <v>0.31</v>
      </c>
      <c r="BV302">
        <v>0.15</v>
      </c>
      <c r="BW302">
        <v>33.450249572885802</v>
      </c>
      <c r="BX302">
        <v>2.6220985875414602</v>
      </c>
      <c r="BY302">
        <v>1.53620692251933</v>
      </c>
      <c r="BZ302">
        <v>0</v>
      </c>
      <c r="CA302">
        <v>-60.706147619047599</v>
      </c>
      <c r="CB302">
        <v>-4.0888213272829601</v>
      </c>
      <c r="CC302">
        <v>0.41501828659544199</v>
      </c>
      <c r="CD302">
        <v>0</v>
      </c>
      <c r="CE302">
        <v>0</v>
      </c>
      <c r="CF302">
        <v>2</v>
      </c>
      <c r="CG302" t="s">
        <v>256</v>
      </c>
      <c r="CH302">
        <v>1.8609599999999999</v>
      </c>
      <c r="CI302">
        <v>1.85791</v>
      </c>
      <c r="CJ302">
        <v>1.8607800000000001</v>
      </c>
      <c r="CK302">
        <v>1.8535200000000001</v>
      </c>
      <c r="CL302">
        <v>1.8520799999999999</v>
      </c>
      <c r="CM302">
        <v>1.85293</v>
      </c>
      <c r="CN302">
        <v>1.8566199999999999</v>
      </c>
      <c r="CO302">
        <v>1.86286</v>
      </c>
      <c r="CP302" t="s">
        <v>233</v>
      </c>
      <c r="CQ302" t="s">
        <v>19</v>
      </c>
      <c r="CR302" t="s">
        <v>19</v>
      </c>
      <c r="CS302" t="s">
        <v>19</v>
      </c>
      <c r="CT302" t="s">
        <v>234</v>
      </c>
      <c r="CU302" t="s">
        <v>235</v>
      </c>
      <c r="CV302" t="s">
        <v>236</v>
      </c>
      <c r="CW302" t="s">
        <v>236</v>
      </c>
      <c r="CX302" t="s">
        <v>236</v>
      </c>
      <c r="CY302" t="s">
        <v>236</v>
      </c>
      <c r="CZ302">
        <v>0</v>
      </c>
      <c r="DA302">
        <v>100</v>
      </c>
      <c r="DB302">
        <v>100</v>
      </c>
      <c r="DC302">
        <v>-0.50900000000000001</v>
      </c>
      <c r="DD302">
        <v>4.1000000000000002E-2</v>
      </c>
      <c r="DE302">
        <v>3</v>
      </c>
      <c r="DF302">
        <v>572.54999999999995</v>
      </c>
      <c r="DG302">
        <v>299.113</v>
      </c>
      <c r="DH302">
        <v>23.000299999999999</v>
      </c>
      <c r="DI302">
        <v>23.8217</v>
      </c>
      <c r="DJ302">
        <v>30.000399999999999</v>
      </c>
      <c r="DK302">
        <v>23.8307</v>
      </c>
      <c r="DL302">
        <v>23.835999999999999</v>
      </c>
      <c r="DM302">
        <v>31.902899999999999</v>
      </c>
      <c r="DN302">
        <v>4.5421100000000001</v>
      </c>
      <c r="DO302">
        <v>100</v>
      </c>
      <c r="DP302">
        <v>23</v>
      </c>
      <c r="DQ302">
        <v>734.5</v>
      </c>
      <c r="DR302">
        <v>21</v>
      </c>
      <c r="DS302">
        <v>100.876</v>
      </c>
      <c r="DT302">
        <v>104.508</v>
      </c>
    </row>
    <row r="303" spans="1:124" x14ac:dyDescent="0.25">
      <c r="A303">
        <v>287</v>
      </c>
      <c r="B303">
        <v>1531927985</v>
      </c>
      <c r="C303">
        <v>576.20000004768394</v>
      </c>
      <c r="D303" t="s">
        <v>809</v>
      </c>
      <c r="E303" t="s">
        <v>810</v>
      </c>
      <c r="G303">
        <v>1531927974.6612899</v>
      </c>
      <c r="H303">
        <f t="shared" si="116"/>
        <v>1.1691082168132638E-3</v>
      </c>
      <c r="I303">
        <f t="shared" si="117"/>
        <v>34.090303980678691</v>
      </c>
      <c r="J303">
        <f t="shared" si="118"/>
        <v>648.86480645161305</v>
      </c>
      <c r="K303">
        <f t="shared" si="119"/>
        <v>317.04571760145171</v>
      </c>
      <c r="L303">
        <f t="shared" si="120"/>
        <v>31.441242926658617</v>
      </c>
      <c r="M303">
        <f t="shared" si="121"/>
        <v>64.34755265122395</v>
      </c>
      <c r="N303">
        <f t="shared" si="122"/>
        <v>0.17118501373667774</v>
      </c>
      <c r="O303">
        <f t="shared" si="123"/>
        <v>3</v>
      </c>
      <c r="P303">
        <f t="shared" si="124"/>
        <v>0.16643644294147439</v>
      </c>
      <c r="Q303">
        <f t="shared" si="125"/>
        <v>0.10443923243221294</v>
      </c>
      <c r="R303">
        <f t="shared" si="126"/>
        <v>215.02155752369703</v>
      </c>
      <c r="S303">
        <f t="shared" si="127"/>
        <v>24.272051815674722</v>
      </c>
      <c r="T303">
        <f t="shared" si="128"/>
        <v>23.823222580645151</v>
      </c>
      <c r="U303">
        <f t="shared" si="129"/>
        <v>2.9633180731399773</v>
      </c>
      <c r="V303">
        <f t="shared" si="130"/>
        <v>79.455955731111032</v>
      </c>
      <c r="W303">
        <f t="shared" si="131"/>
        <v>2.2851506062564648</v>
      </c>
      <c r="X303">
        <f t="shared" si="132"/>
        <v>2.8759966263444143</v>
      </c>
      <c r="Y303">
        <f t="shared" si="133"/>
        <v>0.67816746688351248</v>
      </c>
      <c r="Z303">
        <f t="shared" si="134"/>
        <v>-51.557672361464938</v>
      </c>
      <c r="AA303">
        <f t="shared" si="135"/>
        <v>-80.274272361287956</v>
      </c>
      <c r="AB303">
        <f t="shared" si="136"/>
        <v>-5.5791817203959964</v>
      </c>
      <c r="AC303">
        <f t="shared" si="137"/>
        <v>77.610431080548125</v>
      </c>
      <c r="AD303">
        <v>0</v>
      </c>
      <c r="AE303">
        <v>0</v>
      </c>
      <c r="AF303">
        <v>3</v>
      </c>
      <c r="AG303">
        <v>35</v>
      </c>
      <c r="AH303">
        <v>6</v>
      </c>
      <c r="AI303">
        <f t="shared" si="138"/>
        <v>1</v>
      </c>
      <c r="AJ303">
        <f t="shared" si="139"/>
        <v>0</v>
      </c>
      <c r="AK303">
        <f t="shared" si="140"/>
        <v>72274.3495919384</v>
      </c>
      <c r="AL303">
        <f t="shared" si="141"/>
        <v>1199.99903225806</v>
      </c>
      <c r="AM303">
        <f t="shared" si="142"/>
        <v>963.35958154809452</v>
      </c>
      <c r="AN303">
        <f t="shared" si="143"/>
        <v>0.80280029870967751</v>
      </c>
      <c r="AO303">
        <f t="shared" si="144"/>
        <v>0.2231996874709678</v>
      </c>
      <c r="AP303">
        <v>10.478999999999999</v>
      </c>
      <c r="AQ303">
        <v>1</v>
      </c>
      <c r="AR303" t="s">
        <v>230</v>
      </c>
      <c r="AS303">
        <v>1531927974.6612899</v>
      </c>
      <c r="AT303">
        <v>648.86480645161305</v>
      </c>
      <c r="AU303">
        <v>709.72848387096803</v>
      </c>
      <c r="AV303">
        <v>23.042893548387099</v>
      </c>
      <c r="AW303">
        <v>21.048093548387101</v>
      </c>
      <c r="AX303">
        <v>599.99922580645205</v>
      </c>
      <c r="AY303">
        <v>99.069541935483898</v>
      </c>
      <c r="AZ303">
        <v>9.9887522580645094E-2</v>
      </c>
      <c r="BA303">
        <v>23.326893548387101</v>
      </c>
      <c r="BB303">
        <v>23.9317903225806</v>
      </c>
      <c r="BC303">
        <v>23.714654838709698</v>
      </c>
      <c r="BD303">
        <v>14003.4064516129</v>
      </c>
      <c r="BE303">
        <v>1046.22032258065</v>
      </c>
      <c r="BF303">
        <v>27.4341677419355</v>
      </c>
      <c r="BG303">
        <v>1199.99903225806</v>
      </c>
      <c r="BH303">
        <v>0.33000945161290302</v>
      </c>
      <c r="BI303">
        <v>0.33000499999999999</v>
      </c>
      <c r="BJ303">
        <v>0.32999729032258102</v>
      </c>
      <c r="BK303">
        <v>9.9882890322580704E-3</v>
      </c>
      <c r="BL303">
        <v>23</v>
      </c>
      <c r="BM303">
        <v>17743.132258064499</v>
      </c>
      <c r="BN303">
        <v>1531926694.2</v>
      </c>
      <c r="BO303" t="s">
        <v>231</v>
      </c>
      <c r="BP303">
        <v>39</v>
      </c>
      <c r="BQ303">
        <v>-0.50900000000000001</v>
      </c>
      <c r="BR303">
        <v>4.1000000000000002E-2</v>
      </c>
      <c r="BS303">
        <v>420</v>
      </c>
      <c r="BT303">
        <v>21</v>
      </c>
      <c r="BU303">
        <v>0.31</v>
      </c>
      <c r="BV303">
        <v>0.15</v>
      </c>
      <c r="BW303">
        <v>33.5383375652168</v>
      </c>
      <c r="BX303">
        <v>2.6078265557956302</v>
      </c>
      <c r="BY303">
        <v>1.52805420498622</v>
      </c>
      <c r="BZ303">
        <v>0</v>
      </c>
      <c r="CA303">
        <v>-60.837914285714298</v>
      </c>
      <c r="CB303">
        <v>-3.9011055830153998</v>
      </c>
      <c r="CC303">
        <v>0.396600863032121</v>
      </c>
      <c r="CD303">
        <v>0</v>
      </c>
      <c r="CE303">
        <v>0</v>
      </c>
      <c r="CF303">
        <v>2</v>
      </c>
      <c r="CG303" t="s">
        <v>256</v>
      </c>
      <c r="CH303">
        <v>1.8609599999999999</v>
      </c>
      <c r="CI303">
        <v>1.85791</v>
      </c>
      <c r="CJ303">
        <v>1.8607800000000001</v>
      </c>
      <c r="CK303">
        <v>1.85351</v>
      </c>
      <c r="CL303">
        <v>1.85209</v>
      </c>
      <c r="CM303">
        <v>1.8529199999999999</v>
      </c>
      <c r="CN303">
        <v>1.8566400000000001</v>
      </c>
      <c r="CO303">
        <v>1.8628499999999999</v>
      </c>
      <c r="CP303" t="s">
        <v>233</v>
      </c>
      <c r="CQ303" t="s">
        <v>19</v>
      </c>
      <c r="CR303" t="s">
        <v>19</v>
      </c>
      <c r="CS303" t="s">
        <v>19</v>
      </c>
      <c r="CT303" t="s">
        <v>234</v>
      </c>
      <c r="CU303" t="s">
        <v>235</v>
      </c>
      <c r="CV303" t="s">
        <v>236</v>
      </c>
      <c r="CW303" t="s">
        <v>236</v>
      </c>
      <c r="CX303" t="s">
        <v>236</v>
      </c>
      <c r="CY303" t="s">
        <v>236</v>
      </c>
      <c r="CZ303">
        <v>0</v>
      </c>
      <c r="DA303">
        <v>100</v>
      </c>
      <c r="DB303">
        <v>100</v>
      </c>
      <c r="DC303">
        <v>-0.50900000000000001</v>
      </c>
      <c r="DD303">
        <v>4.1000000000000002E-2</v>
      </c>
      <c r="DE303">
        <v>3</v>
      </c>
      <c r="DF303">
        <v>572.798</v>
      </c>
      <c r="DG303">
        <v>298.94600000000003</v>
      </c>
      <c r="DH303">
        <v>23.0001</v>
      </c>
      <c r="DI303">
        <v>23.823</v>
      </c>
      <c r="DJ303">
        <v>30.000299999999999</v>
      </c>
      <c r="DK303">
        <v>23.831600000000002</v>
      </c>
      <c r="DL303">
        <v>23.8368</v>
      </c>
      <c r="DM303">
        <v>31.9832</v>
      </c>
      <c r="DN303">
        <v>4.5421100000000001</v>
      </c>
      <c r="DO303">
        <v>100</v>
      </c>
      <c r="DP303">
        <v>23</v>
      </c>
      <c r="DQ303">
        <v>739.5</v>
      </c>
      <c r="DR303">
        <v>21</v>
      </c>
      <c r="DS303">
        <v>100.875</v>
      </c>
      <c r="DT303">
        <v>104.508</v>
      </c>
    </row>
    <row r="304" spans="1:124" x14ac:dyDescent="0.25">
      <c r="A304">
        <v>288</v>
      </c>
      <c r="B304">
        <v>1531927987</v>
      </c>
      <c r="C304">
        <v>578.20000004768394</v>
      </c>
      <c r="D304" t="s">
        <v>811</v>
      </c>
      <c r="E304" t="s">
        <v>812</v>
      </c>
      <c r="G304">
        <v>1531927976.66452</v>
      </c>
      <c r="H304">
        <f t="shared" si="116"/>
        <v>1.1701606729831325E-3</v>
      </c>
      <c r="I304">
        <f t="shared" si="117"/>
        <v>34.159148746775081</v>
      </c>
      <c r="J304">
        <f t="shared" si="118"/>
        <v>652.07122580645205</v>
      </c>
      <c r="K304">
        <f t="shared" si="119"/>
        <v>319.70097320374447</v>
      </c>
      <c r="L304">
        <f t="shared" si="120"/>
        <v>31.704403252097663</v>
      </c>
      <c r="M304">
        <f t="shared" si="121"/>
        <v>64.665205378909519</v>
      </c>
      <c r="N304">
        <f t="shared" si="122"/>
        <v>0.17126190317221326</v>
      </c>
      <c r="O304">
        <f t="shared" si="123"/>
        <v>3</v>
      </c>
      <c r="P304">
        <f t="shared" si="124"/>
        <v>0.16650912490119357</v>
      </c>
      <c r="Q304">
        <f t="shared" si="125"/>
        <v>0.10448502319332477</v>
      </c>
      <c r="R304">
        <f t="shared" si="126"/>
        <v>215.02180413238293</v>
      </c>
      <c r="S304">
        <f t="shared" si="127"/>
        <v>24.274479978588289</v>
      </c>
      <c r="T304">
        <f t="shared" si="128"/>
        <v>23.825896774193552</v>
      </c>
      <c r="U304">
        <f t="shared" si="129"/>
        <v>2.9637947659224984</v>
      </c>
      <c r="V304">
        <f t="shared" si="130"/>
        <v>79.448869397487982</v>
      </c>
      <c r="W304">
        <f t="shared" si="131"/>
        <v>2.2853188679614398</v>
      </c>
      <c r="X304">
        <f t="shared" si="132"/>
        <v>2.8764649330978362</v>
      </c>
      <c r="Y304">
        <f t="shared" si="133"/>
        <v>0.67847589796105856</v>
      </c>
      <c r="Z304">
        <f t="shared" si="134"/>
        <v>-51.604085678556146</v>
      </c>
      <c r="AA304">
        <f t="shared" si="135"/>
        <v>-80.270620258072427</v>
      </c>
      <c r="AB304">
        <f t="shared" si="136"/>
        <v>-5.5790794461094313</v>
      </c>
      <c r="AC304">
        <f t="shared" si="137"/>
        <v>77.568018749644921</v>
      </c>
      <c r="AD304">
        <v>0</v>
      </c>
      <c r="AE304">
        <v>0</v>
      </c>
      <c r="AF304">
        <v>3</v>
      </c>
      <c r="AG304">
        <v>36</v>
      </c>
      <c r="AH304">
        <v>6</v>
      </c>
      <c r="AI304">
        <f t="shared" si="138"/>
        <v>1</v>
      </c>
      <c r="AJ304">
        <f t="shared" si="139"/>
        <v>0</v>
      </c>
      <c r="AK304">
        <f t="shared" si="140"/>
        <v>72271.041655759458</v>
      </c>
      <c r="AL304">
        <f t="shared" si="141"/>
        <v>1200.0003225806499</v>
      </c>
      <c r="AM304">
        <f t="shared" si="142"/>
        <v>963.36058529041441</v>
      </c>
      <c r="AN304">
        <f t="shared" si="143"/>
        <v>0.80280027193548409</v>
      </c>
      <c r="AO304">
        <f t="shared" si="144"/>
        <v>0.22319971090322582</v>
      </c>
      <c r="AP304">
        <v>10.478999999999999</v>
      </c>
      <c r="AQ304">
        <v>1</v>
      </c>
      <c r="AR304" t="s">
        <v>230</v>
      </c>
      <c r="AS304">
        <v>1531927976.66452</v>
      </c>
      <c r="AT304">
        <v>652.07122580645205</v>
      </c>
      <c r="AU304">
        <v>713.06312903225796</v>
      </c>
      <c r="AV304">
        <v>23.0447064516129</v>
      </c>
      <c r="AW304">
        <v>21.048106451612899</v>
      </c>
      <c r="AX304">
        <v>599.99683870967704</v>
      </c>
      <c r="AY304">
        <v>99.069061290322594</v>
      </c>
      <c r="AZ304">
        <v>9.9868145161290306E-2</v>
      </c>
      <c r="BA304">
        <v>23.3295903225806</v>
      </c>
      <c r="BB304">
        <v>23.934664516129001</v>
      </c>
      <c r="BC304">
        <v>23.7171290322581</v>
      </c>
      <c r="BD304">
        <v>14002.9</v>
      </c>
      <c r="BE304">
        <v>1046.2383870967701</v>
      </c>
      <c r="BF304">
        <v>27.421041935483899</v>
      </c>
      <c r="BG304">
        <v>1200.0003225806499</v>
      </c>
      <c r="BH304">
        <v>0.33000916129032298</v>
      </c>
      <c r="BI304">
        <v>0.33000551612903201</v>
      </c>
      <c r="BJ304">
        <v>0.32999712903225797</v>
      </c>
      <c r="BK304">
        <v>9.9882838709677395E-3</v>
      </c>
      <c r="BL304">
        <v>23</v>
      </c>
      <c r="BM304">
        <v>17743.1451612903</v>
      </c>
      <c r="BN304">
        <v>1531926694.2</v>
      </c>
      <c r="BO304" t="s">
        <v>231</v>
      </c>
      <c r="BP304">
        <v>39</v>
      </c>
      <c r="BQ304">
        <v>-0.50900000000000001</v>
      </c>
      <c r="BR304">
        <v>4.1000000000000002E-2</v>
      </c>
      <c r="BS304">
        <v>420</v>
      </c>
      <c r="BT304">
        <v>21</v>
      </c>
      <c r="BU304">
        <v>0.31</v>
      </c>
      <c r="BV304">
        <v>0.15</v>
      </c>
      <c r="BW304">
        <v>33.560107966866397</v>
      </c>
      <c r="BX304">
        <v>2.6037552750252302</v>
      </c>
      <c r="BY304">
        <v>1.5256450465840401</v>
      </c>
      <c r="BZ304">
        <v>0</v>
      </c>
      <c r="CA304">
        <v>-60.900145238095199</v>
      </c>
      <c r="CB304">
        <v>-3.8184661220771301</v>
      </c>
      <c r="CC304">
        <v>0.388834830402919</v>
      </c>
      <c r="CD304">
        <v>0</v>
      </c>
      <c r="CE304">
        <v>0</v>
      </c>
      <c r="CF304">
        <v>2</v>
      </c>
      <c r="CG304" t="s">
        <v>256</v>
      </c>
      <c r="CH304">
        <v>1.8609599999999999</v>
      </c>
      <c r="CI304">
        <v>1.85791</v>
      </c>
      <c r="CJ304">
        <v>1.86076</v>
      </c>
      <c r="CK304">
        <v>1.85351</v>
      </c>
      <c r="CL304">
        <v>1.85209</v>
      </c>
      <c r="CM304">
        <v>1.8529</v>
      </c>
      <c r="CN304">
        <v>1.85663</v>
      </c>
      <c r="CO304">
        <v>1.8628400000000001</v>
      </c>
      <c r="CP304" t="s">
        <v>233</v>
      </c>
      <c r="CQ304" t="s">
        <v>19</v>
      </c>
      <c r="CR304" t="s">
        <v>19</v>
      </c>
      <c r="CS304" t="s">
        <v>19</v>
      </c>
      <c r="CT304" t="s">
        <v>234</v>
      </c>
      <c r="CU304" t="s">
        <v>235</v>
      </c>
      <c r="CV304" t="s">
        <v>236</v>
      </c>
      <c r="CW304" t="s">
        <v>236</v>
      </c>
      <c r="CX304" t="s">
        <v>236</v>
      </c>
      <c r="CY304" t="s">
        <v>236</v>
      </c>
      <c r="CZ304">
        <v>0</v>
      </c>
      <c r="DA304">
        <v>100</v>
      </c>
      <c r="DB304">
        <v>100</v>
      </c>
      <c r="DC304">
        <v>-0.50900000000000001</v>
      </c>
      <c r="DD304">
        <v>4.1000000000000002E-2</v>
      </c>
      <c r="DE304">
        <v>3</v>
      </c>
      <c r="DF304">
        <v>572.55399999999997</v>
      </c>
      <c r="DG304">
        <v>298.87299999999999</v>
      </c>
      <c r="DH304">
        <v>23</v>
      </c>
      <c r="DI304">
        <v>23.8247</v>
      </c>
      <c r="DJ304">
        <v>30.000399999999999</v>
      </c>
      <c r="DK304">
        <v>23.832699999999999</v>
      </c>
      <c r="DL304">
        <v>23.838000000000001</v>
      </c>
      <c r="DM304">
        <v>32.122700000000002</v>
      </c>
      <c r="DN304">
        <v>4.5421100000000001</v>
      </c>
      <c r="DO304">
        <v>100</v>
      </c>
      <c r="DP304">
        <v>23</v>
      </c>
      <c r="DQ304">
        <v>739.5</v>
      </c>
      <c r="DR304">
        <v>21</v>
      </c>
      <c r="DS304">
        <v>100.874</v>
      </c>
      <c r="DT304">
        <v>104.50700000000001</v>
      </c>
    </row>
    <row r="305" spans="1:124" x14ac:dyDescent="0.25">
      <c r="A305">
        <v>289</v>
      </c>
      <c r="B305">
        <v>1531927989</v>
      </c>
      <c r="C305">
        <v>580.20000004768394</v>
      </c>
      <c r="D305" t="s">
        <v>813</v>
      </c>
      <c r="E305" t="s">
        <v>814</v>
      </c>
      <c r="G305">
        <v>1531927978.66452</v>
      </c>
      <c r="H305">
        <f t="shared" si="116"/>
        <v>1.1709032297222374E-3</v>
      </c>
      <c r="I305">
        <f t="shared" si="117"/>
        <v>34.231747592027794</v>
      </c>
      <c r="J305">
        <f t="shared" si="118"/>
        <v>655.27935483870999</v>
      </c>
      <c r="K305">
        <f t="shared" si="119"/>
        <v>322.2745837274166</v>
      </c>
      <c r="L305">
        <f t="shared" si="120"/>
        <v>31.95950085804127</v>
      </c>
      <c r="M305">
        <f t="shared" si="121"/>
        <v>64.98309876318946</v>
      </c>
      <c r="N305">
        <f t="shared" si="122"/>
        <v>0.17131256463886929</v>
      </c>
      <c r="O305">
        <f t="shared" si="123"/>
        <v>3</v>
      </c>
      <c r="P305">
        <f t="shared" si="124"/>
        <v>0.16655701312600177</v>
      </c>
      <c r="Q305">
        <f t="shared" si="125"/>
        <v>0.10451519360466861</v>
      </c>
      <c r="R305">
        <f t="shared" si="126"/>
        <v>215.02185184396694</v>
      </c>
      <c r="S305">
        <f t="shared" si="127"/>
        <v>24.276138152005874</v>
      </c>
      <c r="T305">
        <f t="shared" si="128"/>
        <v>23.82782096774195</v>
      </c>
      <c r="U305">
        <f t="shared" si="129"/>
        <v>2.9641378076986733</v>
      </c>
      <c r="V305">
        <f t="shared" si="130"/>
        <v>79.443897400300585</v>
      </c>
      <c r="W305">
        <f t="shared" si="131"/>
        <v>2.2854308802974543</v>
      </c>
      <c r="X305">
        <f t="shared" si="132"/>
        <v>2.8767859522068302</v>
      </c>
      <c r="Y305">
        <f t="shared" si="133"/>
        <v>0.67870692740121896</v>
      </c>
      <c r="Z305">
        <f t="shared" si="134"/>
        <v>-51.636832430750665</v>
      </c>
      <c r="AA305">
        <f t="shared" si="135"/>
        <v>-80.282880890328045</v>
      </c>
      <c r="AB305">
        <f t="shared" si="136"/>
        <v>-5.580038071565359</v>
      </c>
      <c r="AC305">
        <f t="shared" si="137"/>
        <v>77.522100451322871</v>
      </c>
      <c r="AD305">
        <v>0</v>
      </c>
      <c r="AE305">
        <v>0</v>
      </c>
      <c r="AF305">
        <v>3</v>
      </c>
      <c r="AG305">
        <v>35</v>
      </c>
      <c r="AH305">
        <v>6</v>
      </c>
      <c r="AI305">
        <f t="shared" si="138"/>
        <v>1</v>
      </c>
      <c r="AJ305">
        <f t="shared" si="139"/>
        <v>0</v>
      </c>
      <c r="AK305">
        <f t="shared" si="140"/>
        <v>72272.457359697888</v>
      </c>
      <c r="AL305">
        <f t="shared" si="141"/>
        <v>1200.0003225806499</v>
      </c>
      <c r="AM305">
        <f t="shared" si="142"/>
        <v>963.36071254851299</v>
      </c>
      <c r="AN305">
        <f t="shared" si="143"/>
        <v>0.80280037798387105</v>
      </c>
      <c r="AO305">
        <f t="shared" si="144"/>
        <v>0.22319973094516127</v>
      </c>
      <c r="AP305">
        <v>10.478999999999999</v>
      </c>
      <c r="AQ305">
        <v>1</v>
      </c>
      <c r="AR305" t="s">
        <v>230</v>
      </c>
      <c r="AS305">
        <v>1531927978.66452</v>
      </c>
      <c r="AT305">
        <v>655.27935483870999</v>
      </c>
      <c r="AU305">
        <v>716.40506451612896</v>
      </c>
      <c r="AV305">
        <v>23.045925806451599</v>
      </c>
      <c r="AW305">
        <v>21.048074193548398</v>
      </c>
      <c r="AX305">
        <v>600.00070967741897</v>
      </c>
      <c r="AY305">
        <v>99.0686483870968</v>
      </c>
      <c r="AZ305">
        <v>9.9894438709677402E-2</v>
      </c>
      <c r="BA305">
        <v>23.3314387096774</v>
      </c>
      <c r="BB305">
        <v>23.936735483871001</v>
      </c>
      <c r="BC305">
        <v>23.718906451612899</v>
      </c>
      <c r="BD305">
        <v>14003.3774193548</v>
      </c>
      <c r="BE305">
        <v>1046.2448387096799</v>
      </c>
      <c r="BF305">
        <v>27.410022580645201</v>
      </c>
      <c r="BG305">
        <v>1200.0003225806499</v>
      </c>
      <c r="BH305">
        <v>0.33000916129032298</v>
      </c>
      <c r="BI305">
        <v>0.330004967741935</v>
      </c>
      <c r="BJ305">
        <v>0.32999767741935498</v>
      </c>
      <c r="BK305">
        <v>9.9883009677419407E-3</v>
      </c>
      <c r="BL305">
        <v>23</v>
      </c>
      <c r="BM305">
        <v>17743.1451612903</v>
      </c>
      <c r="BN305">
        <v>1531926694.2</v>
      </c>
      <c r="BO305" t="s">
        <v>231</v>
      </c>
      <c r="BP305">
        <v>39</v>
      </c>
      <c r="BQ305">
        <v>-0.50900000000000001</v>
      </c>
      <c r="BR305">
        <v>4.1000000000000002E-2</v>
      </c>
      <c r="BS305">
        <v>420</v>
      </c>
      <c r="BT305">
        <v>21</v>
      </c>
      <c r="BU305">
        <v>0.31</v>
      </c>
      <c r="BV305">
        <v>0.15</v>
      </c>
      <c r="BW305">
        <v>33.691376198071502</v>
      </c>
      <c r="BX305">
        <v>2.5833884180283899</v>
      </c>
      <c r="BY305">
        <v>1.51368956883973</v>
      </c>
      <c r="BZ305">
        <v>0</v>
      </c>
      <c r="CA305">
        <v>-61.0653547619048</v>
      </c>
      <c r="CB305">
        <v>-3.8579451900006698</v>
      </c>
      <c r="CC305">
        <v>0.392868151396987</v>
      </c>
      <c r="CD305">
        <v>0</v>
      </c>
      <c r="CE305">
        <v>0</v>
      </c>
      <c r="CF305">
        <v>2</v>
      </c>
      <c r="CG305" t="s">
        <v>256</v>
      </c>
      <c r="CH305">
        <v>1.8609599999999999</v>
      </c>
      <c r="CI305">
        <v>1.85791</v>
      </c>
      <c r="CJ305">
        <v>1.86076</v>
      </c>
      <c r="CK305">
        <v>1.8534999999999999</v>
      </c>
      <c r="CL305">
        <v>1.8521000000000001</v>
      </c>
      <c r="CM305">
        <v>1.85293</v>
      </c>
      <c r="CN305">
        <v>1.8566199999999999</v>
      </c>
      <c r="CO305">
        <v>1.86283</v>
      </c>
      <c r="CP305" t="s">
        <v>233</v>
      </c>
      <c r="CQ305" t="s">
        <v>19</v>
      </c>
      <c r="CR305" t="s">
        <v>19</v>
      </c>
      <c r="CS305" t="s">
        <v>19</v>
      </c>
      <c r="CT305" t="s">
        <v>234</v>
      </c>
      <c r="CU305" t="s">
        <v>235</v>
      </c>
      <c r="CV305" t="s">
        <v>236</v>
      </c>
      <c r="CW305" t="s">
        <v>236</v>
      </c>
      <c r="CX305" t="s">
        <v>236</v>
      </c>
      <c r="CY305" t="s">
        <v>236</v>
      </c>
      <c r="CZ305">
        <v>0</v>
      </c>
      <c r="DA305">
        <v>100</v>
      </c>
      <c r="DB305">
        <v>100</v>
      </c>
      <c r="DC305">
        <v>-0.50900000000000001</v>
      </c>
      <c r="DD305">
        <v>4.1000000000000002E-2</v>
      </c>
      <c r="DE305">
        <v>3</v>
      </c>
      <c r="DF305">
        <v>572.85900000000004</v>
      </c>
      <c r="DG305">
        <v>298.935</v>
      </c>
      <c r="DH305">
        <v>23</v>
      </c>
      <c r="DI305">
        <v>23.8262</v>
      </c>
      <c r="DJ305">
        <v>30.000399999999999</v>
      </c>
      <c r="DK305">
        <v>23.8337</v>
      </c>
      <c r="DL305">
        <v>23.838899999999999</v>
      </c>
      <c r="DM305">
        <v>32.250599999999999</v>
      </c>
      <c r="DN305">
        <v>4.5421100000000001</v>
      </c>
      <c r="DO305">
        <v>100</v>
      </c>
      <c r="DP305">
        <v>23</v>
      </c>
      <c r="DQ305">
        <v>744.5</v>
      </c>
      <c r="DR305">
        <v>21</v>
      </c>
      <c r="DS305">
        <v>100.873</v>
      </c>
      <c r="DT305">
        <v>104.50700000000001</v>
      </c>
    </row>
    <row r="306" spans="1:124" x14ac:dyDescent="0.25">
      <c r="A306">
        <v>290</v>
      </c>
      <c r="B306">
        <v>1531927991</v>
      </c>
      <c r="C306">
        <v>582.20000004768394</v>
      </c>
      <c r="D306" t="s">
        <v>815</v>
      </c>
      <c r="E306" t="s">
        <v>816</v>
      </c>
      <c r="G306">
        <v>1531927980.66452</v>
      </c>
      <c r="H306">
        <f t="shared" si="116"/>
        <v>1.1714720712048671E-3</v>
      </c>
      <c r="I306">
        <f t="shared" si="117"/>
        <v>34.305714745054004</v>
      </c>
      <c r="J306">
        <f t="shared" si="118"/>
        <v>658.49193548387098</v>
      </c>
      <c r="K306">
        <f t="shared" si="119"/>
        <v>324.79426255934601</v>
      </c>
      <c r="L306">
        <f t="shared" si="120"/>
        <v>32.209230519734234</v>
      </c>
      <c r="M306">
        <f t="shared" si="121"/>
        <v>65.30139534564772</v>
      </c>
      <c r="N306">
        <f t="shared" si="122"/>
        <v>0.17133865103648857</v>
      </c>
      <c r="O306">
        <f t="shared" si="123"/>
        <v>3</v>
      </c>
      <c r="P306">
        <f t="shared" si="124"/>
        <v>0.16658167123048279</v>
      </c>
      <c r="Q306">
        <f t="shared" si="125"/>
        <v>0.10453072866482915</v>
      </c>
      <c r="R306">
        <f t="shared" si="126"/>
        <v>215.02176263486689</v>
      </c>
      <c r="S306">
        <f t="shared" si="127"/>
        <v>24.276950058880587</v>
      </c>
      <c r="T306">
        <f t="shared" si="128"/>
        <v>23.829480645161251</v>
      </c>
      <c r="U306">
        <f t="shared" si="129"/>
        <v>2.9644337199011175</v>
      </c>
      <c r="V306">
        <f t="shared" si="130"/>
        <v>79.441773406386318</v>
      </c>
      <c r="W306">
        <f t="shared" si="131"/>
        <v>2.2855019721721019</v>
      </c>
      <c r="X306">
        <f t="shared" si="132"/>
        <v>2.8769523566405817</v>
      </c>
      <c r="Y306">
        <f t="shared" si="133"/>
        <v>0.67893174772901554</v>
      </c>
      <c r="Z306">
        <f t="shared" si="134"/>
        <v>-51.66191834013464</v>
      </c>
      <c r="AA306">
        <f t="shared" si="135"/>
        <v>-80.396356954839931</v>
      </c>
      <c r="AB306">
        <f t="shared" si="136"/>
        <v>-5.5879991857028521</v>
      </c>
      <c r="AC306">
        <f t="shared" si="137"/>
        <v>77.375488154189483</v>
      </c>
      <c r="AD306">
        <v>0</v>
      </c>
      <c r="AE306">
        <v>0</v>
      </c>
      <c r="AF306">
        <v>3</v>
      </c>
      <c r="AG306">
        <v>35</v>
      </c>
      <c r="AH306">
        <v>6</v>
      </c>
      <c r="AI306">
        <f t="shared" si="138"/>
        <v>1</v>
      </c>
      <c r="AJ306">
        <f t="shared" si="139"/>
        <v>0</v>
      </c>
      <c r="AK306">
        <f t="shared" si="140"/>
        <v>72273.672739215064</v>
      </c>
      <c r="AL306">
        <f t="shared" si="141"/>
        <v>1199.9996774193501</v>
      </c>
      <c r="AM306">
        <f t="shared" si="142"/>
        <v>963.36031751597068</v>
      </c>
      <c r="AN306">
        <f t="shared" si="143"/>
        <v>0.80280048040322616</v>
      </c>
      <c r="AO306">
        <f t="shared" si="144"/>
        <v>0.22319972986774209</v>
      </c>
      <c r="AP306">
        <v>10.478999999999999</v>
      </c>
      <c r="AQ306">
        <v>1</v>
      </c>
      <c r="AR306" t="s">
        <v>230</v>
      </c>
      <c r="AS306">
        <v>1531927980.66452</v>
      </c>
      <c r="AT306">
        <v>658.49193548387098</v>
      </c>
      <c r="AU306">
        <v>719.75322580645195</v>
      </c>
      <c r="AV306">
        <v>23.0467451612903</v>
      </c>
      <c r="AW306">
        <v>21.047951612903201</v>
      </c>
      <c r="AX306">
        <v>600.00880645161305</v>
      </c>
      <c r="AY306">
        <v>99.068145161290303</v>
      </c>
      <c r="AZ306">
        <v>9.99567193548387E-2</v>
      </c>
      <c r="BA306">
        <v>23.332396774193501</v>
      </c>
      <c r="BB306">
        <v>23.938583870967701</v>
      </c>
      <c r="BC306">
        <v>23.720377419354801</v>
      </c>
      <c r="BD306">
        <v>14003.777419354799</v>
      </c>
      <c r="BE306">
        <v>1046.2419354838701</v>
      </c>
      <c r="BF306">
        <v>27.400835483870999</v>
      </c>
      <c r="BG306">
        <v>1199.9996774193501</v>
      </c>
      <c r="BH306">
        <v>0.33000938709677402</v>
      </c>
      <c r="BI306">
        <v>0.330004225806452</v>
      </c>
      <c r="BJ306">
        <v>0.329998161290323</v>
      </c>
      <c r="BK306">
        <v>9.9883158064516097E-3</v>
      </c>
      <c r="BL306">
        <v>23</v>
      </c>
      <c r="BM306">
        <v>17743.132258064499</v>
      </c>
      <c r="BN306">
        <v>1531926694.2</v>
      </c>
      <c r="BO306" t="s">
        <v>231</v>
      </c>
      <c r="BP306">
        <v>39</v>
      </c>
      <c r="BQ306">
        <v>-0.50900000000000001</v>
      </c>
      <c r="BR306">
        <v>4.1000000000000002E-2</v>
      </c>
      <c r="BS306">
        <v>420</v>
      </c>
      <c r="BT306">
        <v>21</v>
      </c>
      <c r="BU306">
        <v>0.31</v>
      </c>
      <c r="BV306">
        <v>0.15</v>
      </c>
      <c r="BW306">
        <v>33.7788604630463</v>
      </c>
      <c r="BX306">
        <v>2.5750918416625699</v>
      </c>
      <c r="BY306">
        <v>1.5089778160810501</v>
      </c>
      <c r="BZ306">
        <v>0</v>
      </c>
      <c r="CA306">
        <v>-61.201828571428599</v>
      </c>
      <c r="CB306">
        <v>-4.07106805718057</v>
      </c>
      <c r="CC306">
        <v>0.414935883334897</v>
      </c>
      <c r="CD306">
        <v>0</v>
      </c>
      <c r="CE306">
        <v>0</v>
      </c>
      <c r="CF306">
        <v>2</v>
      </c>
      <c r="CG306" t="s">
        <v>256</v>
      </c>
      <c r="CH306">
        <v>1.8609599999999999</v>
      </c>
      <c r="CI306">
        <v>1.85791</v>
      </c>
      <c r="CJ306">
        <v>1.8607800000000001</v>
      </c>
      <c r="CK306">
        <v>1.8535299999999999</v>
      </c>
      <c r="CL306">
        <v>1.8521000000000001</v>
      </c>
      <c r="CM306">
        <v>1.85294</v>
      </c>
      <c r="CN306">
        <v>1.8566100000000001</v>
      </c>
      <c r="CO306">
        <v>1.8628499999999999</v>
      </c>
      <c r="CP306" t="s">
        <v>233</v>
      </c>
      <c r="CQ306" t="s">
        <v>19</v>
      </c>
      <c r="CR306" t="s">
        <v>19</v>
      </c>
      <c r="CS306" t="s">
        <v>19</v>
      </c>
      <c r="CT306" t="s">
        <v>234</v>
      </c>
      <c r="CU306" t="s">
        <v>235</v>
      </c>
      <c r="CV306" t="s">
        <v>236</v>
      </c>
      <c r="CW306" t="s">
        <v>236</v>
      </c>
      <c r="CX306" t="s">
        <v>236</v>
      </c>
      <c r="CY306" t="s">
        <v>236</v>
      </c>
      <c r="CZ306">
        <v>0</v>
      </c>
      <c r="DA306">
        <v>100</v>
      </c>
      <c r="DB306">
        <v>100</v>
      </c>
      <c r="DC306">
        <v>-0.50900000000000001</v>
      </c>
      <c r="DD306">
        <v>4.1000000000000002E-2</v>
      </c>
      <c r="DE306">
        <v>3</v>
      </c>
      <c r="DF306">
        <v>573.47699999999998</v>
      </c>
      <c r="DG306">
        <v>298.87200000000001</v>
      </c>
      <c r="DH306">
        <v>22.9998</v>
      </c>
      <c r="DI306">
        <v>23.827200000000001</v>
      </c>
      <c r="DJ306">
        <v>30.000399999999999</v>
      </c>
      <c r="DK306">
        <v>23.834700000000002</v>
      </c>
      <c r="DL306">
        <v>23.8399</v>
      </c>
      <c r="DM306">
        <v>32.329599999999999</v>
      </c>
      <c r="DN306">
        <v>4.5421100000000001</v>
      </c>
      <c r="DO306">
        <v>100</v>
      </c>
      <c r="DP306">
        <v>23</v>
      </c>
      <c r="DQ306">
        <v>749.5</v>
      </c>
      <c r="DR306">
        <v>21</v>
      </c>
      <c r="DS306">
        <v>100.874</v>
      </c>
      <c r="DT306">
        <v>104.506</v>
      </c>
    </row>
    <row r="307" spans="1:124" x14ac:dyDescent="0.25">
      <c r="A307">
        <v>291</v>
      </c>
      <c r="B307">
        <v>1531927993</v>
      </c>
      <c r="C307">
        <v>584.20000004768394</v>
      </c>
      <c r="D307" t="s">
        <v>817</v>
      </c>
      <c r="E307" t="s">
        <v>818</v>
      </c>
      <c r="G307">
        <v>1531927982.66452</v>
      </c>
      <c r="H307">
        <f t="shared" si="116"/>
        <v>1.1719726327293811E-3</v>
      </c>
      <c r="I307">
        <f t="shared" si="117"/>
        <v>34.379351422189643</v>
      </c>
      <c r="J307">
        <f t="shared" si="118"/>
        <v>661.70235483870999</v>
      </c>
      <c r="K307">
        <f t="shared" si="119"/>
        <v>327.38199829361957</v>
      </c>
      <c r="L307">
        <f t="shared" si="120"/>
        <v>32.465691287770845</v>
      </c>
      <c r="M307">
        <f t="shared" si="121"/>
        <v>65.619443001008904</v>
      </c>
      <c r="N307">
        <f t="shared" si="122"/>
        <v>0.17139988287843672</v>
      </c>
      <c r="O307">
        <f t="shared" si="123"/>
        <v>3</v>
      </c>
      <c r="P307">
        <f t="shared" si="124"/>
        <v>0.16663954966258951</v>
      </c>
      <c r="Q307">
        <f t="shared" si="125"/>
        <v>0.10456719321588975</v>
      </c>
      <c r="R307">
        <f t="shared" si="126"/>
        <v>215.02165795773911</v>
      </c>
      <c r="S307">
        <f t="shared" si="127"/>
        <v>24.276944321108399</v>
      </c>
      <c r="T307">
        <f t="shared" si="128"/>
        <v>23.829958064516148</v>
      </c>
      <c r="U307">
        <f t="shared" si="129"/>
        <v>2.9645188461738088</v>
      </c>
      <c r="V307">
        <f t="shared" si="130"/>
        <v>79.442394962748864</v>
      </c>
      <c r="W307">
        <f t="shared" si="131"/>
        <v>2.2855367684589201</v>
      </c>
      <c r="X307">
        <f t="shared" si="132"/>
        <v>2.8769736480510506</v>
      </c>
      <c r="Y307">
        <f t="shared" si="133"/>
        <v>0.67898207771488872</v>
      </c>
      <c r="Z307">
        <f t="shared" si="134"/>
        <v>-51.683993103365708</v>
      </c>
      <c r="AA307">
        <f t="shared" si="135"/>
        <v>-80.453747148392054</v>
      </c>
      <c r="AB307">
        <f t="shared" si="136"/>
        <v>-5.5920051020601349</v>
      </c>
      <c r="AC307">
        <f t="shared" si="137"/>
        <v>77.291912603921205</v>
      </c>
      <c r="AD307">
        <v>0</v>
      </c>
      <c r="AE307">
        <v>0</v>
      </c>
      <c r="AF307">
        <v>3</v>
      </c>
      <c r="AG307">
        <v>35</v>
      </c>
      <c r="AH307">
        <v>6</v>
      </c>
      <c r="AI307">
        <f t="shared" si="138"/>
        <v>1</v>
      </c>
      <c r="AJ307">
        <f t="shared" si="139"/>
        <v>0</v>
      </c>
      <c r="AK307">
        <f t="shared" si="140"/>
        <v>72272.206016662822</v>
      </c>
      <c r="AL307">
        <f t="shared" si="141"/>
        <v>1199.9993548387099</v>
      </c>
      <c r="AM307">
        <f t="shared" si="142"/>
        <v>963.36004306421364</v>
      </c>
      <c r="AN307">
        <f t="shared" si="143"/>
        <v>0.80280046749999912</v>
      </c>
      <c r="AO307">
        <f t="shared" si="144"/>
        <v>0.22319968479677399</v>
      </c>
      <c r="AP307">
        <v>10.478999999999999</v>
      </c>
      <c r="AQ307">
        <v>1</v>
      </c>
      <c r="AR307" t="s">
        <v>230</v>
      </c>
      <c r="AS307">
        <v>1531927982.66452</v>
      </c>
      <c r="AT307">
        <v>661.70235483870999</v>
      </c>
      <c r="AU307">
        <v>723.099548387097</v>
      </c>
      <c r="AV307">
        <v>23.047209677419399</v>
      </c>
      <c r="AW307">
        <v>21.0475580645161</v>
      </c>
      <c r="AX307">
        <v>600.007322580645</v>
      </c>
      <c r="AY307">
        <v>99.067661290322604</v>
      </c>
      <c r="AZ307">
        <v>9.9951641935483906E-2</v>
      </c>
      <c r="BA307">
        <v>23.332519354838698</v>
      </c>
      <c r="BB307">
        <v>23.939161290322598</v>
      </c>
      <c r="BC307">
        <v>23.720754838709698</v>
      </c>
      <c r="BD307">
        <v>14003.538709677399</v>
      </c>
      <c r="BE307">
        <v>1046.2396774193601</v>
      </c>
      <c r="BF307">
        <v>27.394429032258099</v>
      </c>
      <c r="BG307">
        <v>1199.9993548387099</v>
      </c>
      <c r="BH307">
        <v>0.33000990322580598</v>
      </c>
      <c r="BI307">
        <v>0.33000400000000002</v>
      </c>
      <c r="BJ307">
        <v>0.32999783870967703</v>
      </c>
      <c r="BK307">
        <v>9.9883054838709705E-3</v>
      </c>
      <c r="BL307">
        <v>23</v>
      </c>
      <c r="BM307">
        <v>17743.135483870999</v>
      </c>
      <c r="BN307">
        <v>1531926694.2</v>
      </c>
      <c r="BO307" t="s">
        <v>231</v>
      </c>
      <c r="BP307">
        <v>39</v>
      </c>
      <c r="BQ307">
        <v>-0.50900000000000001</v>
      </c>
      <c r="BR307">
        <v>4.1000000000000002E-2</v>
      </c>
      <c r="BS307">
        <v>420</v>
      </c>
      <c r="BT307">
        <v>21</v>
      </c>
      <c r="BU307">
        <v>0.31</v>
      </c>
      <c r="BV307">
        <v>0.15</v>
      </c>
      <c r="BW307">
        <v>33.8658863450176</v>
      </c>
      <c r="BX307">
        <v>2.5646300312477002</v>
      </c>
      <c r="BY307">
        <v>1.50283851851719</v>
      </c>
      <c r="BZ307">
        <v>0</v>
      </c>
      <c r="CA307">
        <v>-61.333973809523798</v>
      </c>
      <c r="CB307">
        <v>-4.1744849490749703</v>
      </c>
      <c r="CC307">
        <v>0.42483058083110797</v>
      </c>
      <c r="CD307">
        <v>0</v>
      </c>
      <c r="CE307">
        <v>0</v>
      </c>
      <c r="CF307">
        <v>2</v>
      </c>
      <c r="CG307" t="s">
        <v>256</v>
      </c>
      <c r="CH307">
        <v>1.8609599999999999</v>
      </c>
      <c r="CI307">
        <v>1.85791</v>
      </c>
      <c r="CJ307">
        <v>1.86076</v>
      </c>
      <c r="CK307">
        <v>1.85354</v>
      </c>
      <c r="CL307">
        <v>1.8520799999999999</v>
      </c>
      <c r="CM307">
        <v>1.8529100000000001</v>
      </c>
      <c r="CN307">
        <v>1.8566100000000001</v>
      </c>
      <c r="CO307">
        <v>1.8628499999999999</v>
      </c>
      <c r="CP307" t="s">
        <v>233</v>
      </c>
      <c r="CQ307" t="s">
        <v>19</v>
      </c>
      <c r="CR307" t="s">
        <v>19</v>
      </c>
      <c r="CS307" t="s">
        <v>19</v>
      </c>
      <c r="CT307" t="s">
        <v>234</v>
      </c>
      <c r="CU307" t="s">
        <v>235</v>
      </c>
      <c r="CV307" t="s">
        <v>236</v>
      </c>
      <c r="CW307" t="s">
        <v>236</v>
      </c>
      <c r="CX307" t="s">
        <v>236</v>
      </c>
      <c r="CY307" t="s">
        <v>236</v>
      </c>
      <c r="CZ307">
        <v>0</v>
      </c>
      <c r="DA307">
        <v>100</v>
      </c>
      <c r="DB307">
        <v>100</v>
      </c>
      <c r="DC307">
        <v>-0.50900000000000001</v>
      </c>
      <c r="DD307">
        <v>4.1000000000000002E-2</v>
      </c>
      <c r="DE307">
        <v>3</v>
      </c>
      <c r="DF307">
        <v>573.15800000000002</v>
      </c>
      <c r="DG307">
        <v>298.95800000000003</v>
      </c>
      <c r="DH307">
        <v>22.9998</v>
      </c>
      <c r="DI307">
        <v>23.828199999999999</v>
      </c>
      <c r="DJ307">
        <v>30.000299999999999</v>
      </c>
      <c r="DK307">
        <v>23.835699999999999</v>
      </c>
      <c r="DL307">
        <v>23.840900000000001</v>
      </c>
      <c r="DM307">
        <v>32.471600000000002</v>
      </c>
      <c r="DN307">
        <v>4.5421100000000001</v>
      </c>
      <c r="DO307">
        <v>100</v>
      </c>
      <c r="DP307">
        <v>23</v>
      </c>
      <c r="DQ307">
        <v>749.5</v>
      </c>
      <c r="DR307">
        <v>21</v>
      </c>
      <c r="DS307">
        <v>100.874</v>
      </c>
      <c r="DT307">
        <v>104.505</v>
      </c>
    </row>
    <row r="308" spans="1:124" x14ac:dyDescent="0.25">
      <c r="A308">
        <v>292</v>
      </c>
      <c r="B308">
        <v>1531927995</v>
      </c>
      <c r="C308">
        <v>586.20000004768394</v>
      </c>
      <c r="D308" t="s">
        <v>819</v>
      </c>
      <c r="E308" t="s">
        <v>820</v>
      </c>
      <c r="G308">
        <v>1531927984.66452</v>
      </c>
      <c r="H308">
        <f t="shared" si="116"/>
        <v>1.1722835959916656E-3</v>
      </c>
      <c r="I308">
        <f t="shared" si="117"/>
        <v>34.451344987728113</v>
      </c>
      <c r="J308">
        <f t="shared" si="118"/>
        <v>664.90954838709695</v>
      </c>
      <c r="K308">
        <f t="shared" si="119"/>
        <v>329.97806488755964</v>
      </c>
      <c r="L308">
        <f t="shared" si="120"/>
        <v>32.722977225688254</v>
      </c>
      <c r="M308">
        <f t="shared" si="121"/>
        <v>65.937170752327546</v>
      </c>
      <c r="N308">
        <f t="shared" si="122"/>
        <v>0.17145826759626587</v>
      </c>
      <c r="O308">
        <f t="shared" si="123"/>
        <v>3</v>
      </c>
      <c r="P308">
        <f t="shared" si="124"/>
        <v>0.16669473582591124</v>
      </c>
      <c r="Q308">
        <f t="shared" si="125"/>
        <v>0.10460196167920147</v>
      </c>
      <c r="R308">
        <f t="shared" si="126"/>
        <v>215.02165235255507</v>
      </c>
      <c r="S308">
        <f t="shared" si="127"/>
        <v>24.276039702231056</v>
      </c>
      <c r="T308">
        <f t="shared" si="128"/>
        <v>23.829579032258099</v>
      </c>
      <c r="U308">
        <f t="shared" si="129"/>
        <v>2.9644512626405737</v>
      </c>
      <c r="V308">
        <f t="shared" si="130"/>
        <v>79.445667662213225</v>
      </c>
      <c r="W308">
        <f t="shared" si="131"/>
        <v>2.2855169708964831</v>
      </c>
      <c r="X308">
        <f t="shared" si="132"/>
        <v>2.8768302138437996</v>
      </c>
      <c r="Y308">
        <f t="shared" si="133"/>
        <v>0.67893429174409059</v>
      </c>
      <c r="Z308">
        <f t="shared" si="134"/>
        <v>-51.697706583232453</v>
      </c>
      <c r="AA308">
        <f t="shared" si="135"/>
        <v>-80.526006619359819</v>
      </c>
      <c r="AB308">
        <f t="shared" si="136"/>
        <v>-5.5969934580424328</v>
      </c>
      <c r="AC308">
        <f t="shared" si="137"/>
        <v>77.200945691920381</v>
      </c>
      <c r="AD308">
        <v>0</v>
      </c>
      <c r="AE308">
        <v>0</v>
      </c>
      <c r="AF308">
        <v>3</v>
      </c>
      <c r="AG308">
        <v>35</v>
      </c>
      <c r="AH308">
        <v>6</v>
      </c>
      <c r="AI308">
        <f t="shared" si="138"/>
        <v>1</v>
      </c>
      <c r="AJ308">
        <f t="shared" si="139"/>
        <v>0</v>
      </c>
      <c r="AK308">
        <f t="shared" si="140"/>
        <v>72268.230640887559</v>
      </c>
      <c r="AL308">
        <f t="shared" si="141"/>
        <v>1199.9996774193501</v>
      </c>
      <c r="AM308">
        <f t="shared" si="142"/>
        <v>963.36037983853419</v>
      </c>
      <c r="AN308">
        <f t="shared" si="143"/>
        <v>0.80280053233870974</v>
      </c>
      <c r="AO308">
        <f t="shared" si="144"/>
        <v>0.2231996009516129</v>
      </c>
      <c r="AP308">
        <v>10.478999999999999</v>
      </c>
      <c r="AQ308">
        <v>1</v>
      </c>
      <c r="AR308" t="s">
        <v>230</v>
      </c>
      <c r="AS308">
        <v>1531927984.66452</v>
      </c>
      <c r="AT308">
        <v>664.90954838709695</v>
      </c>
      <c r="AU308">
        <v>726.43954838709703</v>
      </c>
      <c r="AV308">
        <v>23.047122580645201</v>
      </c>
      <c r="AW308">
        <v>21.046935483871</v>
      </c>
      <c r="AX308">
        <v>600.00590322580604</v>
      </c>
      <c r="AY308">
        <v>99.067216129032303</v>
      </c>
      <c r="AZ308">
        <v>9.9912561290322596E-2</v>
      </c>
      <c r="BA308">
        <v>23.331693548387101</v>
      </c>
      <c r="BB308">
        <v>23.938248387096799</v>
      </c>
      <c r="BC308">
        <v>23.720909677419399</v>
      </c>
      <c r="BD308">
        <v>14002.6903225806</v>
      </c>
      <c r="BE308">
        <v>1046.23129032258</v>
      </c>
      <c r="BF308">
        <v>27.3892290322581</v>
      </c>
      <c r="BG308">
        <v>1199.9996774193501</v>
      </c>
      <c r="BH308">
        <v>0.33001116129032299</v>
      </c>
      <c r="BI308">
        <v>0.33000332258064502</v>
      </c>
      <c r="BJ308">
        <v>0.32999725806451602</v>
      </c>
      <c r="BK308">
        <v>9.9882887096774207E-3</v>
      </c>
      <c r="BL308">
        <v>23</v>
      </c>
      <c r="BM308">
        <v>17743.1483870968</v>
      </c>
      <c r="BN308">
        <v>1531926694.2</v>
      </c>
      <c r="BO308" t="s">
        <v>231</v>
      </c>
      <c r="BP308">
        <v>39</v>
      </c>
      <c r="BQ308">
        <v>-0.50900000000000001</v>
      </c>
      <c r="BR308">
        <v>4.1000000000000002E-2</v>
      </c>
      <c r="BS308">
        <v>420</v>
      </c>
      <c r="BT308">
        <v>21</v>
      </c>
      <c r="BU308">
        <v>0.31</v>
      </c>
      <c r="BV308">
        <v>0.15</v>
      </c>
      <c r="BW308">
        <v>33.952407971051699</v>
      </c>
      <c r="BX308">
        <v>2.5518074865449898</v>
      </c>
      <c r="BY308">
        <v>1.4951457326559601</v>
      </c>
      <c r="BZ308">
        <v>0</v>
      </c>
      <c r="CA308">
        <v>-61.468569047618999</v>
      </c>
      <c r="CB308">
        <v>-4.0366379763951103</v>
      </c>
      <c r="CC308">
        <v>0.41126793519327598</v>
      </c>
      <c r="CD308">
        <v>0</v>
      </c>
      <c r="CE308">
        <v>0</v>
      </c>
      <c r="CF308">
        <v>2</v>
      </c>
      <c r="CG308" t="s">
        <v>256</v>
      </c>
      <c r="CH308">
        <v>1.8609599999999999</v>
      </c>
      <c r="CI308">
        <v>1.85791</v>
      </c>
      <c r="CJ308">
        <v>1.86073</v>
      </c>
      <c r="CK308">
        <v>1.8535200000000001</v>
      </c>
      <c r="CL308">
        <v>1.85206</v>
      </c>
      <c r="CM308">
        <v>1.8529</v>
      </c>
      <c r="CN308">
        <v>1.8566</v>
      </c>
      <c r="CO308">
        <v>1.8628199999999999</v>
      </c>
      <c r="CP308" t="s">
        <v>233</v>
      </c>
      <c r="CQ308" t="s">
        <v>19</v>
      </c>
      <c r="CR308" t="s">
        <v>19</v>
      </c>
      <c r="CS308" t="s">
        <v>19</v>
      </c>
      <c r="CT308" t="s">
        <v>234</v>
      </c>
      <c r="CU308" t="s">
        <v>235</v>
      </c>
      <c r="CV308" t="s">
        <v>236</v>
      </c>
      <c r="CW308" t="s">
        <v>236</v>
      </c>
      <c r="CX308" t="s">
        <v>236</v>
      </c>
      <c r="CY308" t="s">
        <v>236</v>
      </c>
      <c r="CZ308">
        <v>0</v>
      </c>
      <c r="DA308">
        <v>100</v>
      </c>
      <c r="DB308">
        <v>100</v>
      </c>
      <c r="DC308">
        <v>-0.50900000000000001</v>
      </c>
      <c r="DD308">
        <v>4.1000000000000002E-2</v>
      </c>
      <c r="DE308">
        <v>3</v>
      </c>
      <c r="DF308">
        <v>572.43299999999999</v>
      </c>
      <c r="DG308">
        <v>299.08699999999999</v>
      </c>
      <c r="DH308">
        <v>22.999700000000001</v>
      </c>
      <c r="DI308">
        <v>23.829699999999999</v>
      </c>
      <c r="DJ308">
        <v>30.0002</v>
      </c>
      <c r="DK308">
        <v>23.8367</v>
      </c>
      <c r="DL308">
        <v>23.8416</v>
      </c>
      <c r="DM308">
        <v>32.601799999999997</v>
      </c>
      <c r="DN308">
        <v>4.5421100000000001</v>
      </c>
      <c r="DO308">
        <v>100</v>
      </c>
      <c r="DP308">
        <v>23</v>
      </c>
      <c r="DQ308">
        <v>754.5</v>
      </c>
      <c r="DR308">
        <v>21</v>
      </c>
      <c r="DS308">
        <v>100.873</v>
      </c>
      <c r="DT308">
        <v>104.504</v>
      </c>
    </row>
    <row r="309" spans="1:124" x14ac:dyDescent="0.25">
      <c r="A309">
        <v>293</v>
      </c>
      <c r="B309">
        <v>1531927997</v>
      </c>
      <c r="C309">
        <v>588.20000004768394</v>
      </c>
      <c r="D309" t="s">
        <v>821</v>
      </c>
      <c r="E309" t="s">
        <v>822</v>
      </c>
      <c r="G309">
        <v>1531927986.66452</v>
      </c>
      <c r="H309">
        <f t="shared" si="116"/>
        <v>1.1723519112532032E-3</v>
      </c>
      <c r="I309">
        <f t="shared" si="117"/>
        <v>34.521773064433091</v>
      </c>
      <c r="J309">
        <f t="shared" si="118"/>
        <v>668.11748387096804</v>
      </c>
      <c r="K309">
        <f t="shared" si="119"/>
        <v>332.58191502498454</v>
      </c>
      <c r="L309">
        <f t="shared" si="120"/>
        <v>32.981060108671123</v>
      </c>
      <c r="M309">
        <f t="shared" si="121"/>
        <v>66.255024400671815</v>
      </c>
      <c r="N309">
        <f t="shared" si="122"/>
        <v>0.17151171964849224</v>
      </c>
      <c r="O309">
        <f t="shared" si="123"/>
        <v>3</v>
      </c>
      <c r="P309">
        <f t="shared" si="124"/>
        <v>0.16674525863973663</v>
      </c>
      <c r="Q309">
        <f t="shared" si="125"/>
        <v>0.10463379221352005</v>
      </c>
      <c r="R309">
        <f t="shared" si="126"/>
        <v>215.02177606036852</v>
      </c>
      <c r="S309">
        <f t="shared" si="127"/>
        <v>24.274149966079317</v>
      </c>
      <c r="T309">
        <f t="shared" si="128"/>
        <v>23.82814838709675</v>
      </c>
      <c r="U309">
        <f t="shared" si="129"/>
        <v>2.9641961828906571</v>
      </c>
      <c r="V309">
        <f t="shared" si="130"/>
        <v>79.451622723271171</v>
      </c>
      <c r="W309">
        <f t="shared" si="131"/>
        <v>2.2854296687210107</v>
      </c>
      <c r="X309">
        <f t="shared" si="132"/>
        <v>2.876504708633993</v>
      </c>
      <c r="Y309">
        <f t="shared" si="133"/>
        <v>0.6787665141696464</v>
      </c>
      <c r="Z309">
        <f t="shared" si="134"/>
        <v>-51.700719286266263</v>
      </c>
      <c r="AA309">
        <f t="shared" si="135"/>
        <v>-80.597744361287766</v>
      </c>
      <c r="AB309">
        <f t="shared" si="136"/>
        <v>-5.6018859916813266</v>
      </c>
      <c r="AC309">
        <f t="shared" si="137"/>
        <v>77.121426421133179</v>
      </c>
      <c r="AD309">
        <v>0</v>
      </c>
      <c r="AE309">
        <v>0</v>
      </c>
      <c r="AF309">
        <v>3</v>
      </c>
      <c r="AG309">
        <v>36</v>
      </c>
      <c r="AH309">
        <v>6</v>
      </c>
      <c r="AI309">
        <f t="shared" si="138"/>
        <v>1</v>
      </c>
      <c r="AJ309">
        <f t="shared" si="139"/>
        <v>0</v>
      </c>
      <c r="AK309">
        <f t="shared" si="140"/>
        <v>72262.518315292953</v>
      </c>
      <c r="AL309">
        <f t="shared" si="141"/>
        <v>1200.0003225806499</v>
      </c>
      <c r="AM309">
        <f t="shared" si="142"/>
        <v>963.36102716150072</v>
      </c>
      <c r="AN309">
        <f t="shared" si="143"/>
        <v>0.80280064016129038</v>
      </c>
      <c r="AO309">
        <f t="shared" si="144"/>
        <v>0.22319957938709684</v>
      </c>
      <c r="AP309">
        <v>10.478999999999999</v>
      </c>
      <c r="AQ309">
        <v>1</v>
      </c>
      <c r="AR309" t="s">
        <v>230</v>
      </c>
      <c r="AS309">
        <v>1531927986.66452</v>
      </c>
      <c r="AT309">
        <v>668.11748387096804</v>
      </c>
      <c r="AU309">
        <v>729.77687096774196</v>
      </c>
      <c r="AV309">
        <v>23.046335483871001</v>
      </c>
      <c r="AW309">
        <v>21.046038709677401</v>
      </c>
      <c r="AX309">
        <v>600.00845161290295</v>
      </c>
      <c r="AY309">
        <v>99.066790322580601</v>
      </c>
      <c r="AZ309">
        <v>9.9937087096774194E-2</v>
      </c>
      <c r="BA309">
        <v>23.329819354838701</v>
      </c>
      <c r="BB309">
        <v>23.936519354838701</v>
      </c>
      <c r="BC309">
        <v>23.719777419354799</v>
      </c>
      <c r="BD309">
        <v>14001.4</v>
      </c>
      <c r="BE309">
        <v>1046.2174193548401</v>
      </c>
      <c r="BF309">
        <v>27.387035483870999</v>
      </c>
      <c r="BG309">
        <v>1200.0003225806499</v>
      </c>
      <c r="BH309">
        <v>0.330011709677419</v>
      </c>
      <c r="BI309">
        <v>0.33000261290322602</v>
      </c>
      <c r="BJ309">
        <v>0.32999741935483901</v>
      </c>
      <c r="BK309">
        <v>9.9882935483871001E-3</v>
      </c>
      <c r="BL309">
        <v>23</v>
      </c>
      <c r="BM309">
        <v>17743.161290322601</v>
      </c>
      <c r="BN309">
        <v>1531926694.2</v>
      </c>
      <c r="BO309" t="s">
        <v>231</v>
      </c>
      <c r="BP309">
        <v>39</v>
      </c>
      <c r="BQ309">
        <v>-0.50900000000000001</v>
      </c>
      <c r="BR309">
        <v>4.1000000000000002E-2</v>
      </c>
      <c r="BS309">
        <v>420</v>
      </c>
      <c r="BT309">
        <v>21</v>
      </c>
      <c r="BU309">
        <v>0.31</v>
      </c>
      <c r="BV309">
        <v>0.15</v>
      </c>
      <c r="BW309">
        <v>34.037500108081701</v>
      </c>
      <c r="BX309">
        <v>2.5403350804117402</v>
      </c>
      <c r="BY309">
        <v>1.4883568961153599</v>
      </c>
      <c r="BZ309">
        <v>0</v>
      </c>
      <c r="CA309">
        <v>-61.602433333333302</v>
      </c>
      <c r="CB309">
        <v>-3.93519004616837</v>
      </c>
      <c r="CC309">
        <v>0.40102536950188999</v>
      </c>
      <c r="CD309">
        <v>0</v>
      </c>
      <c r="CE309">
        <v>0</v>
      </c>
      <c r="CF309">
        <v>2</v>
      </c>
      <c r="CG309" t="s">
        <v>256</v>
      </c>
      <c r="CH309">
        <v>1.8609599999999999</v>
      </c>
      <c r="CI309">
        <v>1.85791</v>
      </c>
      <c r="CJ309">
        <v>1.86073</v>
      </c>
      <c r="CK309">
        <v>1.8535200000000001</v>
      </c>
      <c r="CL309">
        <v>1.8520700000000001</v>
      </c>
      <c r="CM309">
        <v>1.8529</v>
      </c>
      <c r="CN309">
        <v>1.8566</v>
      </c>
      <c r="CO309">
        <v>1.86283</v>
      </c>
      <c r="CP309" t="s">
        <v>233</v>
      </c>
      <c r="CQ309" t="s">
        <v>19</v>
      </c>
      <c r="CR309" t="s">
        <v>19</v>
      </c>
      <c r="CS309" t="s">
        <v>19</v>
      </c>
      <c r="CT309" t="s">
        <v>234</v>
      </c>
      <c r="CU309" t="s">
        <v>235</v>
      </c>
      <c r="CV309" t="s">
        <v>236</v>
      </c>
      <c r="CW309" t="s">
        <v>236</v>
      </c>
      <c r="CX309" t="s">
        <v>236</v>
      </c>
      <c r="CY309" t="s">
        <v>236</v>
      </c>
      <c r="CZ309">
        <v>0</v>
      </c>
      <c r="DA309">
        <v>100</v>
      </c>
      <c r="DB309">
        <v>100</v>
      </c>
      <c r="DC309">
        <v>-0.50900000000000001</v>
      </c>
      <c r="DD309">
        <v>4.1000000000000002E-2</v>
      </c>
      <c r="DE309">
        <v>3</v>
      </c>
      <c r="DF309">
        <v>572.37099999999998</v>
      </c>
      <c r="DG309">
        <v>298.89699999999999</v>
      </c>
      <c r="DH309">
        <v>22.999700000000001</v>
      </c>
      <c r="DI309">
        <v>23.831199999999999</v>
      </c>
      <c r="DJ309">
        <v>30.000299999999999</v>
      </c>
      <c r="DK309">
        <v>23.837700000000002</v>
      </c>
      <c r="DL309">
        <v>23.842400000000001</v>
      </c>
      <c r="DM309">
        <v>32.6843</v>
      </c>
      <c r="DN309">
        <v>4.5421100000000001</v>
      </c>
      <c r="DO309">
        <v>100</v>
      </c>
      <c r="DP309">
        <v>23</v>
      </c>
      <c r="DQ309">
        <v>759.5</v>
      </c>
      <c r="DR309">
        <v>21</v>
      </c>
      <c r="DS309">
        <v>100.873</v>
      </c>
      <c r="DT309">
        <v>104.503</v>
      </c>
    </row>
    <row r="310" spans="1:124" x14ac:dyDescent="0.25">
      <c r="A310">
        <v>294</v>
      </c>
      <c r="B310">
        <v>1531927999</v>
      </c>
      <c r="C310">
        <v>590.20000004768394</v>
      </c>
      <c r="D310" t="s">
        <v>823</v>
      </c>
      <c r="E310" t="s">
        <v>824</v>
      </c>
      <c r="G310">
        <v>1531927988.66452</v>
      </c>
      <c r="H310">
        <f t="shared" si="116"/>
        <v>1.1721782568069766E-3</v>
      </c>
      <c r="I310">
        <f t="shared" si="117"/>
        <v>34.591318514748387</v>
      </c>
      <c r="J310">
        <f t="shared" si="118"/>
        <v>671.325774193548</v>
      </c>
      <c r="K310">
        <f t="shared" si="119"/>
        <v>335.218351143029</v>
      </c>
      <c r="L310">
        <f t="shared" si="120"/>
        <v>33.242421475814993</v>
      </c>
      <c r="M310">
        <f t="shared" si="121"/>
        <v>66.573009076695371</v>
      </c>
      <c r="N310">
        <f t="shared" si="122"/>
        <v>0.17157691561607896</v>
      </c>
      <c r="O310">
        <f t="shared" si="123"/>
        <v>3</v>
      </c>
      <c r="P310">
        <f t="shared" si="124"/>
        <v>0.16680688060317364</v>
      </c>
      <c r="Q310">
        <f t="shared" si="125"/>
        <v>0.10467261557201192</v>
      </c>
      <c r="R310">
        <f t="shared" si="126"/>
        <v>215.02202203507463</v>
      </c>
      <c r="S310">
        <f t="shared" si="127"/>
        <v>24.271552146527284</v>
      </c>
      <c r="T310">
        <f t="shared" si="128"/>
        <v>23.825372580645151</v>
      </c>
      <c r="U310">
        <f t="shared" si="129"/>
        <v>2.9637013196534419</v>
      </c>
      <c r="V310">
        <f t="shared" si="130"/>
        <v>79.459303350447129</v>
      </c>
      <c r="W310">
        <f t="shared" si="131"/>
        <v>2.2852856059129572</v>
      </c>
      <c r="X310">
        <f t="shared" si="132"/>
        <v>2.8760453585075352</v>
      </c>
      <c r="Y310">
        <f t="shared" si="133"/>
        <v>0.6784157137404847</v>
      </c>
      <c r="Z310">
        <f t="shared" si="134"/>
        <v>-51.693061125187668</v>
      </c>
      <c r="AA310">
        <f t="shared" si="135"/>
        <v>-80.576614335479917</v>
      </c>
      <c r="AB310">
        <f t="shared" si="136"/>
        <v>-5.600263815038641</v>
      </c>
      <c r="AC310">
        <f t="shared" si="137"/>
        <v>77.152082759368398</v>
      </c>
      <c r="AD310">
        <v>0</v>
      </c>
      <c r="AE310">
        <v>0</v>
      </c>
      <c r="AF310">
        <v>3</v>
      </c>
      <c r="AG310">
        <v>36</v>
      </c>
      <c r="AH310">
        <v>6</v>
      </c>
      <c r="AI310">
        <f t="shared" si="138"/>
        <v>1</v>
      </c>
      <c r="AJ310">
        <f t="shared" si="139"/>
        <v>0</v>
      </c>
      <c r="AK310">
        <f t="shared" si="140"/>
        <v>72257.589535858642</v>
      </c>
      <c r="AL310">
        <f t="shared" si="141"/>
        <v>1200.00129032258</v>
      </c>
      <c r="AM310">
        <f t="shared" si="142"/>
        <v>963.36191719449596</v>
      </c>
      <c r="AN310">
        <f t="shared" si="143"/>
        <v>0.80280073443548428</v>
      </c>
      <c r="AO310">
        <f t="shared" si="144"/>
        <v>0.22319962850645175</v>
      </c>
      <c r="AP310">
        <v>10.478999999999999</v>
      </c>
      <c r="AQ310">
        <v>1</v>
      </c>
      <c r="AR310" t="s">
        <v>230</v>
      </c>
      <c r="AS310">
        <v>1531927988.66452</v>
      </c>
      <c r="AT310">
        <v>671.325774193548</v>
      </c>
      <c r="AU310">
        <v>733.11358064516105</v>
      </c>
      <c r="AV310">
        <v>23.044941935483902</v>
      </c>
      <c r="AW310">
        <v>21.044919354838701</v>
      </c>
      <c r="AX310">
        <v>600.002677419355</v>
      </c>
      <c r="AY310">
        <v>99.066538709677403</v>
      </c>
      <c r="AZ310">
        <v>9.9934016129032202E-2</v>
      </c>
      <c r="BA310">
        <v>23.327174193548402</v>
      </c>
      <c r="BB310">
        <v>23.9347483870968</v>
      </c>
      <c r="BC310">
        <v>23.715996774193499</v>
      </c>
      <c r="BD310">
        <v>14000.2129032258</v>
      </c>
      <c r="BE310">
        <v>1046.2074193548401</v>
      </c>
      <c r="BF310">
        <v>27.389725806451601</v>
      </c>
      <c r="BG310">
        <v>1200.00129032258</v>
      </c>
      <c r="BH310">
        <v>0.33001125806451598</v>
      </c>
      <c r="BI310">
        <v>0.33000209677419401</v>
      </c>
      <c r="BJ310">
        <v>0.32999835483870998</v>
      </c>
      <c r="BK310">
        <v>9.9883216129032296E-3</v>
      </c>
      <c r="BL310">
        <v>23</v>
      </c>
      <c r="BM310">
        <v>17743.1677419355</v>
      </c>
      <c r="BN310">
        <v>1531926694.2</v>
      </c>
      <c r="BO310" t="s">
        <v>231</v>
      </c>
      <c r="BP310">
        <v>39</v>
      </c>
      <c r="BQ310">
        <v>-0.50900000000000001</v>
      </c>
      <c r="BR310">
        <v>4.1000000000000002E-2</v>
      </c>
      <c r="BS310">
        <v>420</v>
      </c>
      <c r="BT310">
        <v>21</v>
      </c>
      <c r="BU310">
        <v>0.31</v>
      </c>
      <c r="BV310">
        <v>0.15</v>
      </c>
      <c r="BW310">
        <v>34.120986964478902</v>
      </c>
      <c r="BX310">
        <v>2.5302845686739501</v>
      </c>
      <c r="BY310">
        <v>1.4824577562853001</v>
      </c>
      <c r="BZ310">
        <v>0</v>
      </c>
      <c r="CA310">
        <v>-61.728480952380998</v>
      </c>
      <c r="CB310">
        <v>-3.84292599716896</v>
      </c>
      <c r="CC310">
        <v>0.39192345173278498</v>
      </c>
      <c r="CD310">
        <v>0</v>
      </c>
      <c r="CE310">
        <v>0</v>
      </c>
      <c r="CF310">
        <v>2</v>
      </c>
      <c r="CG310" t="s">
        <v>256</v>
      </c>
      <c r="CH310">
        <v>1.8609599999999999</v>
      </c>
      <c r="CI310">
        <v>1.85791</v>
      </c>
      <c r="CJ310">
        <v>1.8607199999999999</v>
      </c>
      <c r="CK310">
        <v>1.8535200000000001</v>
      </c>
      <c r="CL310">
        <v>1.8520700000000001</v>
      </c>
      <c r="CM310">
        <v>1.8529100000000001</v>
      </c>
      <c r="CN310">
        <v>1.8566199999999999</v>
      </c>
      <c r="CO310">
        <v>1.86283</v>
      </c>
      <c r="CP310" t="s">
        <v>233</v>
      </c>
      <c r="CQ310" t="s">
        <v>19</v>
      </c>
      <c r="CR310" t="s">
        <v>19</v>
      </c>
      <c r="CS310" t="s">
        <v>19</v>
      </c>
      <c r="CT310" t="s">
        <v>234</v>
      </c>
      <c r="CU310" t="s">
        <v>235</v>
      </c>
      <c r="CV310" t="s">
        <v>236</v>
      </c>
      <c r="CW310" t="s">
        <v>236</v>
      </c>
      <c r="CX310" t="s">
        <v>236</v>
      </c>
      <c r="CY310" t="s">
        <v>236</v>
      </c>
      <c r="CZ310">
        <v>0</v>
      </c>
      <c r="DA310">
        <v>100</v>
      </c>
      <c r="DB310">
        <v>100</v>
      </c>
      <c r="DC310">
        <v>-0.50900000000000001</v>
      </c>
      <c r="DD310">
        <v>4.1000000000000002E-2</v>
      </c>
      <c r="DE310">
        <v>3</v>
      </c>
      <c r="DF310">
        <v>572.30799999999999</v>
      </c>
      <c r="DG310">
        <v>298.846</v>
      </c>
      <c r="DH310">
        <v>22.999600000000001</v>
      </c>
      <c r="DI310">
        <v>23.8322</v>
      </c>
      <c r="DJ310">
        <v>30.000299999999999</v>
      </c>
      <c r="DK310">
        <v>23.838699999999999</v>
      </c>
      <c r="DL310">
        <v>23.843399999999999</v>
      </c>
      <c r="DM310">
        <v>32.822899999999997</v>
      </c>
      <c r="DN310">
        <v>4.5421100000000001</v>
      </c>
      <c r="DO310">
        <v>100</v>
      </c>
      <c r="DP310">
        <v>23</v>
      </c>
      <c r="DQ310">
        <v>759.5</v>
      </c>
      <c r="DR310">
        <v>21</v>
      </c>
      <c r="DS310">
        <v>100.873</v>
      </c>
      <c r="DT310">
        <v>104.504</v>
      </c>
    </row>
    <row r="311" spans="1:124" x14ac:dyDescent="0.25">
      <c r="A311">
        <v>295</v>
      </c>
      <c r="B311">
        <v>1531928001</v>
      </c>
      <c r="C311">
        <v>592.20000004768394</v>
      </c>
      <c r="D311" t="s">
        <v>825</v>
      </c>
      <c r="E311" t="s">
        <v>826</v>
      </c>
      <c r="G311">
        <v>1531927990.66452</v>
      </c>
      <c r="H311">
        <f t="shared" si="116"/>
        <v>1.171885393822599E-3</v>
      </c>
      <c r="I311">
        <f t="shared" si="117"/>
        <v>34.661046506786427</v>
      </c>
      <c r="J311">
        <f t="shared" si="118"/>
        <v>674.53487096774199</v>
      </c>
      <c r="K311">
        <f t="shared" si="119"/>
        <v>337.82404778233212</v>
      </c>
      <c r="L311">
        <f t="shared" si="120"/>
        <v>33.500772193241225</v>
      </c>
      <c r="M311">
        <f t="shared" si="121"/>
        <v>66.891149984822107</v>
      </c>
      <c r="N311">
        <f t="shared" si="122"/>
        <v>0.17162593348671604</v>
      </c>
      <c r="O311">
        <f t="shared" si="123"/>
        <v>3</v>
      </c>
      <c r="P311">
        <f t="shared" si="124"/>
        <v>0.16685321048589971</v>
      </c>
      <c r="Q311">
        <f t="shared" si="125"/>
        <v>0.10470180461787026</v>
      </c>
      <c r="R311">
        <f t="shared" si="126"/>
        <v>215.02212211316282</v>
      </c>
      <c r="S311">
        <f t="shared" si="127"/>
        <v>24.268532547478085</v>
      </c>
      <c r="T311">
        <f t="shared" si="128"/>
        <v>23.822443548387099</v>
      </c>
      <c r="U311">
        <f t="shared" si="129"/>
        <v>2.9631792180703833</v>
      </c>
      <c r="V311">
        <f t="shared" si="130"/>
        <v>79.468398622835807</v>
      </c>
      <c r="W311">
        <f t="shared" si="131"/>
        <v>2.2851198930779537</v>
      </c>
      <c r="X311">
        <f t="shared" si="132"/>
        <v>2.8755076642771416</v>
      </c>
      <c r="Y311">
        <f t="shared" si="133"/>
        <v>0.6780593249924296</v>
      </c>
      <c r="Z311">
        <f t="shared" si="134"/>
        <v>-51.680145867576613</v>
      </c>
      <c r="AA311">
        <f t="shared" si="135"/>
        <v>-80.603744245167832</v>
      </c>
      <c r="AB311">
        <f t="shared" si="136"/>
        <v>-5.6019786760650572</v>
      </c>
      <c r="AC311">
        <f t="shared" si="137"/>
        <v>77.136253324353333</v>
      </c>
      <c r="AD311">
        <v>0</v>
      </c>
      <c r="AE311">
        <v>0</v>
      </c>
      <c r="AF311">
        <v>3</v>
      </c>
      <c r="AG311">
        <v>36</v>
      </c>
      <c r="AH311">
        <v>6</v>
      </c>
      <c r="AI311">
        <f t="shared" si="138"/>
        <v>1</v>
      </c>
      <c r="AJ311">
        <f t="shared" si="139"/>
        <v>0</v>
      </c>
      <c r="AK311">
        <f t="shared" si="140"/>
        <v>72254.432114583004</v>
      </c>
      <c r="AL311">
        <f t="shared" si="141"/>
        <v>1200.00129032258</v>
      </c>
      <c r="AM311">
        <f t="shared" si="142"/>
        <v>963.36205035592911</v>
      </c>
      <c r="AN311">
        <f t="shared" si="143"/>
        <v>0.80280084540322594</v>
      </c>
      <c r="AO311">
        <f t="shared" si="144"/>
        <v>0.22319970153870972</v>
      </c>
      <c r="AP311">
        <v>10.478999999999999</v>
      </c>
      <c r="AQ311">
        <v>1</v>
      </c>
      <c r="AR311" t="s">
        <v>230</v>
      </c>
      <c r="AS311">
        <v>1531927990.66452</v>
      </c>
      <c r="AT311">
        <v>674.53487096774199</v>
      </c>
      <c r="AU311">
        <v>736.45096774193598</v>
      </c>
      <c r="AV311">
        <v>23.0433032258065</v>
      </c>
      <c r="AW311">
        <v>21.0437677419355</v>
      </c>
      <c r="AX311">
        <v>599.99990322580595</v>
      </c>
      <c r="AY311">
        <v>99.066416129032305</v>
      </c>
      <c r="AZ311">
        <v>9.9917390322580596E-2</v>
      </c>
      <c r="BA311">
        <v>23.324077419354801</v>
      </c>
      <c r="BB311">
        <v>23.933251612903199</v>
      </c>
      <c r="BC311">
        <v>23.711635483871</v>
      </c>
      <c r="BD311">
        <v>13999.370967741899</v>
      </c>
      <c r="BE311">
        <v>1046.2038709677399</v>
      </c>
      <c r="BF311">
        <v>27.396000000000001</v>
      </c>
      <c r="BG311">
        <v>1200.00129032258</v>
      </c>
      <c r="BH311">
        <v>0.33001045161290299</v>
      </c>
      <c r="BI311">
        <v>0.33000129032258102</v>
      </c>
      <c r="BJ311">
        <v>0.32999987096774203</v>
      </c>
      <c r="BK311">
        <v>9.9883667741935498E-3</v>
      </c>
      <c r="BL311">
        <v>23</v>
      </c>
      <c r="BM311">
        <v>17743.161290322601</v>
      </c>
      <c r="BN311">
        <v>1531926694.2</v>
      </c>
      <c r="BO311" t="s">
        <v>231</v>
      </c>
      <c r="BP311">
        <v>39</v>
      </c>
      <c r="BQ311">
        <v>-0.50900000000000001</v>
      </c>
      <c r="BR311">
        <v>4.1000000000000002E-2</v>
      </c>
      <c r="BS311">
        <v>420</v>
      </c>
      <c r="BT311">
        <v>21</v>
      </c>
      <c r="BU311">
        <v>0.31</v>
      </c>
      <c r="BV311">
        <v>0.15</v>
      </c>
      <c r="BW311">
        <v>34.204624980571701</v>
      </c>
      <c r="BX311">
        <v>2.52106955395737</v>
      </c>
      <c r="BY311">
        <v>1.47700654455618</v>
      </c>
      <c r="BZ311">
        <v>0</v>
      </c>
      <c r="CA311">
        <v>-61.857026190476198</v>
      </c>
      <c r="CB311">
        <v>-3.7991918759149499</v>
      </c>
      <c r="CC311">
        <v>0.38747223129967001</v>
      </c>
      <c r="CD311">
        <v>0</v>
      </c>
      <c r="CE311">
        <v>0</v>
      </c>
      <c r="CF311">
        <v>2</v>
      </c>
      <c r="CG311" t="s">
        <v>256</v>
      </c>
      <c r="CH311">
        <v>1.8609599999999999</v>
      </c>
      <c r="CI311">
        <v>1.85791</v>
      </c>
      <c r="CJ311">
        <v>1.8607199999999999</v>
      </c>
      <c r="CK311">
        <v>1.85351</v>
      </c>
      <c r="CL311">
        <v>1.8520700000000001</v>
      </c>
      <c r="CM311">
        <v>1.8529</v>
      </c>
      <c r="CN311">
        <v>1.8566</v>
      </c>
      <c r="CO311">
        <v>1.86283</v>
      </c>
      <c r="CP311" t="s">
        <v>233</v>
      </c>
      <c r="CQ311" t="s">
        <v>19</v>
      </c>
      <c r="CR311" t="s">
        <v>19</v>
      </c>
      <c r="CS311" t="s">
        <v>19</v>
      </c>
      <c r="CT311" t="s">
        <v>234</v>
      </c>
      <c r="CU311" t="s">
        <v>235</v>
      </c>
      <c r="CV311" t="s">
        <v>236</v>
      </c>
      <c r="CW311" t="s">
        <v>236</v>
      </c>
      <c r="CX311" t="s">
        <v>236</v>
      </c>
      <c r="CY311" t="s">
        <v>236</v>
      </c>
      <c r="CZ311">
        <v>0</v>
      </c>
      <c r="DA311">
        <v>100</v>
      </c>
      <c r="DB311">
        <v>100</v>
      </c>
      <c r="DC311">
        <v>-0.50900000000000001</v>
      </c>
      <c r="DD311">
        <v>4.1000000000000002E-2</v>
      </c>
      <c r="DE311">
        <v>3</v>
      </c>
      <c r="DF311">
        <v>572.42999999999995</v>
      </c>
      <c r="DG311">
        <v>298.93799999999999</v>
      </c>
      <c r="DH311">
        <v>22.999600000000001</v>
      </c>
      <c r="DI311">
        <v>23.833200000000001</v>
      </c>
      <c r="DJ311">
        <v>30.000299999999999</v>
      </c>
      <c r="DK311">
        <v>23.839700000000001</v>
      </c>
      <c r="DL311">
        <v>23.843499999999999</v>
      </c>
      <c r="DM311">
        <v>32.950699999999998</v>
      </c>
      <c r="DN311">
        <v>4.5421100000000001</v>
      </c>
      <c r="DO311">
        <v>100</v>
      </c>
      <c r="DP311">
        <v>23</v>
      </c>
      <c r="DQ311">
        <v>764.5</v>
      </c>
      <c r="DR311">
        <v>21</v>
      </c>
      <c r="DS311">
        <v>100.872</v>
      </c>
      <c r="DT311">
        <v>104.504</v>
      </c>
    </row>
    <row r="312" spans="1:124" x14ac:dyDescent="0.25">
      <c r="A312">
        <v>296</v>
      </c>
      <c r="B312">
        <v>1531928003</v>
      </c>
      <c r="C312">
        <v>594.20000004768394</v>
      </c>
      <c r="D312" t="s">
        <v>827</v>
      </c>
      <c r="E312" t="s">
        <v>828</v>
      </c>
      <c r="G312">
        <v>1531927992.66452</v>
      </c>
      <c r="H312">
        <f t="shared" si="116"/>
        <v>1.1716513513137026E-3</v>
      </c>
      <c r="I312">
        <f t="shared" si="117"/>
        <v>34.731316568201095</v>
      </c>
      <c r="J312">
        <f t="shared" si="118"/>
        <v>677.75035483871</v>
      </c>
      <c r="K312">
        <f t="shared" si="119"/>
        <v>340.42937095617481</v>
      </c>
      <c r="L312">
        <f t="shared" si="120"/>
        <v>33.759116990089062</v>
      </c>
      <c r="M312">
        <f t="shared" si="121"/>
        <v>67.209986772909417</v>
      </c>
      <c r="N312">
        <f t="shared" si="122"/>
        <v>0.17167410850838727</v>
      </c>
      <c r="O312">
        <f t="shared" si="123"/>
        <v>3</v>
      </c>
      <c r="P312">
        <f t="shared" si="124"/>
        <v>0.16689874302181387</v>
      </c>
      <c r="Q312">
        <f t="shared" si="125"/>
        <v>0.10473049137763434</v>
      </c>
      <c r="R312">
        <f t="shared" si="126"/>
        <v>215.02205281256218</v>
      </c>
      <c r="S312">
        <f t="shared" si="127"/>
        <v>24.265110113908115</v>
      </c>
      <c r="T312">
        <f t="shared" si="128"/>
        <v>23.81966612903225</v>
      </c>
      <c r="U312">
        <f t="shared" si="129"/>
        <v>2.9626842158610254</v>
      </c>
      <c r="V312">
        <f t="shared" si="130"/>
        <v>79.478971249305985</v>
      </c>
      <c r="W312">
        <f t="shared" si="131"/>
        <v>2.2849432202224658</v>
      </c>
      <c r="X312">
        <f t="shared" si="132"/>
        <v>2.8749028633689293</v>
      </c>
      <c r="Y312">
        <f t="shared" si="133"/>
        <v>0.67774099563855961</v>
      </c>
      <c r="Z312">
        <f t="shared" si="134"/>
        <v>-51.669824592934283</v>
      </c>
      <c r="AA312">
        <f t="shared" si="135"/>
        <v>-80.718002903223649</v>
      </c>
      <c r="AB312">
        <f t="shared" si="136"/>
        <v>-5.6097420362014789</v>
      </c>
      <c r="AC312">
        <f t="shared" si="137"/>
        <v>77.024483280202773</v>
      </c>
      <c r="AD312">
        <v>0</v>
      </c>
      <c r="AE312">
        <v>0</v>
      </c>
      <c r="AF312">
        <v>3</v>
      </c>
      <c r="AG312">
        <v>35</v>
      </c>
      <c r="AH312">
        <v>6</v>
      </c>
      <c r="AI312">
        <f t="shared" si="138"/>
        <v>1</v>
      </c>
      <c r="AJ312">
        <f t="shared" si="139"/>
        <v>0</v>
      </c>
      <c r="AK312">
        <f t="shared" si="140"/>
        <v>72254.766343492302</v>
      </c>
      <c r="AL312">
        <f t="shared" si="141"/>
        <v>1200.0003225806499</v>
      </c>
      <c r="AM312">
        <f t="shared" si="142"/>
        <v>963.36143100031813</v>
      </c>
      <c r="AN312">
        <f t="shared" si="143"/>
        <v>0.80280097669354777</v>
      </c>
      <c r="AO312">
        <f t="shared" si="144"/>
        <v>0.22319977309999986</v>
      </c>
      <c r="AP312">
        <v>10.478999999999999</v>
      </c>
      <c r="AQ312">
        <v>1</v>
      </c>
      <c r="AR312" t="s">
        <v>230</v>
      </c>
      <c r="AS312">
        <v>1531927992.66452</v>
      </c>
      <c r="AT312">
        <v>677.75035483871</v>
      </c>
      <c r="AU312">
        <v>739.79454838709705</v>
      </c>
      <c r="AV312">
        <v>23.0415322580645</v>
      </c>
      <c r="AW312">
        <v>21.042422580645201</v>
      </c>
      <c r="AX312">
        <v>600.00893548387103</v>
      </c>
      <c r="AY312">
        <v>99.066332258064506</v>
      </c>
      <c r="AZ312">
        <v>9.9955583870967701E-2</v>
      </c>
      <c r="BA312">
        <v>23.320593548387102</v>
      </c>
      <c r="BB312">
        <v>23.931819354838701</v>
      </c>
      <c r="BC312">
        <v>23.707512903225801</v>
      </c>
      <c r="BD312">
        <v>13999.270967741901</v>
      </c>
      <c r="BE312">
        <v>1046.1987096774201</v>
      </c>
      <c r="BF312">
        <v>27.405274193548401</v>
      </c>
      <c r="BG312">
        <v>1200.0003225806499</v>
      </c>
      <c r="BH312">
        <v>0.33000983870967698</v>
      </c>
      <c r="BI312">
        <v>0.33000077419354801</v>
      </c>
      <c r="BJ312">
        <v>0.33000099999999999</v>
      </c>
      <c r="BK312">
        <v>9.9884003225806407E-3</v>
      </c>
      <c r="BL312">
        <v>23</v>
      </c>
      <c r="BM312">
        <v>17743.1483870968</v>
      </c>
      <c r="BN312">
        <v>1531926694.2</v>
      </c>
      <c r="BO312" t="s">
        <v>231</v>
      </c>
      <c r="BP312">
        <v>39</v>
      </c>
      <c r="BQ312">
        <v>-0.50900000000000001</v>
      </c>
      <c r="BR312">
        <v>4.1000000000000002E-2</v>
      </c>
      <c r="BS312">
        <v>420</v>
      </c>
      <c r="BT312">
        <v>21</v>
      </c>
      <c r="BU312">
        <v>0.31</v>
      </c>
      <c r="BV312">
        <v>0.15</v>
      </c>
      <c r="BW312">
        <v>34.288761453559999</v>
      </c>
      <c r="BX312">
        <v>2.5142202504243598</v>
      </c>
      <c r="BY312">
        <v>1.4728907835718701</v>
      </c>
      <c r="BZ312">
        <v>0</v>
      </c>
      <c r="CA312">
        <v>-61.986938095238102</v>
      </c>
      <c r="CB312">
        <v>-3.96428544029291</v>
      </c>
      <c r="CC312">
        <v>0.404018570973674</v>
      </c>
      <c r="CD312">
        <v>0</v>
      </c>
      <c r="CE312">
        <v>0</v>
      </c>
      <c r="CF312">
        <v>2</v>
      </c>
      <c r="CG312" t="s">
        <v>256</v>
      </c>
      <c r="CH312">
        <v>1.8609599999999999</v>
      </c>
      <c r="CI312">
        <v>1.85791</v>
      </c>
      <c r="CJ312">
        <v>1.86073</v>
      </c>
      <c r="CK312">
        <v>1.8534999999999999</v>
      </c>
      <c r="CL312">
        <v>1.8520700000000001</v>
      </c>
      <c r="CM312">
        <v>1.8528899999999999</v>
      </c>
      <c r="CN312">
        <v>1.85659</v>
      </c>
      <c r="CO312">
        <v>1.8628199999999999</v>
      </c>
      <c r="CP312" t="s">
        <v>233</v>
      </c>
      <c r="CQ312" t="s">
        <v>19</v>
      </c>
      <c r="CR312" t="s">
        <v>19</v>
      </c>
      <c r="CS312" t="s">
        <v>19</v>
      </c>
      <c r="CT312" t="s">
        <v>234</v>
      </c>
      <c r="CU312" t="s">
        <v>235</v>
      </c>
      <c r="CV312" t="s">
        <v>236</v>
      </c>
      <c r="CW312" t="s">
        <v>236</v>
      </c>
      <c r="CX312" t="s">
        <v>236</v>
      </c>
      <c r="CY312" t="s">
        <v>236</v>
      </c>
      <c r="CZ312">
        <v>0</v>
      </c>
      <c r="DA312">
        <v>100</v>
      </c>
      <c r="DB312">
        <v>100</v>
      </c>
      <c r="DC312">
        <v>-0.50900000000000001</v>
      </c>
      <c r="DD312">
        <v>4.1000000000000002E-2</v>
      </c>
      <c r="DE312">
        <v>3</v>
      </c>
      <c r="DF312">
        <v>572.94600000000003</v>
      </c>
      <c r="DG312">
        <v>298.83999999999997</v>
      </c>
      <c r="DH312">
        <v>22.999400000000001</v>
      </c>
      <c r="DI312">
        <v>23.834199999999999</v>
      </c>
      <c r="DJ312">
        <v>30.000399999999999</v>
      </c>
      <c r="DK312">
        <v>23.839700000000001</v>
      </c>
      <c r="DL312">
        <v>23.8444</v>
      </c>
      <c r="DM312">
        <v>33.030999999999999</v>
      </c>
      <c r="DN312">
        <v>4.5421100000000001</v>
      </c>
      <c r="DO312">
        <v>100</v>
      </c>
      <c r="DP312">
        <v>23</v>
      </c>
      <c r="DQ312">
        <v>769.5</v>
      </c>
      <c r="DR312">
        <v>21</v>
      </c>
      <c r="DS312">
        <v>100.873</v>
      </c>
      <c r="DT312">
        <v>104.504</v>
      </c>
    </row>
    <row r="313" spans="1:124" x14ac:dyDescent="0.25">
      <c r="A313">
        <v>297</v>
      </c>
      <c r="B313">
        <v>1531928005</v>
      </c>
      <c r="C313">
        <v>596.20000004768394</v>
      </c>
      <c r="D313" t="s">
        <v>829</v>
      </c>
      <c r="E313" t="s">
        <v>830</v>
      </c>
      <c r="G313">
        <v>1531927994.66452</v>
      </c>
      <c r="H313">
        <f t="shared" si="116"/>
        <v>1.1713188089880239E-3</v>
      </c>
      <c r="I313">
        <f t="shared" si="117"/>
        <v>34.801766322077576</v>
      </c>
      <c r="J313">
        <f t="shared" si="118"/>
        <v>680.96732258064503</v>
      </c>
      <c r="K313">
        <f t="shared" si="119"/>
        <v>343.01545963774396</v>
      </c>
      <c r="L313">
        <f t="shared" si="120"/>
        <v>34.015592463607675</v>
      </c>
      <c r="M313">
        <f t="shared" si="121"/>
        <v>67.529046505367688</v>
      </c>
      <c r="N313">
        <f t="shared" si="122"/>
        <v>0.17171190859599825</v>
      </c>
      <c r="O313">
        <f t="shared" si="123"/>
        <v>3</v>
      </c>
      <c r="P313">
        <f t="shared" si="124"/>
        <v>0.16693446920959179</v>
      </c>
      <c r="Q313">
        <f t="shared" si="125"/>
        <v>0.10475299991024167</v>
      </c>
      <c r="R313">
        <f t="shared" si="126"/>
        <v>215.02217367119587</v>
      </c>
      <c r="S313">
        <f t="shared" si="127"/>
        <v>24.26130769698328</v>
      </c>
      <c r="T313">
        <f t="shared" si="128"/>
        <v>23.816669354838751</v>
      </c>
      <c r="U313">
        <f t="shared" si="129"/>
        <v>2.9621502005008091</v>
      </c>
      <c r="V313">
        <f t="shared" si="130"/>
        <v>79.490695297174327</v>
      </c>
      <c r="W313">
        <f t="shared" si="131"/>
        <v>2.2847435305705184</v>
      </c>
      <c r="X313">
        <f t="shared" si="132"/>
        <v>2.8742276338495363</v>
      </c>
      <c r="Y313">
        <f t="shared" si="133"/>
        <v>0.67740666993029075</v>
      </c>
      <c r="Z313">
        <f t="shared" si="134"/>
        <v>-51.655159476371857</v>
      </c>
      <c r="AA313">
        <f t="shared" si="135"/>
        <v>-80.862521845176431</v>
      </c>
      <c r="AB313">
        <f t="shared" si="136"/>
        <v>-5.6195900761913737</v>
      </c>
      <c r="AC313">
        <f t="shared" si="137"/>
        <v>76.884902273456206</v>
      </c>
      <c r="AD313">
        <v>0</v>
      </c>
      <c r="AE313">
        <v>0</v>
      </c>
      <c r="AF313">
        <v>3</v>
      </c>
      <c r="AG313">
        <v>35</v>
      </c>
      <c r="AH313">
        <v>6</v>
      </c>
      <c r="AI313">
        <f t="shared" si="138"/>
        <v>1</v>
      </c>
      <c r="AJ313">
        <f t="shared" si="139"/>
        <v>0</v>
      </c>
      <c r="AK313">
        <f t="shared" si="140"/>
        <v>72256.349567746845</v>
      </c>
      <c r="AL313">
        <f t="shared" si="141"/>
        <v>1200.0006451612901</v>
      </c>
      <c r="AM313">
        <f t="shared" si="142"/>
        <v>963.36174271033542</v>
      </c>
      <c r="AN313">
        <f t="shared" si="143"/>
        <v>0.80280102064516101</v>
      </c>
      <c r="AO313">
        <f t="shared" si="144"/>
        <v>0.22319982633548377</v>
      </c>
      <c r="AP313">
        <v>10.478999999999999</v>
      </c>
      <c r="AQ313">
        <v>1</v>
      </c>
      <c r="AR313" t="s">
        <v>230</v>
      </c>
      <c r="AS313">
        <v>1531927994.66452</v>
      </c>
      <c r="AT313">
        <v>680.96732258064503</v>
      </c>
      <c r="AU313">
        <v>743.14</v>
      </c>
      <c r="AV313">
        <v>23.039503225806499</v>
      </c>
      <c r="AW313">
        <v>21.040980645161302</v>
      </c>
      <c r="AX313">
        <v>600.01609677419401</v>
      </c>
      <c r="AY313">
        <v>99.066338709677396</v>
      </c>
      <c r="AZ313">
        <v>0.10001519032258099</v>
      </c>
      <c r="BA313">
        <v>23.3167032258064</v>
      </c>
      <c r="BB313">
        <v>23.930035483870999</v>
      </c>
      <c r="BC313">
        <v>23.703303225806501</v>
      </c>
      <c r="BD313">
        <v>13999.4096774194</v>
      </c>
      <c r="BE313">
        <v>1046.1861290322599</v>
      </c>
      <c r="BF313">
        <v>27.417238709677399</v>
      </c>
      <c r="BG313">
        <v>1200.0006451612901</v>
      </c>
      <c r="BH313">
        <v>0.33000929032258097</v>
      </c>
      <c r="BI313">
        <v>0.330000838709677</v>
      </c>
      <c r="BJ313">
        <v>0.330001516129032</v>
      </c>
      <c r="BK313">
        <v>9.9884141935483901E-3</v>
      </c>
      <c r="BL313">
        <v>23</v>
      </c>
      <c r="BM313">
        <v>17743.1451612903</v>
      </c>
      <c r="BN313">
        <v>1531926694.2</v>
      </c>
      <c r="BO313" t="s">
        <v>231</v>
      </c>
      <c r="BP313">
        <v>39</v>
      </c>
      <c r="BQ313">
        <v>-0.50900000000000001</v>
      </c>
      <c r="BR313">
        <v>4.1000000000000002E-2</v>
      </c>
      <c r="BS313">
        <v>420</v>
      </c>
      <c r="BT313">
        <v>21</v>
      </c>
      <c r="BU313">
        <v>0.31</v>
      </c>
      <c r="BV313">
        <v>0.15</v>
      </c>
      <c r="BW313">
        <v>34.372105367086903</v>
      </c>
      <c r="BX313">
        <v>2.50449517137181</v>
      </c>
      <c r="BY313">
        <v>1.4671222333348499</v>
      </c>
      <c r="BZ313">
        <v>0</v>
      </c>
      <c r="CA313">
        <v>-62.112090476190502</v>
      </c>
      <c r="CB313">
        <v>-3.91956196051563</v>
      </c>
      <c r="CC313">
        <v>0.39971691995682801</v>
      </c>
      <c r="CD313">
        <v>0</v>
      </c>
      <c r="CE313">
        <v>0</v>
      </c>
      <c r="CF313">
        <v>2</v>
      </c>
      <c r="CG313" t="s">
        <v>256</v>
      </c>
      <c r="CH313">
        <v>1.8609599999999999</v>
      </c>
      <c r="CI313">
        <v>1.85791</v>
      </c>
      <c r="CJ313">
        <v>1.86073</v>
      </c>
      <c r="CK313">
        <v>1.8534999999999999</v>
      </c>
      <c r="CL313">
        <v>1.8520700000000001</v>
      </c>
      <c r="CM313">
        <v>1.8528899999999999</v>
      </c>
      <c r="CN313">
        <v>1.8566100000000001</v>
      </c>
      <c r="CO313">
        <v>1.8628100000000001</v>
      </c>
      <c r="CP313" t="s">
        <v>233</v>
      </c>
      <c r="CQ313" t="s">
        <v>19</v>
      </c>
      <c r="CR313" t="s">
        <v>19</v>
      </c>
      <c r="CS313" t="s">
        <v>19</v>
      </c>
      <c r="CT313" t="s">
        <v>234</v>
      </c>
      <c r="CU313" t="s">
        <v>235</v>
      </c>
      <c r="CV313" t="s">
        <v>236</v>
      </c>
      <c r="CW313" t="s">
        <v>236</v>
      </c>
      <c r="CX313" t="s">
        <v>236</v>
      </c>
      <c r="CY313" t="s">
        <v>236</v>
      </c>
      <c r="CZ313">
        <v>0</v>
      </c>
      <c r="DA313">
        <v>100</v>
      </c>
      <c r="DB313">
        <v>100</v>
      </c>
      <c r="DC313">
        <v>-0.50900000000000001</v>
      </c>
      <c r="DD313">
        <v>4.1000000000000002E-2</v>
      </c>
      <c r="DE313">
        <v>3</v>
      </c>
      <c r="DF313">
        <v>573.37900000000002</v>
      </c>
      <c r="DG313">
        <v>298.73200000000003</v>
      </c>
      <c r="DH313">
        <v>22.998999999999999</v>
      </c>
      <c r="DI313">
        <v>23.8352</v>
      </c>
      <c r="DJ313">
        <v>30.0002</v>
      </c>
      <c r="DK313">
        <v>23.840699999999998</v>
      </c>
      <c r="DL313">
        <v>23.845400000000001</v>
      </c>
      <c r="DM313">
        <v>33.172400000000003</v>
      </c>
      <c r="DN313">
        <v>4.5421100000000001</v>
      </c>
      <c r="DO313">
        <v>100</v>
      </c>
      <c r="DP313">
        <v>23</v>
      </c>
      <c r="DQ313">
        <v>769.5</v>
      </c>
      <c r="DR313">
        <v>21</v>
      </c>
      <c r="DS313">
        <v>100.873</v>
      </c>
      <c r="DT313">
        <v>104.504</v>
      </c>
    </row>
    <row r="314" spans="1:124" x14ac:dyDescent="0.25">
      <c r="A314">
        <v>298</v>
      </c>
      <c r="B314">
        <v>1531928007</v>
      </c>
      <c r="C314">
        <v>598.20000004768394</v>
      </c>
      <c r="D314" t="s">
        <v>831</v>
      </c>
      <c r="E314" t="s">
        <v>832</v>
      </c>
      <c r="G314">
        <v>1531927996.6612899</v>
      </c>
      <c r="H314">
        <f t="shared" si="116"/>
        <v>1.1707355593254534E-3</v>
      </c>
      <c r="I314">
        <f t="shared" si="117"/>
        <v>34.870749155866164</v>
      </c>
      <c r="J314">
        <f t="shared" si="118"/>
        <v>684.18632258064497</v>
      </c>
      <c r="K314">
        <f t="shared" si="119"/>
        <v>345.50847691043538</v>
      </c>
      <c r="L314">
        <f t="shared" si="120"/>
        <v>34.262805961709695</v>
      </c>
      <c r="M314">
        <f t="shared" si="121"/>
        <v>67.848243324904473</v>
      </c>
      <c r="N314">
        <f t="shared" si="122"/>
        <v>0.1716919699142197</v>
      </c>
      <c r="O314">
        <f t="shared" si="123"/>
        <v>3</v>
      </c>
      <c r="P314">
        <f t="shared" si="124"/>
        <v>0.16691562451708625</v>
      </c>
      <c r="Q314">
        <f t="shared" si="125"/>
        <v>0.10474112720357011</v>
      </c>
      <c r="R314">
        <f t="shared" si="126"/>
        <v>215.02224918323748</v>
      </c>
      <c r="S314">
        <f t="shared" si="127"/>
        <v>24.257346503794203</v>
      </c>
      <c r="T314">
        <f t="shared" si="128"/>
        <v>23.813912903225798</v>
      </c>
      <c r="U314">
        <f t="shared" si="129"/>
        <v>2.961659084154717</v>
      </c>
      <c r="V314">
        <f t="shared" si="130"/>
        <v>79.502344805943224</v>
      </c>
      <c r="W314">
        <f t="shared" si="131"/>
        <v>2.2845109468290214</v>
      </c>
      <c r="X314">
        <f t="shared" si="132"/>
        <v>2.8735139226462691</v>
      </c>
      <c r="Y314">
        <f t="shared" si="133"/>
        <v>0.67714813732569556</v>
      </c>
      <c r="Z314">
        <f t="shared" si="134"/>
        <v>-51.629438166252491</v>
      </c>
      <c r="AA314">
        <f t="shared" si="135"/>
        <v>-81.081908903231707</v>
      </c>
      <c r="AB314">
        <f t="shared" si="136"/>
        <v>-5.6346407581470164</v>
      </c>
      <c r="AC314">
        <f t="shared" si="137"/>
        <v>76.676261355606258</v>
      </c>
      <c r="AD314">
        <v>0</v>
      </c>
      <c r="AE314">
        <v>0</v>
      </c>
      <c r="AF314">
        <v>3</v>
      </c>
      <c r="AG314">
        <v>35</v>
      </c>
      <c r="AH314">
        <v>6</v>
      </c>
      <c r="AI314">
        <f t="shared" si="138"/>
        <v>1</v>
      </c>
      <c r="AJ314">
        <f t="shared" si="139"/>
        <v>0</v>
      </c>
      <c r="AK314">
        <f t="shared" si="140"/>
        <v>72259.947977142365</v>
      </c>
      <c r="AL314">
        <f t="shared" si="141"/>
        <v>1200.0006451612901</v>
      </c>
      <c r="AM314">
        <f t="shared" si="142"/>
        <v>963.36172896839241</v>
      </c>
      <c r="AN314">
        <f t="shared" si="143"/>
        <v>0.80280100919354802</v>
      </c>
      <c r="AO314">
        <f t="shared" si="144"/>
        <v>0.22319990790322572</v>
      </c>
      <c r="AP314">
        <v>10.478999999999999</v>
      </c>
      <c r="AQ314">
        <v>1</v>
      </c>
      <c r="AR314" t="s">
        <v>230</v>
      </c>
      <c r="AS314">
        <v>1531927996.6612899</v>
      </c>
      <c r="AT314">
        <v>684.18632258064497</v>
      </c>
      <c r="AU314">
        <v>746.48425806451598</v>
      </c>
      <c r="AV314">
        <v>23.037164516129</v>
      </c>
      <c r="AW314">
        <v>21.039667741935499</v>
      </c>
      <c r="AX314">
        <v>600.02674193548398</v>
      </c>
      <c r="AY314">
        <v>99.066241935483902</v>
      </c>
      <c r="AZ314">
        <v>0.100083209677419</v>
      </c>
      <c r="BA314">
        <v>23.312590322580601</v>
      </c>
      <c r="BB314">
        <v>23.928248387096801</v>
      </c>
      <c r="BC314">
        <v>23.699577419354799</v>
      </c>
      <c r="BD314">
        <v>13999.9967741935</v>
      </c>
      <c r="BE314">
        <v>1046.1674193548399</v>
      </c>
      <c r="BF314">
        <v>27.432067741935501</v>
      </c>
      <c r="BG314">
        <v>1200.0006451612901</v>
      </c>
      <c r="BH314">
        <v>0.33000819354838701</v>
      </c>
      <c r="BI314">
        <v>0.33000119354838697</v>
      </c>
      <c r="BJ314">
        <v>0.330002258064516</v>
      </c>
      <c r="BK314">
        <v>9.9884354838709697E-3</v>
      </c>
      <c r="BL314">
        <v>23</v>
      </c>
      <c r="BM314">
        <v>17743.141935483902</v>
      </c>
      <c r="BN314">
        <v>1531926694.2</v>
      </c>
      <c r="BO314" t="s">
        <v>231</v>
      </c>
      <c r="BP314">
        <v>39</v>
      </c>
      <c r="BQ314">
        <v>-0.50900000000000001</v>
      </c>
      <c r="BR314">
        <v>4.1000000000000002E-2</v>
      </c>
      <c r="BS314">
        <v>420</v>
      </c>
      <c r="BT314">
        <v>21</v>
      </c>
      <c r="BU314">
        <v>0.31</v>
      </c>
      <c r="BV314">
        <v>0.15</v>
      </c>
      <c r="BW314">
        <v>34.455427590735297</v>
      </c>
      <c r="BX314">
        <v>2.48984695951374</v>
      </c>
      <c r="BY314">
        <v>1.4584514116256699</v>
      </c>
      <c r="BZ314">
        <v>0</v>
      </c>
      <c r="CA314">
        <v>-62.239597619047601</v>
      </c>
      <c r="CB314">
        <v>-3.6096570918956998</v>
      </c>
      <c r="CC314">
        <v>0.368216815327015</v>
      </c>
      <c r="CD314">
        <v>0</v>
      </c>
      <c r="CE314">
        <v>0</v>
      </c>
      <c r="CF314">
        <v>2</v>
      </c>
      <c r="CG314" t="s">
        <v>256</v>
      </c>
      <c r="CH314">
        <v>1.8609599999999999</v>
      </c>
      <c r="CI314">
        <v>1.85791</v>
      </c>
      <c r="CJ314">
        <v>1.86073</v>
      </c>
      <c r="CK314">
        <v>1.85351</v>
      </c>
      <c r="CL314">
        <v>1.8520799999999999</v>
      </c>
      <c r="CM314">
        <v>1.8529</v>
      </c>
      <c r="CN314">
        <v>1.8566</v>
      </c>
      <c r="CO314">
        <v>1.8628100000000001</v>
      </c>
      <c r="CP314" t="s">
        <v>233</v>
      </c>
      <c r="CQ314" t="s">
        <v>19</v>
      </c>
      <c r="CR314" t="s">
        <v>19</v>
      </c>
      <c r="CS314" t="s">
        <v>19</v>
      </c>
      <c r="CT314" t="s">
        <v>234</v>
      </c>
      <c r="CU314" t="s">
        <v>235</v>
      </c>
      <c r="CV314" t="s">
        <v>236</v>
      </c>
      <c r="CW314" t="s">
        <v>236</v>
      </c>
      <c r="CX314" t="s">
        <v>236</v>
      </c>
      <c r="CY314" t="s">
        <v>236</v>
      </c>
      <c r="CZ314">
        <v>0</v>
      </c>
      <c r="DA314">
        <v>100</v>
      </c>
      <c r="DB314">
        <v>100</v>
      </c>
      <c r="DC314">
        <v>-0.50900000000000001</v>
      </c>
      <c r="DD314">
        <v>4.1000000000000002E-2</v>
      </c>
      <c r="DE314">
        <v>3</v>
      </c>
      <c r="DF314">
        <v>573.26199999999994</v>
      </c>
      <c r="DG314">
        <v>298.904</v>
      </c>
      <c r="DH314">
        <v>22.998699999999999</v>
      </c>
      <c r="DI314">
        <v>23.836200000000002</v>
      </c>
      <c r="DJ314">
        <v>30.0001</v>
      </c>
      <c r="DK314">
        <v>23.841699999999999</v>
      </c>
      <c r="DL314">
        <v>23.845600000000001</v>
      </c>
      <c r="DM314">
        <v>33.301000000000002</v>
      </c>
      <c r="DN314">
        <v>4.5421100000000001</v>
      </c>
      <c r="DO314">
        <v>100</v>
      </c>
      <c r="DP314">
        <v>23</v>
      </c>
      <c r="DQ314">
        <v>774.5</v>
      </c>
      <c r="DR314">
        <v>21</v>
      </c>
      <c r="DS314">
        <v>100.871</v>
      </c>
      <c r="DT314">
        <v>104.504</v>
      </c>
    </row>
    <row r="315" spans="1:124" x14ac:dyDescent="0.25">
      <c r="A315">
        <v>299</v>
      </c>
      <c r="B315">
        <v>1531928009</v>
      </c>
      <c r="C315">
        <v>600.20000004768394</v>
      </c>
      <c r="D315" t="s">
        <v>833</v>
      </c>
      <c r="E315" t="s">
        <v>834</v>
      </c>
      <c r="G315">
        <v>1531927998.6612899</v>
      </c>
      <c r="H315">
        <f t="shared" si="116"/>
        <v>1.1701923257743567E-3</v>
      </c>
      <c r="I315">
        <f t="shared" si="117"/>
        <v>34.933551879239722</v>
      </c>
      <c r="J315">
        <f t="shared" si="118"/>
        <v>687.40703225806499</v>
      </c>
      <c r="K315">
        <f t="shared" si="119"/>
        <v>348.10037626627019</v>
      </c>
      <c r="L315">
        <f t="shared" si="120"/>
        <v>34.519773204849962</v>
      </c>
      <c r="M315">
        <f t="shared" si="121"/>
        <v>68.167507049220788</v>
      </c>
      <c r="N315">
        <f t="shared" si="122"/>
        <v>0.17169227516567712</v>
      </c>
      <c r="O315">
        <f t="shared" si="123"/>
        <v>3</v>
      </c>
      <c r="P315">
        <f t="shared" si="124"/>
        <v>0.16691591302102124</v>
      </c>
      <c r="Q315">
        <f t="shared" si="125"/>
        <v>0.10474130896939429</v>
      </c>
      <c r="R315">
        <f t="shared" si="126"/>
        <v>215.02221937220258</v>
      </c>
      <c r="S315">
        <f t="shared" si="127"/>
        <v>24.253432527082079</v>
      </c>
      <c r="T315">
        <f t="shared" si="128"/>
        <v>23.810822580645151</v>
      </c>
      <c r="U315">
        <f t="shared" si="129"/>
        <v>2.961108566756911</v>
      </c>
      <c r="V315">
        <f t="shared" si="130"/>
        <v>79.513575249594055</v>
      </c>
      <c r="W315">
        <f t="shared" si="131"/>
        <v>2.2842742902854147</v>
      </c>
      <c r="X315">
        <f t="shared" si="132"/>
        <v>2.8728104391169063</v>
      </c>
      <c r="Y315">
        <f t="shared" si="133"/>
        <v>0.6768342764714963</v>
      </c>
      <c r="Z315">
        <f t="shared" si="134"/>
        <v>-51.605481566649132</v>
      </c>
      <c r="AA315">
        <f t="shared" si="135"/>
        <v>-81.237905883864002</v>
      </c>
      <c r="AB315">
        <f t="shared" si="136"/>
        <v>-5.645277477871236</v>
      </c>
      <c r="AC315">
        <f t="shared" si="137"/>
        <v>76.533554443818204</v>
      </c>
      <c r="AD315">
        <v>0</v>
      </c>
      <c r="AE315">
        <v>0</v>
      </c>
      <c r="AF315">
        <v>3</v>
      </c>
      <c r="AG315">
        <v>35</v>
      </c>
      <c r="AH315">
        <v>6</v>
      </c>
      <c r="AI315">
        <f t="shared" si="138"/>
        <v>1</v>
      </c>
      <c r="AJ315">
        <f t="shared" si="139"/>
        <v>0</v>
      </c>
      <c r="AK315">
        <f t="shared" si="140"/>
        <v>72257.638015648728</v>
      </c>
      <c r="AL315">
        <f t="shared" si="141"/>
        <v>1200.0003225806399</v>
      </c>
      <c r="AM315">
        <f t="shared" si="142"/>
        <v>963.36144038740986</v>
      </c>
      <c r="AN315">
        <f t="shared" si="143"/>
        <v>0.8028009845161288</v>
      </c>
      <c r="AO315">
        <f t="shared" si="144"/>
        <v>0.22319994381935479</v>
      </c>
      <c r="AP315">
        <v>10.478999999999999</v>
      </c>
      <c r="AQ315">
        <v>1</v>
      </c>
      <c r="AR315" t="s">
        <v>230</v>
      </c>
      <c r="AS315">
        <v>1531927998.6612899</v>
      </c>
      <c r="AT315">
        <v>687.40703225806499</v>
      </c>
      <c r="AU315">
        <v>749.82016129032297</v>
      </c>
      <c r="AV315">
        <v>23.034819354838699</v>
      </c>
      <c r="AW315">
        <v>21.0382580645161</v>
      </c>
      <c r="AX315">
        <v>600.03077419354804</v>
      </c>
      <c r="AY315">
        <v>99.066077419354897</v>
      </c>
      <c r="AZ315">
        <v>0.100069929032258</v>
      </c>
      <c r="BA315">
        <v>23.308535483871001</v>
      </c>
      <c r="BB315">
        <v>23.925354838709701</v>
      </c>
      <c r="BC315">
        <v>23.696290322580602</v>
      </c>
      <c r="BD315">
        <v>13999.296774193501</v>
      </c>
      <c r="BE315">
        <v>1046.1500000000001</v>
      </c>
      <c r="BF315">
        <v>27.450748387096802</v>
      </c>
      <c r="BG315">
        <v>1200.0003225806399</v>
      </c>
      <c r="BH315">
        <v>0.330007580645161</v>
      </c>
      <c r="BI315">
        <v>0.33000119354838697</v>
      </c>
      <c r="BJ315">
        <v>0.33000280645161301</v>
      </c>
      <c r="BK315">
        <v>9.9884529032258102E-3</v>
      </c>
      <c r="BL315">
        <v>23</v>
      </c>
      <c r="BM315">
        <v>17743.132258064499</v>
      </c>
      <c r="BN315">
        <v>1531926694.2</v>
      </c>
      <c r="BO315" t="s">
        <v>231</v>
      </c>
      <c r="BP315">
        <v>39</v>
      </c>
      <c r="BQ315">
        <v>-0.50900000000000001</v>
      </c>
      <c r="BR315">
        <v>4.1000000000000002E-2</v>
      </c>
      <c r="BS315">
        <v>420</v>
      </c>
      <c r="BT315">
        <v>21</v>
      </c>
      <c r="BU315">
        <v>0.31</v>
      </c>
      <c r="BV315">
        <v>0.15</v>
      </c>
      <c r="BW315">
        <v>34.538784785638597</v>
      </c>
      <c r="BX315">
        <v>2.4743666954342798</v>
      </c>
      <c r="BY315">
        <v>1.4492313479980401</v>
      </c>
      <c r="BZ315">
        <v>0</v>
      </c>
      <c r="CA315">
        <v>-62.362402380952403</v>
      </c>
      <c r="CB315">
        <v>-3.44409918158996</v>
      </c>
      <c r="CC315">
        <v>0.35103663930876</v>
      </c>
      <c r="CD315">
        <v>0</v>
      </c>
      <c r="CE315">
        <v>0</v>
      </c>
      <c r="CF315">
        <v>2</v>
      </c>
      <c r="CG315" t="s">
        <v>256</v>
      </c>
      <c r="CH315">
        <v>1.8609599999999999</v>
      </c>
      <c r="CI315">
        <v>1.85791</v>
      </c>
      <c r="CJ315">
        <v>1.86073</v>
      </c>
      <c r="CK315">
        <v>1.8534999999999999</v>
      </c>
      <c r="CL315">
        <v>1.8520799999999999</v>
      </c>
      <c r="CM315">
        <v>1.8529</v>
      </c>
      <c r="CN315">
        <v>1.8565799999999999</v>
      </c>
      <c r="CO315">
        <v>1.8628100000000001</v>
      </c>
      <c r="CP315" t="s">
        <v>233</v>
      </c>
      <c r="CQ315" t="s">
        <v>19</v>
      </c>
      <c r="CR315" t="s">
        <v>19</v>
      </c>
      <c r="CS315" t="s">
        <v>19</v>
      </c>
      <c r="CT315" t="s">
        <v>234</v>
      </c>
      <c r="CU315" t="s">
        <v>235</v>
      </c>
      <c r="CV315" t="s">
        <v>236</v>
      </c>
      <c r="CW315" t="s">
        <v>236</v>
      </c>
      <c r="CX315" t="s">
        <v>236</v>
      </c>
      <c r="CY315" t="s">
        <v>236</v>
      </c>
      <c r="CZ315">
        <v>0</v>
      </c>
      <c r="DA315">
        <v>100</v>
      </c>
      <c r="DB315">
        <v>100</v>
      </c>
      <c r="DC315">
        <v>-0.50900000000000001</v>
      </c>
      <c r="DD315">
        <v>4.1000000000000002E-2</v>
      </c>
      <c r="DE315">
        <v>3</v>
      </c>
      <c r="DF315">
        <v>572.93100000000004</v>
      </c>
      <c r="DG315">
        <v>299.00799999999998</v>
      </c>
      <c r="DH315">
        <v>22.998699999999999</v>
      </c>
      <c r="DI315">
        <v>23.836600000000001</v>
      </c>
      <c r="DJ315">
        <v>30.0001</v>
      </c>
      <c r="DK315">
        <v>23.841699999999999</v>
      </c>
      <c r="DL315">
        <v>23.8459</v>
      </c>
      <c r="DM315">
        <v>33.380800000000001</v>
      </c>
      <c r="DN315">
        <v>4.5421100000000001</v>
      </c>
      <c r="DO315">
        <v>100</v>
      </c>
      <c r="DP315">
        <v>23</v>
      </c>
      <c r="DQ315">
        <v>779.5</v>
      </c>
      <c r="DR315">
        <v>21</v>
      </c>
      <c r="DS315">
        <v>100.871</v>
      </c>
      <c r="DT315">
        <v>104.504</v>
      </c>
    </row>
    <row r="316" spans="1:124" x14ac:dyDescent="0.25">
      <c r="A316">
        <v>300</v>
      </c>
      <c r="B316">
        <v>1531928011</v>
      </c>
      <c r="C316">
        <v>602.20000004768394</v>
      </c>
      <c r="D316" t="s">
        <v>835</v>
      </c>
      <c r="E316" t="s">
        <v>836</v>
      </c>
      <c r="G316">
        <v>1531928000.6612899</v>
      </c>
      <c r="H316">
        <f t="shared" si="116"/>
        <v>1.1697372693039206E-3</v>
      </c>
      <c r="I316">
        <f t="shared" si="117"/>
        <v>34.994358924528782</v>
      </c>
      <c r="J316">
        <f t="shared" si="118"/>
        <v>690.62358064516104</v>
      </c>
      <c r="K316">
        <f t="shared" si="119"/>
        <v>350.79693787157487</v>
      </c>
      <c r="L316">
        <f t="shared" si="120"/>
        <v>34.787136326651826</v>
      </c>
      <c r="M316">
        <f t="shared" si="121"/>
        <v>68.486392144902396</v>
      </c>
      <c r="N316">
        <f t="shared" si="122"/>
        <v>0.17173954774427647</v>
      </c>
      <c r="O316">
        <f t="shared" si="123"/>
        <v>3</v>
      </c>
      <c r="P316">
        <f t="shared" si="124"/>
        <v>0.1669605916604624</v>
      </c>
      <c r="Q316">
        <f t="shared" si="125"/>
        <v>0.10476945783504518</v>
      </c>
      <c r="R316">
        <f t="shared" si="126"/>
        <v>215.0221900387464</v>
      </c>
      <c r="S316">
        <f t="shared" si="127"/>
        <v>24.249724959518115</v>
      </c>
      <c r="T316">
        <f t="shared" si="128"/>
        <v>23.80705483870965</v>
      </c>
      <c r="U316">
        <f t="shared" si="129"/>
        <v>2.960437493323584</v>
      </c>
      <c r="V316">
        <f t="shared" si="130"/>
        <v>79.523970793303718</v>
      </c>
      <c r="W316">
        <f t="shared" si="131"/>
        <v>2.2840452054794214</v>
      </c>
      <c r="X316">
        <f t="shared" si="132"/>
        <v>2.8721468290561623</v>
      </c>
      <c r="Y316">
        <f t="shared" si="133"/>
        <v>0.67639228784416261</v>
      </c>
      <c r="Z316">
        <f t="shared" si="134"/>
        <v>-51.585413576302898</v>
      </c>
      <c r="AA316">
        <f t="shared" si="135"/>
        <v>-81.247297006439965</v>
      </c>
      <c r="AB316">
        <f t="shared" si="136"/>
        <v>-5.6457132272048343</v>
      </c>
      <c r="AC316">
        <f t="shared" si="137"/>
        <v>76.543766228798717</v>
      </c>
      <c r="AD316">
        <v>0</v>
      </c>
      <c r="AE316">
        <v>0</v>
      </c>
      <c r="AF316">
        <v>3</v>
      </c>
      <c r="AG316">
        <v>35</v>
      </c>
      <c r="AH316">
        <v>6</v>
      </c>
      <c r="AI316">
        <f t="shared" si="138"/>
        <v>1</v>
      </c>
      <c r="AJ316">
        <f t="shared" si="139"/>
        <v>0</v>
      </c>
      <c r="AK316">
        <f t="shared" si="140"/>
        <v>72254.614904050453</v>
      </c>
      <c r="AL316">
        <f t="shared" si="141"/>
        <v>1200</v>
      </c>
      <c r="AM316">
        <f t="shared" si="142"/>
        <v>963.36116419354857</v>
      </c>
      <c r="AN316">
        <f t="shared" si="143"/>
        <v>0.80280097016129048</v>
      </c>
      <c r="AO316">
        <f t="shared" si="144"/>
        <v>0.22319997736129041</v>
      </c>
      <c r="AP316">
        <v>10.478999999999999</v>
      </c>
      <c r="AQ316">
        <v>1</v>
      </c>
      <c r="AR316" t="s">
        <v>230</v>
      </c>
      <c r="AS316">
        <v>1531928000.6612899</v>
      </c>
      <c r="AT316">
        <v>690.62358064516104</v>
      </c>
      <c r="AU316">
        <v>753.15006451612896</v>
      </c>
      <c r="AV316">
        <v>23.0325387096774</v>
      </c>
      <c r="AW316">
        <v>21.036712903225801</v>
      </c>
      <c r="AX316">
        <v>600.01987096774201</v>
      </c>
      <c r="AY316">
        <v>99.066016129032306</v>
      </c>
      <c r="AZ316">
        <v>0.10000435483870999</v>
      </c>
      <c r="BA316">
        <v>23.3047096774194</v>
      </c>
      <c r="BB316">
        <v>23.9212064516129</v>
      </c>
      <c r="BC316">
        <v>23.692903225806401</v>
      </c>
      <c r="BD316">
        <v>13998.435483871001</v>
      </c>
      <c r="BE316">
        <v>1046.1412903225801</v>
      </c>
      <c r="BF316">
        <v>27.471938709677399</v>
      </c>
      <c r="BG316">
        <v>1200</v>
      </c>
      <c r="BH316">
        <v>0.33000706451612899</v>
      </c>
      <c r="BI316">
        <v>0.33000125806451602</v>
      </c>
      <c r="BJ316">
        <v>0.33000322580645203</v>
      </c>
      <c r="BK316">
        <v>9.9884651612903198E-3</v>
      </c>
      <c r="BL316">
        <v>23</v>
      </c>
      <c r="BM316">
        <v>17743.132258064499</v>
      </c>
      <c r="BN316">
        <v>1531926694.2</v>
      </c>
      <c r="BO316" t="s">
        <v>231</v>
      </c>
      <c r="BP316">
        <v>39</v>
      </c>
      <c r="BQ316">
        <v>-0.50900000000000001</v>
      </c>
      <c r="BR316">
        <v>4.1000000000000002E-2</v>
      </c>
      <c r="BS316">
        <v>420</v>
      </c>
      <c r="BT316">
        <v>21</v>
      </c>
      <c r="BU316">
        <v>0.31</v>
      </c>
      <c r="BV316">
        <v>0.15</v>
      </c>
      <c r="BW316">
        <v>34.620153861742601</v>
      </c>
      <c r="BX316">
        <v>2.4615078312685599</v>
      </c>
      <c r="BY316">
        <v>1.44171791741897</v>
      </c>
      <c r="BZ316">
        <v>0</v>
      </c>
      <c r="CA316">
        <v>-62.475578571428599</v>
      </c>
      <c r="CB316">
        <v>-3.4306824406452598</v>
      </c>
      <c r="CC316">
        <v>0.34974567735217299</v>
      </c>
      <c r="CD316">
        <v>0</v>
      </c>
      <c r="CE316">
        <v>0</v>
      </c>
      <c r="CF316">
        <v>2</v>
      </c>
      <c r="CG316" t="s">
        <v>256</v>
      </c>
      <c r="CH316">
        <v>1.8609599999999999</v>
      </c>
      <c r="CI316">
        <v>1.85791</v>
      </c>
      <c r="CJ316">
        <v>1.86073</v>
      </c>
      <c r="CK316">
        <v>1.8534900000000001</v>
      </c>
      <c r="CL316">
        <v>1.8520799999999999</v>
      </c>
      <c r="CM316">
        <v>1.8528899999999999</v>
      </c>
      <c r="CN316">
        <v>1.8566100000000001</v>
      </c>
      <c r="CO316">
        <v>1.8628199999999999</v>
      </c>
      <c r="CP316" t="s">
        <v>233</v>
      </c>
      <c r="CQ316" t="s">
        <v>19</v>
      </c>
      <c r="CR316" t="s">
        <v>19</v>
      </c>
      <c r="CS316" t="s">
        <v>19</v>
      </c>
      <c r="CT316" t="s">
        <v>234</v>
      </c>
      <c r="CU316" t="s">
        <v>235</v>
      </c>
      <c r="CV316" t="s">
        <v>236</v>
      </c>
      <c r="CW316" t="s">
        <v>236</v>
      </c>
      <c r="CX316" t="s">
        <v>236</v>
      </c>
      <c r="CY316" t="s">
        <v>236</v>
      </c>
      <c r="CZ316">
        <v>0</v>
      </c>
      <c r="DA316">
        <v>100</v>
      </c>
      <c r="DB316">
        <v>100</v>
      </c>
      <c r="DC316">
        <v>-0.50900000000000001</v>
      </c>
      <c r="DD316">
        <v>4.1000000000000002E-2</v>
      </c>
      <c r="DE316">
        <v>3</v>
      </c>
      <c r="DF316">
        <v>573.18100000000004</v>
      </c>
      <c r="DG316">
        <v>298.86500000000001</v>
      </c>
      <c r="DH316">
        <v>22.998899999999999</v>
      </c>
      <c r="DI316">
        <v>23.837199999999999</v>
      </c>
      <c r="DJ316">
        <v>30.0001</v>
      </c>
      <c r="DK316">
        <v>23.842700000000001</v>
      </c>
      <c r="DL316">
        <v>23.846900000000002</v>
      </c>
      <c r="DM316">
        <v>33.520400000000002</v>
      </c>
      <c r="DN316">
        <v>4.5421100000000001</v>
      </c>
      <c r="DO316">
        <v>100</v>
      </c>
      <c r="DP316">
        <v>23</v>
      </c>
      <c r="DQ316">
        <v>779.5</v>
      </c>
      <c r="DR316">
        <v>21</v>
      </c>
      <c r="DS316">
        <v>100.872</v>
      </c>
      <c r="DT316">
        <v>104.504</v>
      </c>
    </row>
    <row r="317" spans="1:124" x14ac:dyDescent="0.25">
      <c r="A317">
        <v>301</v>
      </c>
      <c r="B317">
        <v>1531928013</v>
      </c>
      <c r="C317">
        <v>604.20000004768394</v>
      </c>
      <c r="D317" t="s">
        <v>837</v>
      </c>
      <c r="E317" t="s">
        <v>838</v>
      </c>
      <c r="G317">
        <v>1531928002.67419</v>
      </c>
      <c r="H317">
        <f t="shared" si="116"/>
        <v>1.1692191758731658E-3</v>
      </c>
      <c r="I317">
        <f t="shared" si="117"/>
        <v>35.054497313332313</v>
      </c>
      <c r="J317">
        <f t="shared" si="118"/>
        <v>693.84309677419401</v>
      </c>
      <c r="K317">
        <f t="shared" si="119"/>
        <v>353.46593040016097</v>
      </c>
      <c r="L317">
        <f t="shared" si="120"/>
        <v>35.051844400206406</v>
      </c>
      <c r="M317">
        <f t="shared" si="121"/>
        <v>68.80572687374152</v>
      </c>
      <c r="N317">
        <f t="shared" si="122"/>
        <v>0.17176734069857783</v>
      </c>
      <c r="O317">
        <f t="shared" si="123"/>
        <v>3</v>
      </c>
      <c r="P317">
        <f t="shared" si="124"/>
        <v>0.16698685924132936</v>
      </c>
      <c r="Q317">
        <f t="shared" si="125"/>
        <v>0.10478600721693991</v>
      </c>
      <c r="R317">
        <f t="shared" si="126"/>
        <v>215.02210531253934</v>
      </c>
      <c r="S317">
        <f t="shared" si="127"/>
        <v>24.246332960119204</v>
      </c>
      <c r="T317">
        <f t="shared" si="128"/>
        <v>23.803456451612902</v>
      </c>
      <c r="U317">
        <f t="shared" si="129"/>
        <v>2.9597967078821674</v>
      </c>
      <c r="V317">
        <f t="shared" si="130"/>
        <v>79.532594634886749</v>
      </c>
      <c r="W317">
        <f t="shared" si="131"/>
        <v>2.2838065892763764</v>
      </c>
      <c r="X317">
        <f t="shared" si="132"/>
        <v>2.8715353745979648</v>
      </c>
      <c r="Y317">
        <f t="shared" si="133"/>
        <v>0.67599011860579106</v>
      </c>
      <c r="Z317">
        <f t="shared" si="134"/>
        <v>-51.562565656006612</v>
      </c>
      <c r="AA317">
        <f t="shared" si="135"/>
        <v>-81.235558103232222</v>
      </c>
      <c r="AB317">
        <f t="shared" si="136"/>
        <v>-5.6446941035556817</v>
      </c>
      <c r="AC317">
        <f t="shared" si="137"/>
        <v>76.579287449744811</v>
      </c>
      <c r="AD317">
        <v>0</v>
      </c>
      <c r="AE317">
        <v>0</v>
      </c>
      <c r="AF317">
        <v>3</v>
      </c>
      <c r="AG317">
        <v>35</v>
      </c>
      <c r="AH317">
        <v>6</v>
      </c>
      <c r="AI317">
        <f t="shared" si="138"/>
        <v>1</v>
      </c>
      <c r="AJ317">
        <f t="shared" si="139"/>
        <v>0</v>
      </c>
      <c r="AK317">
        <f t="shared" si="140"/>
        <v>72254.341640585611</v>
      </c>
      <c r="AL317">
        <f t="shared" si="141"/>
        <v>1199.9993548387099</v>
      </c>
      <c r="AM317">
        <f t="shared" si="142"/>
        <v>963.3606541929181</v>
      </c>
      <c r="AN317">
        <f t="shared" si="143"/>
        <v>0.80280097677419326</v>
      </c>
      <c r="AO317">
        <f t="shared" si="144"/>
        <v>0.2232000075741935</v>
      </c>
      <c r="AP317">
        <v>10.478999999999999</v>
      </c>
      <c r="AQ317">
        <v>1</v>
      </c>
      <c r="AR317" t="s">
        <v>230</v>
      </c>
      <c r="AS317">
        <v>1531928002.67419</v>
      </c>
      <c r="AT317">
        <v>693.84309677419401</v>
      </c>
      <c r="AU317">
        <v>756.48070967741899</v>
      </c>
      <c r="AV317">
        <v>23.0301096774194</v>
      </c>
      <c r="AW317">
        <v>21.0351580645161</v>
      </c>
      <c r="AX317">
        <v>600.01841935483901</v>
      </c>
      <c r="AY317">
        <v>99.066109677419405</v>
      </c>
      <c r="AZ317">
        <v>0.10000899354838701</v>
      </c>
      <c r="BA317">
        <v>23.301183870967701</v>
      </c>
      <c r="BB317">
        <v>23.917348387096801</v>
      </c>
      <c r="BC317">
        <v>23.689564516129</v>
      </c>
      <c r="BD317">
        <v>13998.1709677419</v>
      </c>
      <c r="BE317">
        <v>1046.1345161290301</v>
      </c>
      <c r="BF317">
        <v>27.494606451612899</v>
      </c>
      <c r="BG317">
        <v>1199.9993548387099</v>
      </c>
      <c r="BH317">
        <v>0.33000664516129002</v>
      </c>
      <c r="BI317">
        <v>0.33000119354838697</v>
      </c>
      <c r="BJ317">
        <v>0.33000367741935499</v>
      </c>
      <c r="BK317">
        <v>9.9884799999999992E-3</v>
      </c>
      <c r="BL317">
        <v>23</v>
      </c>
      <c r="BM317">
        <v>17743.122580645198</v>
      </c>
      <c r="BN317">
        <v>1531926694.2</v>
      </c>
      <c r="BO317" t="s">
        <v>231</v>
      </c>
      <c r="BP317">
        <v>39</v>
      </c>
      <c r="BQ317">
        <v>-0.50900000000000001</v>
      </c>
      <c r="BR317">
        <v>4.1000000000000002E-2</v>
      </c>
      <c r="BS317">
        <v>420</v>
      </c>
      <c r="BT317">
        <v>21</v>
      </c>
      <c r="BU317">
        <v>0.31</v>
      </c>
      <c r="BV317">
        <v>0.15</v>
      </c>
      <c r="BW317">
        <v>34.700265562663198</v>
      </c>
      <c r="BX317">
        <v>2.4518355543384902</v>
      </c>
      <c r="BY317">
        <v>1.4363735834929301</v>
      </c>
      <c r="BZ317">
        <v>0</v>
      </c>
      <c r="CA317">
        <v>-62.586578571428603</v>
      </c>
      <c r="CB317">
        <v>-3.4118988514600899</v>
      </c>
      <c r="CC317">
        <v>0.348740777338859</v>
      </c>
      <c r="CD317">
        <v>0</v>
      </c>
      <c r="CE317">
        <v>0</v>
      </c>
      <c r="CF317">
        <v>2</v>
      </c>
      <c r="CG317" t="s">
        <v>256</v>
      </c>
      <c r="CH317">
        <v>1.86097</v>
      </c>
      <c r="CI317">
        <v>1.85791</v>
      </c>
      <c r="CJ317">
        <v>1.8607199999999999</v>
      </c>
      <c r="CK317">
        <v>1.8534900000000001</v>
      </c>
      <c r="CL317">
        <v>1.8520799999999999</v>
      </c>
      <c r="CM317">
        <v>1.8528899999999999</v>
      </c>
      <c r="CN317">
        <v>1.8566199999999999</v>
      </c>
      <c r="CO317">
        <v>1.8628199999999999</v>
      </c>
      <c r="CP317" t="s">
        <v>233</v>
      </c>
      <c r="CQ317" t="s">
        <v>19</v>
      </c>
      <c r="CR317" t="s">
        <v>19</v>
      </c>
      <c r="CS317" t="s">
        <v>19</v>
      </c>
      <c r="CT317" t="s">
        <v>234</v>
      </c>
      <c r="CU317" t="s">
        <v>235</v>
      </c>
      <c r="CV317" t="s">
        <v>236</v>
      </c>
      <c r="CW317" t="s">
        <v>236</v>
      </c>
      <c r="CX317" t="s">
        <v>236</v>
      </c>
      <c r="CY317" t="s">
        <v>236</v>
      </c>
      <c r="CZ317">
        <v>0</v>
      </c>
      <c r="DA317">
        <v>100</v>
      </c>
      <c r="DB317">
        <v>100</v>
      </c>
      <c r="DC317">
        <v>-0.50900000000000001</v>
      </c>
      <c r="DD317">
        <v>4.1000000000000002E-2</v>
      </c>
      <c r="DE317">
        <v>3</v>
      </c>
      <c r="DF317">
        <v>573.54100000000005</v>
      </c>
      <c r="DG317">
        <v>298.91500000000002</v>
      </c>
      <c r="DH317">
        <v>22.998999999999999</v>
      </c>
      <c r="DI317">
        <v>23.838200000000001</v>
      </c>
      <c r="DJ317">
        <v>30.0002</v>
      </c>
      <c r="DK317">
        <v>23.843699999999998</v>
      </c>
      <c r="DL317">
        <v>23.8475</v>
      </c>
      <c r="DM317">
        <v>33.6554</v>
      </c>
      <c r="DN317">
        <v>4.5421100000000001</v>
      </c>
      <c r="DO317">
        <v>100</v>
      </c>
      <c r="DP317">
        <v>23</v>
      </c>
      <c r="DQ317">
        <v>784.83</v>
      </c>
      <c r="DR317">
        <v>21</v>
      </c>
      <c r="DS317">
        <v>100.872</v>
      </c>
      <c r="DT317">
        <v>104.505</v>
      </c>
    </row>
    <row r="318" spans="1:124" x14ac:dyDescent="0.25">
      <c r="A318">
        <v>302</v>
      </c>
      <c r="B318">
        <v>1531928015</v>
      </c>
      <c r="C318">
        <v>606.20000004768394</v>
      </c>
      <c r="D318" t="s">
        <v>839</v>
      </c>
      <c r="E318" t="s">
        <v>840</v>
      </c>
      <c r="G318">
        <v>1531928004.6774199</v>
      </c>
      <c r="H318">
        <f t="shared" si="116"/>
        <v>1.1687184235326998E-3</v>
      </c>
      <c r="I318">
        <f t="shared" si="117"/>
        <v>35.114977240294436</v>
      </c>
      <c r="J318">
        <f t="shared" si="118"/>
        <v>697.06725806451595</v>
      </c>
      <c r="K318">
        <f t="shared" si="119"/>
        <v>356.09356940869338</v>
      </c>
      <c r="L318">
        <f t="shared" si="120"/>
        <v>35.312496465137578</v>
      </c>
      <c r="M318">
        <f t="shared" si="121"/>
        <v>69.125609673998866</v>
      </c>
      <c r="N318">
        <f t="shared" si="122"/>
        <v>0.17177290665529948</v>
      </c>
      <c r="O318">
        <f t="shared" si="123"/>
        <v>3</v>
      </c>
      <c r="P318">
        <f t="shared" si="124"/>
        <v>0.16699211969066688</v>
      </c>
      <c r="Q318">
        <f t="shared" si="125"/>
        <v>0.10478932146393849</v>
      </c>
      <c r="R318">
        <f t="shared" si="126"/>
        <v>215.02204255908617</v>
      </c>
      <c r="S318">
        <f t="shared" si="127"/>
        <v>24.243207466118594</v>
      </c>
      <c r="T318">
        <f t="shared" si="128"/>
        <v>23.80041612903225</v>
      </c>
      <c r="U318">
        <f t="shared" si="129"/>
        <v>2.9592553947223705</v>
      </c>
      <c r="V318">
        <f t="shared" si="130"/>
        <v>79.540050705418437</v>
      </c>
      <c r="W318">
        <f t="shared" si="131"/>
        <v>2.2835717995882416</v>
      </c>
      <c r="X318">
        <f t="shared" si="132"/>
        <v>2.8709710131385164</v>
      </c>
      <c r="Y318">
        <f t="shared" si="133"/>
        <v>0.6756835951341289</v>
      </c>
      <c r="Z318">
        <f t="shared" si="134"/>
        <v>-51.540482477792061</v>
      </c>
      <c r="AA318">
        <f t="shared" si="135"/>
        <v>-81.270253083863921</v>
      </c>
      <c r="AB318">
        <f t="shared" si="136"/>
        <v>-5.6469250937524604</v>
      </c>
      <c r="AC318">
        <f t="shared" si="137"/>
        <v>76.564381903677727</v>
      </c>
      <c r="AD318">
        <v>0</v>
      </c>
      <c r="AE318">
        <v>0</v>
      </c>
      <c r="AF318">
        <v>3</v>
      </c>
      <c r="AG318">
        <v>35</v>
      </c>
      <c r="AH318">
        <v>6</v>
      </c>
      <c r="AI318">
        <f t="shared" si="138"/>
        <v>1</v>
      </c>
      <c r="AJ318">
        <f t="shared" si="139"/>
        <v>0</v>
      </c>
      <c r="AK318">
        <f t="shared" si="140"/>
        <v>72252.862673736367</v>
      </c>
      <c r="AL318">
        <f t="shared" si="141"/>
        <v>1199.99903225806</v>
      </c>
      <c r="AM318">
        <f t="shared" si="142"/>
        <v>963.36039019260261</v>
      </c>
      <c r="AN318">
        <f t="shared" si="143"/>
        <v>0.80280097258064442</v>
      </c>
      <c r="AO318">
        <f t="shared" si="144"/>
        <v>0.22320000359999986</v>
      </c>
      <c r="AP318">
        <v>10.478999999999999</v>
      </c>
      <c r="AQ318">
        <v>1</v>
      </c>
      <c r="AR318" t="s">
        <v>230</v>
      </c>
      <c r="AS318">
        <v>1531928004.6774199</v>
      </c>
      <c r="AT318">
        <v>697.06725806451595</v>
      </c>
      <c r="AU318">
        <v>759.81538709677397</v>
      </c>
      <c r="AV318">
        <v>23.0276903225806</v>
      </c>
      <c r="AW318">
        <v>21.033622580645201</v>
      </c>
      <c r="AX318">
        <v>600.028774193549</v>
      </c>
      <c r="AY318">
        <v>99.066267741935505</v>
      </c>
      <c r="AZ318">
        <v>0.100073632258064</v>
      </c>
      <c r="BA318">
        <v>23.2979290322581</v>
      </c>
      <c r="BB318">
        <v>23.915164516129</v>
      </c>
      <c r="BC318">
        <v>23.6856677419355</v>
      </c>
      <c r="BD318">
        <v>13997.6451612903</v>
      </c>
      <c r="BE318">
        <v>1046.13064516129</v>
      </c>
      <c r="BF318">
        <v>27.5200064516129</v>
      </c>
      <c r="BG318">
        <v>1199.99903225806</v>
      </c>
      <c r="BH318">
        <v>0.33000664516129002</v>
      </c>
      <c r="BI318">
        <v>0.33000106451612898</v>
      </c>
      <c r="BJ318">
        <v>0.33000377419354798</v>
      </c>
      <c r="BK318">
        <v>9.9884825806451603E-3</v>
      </c>
      <c r="BL318">
        <v>23</v>
      </c>
      <c r="BM318">
        <v>17743.1161290323</v>
      </c>
      <c r="BN318">
        <v>1531926694.2</v>
      </c>
      <c r="BO318" t="s">
        <v>231</v>
      </c>
      <c r="BP318">
        <v>39</v>
      </c>
      <c r="BQ318">
        <v>-0.50900000000000001</v>
      </c>
      <c r="BR318">
        <v>4.1000000000000002E-2</v>
      </c>
      <c r="BS318">
        <v>420</v>
      </c>
      <c r="BT318">
        <v>21</v>
      </c>
      <c r="BU318">
        <v>0.31</v>
      </c>
      <c r="BV318">
        <v>0.15</v>
      </c>
      <c r="BW318">
        <v>34.740148053437998</v>
      </c>
      <c r="BX318">
        <v>2.4465736166127199</v>
      </c>
      <c r="BY318">
        <v>1.4334105747043699</v>
      </c>
      <c r="BZ318">
        <v>0</v>
      </c>
      <c r="CA318">
        <v>-62.669890476190503</v>
      </c>
      <c r="CB318">
        <v>-3.4245677561789201</v>
      </c>
      <c r="CC318">
        <v>0.35012946776158599</v>
      </c>
      <c r="CD318">
        <v>0</v>
      </c>
      <c r="CE318">
        <v>0</v>
      </c>
      <c r="CF318">
        <v>2</v>
      </c>
      <c r="CG318" t="s">
        <v>256</v>
      </c>
      <c r="CH318">
        <v>1.8609599999999999</v>
      </c>
      <c r="CI318">
        <v>1.85791</v>
      </c>
      <c r="CJ318">
        <v>1.8607100000000001</v>
      </c>
      <c r="CK318">
        <v>1.8534999999999999</v>
      </c>
      <c r="CL318">
        <v>1.8520799999999999</v>
      </c>
      <c r="CM318">
        <v>1.8528899999999999</v>
      </c>
      <c r="CN318">
        <v>1.8565799999999999</v>
      </c>
      <c r="CO318">
        <v>1.8628100000000001</v>
      </c>
      <c r="CP318" t="s">
        <v>233</v>
      </c>
      <c r="CQ318" t="s">
        <v>19</v>
      </c>
      <c r="CR318" t="s">
        <v>19</v>
      </c>
      <c r="CS318" t="s">
        <v>19</v>
      </c>
      <c r="CT318" t="s">
        <v>234</v>
      </c>
      <c r="CU318" t="s">
        <v>235</v>
      </c>
      <c r="CV318" t="s">
        <v>236</v>
      </c>
      <c r="CW318" t="s">
        <v>236</v>
      </c>
      <c r="CX318" t="s">
        <v>236</v>
      </c>
      <c r="CY318" t="s">
        <v>236</v>
      </c>
      <c r="CZ318">
        <v>0</v>
      </c>
      <c r="DA318">
        <v>100</v>
      </c>
      <c r="DB318">
        <v>100</v>
      </c>
      <c r="DC318">
        <v>-0.50900000000000001</v>
      </c>
      <c r="DD318">
        <v>4.1000000000000002E-2</v>
      </c>
      <c r="DE318">
        <v>3</v>
      </c>
      <c r="DF318">
        <v>573.61599999999999</v>
      </c>
      <c r="DG318">
        <v>298.91399999999999</v>
      </c>
      <c r="DH318">
        <v>22.999099999999999</v>
      </c>
      <c r="DI318">
        <v>23.838699999999999</v>
      </c>
      <c r="DJ318">
        <v>30.0002</v>
      </c>
      <c r="DK318">
        <v>23.843699999999998</v>
      </c>
      <c r="DL318">
        <v>23.8475</v>
      </c>
      <c r="DM318">
        <v>33.738999999999997</v>
      </c>
      <c r="DN318">
        <v>4.5421100000000001</v>
      </c>
      <c r="DO318">
        <v>100</v>
      </c>
      <c r="DP318">
        <v>23</v>
      </c>
      <c r="DQ318">
        <v>789.5</v>
      </c>
      <c r="DR318">
        <v>21</v>
      </c>
      <c r="DS318">
        <v>100.872</v>
      </c>
      <c r="DT318">
        <v>104.505</v>
      </c>
    </row>
    <row r="319" spans="1:124" x14ac:dyDescent="0.25">
      <c r="A319">
        <v>303</v>
      </c>
      <c r="B319">
        <v>1531928017</v>
      </c>
      <c r="C319">
        <v>608.20000004768394</v>
      </c>
      <c r="D319" t="s">
        <v>841</v>
      </c>
      <c r="E319" t="s">
        <v>842</v>
      </c>
      <c r="G319">
        <v>1531928006.68065</v>
      </c>
      <c r="H319">
        <f t="shared" si="116"/>
        <v>1.1683389196902169E-3</v>
      </c>
      <c r="I319">
        <f t="shared" si="117"/>
        <v>35.176190388122755</v>
      </c>
      <c r="J319">
        <f t="shared" si="118"/>
        <v>700.29941935483896</v>
      </c>
      <c r="K319">
        <f t="shared" si="119"/>
        <v>358.79828882323636</v>
      </c>
      <c r="L319">
        <f t="shared" si="120"/>
        <v>35.580737147293114</v>
      </c>
      <c r="M319">
        <f t="shared" si="121"/>
        <v>69.446177255159853</v>
      </c>
      <c r="N319">
        <f t="shared" si="122"/>
        <v>0.1718182048606563</v>
      </c>
      <c r="O319">
        <f t="shared" si="123"/>
        <v>3</v>
      </c>
      <c r="P319">
        <f t="shared" si="124"/>
        <v>0.16703493118965146</v>
      </c>
      <c r="Q319">
        <f t="shared" si="125"/>
        <v>0.10481629407349755</v>
      </c>
      <c r="R319">
        <f t="shared" si="126"/>
        <v>215.02195582335492</v>
      </c>
      <c r="S319">
        <f t="shared" si="127"/>
        <v>24.24044099670823</v>
      </c>
      <c r="T319">
        <f t="shared" si="128"/>
        <v>23.797064516129048</v>
      </c>
      <c r="U319">
        <f t="shared" si="129"/>
        <v>2.9586587583077648</v>
      </c>
      <c r="V319">
        <f t="shared" si="130"/>
        <v>79.546586919417038</v>
      </c>
      <c r="W319">
        <f t="shared" si="131"/>
        <v>2.2833644220066764</v>
      </c>
      <c r="X319">
        <f t="shared" si="132"/>
        <v>2.8704744105737556</v>
      </c>
      <c r="Y319">
        <f t="shared" si="133"/>
        <v>0.67529433630108837</v>
      </c>
      <c r="Z319">
        <f t="shared" si="134"/>
        <v>-51.523746358338563</v>
      </c>
      <c r="AA319">
        <f t="shared" si="135"/>
        <v>-81.191472000007877</v>
      </c>
      <c r="AB319">
        <f t="shared" si="136"/>
        <v>-5.6412737381358218</v>
      </c>
      <c r="AC319">
        <f t="shared" si="137"/>
        <v>76.665463726872645</v>
      </c>
      <c r="AD319">
        <v>0</v>
      </c>
      <c r="AE319">
        <v>0</v>
      </c>
      <c r="AF319">
        <v>3</v>
      </c>
      <c r="AG319">
        <v>35</v>
      </c>
      <c r="AH319">
        <v>6</v>
      </c>
      <c r="AI319">
        <f t="shared" si="138"/>
        <v>1</v>
      </c>
      <c r="AJ319">
        <f t="shared" si="139"/>
        <v>0</v>
      </c>
      <c r="AK319">
        <f t="shared" si="140"/>
        <v>72255.047403349323</v>
      </c>
      <c r="AL319">
        <f t="shared" si="141"/>
        <v>1199.99870967742</v>
      </c>
      <c r="AM319">
        <f t="shared" si="142"/>
        <v>963.36010906328522</v>
      </c>
      <c r="AN319">
        <f t="shared" si="143"/>
        <v>0.80280095411290298</v>
      </c>
      <c r="AO319">
        <f t="shared" si="144"/>
        <v>0.22319997869999997</v>
      </c>
      <c r="AP319">
        <v>10.478999999999999</v>
      </c>
      <c r="AQ319">
        <v>1</v>
      </c>
      <c r="AR319" t="s">
        <v>230</v>
      </c>
      <c r="AS319">
        <v>1531928006.68065</v>
      </c>
      <c r="AT319">
        <v>700.29941935483896</v>
      </c>
      <c r="AU319">
        <v>763.15970967741896</v>
      </c>
      <c r="AV319">
        <v>23.025583870967701</v>
      </c>
      <c r="AW319">
        <v>21.032187096774202</v>
      </c>
      <c r="AX319">
        <v>600.03712903225801</v>
      </c>
      <c r="AY319">
        <v>99.066296774193603</v>
      </c>
      <c r="AZ319">
        <v>0.10011024516129</v>
      </c>
      <c r="BA319">
        <v>23.295064516128999</v>
      </c>
      <c r="BB319">
        <v>23.912780645161298</v>
      </c>
      <c r="BC319">
        <v>23.681348387096801</v>
      </c>
      <c r="BD319">
        <v>13997.967741935499</v>
      </c>
      <c r="BE319">
        <v>1046.13290322581</v>
      </c>
      <c r="BF319">
        <v>27.547016129032301</v>
      </c>
      <c r="BG319">
        <v>1199.99870967742</v>
      </c>
      <c r="BH319">
        <v>0.330006967741935</v>
      </c>
      <c r="BI319">
        <v>0.33000122580645203</v>
      </c>
      <c r="BJ319">
        <v>0.33000332258064502</v>
      </c>
      <c r="BK319">
        <v>9.9884699999999993E-3</v>
      </c>
      <c r="BL319">
        <v>23</v>
      </c>
      <c r="BM319">
        <v>17743.1161290323</v>
      </c>
      <c r="BN319">
        <v>1531926694.2</v>
      </c>
      <c r="BO319" t="s">
        <v>231</v>
      </c>
      <c r="BP319">
        <v>39</v>
      </c>
      <c r="BQ319">
        <v>-0.50900000000000001</v>
      </c>
      <c r="BR319">
        <v>4.1000000000000002E-2</v>
      </c>
      <c r="BS319">
        <v>420</v>
      </c>
      <c r="BT319">
        <v>21</v>
      </c>
      <c r="BU319">
        <v>0.31</v>
      </c>
      <c r="BV319">
        <v>0.15</v>
      </c>
      <c r="BW319">
        <v>34.860351809011199</v>
      </c>
      <c r="BX319">
        <v>2.4232031539027301</v>
      </c>
      <c r="BY319">
        <v>1.42020719501274</v>
      </c>
      <c r="BZ319">
        <v>0</v>
      </c>
      <c r="CA319">
        <v>-62.806930952381002</v>
      </c>
      <c r="CB319">
        <v>-3.2309845963633599</v>
      </c>
      <c r="CC319">
        <v>0.330766014612902</v>
      </c>
      <c r="CD319">
        <v>0</v>
      </c>
      <c r="CE319">
        <v>0</v>
      </c>
      <c r="CF319">
        <v>2</v>
      </c>
      <c r="CG319" t="s">
        <v>256</v>
      </c>
      <c r="CH319">
        <v>1.86097</v>
      </c>
      <c r="CI319">
        <v>1.85791</v>
      </c>
      <c r="CJ319">
        <v>1.8607199999999999</v>
      </c>
      <c r="CK319">
        <v>1.8534999999999999</v>
      </c>
      <c r="CL319">
        <v>1.85206</v>
      </c>
      <c r="CM319">
        <v>1.8528899999999999</v>
      </c>
      <c r="CN319">
        <v>1.8565799999999999</v>
      </c>
      <c r="CO319">
        <v>1.8628100000000001</v>
      </c>
      <c r="CP319" t="s">
        <v>233</v>
      </c>
      <c r="CQ319" t="s">
        <v>19</v>
      </c>
      <c r="CR319" t="s">
        <v>19</v>
      </c>
      <c r="CS319" t="s">
        <v>19</v>
      </c>
      <c r="CT319" t="s">
        <v>234</v>
      </c>
      <c r="CU319" t="s">
        <v>235</v>
      </c>
      <c r="CV319" t="s">
        <v>236</v>
      </c>
      <c r="CW319" t="s">
        <v>236</v>
      </c>
      <c r="CX319" t="s">
        <v>236</v>
      </c>
      <c r="CY319" t="s">
        <v>236</v>
      </c>
      <c r="CZ319">
        <v>0</v>
      </c>
      <c r="DA319">
        <v>100</v>
      </c>
      <c r="DB319">
        <v>100</v>
      </c>
      <c r="DC319">
        <v>-0.50900000000000001</v>
      </c>
      <c r="DD319">
        <v>4.1000000000000002E-2</v>
      </c>
      <c r="DE319">
        <v>3</v>
      </c>
      <c r="DF319">
        <v>573.66300000000001</v>
      </c>
      <c r="DG319">
        <v>298.86200000000002</v>
      </c>
      <c r="DH319">
        <v>22.999099999999999</v>
      </c>
      <c r="DI319">
        <v>23.838699999999999</v>
      </c>
      <c r="DJ319">
        <v>30.0002</v>
      </c>
      <c r="DK319">
        <v>23.8447</v>
      </c>
      <c r="DL319">
        <v>23.848400000000002</v>
      </c>
      <c r="DM319">
        <v>33.873899999999999</v>
      </c>
      <c r="DN319">
        <v>4.5421100000000001</v>
      </c>
      <c r="DO319">
        <v>100</v>
      </c>
      <c r="DP319">
        <v>23</v>
      </c>
      <c r="DQ319">
        <v>789.5</v>
      </c>
      <c r="DR319">
        <v>21</v>
      </c>
      <c r="DS319">
        <v>100.872</v>
      </c>
      <c r="DT319">
        <v>104.505</v>
      </c>
    </row>
    <row r="320" spans="1:124" x14ac:dyDescent="0.25">
      <c r="A320">
        <v>304</v>
      </c>
      <c r="B320">
        <v>1531928019</v>
      </c>
      <c r="C320">
        <v>610.20000004768394</v>
      </c>
      <c r="D320" t="s">
        <v>843</v>
      </c>
      <c r="E320" t="s">
        <v>844</v>
      </c>
      <c r="G320">
        <v>1531928008.68065</v>
      </c>
      <c r="H320">
        <f t="shared" si="116"/>
        <v>1.1680897575757627E-3</v>
      </c>
      <c r="I320">
        <f t="shared" si="117"/>
        <v>35.240470213998606</v>
      </c>
      <c r="J320">
        <f t="shared" si="118"/>
        <v>703.53561290322602</v>
      </c>
      <c r="K320">
        <f t="shared" si="119"/>
        <v>361.56693053833629</v>
      </c>
      <c r="L320">
        <f t="shared" si="120"/>
        <v>35.855271032672945</v>
      </c>
      <c r="M320">
        <f t="shared" si="121"/>
        <v>69.767055422421251</v>
      </c>
      <c r="N320">
        <f t="shared" si="122"/>
        <v>0.17190978693882619</v>
      </c>
      <c r="O320">
        <f t="shared" si="123"/>
        <v>3</v>
      </c>
      <c r="P320">
        <f t="shared" si="124"/>
        <v>0.16712148382592368</v>
      </c>
      <c r="Q320">
        <f t="shared" si="125"/>
        <v>0.10487082516408129</v>
      </c>
      <c r="R320">
        <f t="shared" si="126"/>
        <v>215.02194025297473</v>
      </c>
      <c r="S320">
        <f t="shared" si="127"/>
        <v>24.238118825824742</v>
      </c>
      <c r="T320">
        <f t="shared" si="128"/>
        <v>23.793304838709652</v>
      </c>
      <c r="U320">
        <f t="shared" si="129"/>
        <v>2.9579896055855937</v>
      </c>
      <c r="V320">
        <f t="shared" si="130"/>
        <v>79.551853078027108</v>
      </c>
      <c r="W320">
        <f t="shared" si="131"/>
        <v>2.2831864176159571</v>
      </c>
      <c r="X320">
        <f t="shared" si="132"/>
        <v>2.8700606324990718</v>
      </c>
      <c r="Y320">
        <f t="shared" si="133"/>
        <v>0.67480318796963656</v>
      </c>
      <c r="Z320">
        <f t="shared" si="134"/>
        <v>-51.512758309091133</v>
      </c>
      <c r="AA320">
        <f t="shared" si="135"/>
        <v>-80.969476296776477</v>
      </c>
      <c r="AB320">
        <f t="shared" si="136"/>
        <v>-5.6256742917854403</v>
      </c>
      <c r="AC320">
        <f t="shared" si="137"/>
        <v>76.914031355321683</v>
      </c>
      <c r="AD320">
        <v>0</v>
      </c>
      <c r="AE320">
        <v>0</v>
      </c>
      <c r="AF320">
        <v>3</v>
      </c>
      <c r="AG320">
        <v>35</v>
      </c>
      <c r="AH320">
        <v>6</v>
      </c>
      <c r="AI320">
        <f t="shared" si="138"/>
        <v>1</v>
      </c>
      <c r="AJ320">
        <f t="shared" si="139"/>
        <v>0</v>
      </c>
      <c r="AK320">
        <f t="shared" si="140"/>
        <v>72258.401087295977</v>
      </c>
      <c r="AL320">
        <f t="shared" si="141"/>
        <v>1199.99870967742</v>
      </c>
      <c r="AM320">
        <f t="shared" si="142"/>
        <v>963.36010199877762</v>
      </c>
      <c r="AN320">
        <f t="shared" si="143"/>
        <v>0.80280094822580694</v>
      </c>
      <c r="AO320">
        <f t="shared" si="144"/>
        <v>0.22319996417419369</v>
      </c>
      <c r="AP320">
        <v>10.478999999999999</v>
      </c>
      <c r="AQ320">
        <v>1</v>
      </c>
      <c r="AR320" t="s">
        <v>230</v>
      </c>
      <c r="AS320">
        <v>1531928008.68065</v>
      </c>
      <c r="AT320">
        <v>703.53561290322602</v>
      </c>
      <c r="AU320">
        <v>766.513709677419</v>
      </c>
      <c r="AV320">
        <v>23.0238032258065</v>
      </c>
      <c r="AW320">
        <v>21.030851612903199</v>
      </c>
      <c r="AX320">
        <v>600.04425806451604</v>
      </c>
      <c r="AY320">
        <v>99.066199999999995</v>
      </c>
      <c r="AZ320">
        <v>0.100145161290323</v>
      </c>
      <c r="BA320">
        <v>23.292677419354799</v>
      </c>
      <c r="BB320">
        <v>23.908506451612901</v>
      </c>
      <c r="BC320">
        <v>23.678103225806399</v>
      </c>
      <c r="BD320">
        <v>13998.5935483871</v>
      </c>
      <c r="BE320">
        <v>1046.13709677419</v>
      </c>
      <c r="BF320">
        <v>27.574790322580601</v>
      </c>
      <c r="BG320">
        <v>1199.99870967742</v>
      </c>
      <c r="BH320">
        <v>0.33000722580645198</v>
      </c>
      <c r="BI320">
        <v>0.330001483870968</v>
      </c>
      <c r="BJ320">
        <v>0.330002870967742</v>
      </c>
      <c r="BK320">
        <v>9.9884561290322603E-3</v>
      </c>
      <c r="BL320">
        <v>23</v>
      </c>
      <c r="BM320">
        <v>17743.119354838698</v>
      </c>
      <c r="BN320">
        <v>1531926694.2</v>
      </c>
      <c r="BO320" t="s">
        <v>231</v>
      </c>
      <c r="BP320">
        <v>39</v>
      </c>
      <c r="BQ320">
        <v>-0.50900000000000001</v>
      </c>
      <c r="BR320">
        <v>4.1000000000000002E-2</v>
      </c>
      <c r="BS320">
        <v>420</v>
      </c>
      <c r="BT320">
        <v>21</v>
      </c>
      <c r="BU320">
        <v>0.31</v>
      </c>
      <c r="BV320">
        <v>0.15</v>
      </c>
      <c r="BW320">
        <v>34.940451667960097</v>
      </c>
      <c r="BX320">
        <v>2.40803896497843</v>
      </c>
      <c r="BY320">
        <v>1.4114024641107401</v>
      </c>
      <c r="BZ320">
        <v>0</v>
      </c>
      <c r="CA320">
        <v>-62.9243738095238</v>
      </c>
      <c r="CB320">
        <v>-3.1541769515966598</v>
      </c>
      <c r="CC320">
        <v>0.321979998683387</v>
      </c>
      <c r="CD320">
        <v>0</v>
      </c>
      <c r="CE320">
        <v>0</v>
      </c>
      <c r="CF320">
        <v>2</v>
      </c>
      <c r="CG320" t="s">
        <v>256</v>
      </c>
      <c r="CH320">
        <v>1.8609800000000001</v>
      </c>
      <c r="CI320">
        <v>1.85791</v>
      </c>
      <c r="CJ320">
        <v>1.8607400000000001</v>
      </c>
      <c r="CK320">
        <v>1.8534999999999999</v>
      </c>
      <c r="CL320">
        <v>1.8520799999999999</v>
      </c>
      <c r="CM320">
        <v>1.8529</v>
      </c>
      <c r="CN320">
        <v>1.8566100000000001</v>
      </c>
      <c r="CO320">
        <v>1.8628199999999999</v>
      </c>
      <c r="CP320" t="s">
        <v>233</v>
      </c>
      <c r="CQ320" t="s">
        <v>19</v>
      </c>
      <c r="CR320" t="s">
        <v>19</v>
      </c>
      <c r="CS320" t="s">
        <v>19</v>
      </c>
      <c r="CT320" t="s">
        <v>234</v>
      </c>
      <c r="CU320" t="s">
        <v>235</v>
      </c>
      <c r="CV320" t="s">
        <v>236</v>
      </c>
      <c r="CW320" t="s">
        <v>236</v>
      </c>
      <c r="CX320" t="s">
        <v>236</v>
      </c>
      <c r="CY320" t="s">
        <v>236</v>
      </c>
      <c r="CZ320">
        <v>0</v>
      </c>
      <c r="DA320">
        <v>100</v>
      </c>
      <c r="DB320">
        <v>100</v>
      </c>
      <c r="DC320">
        <v>-0.50900000000000001</v>
      </c>
      <c r="DD320">
        <v>4.1000000000000002E-2</v>
      </c>
      <c r="DE320">
        <v>3</v>
      </c>
      <c r="DF320">
        <v>573.78499999999997</v>
      </c>
      <c r="DG320">
        <v>299.01499999999999</v>
      </c>
      <c r="DH320">
        <v>22.999099999999999</v>
      </c>
      <c r="DI320">
        <v>23.839700000000001</v>
      </c>
      <c r="DJ320">
        <v>30.0002</v>
      </c>
      <c r="DK320">
        <v>23.845700000000001</v>
      </c>
      <c r="DL320">
        <v>23.849399999999999</v>
      </c>
      <c r="DM320">
        <v>34.0002</v>
      </c>
      <c r="DN320">
        <v>4.5421100000000001</v>
      </c>
      <c r="DO320">
        <v>100</v>
      </c>
      <c r="DP320">
        <v>23</v>
      </c>
      <c r="DQ320">
        <v>794.5</v>
      </c>
      <c r="DR320">
        <v>21</v>
      </c>
      <c r="DS320">
        <v>100.871</v>
      </c>
      <c r="DT320">
        <v>104.505</v>
      </c>
    </row>
    <row r="321" spans="1:124" x14ac:dyDescent="0.25">
      <c r="A321">
        <v>305</v>
      </c>
      <c r="B321">
        <v>1531928021</v>
      </c>
      <c r="C321">
        <v>612.20000004768394</v>
      </c>
      <c r="D321" t="s">
        <v>845</v>
      </c>
      <c r="E321" t="s">
        <v>846</v>
      </c>
      <c r="G321">
        <v>1531928010.68065</v>
      </c>
      <c r="H321">
        <f t="shared" si="116"/>
        <v>1.1679406376780325E-3</v>
      </c>
      <c r="I321">
        <f t="shared" si="117"/>
        <v>35.305345636668569</v>
      </c>
      <c r="J321">
        <f t="shared" si="118"/>
        <v>706.76948387096797</v>
      </c>
      <c r="K321">
        <f t="shared" si="119"/>
        <v>364.30269850440453</v>
      </c>
      <c r="L321">
        <f t="shared" si="120"/>
        <v>36.126513752754036</v>
      </c>
      <c r="M321">
        <f t="shared" si="121"/>
        <v>70.087643006527713</v>
      </c>
      <c r="N321">
        <f t="shared" si="122"/>
        <v>0.17198847609147236</v>
      </c>
      <c r="O321">
        <f t="shared" si="123"/>
        <v>3</v>
      </c>
      <c r="P321">
        <f t="shared" si="124"/>
        <v>0.16719584952989475</v>
      </c>
      <c r="Q321">
        <f t="shared" si="125"/>
        <v>0.10491767825615825</v>
      </c>
      <c r="R321">
        <f t="shared" si="126"/>
        <v>215.02187383191679</v>
      </c>
      <c r="S321">
        <f t="shared" si="127"/>
        <v>24.236293107238122</v>
      </c>
      <c r="T321">
        <f t="shared" si="128"/>
        <v>23.790219354838698</v>
      </c>
      <c r="U321">
        <f t="shared" si="129"/>
        <v>2.9574405456614246</v>
      </c>
      <c r="V321">
        <f t="shared" si="130"/>
        <v>79.555086778759616</v>
      </c>
      <c r="W321">
        <f t="shared" si="131"/>
        <v>2.2830221382116713</v>
      </c>
      <c r="X321">
        <f t="shared" si="132"/>
        <v>2.8697374745636188</v>
      </c>
      <c r="Y321">
        <f t="shared" si="133"/>
        <v>0.67441840744975323</v>
      </c>
      <c r="Z321">
        <f t="shared" si="134"/>
        <v>-51.506182121601235</v>
      </c>
      <c r="AA321">
        <f t="shared" si="135"/>
        <v>-80.772001858063788</v>
      </c>
      <c r="AB321">
        <f t="shared" si="136"/>
        <v>-5.6118134415882608</v>
      </c>
      <c r="AC321">
        <f t="shared" si="137"/>
        <v>77.131876410663523</v>
      </c>
      <c r="AD321">
        <v>0</v>
      </c>
      <c r="AE321">
        <v>0</v>
      </c>
      <c r="AF321">
        <v>3</v>
      </c>
      <c r="AG321">
        <v>34</v>
      </c>
      <c r="AH321">
        <v>6</v>
      </c>
      <c r="AI321">
        <f t="shared" si="138"/>
        <v>1</v>
      </c>
      <c r="AJ321">
        <f t="shared" si="139"/>
        <v>0</v>
      </c>
      <c r="AK321">
        <f t="shared" si="140"/>
        <v>72262.835971945344</v>
      </c>
      <c r="AL321">
        <f t="shared" si="141"/>
        <v>1199.9983870967701</v>
      </c>
      <c r="AM321">
        <f t="shared" si="142"/>
        <v>963.35987370810312</v>
      </c>
      <c r="AN321">
        <f t="shared" si="143"/>
        <v>0.80280097379032223</v>
      </c>
      <c r="AO321">
        <f t="shared" si="144"/>
        <v>0.22319994811935479</v>
      </c>
      <c r="AP321">
        <v>10.478999999999999</v>
      </c>
      <c r="AQ321">
        <v>1</v>
      </c>
      <c r="AR321" t="s">
        <v>230</v>
      </c>
      <c r="AS321">
        <v>1531928010.68065</v>
      </c>
      <c r="AT321">
        <v>706.76948387096797</v>
      </c>
      <c r="AU321">
        <v>769.86696774193501</v>
      </c>
      <c r="AV321">
        <v>23.022180645161299</v>
      </c>
      <c r="AW321">
        <v>21.0294903225806</v>
      </c>
      <c r="AX321">
        <v>600.04732258064496</v>
      </c>
      <c r="AY321">
        <v>99.066012903225797</v>
      </c>
      <c r="AZ321">
        <v>0.100185703225806</v>
      </c>
      <c r="BA321">
        <v>23.290812903225799</v>
      </c>
      <c r="BB321">
        <v>23.9046548387097</v>
      </c>
      <c r="BC321">
        <v>23.675783870967699</v>
      </c>
      <c r="BD321">
        <v>13999.5</v>
      </c>
      <c r="BE321">
        <v>1046.1332258064499</v>
      </c>
      <c r="BF321">
        <v>27.601845161290299</v>
      </c>
      <c r="BG321">
        <v>1199.9983870967701</v>
      </c>
      <c r="BH321">
        <v>0.330007580645161</v>
      </c>
      <c r="BI321">
        <v>0.330001548387097</v>
      </c>
      <c r="BJ321">
        <v>0.33000251612903198</v>
      </c>
      <c r="BK321">
        <v>9.98844419354839E-3</v>
      </c>
      <c r="BL321">
        <v>23</v>
      </c>
      <c r="BM321">
        <v>17743.119354838698</v>
      </c>
      <c r="BN321">
        <v>1531926694.2</v>
      </c>
      <c r="BO321" t="s">
        <v>231</v>
      </c>
      <c r="BP321">
        <v>39</v>
      </c>
      <c r="BQ321">
        <v>-0.50900000000000001</v>
      </c>
      <c r="BR321">
        <v>4.1000000000000002E-2</v>
      </c>
      <c r="BS321">
        <v>420</v>
      </c>
      <c r="BT321">
        <v>21</v>
      </c>
      <c r="BU321">
        <v>0.31</v>
      </c>
      <c r="BV321">
        <v>0.15</v>
      </c>
      <c r="BW321">
        <v>35.020429006182802</v>
      </c>
      <c r="BX321">
        <v>2.3971854710794398</v>
      </c>
      <c r="BY321">
        <v>1.4049277085646299</v>
      </c>
      <c r="BZ321">
        <v>0</v>
      </c>
      <c r="CA321">
        <v>-63.046719047619099</v>
      </c>
      <c r="CB321">
        <v>-3.3046307247717799</v>
      </c>
      <c r="CC321">
        <v>0.33878585189867699</v>
      </c>
      <c r="CD321">
        <v>0</v>
      </c>
      <c r="CE321">
        <v>0</v>
      </c>
      <c r="CF321">
        <v>2</v>
      </c>
      <c r="CG321" t="s">
        <v>256</v>
      </c>
      <c r="CH321">
        <v>1.86097</v>
      </c>
      <c r="CI321">
        <v>1.85791</v>
      </c>
      <c r="CJ321">
        <v>1.8607400000000001</v>
      </c>
      <c r="CK321">
        <v>1.8534900000000001</v>
      </c>
      <c r="CL321">
        <v>1.8521000000000001</v>
      </c>
      <c r="CM321">
        <v>1.8528899999999999</v>
      </c>
      <c r="CN321">
        <v>1.8566100000000001</v>
      </c>
      <c r="CO321">
        <v>1.86283</v>
      </c>
      <c r="CP321" t="s">
        <v>233</v>
      </c>
      <c r="CQ321" t="s">
        <v>19</v>
      </c>
      <c r="CR321" t="s">
        <v>19</v>
      </c>
      <c r="CS321" t="s">
        <v>19</v>
      </c>
      <c r="CT321" t="s">
        <v>234</v>
      </c>
      <c r="CU321" t="s">
        <v>235</v>
      </c>
      <c r="CV321" t="s">
        <v>236</v>
      </c>
      <c r="CW321" t="s">
        <v>236</v>
      </c>
      <c r="CX321" t="s">
        <v>236</v>
      </c>
      <c r="CY321" t="s">
        <v>236</v>
      </c>
      <c r="CZ321">
        <v>0</v>
      </c>
      <c r="DA321">
        <v>100</v>
      </c>
      <c r="DB321">
        <v>100</v>
      </c>
      <c r="DC321">
        <v>-0.50900000000000001</v>
      </c>
      <c r="DD321">
        <v>4.1000000000000002E-2</v>
      </c>
      <c r="DE321">
        <v>3</v>
      </c>
      <c r="DF321">
        <v>574.24599999999998</v>
      </c>
      <c r="DG321">
        <v>298.89100000000002</v>
      </c>
      <c r="DH321">
        <v>22.999300000000002</v>
      </c>
      <c r="DI321">
        <v>23.840599999999998</v>
      </c>
      <c r="DJ321">
        <v>30.0002</v>
      </c>
      <c r="DK321">
        <v>23.845700000000001</v>
      </c>
      <c r="DL321">
        <v>23.849499999999999</v>
      </c>
      <c r="DM321">
        <v>34.077199999999998</v>
      </c>
      <c r="DN321">
        <v>4.5421100000000001</v>
      </c>
      <c r="DO321">
        <v>100</v>
      </c>
      <c r="DP321">
        <v>23</v>
      </c>
      <c r="DQ321">
        <v>799.5</v>
      </c>
      <c r="DR321">
        <v>21</v>
      </c>
      <c r="DS321">
        <v>100.872</v>
      </c>
      <c r="DT321">
        <v>104.506</v>
      </c>
    </row>
    <row r="322" spans="1:124" x14ac:dyDescent="0.25">
      <c r="A322">
        <v>306</v>
      </c>
      <c r="B322">
        <v>1531928023</v>
      </c>
      <c r="C322">
        <v>614.20000004768394</v>
      </c>
      <c r="D322" t="s">
        <v>847</v>
      </c>
      <c r="E322" t="s">
        <v>848</v>
      </c>
      <c r="G322">
        <v>1531928012.68065</v>
      </c>
      <c r="H322">
        <f t="shared" si="116"/>
        <v>1.1678442830015501E-3</v>
      </c>
      <c r="I322">
        <f t="shared" si="117"/>
        <v>35.36574150270993</v>
      </c>
      <c r="J322">
        <f t="shared" si="118"/>
        <v>709.99880645161295</v>
      </c>
      <c r="K322">
        <f t="shared" si="119"/>
        <v>367.00252112446879</v>
      </c>
      <c r="L322">
        <f t="shared" si="120"/>
        <v>36.394166284589737</v>
      </c>
      <c r="M322">
        <f t="shared" si="121"/>
        <v>70.407730564599262</v>
      </c>
      <c r="N322">
        <f t="shared" si="122"/>
        <v>0.17202888534635233</v>
      </c>
      <c r="O322">
        <f t="shared" si="123"/>
        <v>3</v>
      </c>
      <c r="P322">
        <f t="shared" si="124"/>
        <v>0.16723403782647595</v>
      </c>
      <c r="Q322">
        <f t="shared" si="125"/>
        <v>0.10494173833391886</v>
      </c>
      <c r="R322">
        <f t="shared" si="126"/>
        <v>215.02192624822891</v>
      </c>
      <c r="S322">
        <f t="shared" si="127"/>
        <v>24.235015563061665</v>
      </c>
      <c r="T322">
        <f t="shared" si="128"/>
        <v>23.78821129032255</v>
      </c>
      <c r="U322">
        <f t="shared" si="129"/>
        <v>2.9570832597128747</v>
      </c>
      <c r="V322">
        <f t="shared" si="130"/>
        <v>79.556193505204732</v>
      </c>
      <c r="W322">
        <f t="shared" si="131"/>
        <v>2.2828742157603448</v>
      </c>
      <c r="X322">
        <f t="shared" si="132"/>
        <v>2.8695116183644389</v>
      </c>
      <c r="Y322">
        <f t="shared" si="133"/>
        <v>0.6742090439525299</v>
      </c>
      <c r="Z322">
        <f t="shared" si="134"/>
        <v>-51.501932880368358</v>
      </c>
      <c r="AA322">
        <f t="shared" si="135"/>
        <v>-80.658004064504027</v>
      </c>
      <c r="AB322">
        <f t="shared" si="136"/>
        <v>-5.6037993191780471</v>
      </c>
      <c r="AC322">
        <f t="shared" si="137"/>
        <v>77.258189984178458</v>
      </c>
      <c r="AD322">
        <v>0</v>
      </c>
      <c r="AE322">
        <v>0</v>
      </c>
      <c r="AF322">
        <v>3</v>
      </c>
      <c r="AG322">
        <v>34</v>
      </c>
      <c r="AH322">
        <v>6</v>
      </c>
      <c r="AI322">
        <f t="shared" si="138"/>
        <v>1</v>
      </c>
      <c r="AJ322">
        <f t="shared" si="139"/>
        <v>0</v>
      </c>
      <c r="AK322">
        <f t="shared" si="140"/>
        <v>72267.763816342078</v>
      </c>
      <c r="AL322">
        <f t="shared" si="141"/>
        <v>1199.99903225806</v>
      </c>
      <c r="AM322">
        <f t="shared" si="142"/>
        <v>963.36033861199996</v>
      </c>
      <c r="AN322">
        <f t="shared" si="143"/>
        <v>0.80280092959677418</v>
      </c>
      <c r="AO322">
        <f t="shared" si="144"/>
        <v>0.22319989481612909</v>
      </c>
      <c r="AP322">
        <v>10.478999999999999</v>
      </c>
      <c r="AQ322">
        <v>1</v>
      </c>
      <c r="AR322" t="s">
        <v>230</v>
      </c>
      <c r="AS322">
        <v>1531928012.68065</v>
      </c>
      <c r="AT322">
        <v>709.99880645161295</v>
      </c>
      <c r="AU322">
        <v>773.20864516129097</v>
      </c>
      <c r="AV322">
        <v>23.020738709677399</v>
      </c>
      <c r="AW322">
        <v>21.0281967741935</v>
      </c>
      <c r="AX322">
        <v>600.04338709677404</v>
      </c>
      <c r="AY322">
        <v>99.065825806451599</v>
      </c>
      <c r="AZ322">
        <v>0.10015859354838701</v>
      </c>
      <c r="BA322">
        <v>23.289509677419399</v>
      </c>
      <c r="BB322">
        <v>23.902370967741899</v>
      </c>
      <c r="BC322">
        <v>23.674051612903199</v>
      </c>
      <c r="BD322">
        <v>14000.5451612903</v>
      </c>
      <c r="BE322">
        <v>1046.12516129032</v>
      </c>
      <c r="BF322">
        <v>27.625722580645199</v>
      </c>
      <c r="BG322">
        <v>1199.99903225806</v>
      </c>
      <c r="BH322">
        <v>0.33000812903225801</v>
      </c>
      <c r="BI322">
        <v>0.330001483870968</v>
      </c>
      <c r="BJ322">
        <v>0.33000200000000002</v>
      </c>
      <c r="BK322">
        <v>9.9884299999999995E-3</v>
      </c>
      <c r="BL322">
        <v>23</v>
      </c>
      <c r="BM322">
        <v>17743.122580645198</v>
      </c>
      <c r="BN322">
        <v>1531926694.2</v>
      </c>
      <c r="BO322" t="s">
        <v>231</v>
      </c>
      <c r="BP322">
        <v>39</v>
      </c>
      <c r="BQ322">
        <v>-0.50900000000000001</v>
      </c>
      <c r="BR322">
        <v>4.1000000000000002E-2</v>
      </c>
      <c r="BS322">
        <v>420</v>
      </c>
      <c r="BT322">
        <v>21</v>
      </c>
      <c r="BU322">
        <v>0.31</v>
      </c>
      <c r="BV322">
        <v>0.15</v>
      </c>
      <c r="BW322">
        <v>35.1000512273542</v>
      </c>
      <c r="BX322">
        <v>2.3861839313926101</v>
      </c>
      <c r="BY322">
        <v>1.3983911661430199</v>
      </c>
      <c r="BZ322">
        <v>0</v>
      </c>
      <c r="CA322">
        <v>-63.1613238095238</v>
      </c>
      <c r="CB322">
        <v>-3.5223440070725398</v>
      </c>
      <c r="CC322">
        <v>0.360171166193125</v>
      </c>
      <c r="CD322">
        <v>0</v>
      </c>
      <c r="CE322">
        <v>0</v>
      </c>
      <c r="CF322">
        <v>2</v>
      </c>
      <c r="CG322" t="s">
        <v>256</v>
      </c>
      <c r="CH322">
        <v>1.8609599999999999</v>
      </c>
      <c r="CI322">
        <v>1.85791</v>
      </c>
      <c r="CJ322">
        <v>1.86076</v>
      </c>
      <c r="CK322">
        <v>1.8534900000000001</v>
      </c>
      <c r="CL322">
        <v>1.8521099999999999</v>
      </c>
      <c r="CM322">
        <v>1.8529</v>
      </c>
      <c r="CN322">
        <v>1.85659</v>
      </c>
      <c r="CO322">
        <v>1.86283</v>
      </c>
      <c r="CP322" t="s">
        <v>233</v>
      </c>
      <c r="CQ322" t="s">
        <v>19</v>
      </c>
      <c r="CR322" t="s">
        <v>19</v>
      </c>
      <c r="CS322" t="s">
        <v>19</v>
      </c>
      <c r="CT322" t="s">
        <v>234</v>
      </c>
      <c r="CU322" t="s">
        <v>235</v>
      </c>
      <c r="CV322" t="s">
        <v>236</v>
      </c>
      <c r="CW322" t="s">
        <v>236</v>
      </c>
      <c r="CX322" t="s">
        <v>236</v>
      </c>
      <c r="CY322" t="s">
        <v>236</v>
      </c>
      <c r="CZ322">
        <v>0</v>
      </c>
      <c r="DA322">
        <v>100</v>
      </c>
      <c r="DB322">
        <v>100</v>
      </c>
      <c r="DC322">
        <v>-0.50900000000000001</v>
      </c>
      <c r="DD322">
        <v>4.1000000000000002E-2</v>
      </c>
      <c r="DE322">
        <v>3</v>
      </c>
      <c r="DF322">
        <v>574.43499999999995</v>
      </c>
      <c r="DG322">
        <v>298.82299999999998</v>
      </c>
      <c r="DH322">
        <v>22.999400000000001</v>
      </c>
      <c r="DI322">
        <v>23.840599999999998</v>
      </c>
      <c r="DJ322">
        <v>30.0002</v>
      </c>
      <c r="DK322">
        <v>23.8462</v>
      </c>
      <c r="DL322">
        <v>23.849499999999999</v>
      </c>
      <c r="DM322">
        <v>34.219099999999997</v>
      </c>
      <c r="DN322">
        <v>4.5421100000000001</v>
      </c>
      <c r="DO322">
        <v>100</v>
      </c>
      <c r="DP322">
        <v>23</v>
      </c>
      <c r="DQ322">
        <v>799.5</v>
      </c>
      <c r="DR322">
        <v>21</v>
      </c>
      <c r="DS322">
        <v>100.873</v>
      </c>
      <c r="DT322">
        <v>104.506</v>
      </c>
    </row>
    <row r="323" spans="1:124" x14ac:dyDescent="0.25">
      <c r="A323">
        <v>307</v>
      </c>
      <c r="B323">
        <v>1531928025</v>
      </c>
      <c r="C323">
        <v>616.20000004768394</v>
      </c>
      <c r="D323" t="s">
        <v>849</v>
      </c>
      <c r="E323" t="s">
        <v>850</v>
      </c>
      <c r="G323">
        <v>1531928014.68065</v>
      </c>
      <c r="H323">
        <f t="shared" si="116"/>
        <v>1.1677766915081894E-3</v>
      </c>
      <c r="I323">
        <f t="shared" si="117"/>
        <v>35.422563197890376</v>
      </c>
      <c r="J323">
        <f t="shared" si="118"/>
        <v>713.22754838709704</v>
      </c>
      <c r="K323">
        <f t="shared" si="119"/>
        <v>369.6743915519167</v>
      </c>
      <c r="L323">
        <f t="shared" si="120"/>
        <v>36.659078100816473</v>
      </c>
      <c r="M323">
        <f t="shared" si="121"/>
        <v>70.727821557270332</v>
      </c>
      <c r="N323">
        <f t="shared" si="122"/>
        <v>0.1720376435970872</v>
      </c>
      <c r="O323">
        <f t="shared" si="123"/>
        <v>3</v>
      </c>
      <c r="P323">
        <f t="shared" si="124"/>
        <v>0.16724231464358635</v>
      </c>
      <c r="Q323">
        <f t="shared" si="125"/>
        <v>0.10494695304899378</v>
      </c>
      <c r="R323">
        <f t="shared" si="126"/>
        <v>215.02189607757282</v>
      </c>
      <c r="S323">
        <f t="shared" si="127"/>
        <v>24.234204106238167</v>
      </c>
      <c r="T323">
        <f t="shared" si="128"/>
        <v>23.78705967741935</v>
      </c>
      <c r="U323">
        <f t="shared" si="129"/>
        <v>2.9568783754041252</v>
      </c>
      <c r="V323">
        <f t="shared" si="130"/>
        <v>79.555548908262637</v>
      </c>
      <c r="W323">
        <f t="shared" si="131"/>
        <v>2.2827414233026184</v>
      </c>
      <c r="X323">
        <f t="shared" si="132"/>
        <v>2.8693679506063128</v>
      </c>
      <c r="Y323">
        <f t="shared" si="133"/>
        <v>0.67413695210150681</v>
      </c>
      <c r="Z323">
        <f t="shared" si="134"/>
        <v>-51.49895209551115</v>
      </c>
      <c r="AA323">
        <f t="shared" si="135"/>
        <v>-80.605831161288037</v>
      </c>
      <c r="AB323">
        <f t="shared" si="136"/>
        <v>-5.6001184400616637</v>
      </c>
      <c r="AC323">
        <f t="shared" si="137"/>
        <v>77.316994380711961</v>
      </c>
      <c r="AD323">
        <v>0</v>
      </c>
      <c r="AE323">
        <v>0</v>
      </c>
      <c r="AF323">
        <v>3</v>
      </c>
      <c r="AG323">
        <v>34</v>
      </c>
      <c r="AH323">
        <v>6</v>
      </c>
      <c r="AI323">
        <f t="shared" si="138"/>
        <v>1</v>
      </c>
      <c r="AJ323">
        <f t="shared" si="139"/>
        <v>0</v>
      </c>
      <c r="AK323">
        <f t="shared" si="140"/>
        <v>72269.852674970811</v>
      </c>
      <c r="AL323">
        <f t="shared" si="141"/>
        <v>1199.99903225806</v>
      </c>
      <c r="AM323">
        <f t="shared" si="142"/>
        <v>963.36037906358047</v>
      </c>
      <c r="AN323">
        <f t="shared" si="143"/>
        <v>0.80280096330645179</v>
      </c>
      <c r="AO323">
        <f t="shared" si="144"/>
        <v>0.22319985412580651</v>
      </c>
      <c r="AP323">
        <v>10.478999999999999</v>
      </c>
      <c r="AQ323">
        <v>1</v>
      </c>
      <c r="AR323" t="s">
        <v>230</v>
      </c>
      <c r="AS323">
        <v>1531928014.68065</v>
      </c>
      <c r="AT323">
        <v>713.22754838709704</v>
      </c>
      <c r="AU323">
        <v>776.54341935483899</v>
      </c>
      <c r="AV323">
        <v>23.019429032258099</v>
      </c>
      <c r="AW323">
        <v>21.026990322580598</v>
      </c>
      <c r="AX323">
        <v>600.04054838709703</v>
      </c>
      <c r="AY323">
        <v>99.065761290322598</v>
      </c>
      <c r="AZ323">
        <v>0.100096390322581</v>
      </c>
      <c r="BA323">
        <v>23.2886806451613</v>
      </c>
      <c r="BB323">
        <v>23.9006677419355</v>
      </c>
      <c r="BC323">
        <v>23.6734516129032</v>
      </c>
      <c r="BD323">
        <v>14000.9709677419</v>
      </c>
      <c r="BE323">
        <v>1046.1199999999999</v>
      </c>
      <c r="BF323">
        <v>27.648116129032299</v>
      </c>
      <c r="BG323">
        <v>1199.99903225806</v>
      </c>
      <c r="BH323">
        <v>0.33000874193548402</v>
      </c>
      <c r="BI323">
        <v>0.33000112903225798</v>
      </c>
      <c r="BJ323">
        <v>0.33000174193548398</v>
      </c>
      <c r="BK323">
        <v>9.9884190322580592E-3</v>
      </c>
      <c r="BL323">
        <v>23</v>
      </c>
      <c r="BM323">
        <v>17743.122580645198</v>
      </c>
      <c r="BN323">
        <v>1531926694.2</v>
      </c>
      <c r="BO323" t="s">
        <v>231</v>
      </c>
      <c r="BP323">
        <v>39</v>
      </c>
      <c r="BQ323">
        <v>-0.50900000000000001</v>
      </c>
      <c r="BR323">
        <v>4.1000000000000002E-2</v>
      </c>
      <c r="BS323">
        <v>420</v>
      </c>
      <c r="BT323">
        <v>21</v>
      </c>
      <c r="BU323">
        <v>0.31</v>
      </c>
      <c r="BV323">
        <v>0.15</v>
      </c>
      <c r="BW323">
        <v>35.1792241738979</v>
      </c>
      <c r="BX323">
        <v>2.37110238711014</v>
      </c>
      <c r="BY323">
        <v>1.38945637612399</v>
      </c>
      <c r="BZ323">
        <v>0</v>
      </c>
      <c r="CA323">
        <v>-63.267071428571398</v>
      </c>
      <c r="CB323">
        <v>-3.5540425861899099</v>
      </c>
      <c r="CC323">
        <v>0.36277989213303202</v>
      </c>
      <c r="CD323">
        <v>0</v>
      </c>
      <c r="CE323">
        <v>0</v>
      </c>
      <c r="CF323">
        <v>2</v>
      </c>
      <c r="CG323" t="s">
        <v>256</v>
      </c>
      <c r="CH323">
        <v>1.8609599999999999</v>
      </c>
      <c r="CI323">
        <v>1.85791</v>
      </c>
      <c r="CJ323">
        <v>1.8607400000000001</v>
      </c>
      <c r="CK323">
        <v>1.8534999999999999</v>
      </c>
      <c r="CL323">
        <v>1.8521000000000001</v>
      </c>
      <c r="CM323">
        <v>1.8529100000000001</v>
      </c>
      <c r="CN323">
        <v>1.85659</v>
      </c>
      <c r="CO323">
        <v>1.86283</v>
      </c>
      <c r="CP323" t="s">
        <v>233</v>
      </c>
      <c r="CQ323" t="s">
        <v>19</v>
      </c>
      <c r="CR323" t="s">
        <v>19</v>
      </c>
      <c r="CS323" t="s">
        <v>19</v>
      </c>
      <c r="CT323" t="s">
        <v>234</v>
      </c>
      <c r="CU323" t="s">
        <v>235</v>
      </c>
      <c r="CV323" t="s">
        <v>236</v>
      </c>
      <c r="CW323" t="s">
        <v>236</v>
      </c>
      <c r="CX323" t="s">
        <v>236</v>
      </c>
      <c r="CY323" t="s">
        <v>236</v>
      </c>
      <c r="CZ323">
        <v>0</v>
      </c>
      <c r="DA323">
        <v>100</v>
      </c>
      <c r="DB323">
        <v>100</v>
      </c>
      <c r="DC323">
        <v>-0.50900000000000001</v>
      </c>
      <c r="DD323">
        <v>4.1000000000000002E-2</v>
      </c>
      <c r="DE323">
        <v>3</v>
      </c>
      <c r="DF323">
        <v>573.89400000000001</v>
      </c>
      <c r="DG323">
        <v>299.05500000000001</v>
      </c>
      <c r="DH323">
        <v>22.999500000000001</v>
      </c>
      <c r="DI323">
        <v>23.840599999999998</v>
      </c>
      <c r="DJ323">
        <v>30.0002</v>
      </c>
      <c r="DK323">
        <v>23.847200000000001</v>
      </c>
      <c r="DL323">
        <v>23.8504</v>
      </c>
      <c r="DM323">
        <v>34.347700000000003</v>
      </c>
      <c r="DN323">
        <v>4.5421100000000001</v>
      </c>
      <c r="DO323">
        <v>100</v>
      </c>
      <c r="DP323">
        <v>23</v>
      </c>
      <c r="DQ323">
        <v>804.5</v>
      </c>
      <c r="DR323">
        <v>21</v>
      </c>
      <c r="DS323">
        <v>100.873</v>
      </c>
      <c r="DT323">
        <v>104.50700000000001</v>
      </c>
    </row>
    <row r="324" spans="1:124" x14ac:dyDescent="0.25">
      <c r="A324">
        <v>308</v>
      </c>
      <c r="B324">
        <v>1531928027</v>
      </c>
      <c r="C324">
        <v>618.20000004768394</v>
      </c>
      <c r="D324" t="s">
        <v>851</v>
      </c>
      <c r="E324" t="s">
        <v>852</v>
      </c>
      <c r="G324">
        <v>1531928016.68065</v>
      </c>
      <c r="H324">
        <f t="shared" si="116"/>
        <v>1.1679097903172972E-3</v>
      </c>
      <c r="I324">
        <f t="shared" si="117"/>
        <v>35.475768229878803</v>
      </c>
      <c r="J324">
        <f t="shared" si="118"/>
        <v>716.46477419354801</v>
      </c>
      <c r="K324">
        <f t="shared" si="119"/>
        <v>372.4582647258419</v>
      </c>
      <c r="L324">
        <f t="shared" si="120"/>
        <v>36.935129755152332</v>
      </c>
      <c r="M324">
        <f t="shared" si="121"/>
        <v>71.048817830135206</v>
      </c>
      <c r="N324">
        <f t="shared" si="122"/>
        <v>0.17208263471571289</v>
      </c>
      <c r="O324">
        <f t="shared" si="123"/>
        <v>3</v>
      </c>
      <c r="P324">
        <f t="shared" si="124"/>
        <v>0.1672848322682631</v>
      </c>
      <c r="Q324">
        <f t="shared" si="125"/>
        <v>0.10497374083061306</v>
      </c>
      <c r="R324">
        <f t="shared" si="126"/>
        <v>215.0217930300737</v>
      </c>
      <c r="S324">
        <f t="shared" si="127"/>
        <v>24.233321710096664</v>
      </c>
      <c r="T324">
        <f t="shared" si="128"/>
        <v>23.785858064516098</v>
      </c>
      <c r="U324">
        <f t="shared" si="129"/>
        <v>2.9566646087916899</v>
      </c>
      <c r="V324">
        <f t="shared" si="130"/>
        <v>79.555437540580158</v>
      </c>
      <c r="W324">
        <f t="shared" si="131"/>
        <v>2.2826212690446939</v>
      </c>
      <c r="X324">
        <f t="shared" si="132"/>
        <v>2.8692209352507922</v>
      </c>
      <c r="Y324">
        <f t="shared" si="133"/>
        <v>0.67404333974699604</v>
      </c>
      <c r="Z324">
        <f t="shared" si="134"/>
        <v>-51.504821752992811</v>
      </c>
      <c r="AA324">
        <f t="shared" si="135"/>
        <v>-80.548701832255531</v>
      </c>
      <c r="AB324">
        <f t="shared" si="136"/>
        <v>-5.596091324259258</v>
      </c>
      <c r="AC324">
        <f t="shared" si="137"/>
        <v>77.37217812056609</v>
      </c>
      <c r="AD324">
        <v>0</v>
      </c>
      <c r="AE324">
        <v>0</v>
      </c>
      <c r="AF324">
        <v>3</v>
      </c>
      <c r="AG324">
        <v>34</v>
      </c>
      <c r="AH324">
        <v>6</v>
      </c>
      <c r="AI324">
        <f t="shared" si="138"/>
        <v>1</v>
      </c>
      <c r="AJ324">
        <f t="shared" si="139"/>
        <v>0</v>
      </c>
      <c r="AK324">
        <f t="shared" si="140"/>
        <v>72269.702791747564</v>
      </c>
      <c r="AL324">
        <f t="shared" si="141"/>
        <v>1199.99870967742</v>
      </c>
      <c r="AM324">
        <f t="shared" si="142"/>
        <v>963.36016654709397</v>
      </c>
      <c r="AN324">
        <f t="shared" si="143"/>
        <v>0.80280100201612836</v>
      </c>
      <c r="AO324">
        <f t="shared" si="144"/>
        <v>0.22319979639677404</v>
      </c>
      <c r="AP324">
        <v>10.478999999999999</v>
      </c>
      <c r="AQ324">
        <v>1</v>
      </c>
      <c r="AR324" t="s">
        <v>230</v>
      </c>
      <c r="AS324">
        <v>1531928016.68065</v>
      </c>
      <c r="AT324">
        <v>716.46477419354801</v>
      </c>
      <c r="AU324">
        <v>779.88103225806503</v>
      </c>
      <c r="AV324">
        <v>23.0182258064516</v>
      </c>
      <c r="AW324">
        <v>21.025535483871</v>
      </c>
      <c r="AX324">
        <v>600.03390322580697</v>
      </c>
      <c r="AY324">
        <v>99.065774193548407</v>
      </c>
      <c r="AZ324">
        <v>0.10004719677419401</v>
      </c>
      <c r="BA324">
        <v>23.287832258064501</v>
      </c>
      <c r="BB324">
        <v>23.8989774193548</v>
      </c>
      <c r="BC324">
        <v>23.6727387096774</v>
      </c>
      <c r="BD324">
        <v>14000.890322580601</v>
      </c>
      <c r="BE324">
        <v>1046.1164516128999</v>
      </c>
      <c r="BF324">
        <v>27.670512903225799</v>
      </c>
      <c r="BG324">
        <v>1199.99870967742</v>
      </c>
      <c r="BH324">
        <v>0.330009580645161</v>
      </c>
      <c r="BI324">
        <v>0.33000064516129002</v>
      </c>
      <c r="BJ324">
        <v>0.33000138709677401</v>
      </c>
      <c r="BK324">
        <v>9.9883945161290295E-3</v>
      </c>
      <c r="BL324">
        <v>23</v>
      </c>
      <c r="BM324">
        <v>17743.122580645198</v>
      </c>
      <c r="BN324">
        <v>1531926694.2</v>
      </c>
      <c r="BO324" t="s">
        <v>231</v>
      </c>
      <c r="BP324">
        <v>39</v>
      </c>
      <c r="BQ324">
        <v>-0.50900000000000001</v>
      </c>
      <c r="BR324">
        <v>4.1000000000000002E-2</v>
      </c>
      <c r="BS324">
        <v>420</v>
      </c>
      <c r="BT324">
        <v>21</v>
      </c>
      <c r="BU324">
        <v>0.31</v>
      </c>
      <c r="BV324">
        <v>0.15</v>
      </c>
      <c r="BW324">
        <v>35.257155896554401</v>
      </c>
      <c r="BX324">
        <v>2.3522691314617301</v>
      </c>
      <c r="BY324">
        <v>1.37845022456932</v>
      </c>
      <c r="BZ324">
        <v>0</v>
      </c>
      <c r="CA324">
        <v>-63.369264285714301</v>
      </c>
      <c r="CB324">
        <v>-3.3911250650938398</v>
      </c>
      <c r="CC324">
        <v>0.34843661432272</v>
      </c>
      <c r="CD324">
        <v>0</v>
      </c>
      <c r="CE324">
        <v>0</v>
      </c>
      <c r="CF324">
        <v>2</v>
      </c>
      <c r="CG324" t="s">
        <v>256</v>
      </c>
      <c r="CH324">
        <v>1.86097</v>
      </c>
      <c r="CI324">
        <v>1.85791</v>
      </c>
      <c r="CJ324">
        <v>1.8607499999999999</v>
      </c>
      <c r="CK324">
        <v>1.8534999999999999</v>
      </c>
      <c r="CL324">
        <v>1.85209</v>
      </c>
      <c r="CM324">
        <v>1.8529199999999999</v>
      </c>
      <c r="CN324">
        <v>1.8566100000000001</v>
      </c>
      <c r="CO324">
        <v>1.8628400000000001</v>
      </c>
      <c r="CP324" t="s">
        <v>233</v>
      </c>
      <c r="CQ324" t="s">
        <v>19</v>
      </c>
      <c r="CR324" t="s">
        <v>19</v>
      </c>
      <c r="CS324" t="s">
        <v>19</v>
      </c>
      <c r="CT324" t="s">
        <v>234</v>
      </c>
      <c r="CU324" t="s">
        <v>235</v>
      </c>
      <c r="CV324" t="s">
        <v>236</v>
      </c>
      <c r="CW324" t="s">
        <v>236</v>
      </c>
      <c r="CX324" t="s">
        <v>236</v>
      </c>
      <c r="CY324" t="s">
        <v>236</v>
      </c>
      <c r="CZ324">
        <v>0</v>
      </c>
      <c r="DA324">
        <v>100</v>
      </c>
      <c r="DB324">
        <v>100</v>
      </c>
      <c r="DC324">
        <v>-0.50900000000000001</v>
      </c>
      <c r="DD324">
        <v>4.1000000000000002E-2</v>
      </c>
      <c r="DE324">
        <v>3</v>
      </c>
      <c r="DF324">
        <v>573.95600000000002</v>
      </c>
      <c r="DG324">
        <v>298.99200000000002</v>
      </c>
      <c r="DH324">
        <v>22.999500000000001</v>
      </c>
      <c r="DI324">
        <v>23.841200000000001</v>
      </c>
      <c r="DJ324">
        <v>30.0001</v>
      </c>
      <c r="DK324">
        <v>23.8477</v>
      </c>
      <c r="DL324">
        <v>23.851400000000002</v>
      </c>
      <c r="DM324">
        <v>34.4251</v>
      </c>
      <c r="DN324">
        <v>4.5421100000000001</v>
      </c>
      <c r="DO324">
        <v>100</v>
      </c>
      <c r="DP324">
        <v>23</v>
      </c>
      <c r="DQ324">
        <v>809.5</v>
      </c>
      <c r="DR324">
        <v>21</v>
      </c>
      <c r="DS324">
        <v>100.873</v>
      </c>
      <c r="DT324">
        <v>104.50700000000001</v>
      </c>
    </row>
    <row r="325" spans="1:124" x14ac:dyDescent="0.25">
      <c r="A325">
        <v>309</v>
      </c>
      <c r="B325">
        <v>1531928029</v>
      </c>
      <c r="C325">
        <v>620.20000004768394</v>
      </c>
      <c r="D325" t="s">
        <v>853</v>
      </c>
      <c r="E325" t="s">
        <v>854</v>
      </c>
      <c r="G325">
        <v>1531928018.68065</v>
      </c>
      <c r="H325">
        <f t="shared" si="116"/>
        <v>1.1681721871808649E-3</v>
      </c>
      <c r="I325">
        <f t="shared" si="117"/>
        <v>35.528566818134571</v>
      </c>
      <c r="J325">
        <f t="shared" si="118"/>
        <v>719.70583870967698</v>
      </c>
      <c r="K325">
        <f t="shared" si="119"/>
        <v>375.32249115191706</v>
      </c>
      <c r="L325">
        <f t="shared" si="120"/>
        <v>37.219171205304107</v>
      </c>
      <c r="M325">
        <f t="shared" si="121"/>
        <v>71.370236156591247</v>
      </c>
      <c r="N325">
        <f t="shared" si="122"/>
        <v>0.17216529731302418</v>
      </c>
      <c r="O325">
        <f t="shared" si="123"/>
        <v>3</v>
      </c>
      <c r="P325">
        <f t="shared" si="124"/>
        <v>0.16736294867667356</v>
      </c>
      <c r="Q325">
        <f t="shared" si="125"/>
        <v>0.10502295739380423</v>
      </c>
      <c r="R325">
        <f t="shared" si="126"/>
        <v>215.02187282176985</v>
      </c>
      <c r="S325">
        <f t="shared" si="127"/>
        <v>24.232026991680957</v>
      </c>
      <c r="T325">
        <f t="shared" si="128"/>
        <v>23.78425967741935</v>
      </c>
      <c r="U325">
        <f t="shared" si="129"/>
        <v>2.956380277101033</v>
      </c>
      <c r="V325">
        <f t="shared" si="130"/>
        <v>79.557067490290038</v>
      </c>
      <c r="W325">
        <f t="shared" si="131"/>
        <v>2.2824986072484519</v>
      </c>
      <c r="X325">
        <f t="shared" si="132"/>
        <v>2.8690079703189557</v>
      </c>
      <c r="Y325">
        <f t="shared" si="133"/>
        <v>0.67388166985258113</v>
      </c>
      <c r="Z325">
        <f t="shared" si="134"/>
        <v>-51.516393454676141</v>
      </c>
      <c r="AA325">
        <f t="shared" si="135"/>
        <v>-80.48896385805611</v>
      </c>
      <c r="AB325">
        <f t="shared" si="136"/>
        <v>-5.5918610680715695</v>
      </c>
      <c r="AC325">
        <f t="shared" si="137"/>
        <v>77.424654440966009</v>
      </c>
      <c r="AD325">
        <v>0</v>
      </c>
      <c r="AE325">
        <v>0</v>
      </c>
      <c r="AF325">
        <v>3</v>
      </c>
      <c r="AG325">
        <v>34</v>
      </c>
      <c r="AH325">
        <v>6</v>
      </c>
      <c r="AI325">
        <f t="shared" si="138"/>
        <v>1</v>
      </c>
      <c r="AJ325">
        <f t="shared" si="139"/>
        <v>0</v>
      </c>
      <c r="AK325">
        <f t="shared" si="140"/>
        <v>72271.305307459639</v>
      </c>
      <c r="AL325">
        <f t="shared" si="141"/>
        <v>1199.9993548387099</v>
      </c>
      <c r="AM325">
        <f t="shared" si="142"/>
        <v>963.36068409612869</v>
      </c>
      <c r="AN325">
        <f t="shared" si="143"/>
        <v>0.80280100169354884</v>
      </c>
      <c r="AO325">
        <f t="shared" si="144"/>
        <v>0.22319975931290337</v>
      </c>
      <c r="AP325">
        <v>10.478999999999999</v>
      </c>
      <c r="AQ325">
        <v>1</v>
      </c>
      <c r="AR325" t="s">
        <v>230</v>
      </c>
      <c r="AS325">
        <v>1531928018.68065</v>
      </c>
      <c r="AT325">
        <v>719.70583870967698</v>
      </c>
      <c r="AU325">
        <v>783.22241935483896</v>
      </c>
      <c r="AV325">
        <v>23.016983870967699</v>
      </c>
      <c r="AW325">
        <v>21.023806451612899</v>
      </c>
      <c r="AX325">
        <v>600.02280645161295</v>
      </c>
      <c r="AY325">
        <v>99.065812903225805</v>
      </c>
      <c r="AZ325">
        <v>0.100030025806452</v>
      </c>
      <c r="BA325">
        <v>23.286603225806498</v>
      </c>
      <c r="BB325">
        <v>23.897522580645202</v>
      </c>
      <c r="BC325">
        <v>23.670996774193501</v>
      </c>
      <c r="BD325">
        <v>14001.1709677419</v>
      </c>
      <c r="BE325">
        <v>1046.11387096774</v>
      </c>
      <c r="BF325">
        <v>27.690622580645201</v>
      </c>
      <c r="BG325">
        <v>1199.9993548387099</v>
      </c>
      <c r="BH325">
        <v>0.33001009677419402</v>
      </c>
      <c r="BI325">
        <v>0.33000061290322602</v>
      </c>
      <c r="BJ325">
        <v>0.33000093548387099</v>
      </c>
      <c r="BK325">
        <v>9.9883699999999999E-3</v>
      </c>
      <c r="BL325">
        <v>23</v>
      </c>
      <c r="BM325">
        <v>17743.135483870999</v>
      </c>
      <c r="BN325">
        <v>1531926694.2</v>
      </c>
      <c r="BO325" t="s">
        <v>231</v>
      </c>
      <c r="BP325">
        <v>39</v>
      </c>
      <c r="BQ325">
        <v>-0.50900000000000001</v>
      </c>
      <c r="BR325">
        <v>4.1000000000000002E-2</v>
      </c>
      <c r="BS325">
        <v>420</v>
      </c>
      <c r="BT325">
        <v>21</v>
      </c>
      <c r="BU325">
        <v>0.31</v>
      </c>
      <c r="BV325">
        <v>0.15</v>
      </c>
      <c r="BW325">
        <v>35.333593499492601</v>
      </c>
      <c r="BX325">
        <v>2.33194794676968</v>
      </c>
      <c r="BY325">
        <v>1.36668884906415</v>
      </c>
      <c r="BZ325">
        <v>0</v>
      </c>
      <c r="CA325">
        <v>-63.470080952380897</v>
      </c>
      <c r="CB325">
        <v>-3.1668061042085802</v>
      </c>
      <c r="CC325">
        <v>0.32765590926348798</v>
      </c>
      <c r="CD325">
        <v>0</v>
      </c>
      <c r="CE325">
        <v>0</v>
      </c>
      <c r="CF325">
        <v>2</v>
      </c>
      <c r="CG325" t="s">
        <v>256</v>
      </c>
      <c r="CH325">
        <v>1.86097</v>
      </c>
      <c r="CI325">
        <v>1.85791</v>
      </c>
      <c r="CJ325">
        <v>1.86076</v>
      </c>
      <c r="CK325">
        <v>1.8534900000000001</v>
      </c>
      <c r="CL325">
        <v>1.85209</v>
      </c>
      <c r="CM325">
        <v>1.8529100000000001</v>
      </c>
      <c r="CN325">
        <v>1.8566</v>
      </c>
      <c r="CO325">
        <v>1.86283</v>
      </c>
      <c r="CP325" t="s">
        <v>233</v>
      </c>
      <c r="CQ325" t="s">
        <v>19</v>
      </c>
      <c r="CR325" t="s">
        <v>19</v>
      </c>
      <c r="CS325" t="s">
        <v>19</v>
      </c>
      <c r="CT325" t="s">
        <v>234</v>
      </c>
      <c r="CU325" t="s">
        <v>235</v>
      </c>
      <c r="CV325" t="s">
        <v>236</v>
      </c>
      <c r="CW325" t="s">
        <v>236</v>
      </c>
      <c r="CX325" t="s">
        <v>236</v>
      </c>
      <c r="CY325" t="s">
        <v>236</v>
      </c>
      <c r="CZ325">
        <v>0</v>
      </c>
      <c r="DA325">
        <v>100</v>
      </c>
      <c r="DB325">
        <v>100</v>
      </c>
      <c r="DC325">
        <v>-0.50900000000000001</v>
      </c>
      <c r="DD325">
        <v>4.1000000000000002E-2</v>
      </c>
      <c r="DE325">
        <v>3</v>
      </c>
      <c r="DF325">
        <v>573.93700000000001</v>
      </c>
      <c r="DG325">
        <v>298.93599999999998</v>
      </c>
      <c r="DH325">
        <v>22.999500000000001</v>
      </c>
      <c r="DI325">
        <v>23.842199999999998</v>
      </c>
      <c r="DJ325">
        <v>30.0002</v>
      </c>
      <c r="DK325">
        <v>23.8477</v>
      </c>
      <c r="DL325">
        <v>23.851500000000001</v>
      </c>
      <c r="DM325">
        <v>34.565899999999999</v>
      </c>
      <c r="DN325">
        <v>4.5421100000000001</v>
      </c>
      <c r="DO325">
        <v>100</v>
      </c>
      <c r="DP325">
        <v>23</v>
      </c>
      <c r="DQ325">
        <v>809.5</v>
      </c>
      <c r="DR325">
        <v>21</v>
      </c>
      <c r="DS325">
        <v>100.874</v>
      </c>
      <c r="DT325">
        <v>104.506</v>
      </c>
    </row>
    <row r="326" spans="1:124" x14ac:dyDescent="0.25">
      <c r="A326">
        <v>310</v>
      </c>
      <c r="B326">
        <v>1531928031</v>
      </c>
      <c r="C326">
        <v>622.20000004768394</v>
      </c>
      <c r="D326" t="s">
        <v>855</v>
      </c>
      <c r="E326" t="s">
        <v>856</v>
      </c>
      <c r="G326">
        <v>1531928020.68065</v>
      </c>
      <c r="H326">
        <f t="shared" si="116"/>
        <v>1.1684105983443523E-3</v>
      </c>
      <c r="I326">
        <f t="shared" si="117"/>
        <v>35.580059382888756</v>
      </c>
      <c r="J326">
        <f t="shared" si="118"/>
        <v>722.95003225806397</v>
      </c>
      <c r="K326">
        <f t="shared" si="119"/>
        <v>378.2142122765427</v>
      </c>
      <c r="L326">
        <f t="shared" si="120"/>
        <v>37.50597104778187</v>
      </c>
      <c r="M326">
        <f t="shared" si="121"/>
        <v>71.692025573692632</v>
      </c>
      <c r="N326">
        <f t="shared" si="122"/>
        <v>0.17225392211269205</v>
      </c>
      <c r="O326">
        <f t="shared" si="123"/>
        <v>3</v>
      </c>
      <c r="P326">
        <f t="shared" si="124"/>
        <v>0.16744669706044579</v>
      </c>
      <c r="Q326">
        <f t="shared" si="125"/>
        <v>0.10507572253949841</v>
      </c>
      <c r="R326">
        <f t="shared" si="126"/>
        <v>215.0219128459625</v>
      </c>
      <c r="S326">
        <f t="shared" si="127"/>
        <v>24.230419002733562</v>
      </c>
      <c r="T326">
        <f t="shared" si="128"/>
        <v>23.7823483870968</v>
      </c>
      <c r="U326">
        <f t="shared" si="129"/>
        <v>2.9560403155002937</v>
      </c>
      <c r="V326">
        <f t="shared" si="130"/>
        <v>79.559529707040326</v>
      </c>
      <c r="W326">
        <f t="shared" si="131"/>
        <v>2.2823558040729433</v>
      </c>
      <c r="X326">
        <f t="shared" si="132"/>
        <v>2.8687396877246432</v>
      </c>
      <c r="Y326">
        <f t="shared" si="133"/>
        <v>0.67368451142735042</v>
      </c>
      <c r="Z326">
        <f t="shared" si="134"/>
        <v>-51.52690738698594</v>
      </c>
      <c r="AA326">
        <f t="shared" si="135"/>
        <v>-80.430269341935755</v>
      </c>
      <c r="AB326">
        <f t="shared" si="136"/>
        <v>-5.5876855524766702</v>
      </c>
      <c r="AC326">
        <f t="shared" si="137"/>
        <v>77.477050564564124</v>
      </c>
      <c r="AD326">
        <v>0</v>
      </c>
      <c r="AE326">
        <v>0</v>
      </c>
      <c r="AF326">
        <v>3</v>
      </c>
      <c r="AG326">
        <v>34</v>
      </c>
      <c r="AH326">
        <v>6</v>
      </c>
      <c r="AI326">
        <f t="shared" si="138"/>
        <v>1</v>
      </c>
      <c r="AJ326">
        <f t="shared" si="139"/>
        <v>0</v>
      </c>
      <c r="AK326">
        <f t="shared" si="140"/>
        <v>72274.657031100927</v>
      </c>
      <c r="AL326">
        <f t="shared" si="141"/>
        <v>1199.9996774193601</v>
      </c>
      <c r="AM326">
        <f t="shared" si="142"/>
        <v>963.36099522547272</v>
      </c>
      <c r="AN326">
        <f t="shared" si="143"/>
        <v>0.80280104516128969</v>
      </c>
      <c r="AO326">
        <f t="shared" si="144"/>
        <v>0.22319972877419336</v>
      </c>
      <c r="AP326">
        <v>10.478999999999999</v>
      </c>
      <c r="AQ326">
        <v>1</v>
      </c>
      <c r="AR326" t="s">
        <v>230</v>
      </c>
      <c r="AS326">
        <v>1531928020.68065</v>
      </c>
      <c r="AT326">
        <v>722.95003225806397</v>
      </c>
      <c r="AU326">
        <v>786.56335483870998</v>
      </c>
      <c r="AV326">
        <v>23.015519354838698</v>
      </c>
      <c r="AW326">
        <v>21.021935483871001</v>
      </c>
      <c r="AX326">
        <v>600.02380645161304</v>
      </c>
      <c r="AY326">
        <v>99.065893548387095</v>
      </c>
      <c r="AZ326">
        <v>0.10005482258064501</v>
      </c>
      <c r="BA326">
        <v>23.285054838709701</v>
      </c>
      <c r="BB326">
        <v>23.896496774193601</v>
      </c>
      <c r="BC326">
        <v>23.668199999999999</v>
      </c>
      <c r="BD326">
        <v>14001.8129032258</v>
      </c>
      <c r="BE326">
        <v>1046.1141935483899</v>
      </c>
      <c r="BF326">
        <v>27.7079548387097</v>
      </c>
      <c r="BG326">
        <v>1199.9996774193601</v>
      </c>
      <c r="BH326">
        <v>0.33001064516128997</v>
      </c>
      <c r="BI326">
        <v>0.33000038709677398</v>
      </c>
      <c r="BJ326">
        <v>0.33000064516129002</v>
      </c>
      <c r="BK326">
        <v>9.9883612903225796E-3</v>
      </c>
      <c r="BL326">
        <v>23</v>
      </c>
      <c r="BM326">
        <v>17743.151612903199</v>
      </c>
      <c r="BN326">
        <v>1531926694.2</v>
      </c>
      <c r="BO326" t="s">
        <v>231</v>
      </c>
      <c r="BP326">
        <v>39</v>
      </c>
      <c r="BQ326">
        <v>-0.50900000000000001</v>
      </c>
      <c r="BR326">
        <v>4.1000000000000002E-2</v>
      </c>
      <c r="BS326">
        <v>420</v>
      </c>
      <c r="BT326">
        <v>21</v>
      </c>
      <c r="BU326">
        <v>0.31</v>
      </c>
      <c r="BV326">
        <v>0.15</v>
      </c>
      <c r="BW326">
        <v>35.409391363960999</v>
      </c>
      <c r="BX326">
        <v>2.3122869537903199</v>
      </c>
      <c r="BY326">
        <v>1.3553039529469399</v>
      </c>
      <c r="BZ326">
        <v>0</v>
      </c>
      <c r="CA326">
        <v>-63.569952380952401</v>
      </c>
      <c r="CB326">
        <v>-2.9308269877292599</v>
      </c>
      <c r="CC326">
        <v>0.304683057992505</v>
      </c>
      <c r="CD326">
        <v>0</v>
      </c>
      <c r="CE326">
        <v>0</v>
      </c>
      <c r="CF326">
        <v>2</v>
      </c>
      <c r="CG326" t="s">
        <v>256</v>
      </c>
      <c r="CH326">
        <v>1.8609599999999999</v>
      </c>
      <c r="CI326">
        <v>1.85791</v>
      </c>
      <c r="CJ326">
        <v>1.86073</v>
      </c>
      <c r="CK326">
        <v>1.8534900000000001</v>
      </c>
      <c r="CL326">
        <v>1.8520799999999999</v>
      </c>
      <c r="CM326">
        <v>1.8528800000000001</v>
      </c>
      <c r="CN326">
        <v>1.85659</v>
      </c>
      <c r="CO326">
        <v>1.8628</v>
      </c>
      <c r="CP326" t="s">
        <v>233</v>
      </c>
      <c r="CQ326" t="s">
        <v>19</v>
      </c>
      <c r="CR326" t="s">
        <v>19</v>
      </c>
      <c r="CS326" t="s">
        <v>19</v>
      </c>
      <c r="CT326" t="s">
        <v>234</v>
      </c>
      <c r="CU326" t="s">
        <v>235</v>
      </c>
      <c r="CV326" t="s">
        <v>236</v>
      </c>
      <c r="CW326" t="s">
        <v>236</v>
      </c>
      <c r="CX326" t="s">
        <v>236</v>
      </c>
      <c r="CY326" t="s">
        <v>236</v>
      </c>
      <c r="CZ326">
        <v>0</v>
      </c>
      <c r="DA326">
        <v>100</v>
      </c>
      <c r="DB326">
        <v>100</v>
      </c>
      <c r="DC326">
        <v>-0.50900000000000001</v>
      </c>
      <c r="DD326">
        <v>4.1000000000000002E-2</v>
      </c>
      <c r="DE326">
        <v>3</v>
      </c>
      <c r="DF326">
        <v>573.85500000000002</v>
      </c>
      <c r="DG326">
        <v>299.05</v>
      </c>
      <c r="DH326">
        <v>22.999500000000001</v>
      </c>
      <c r="DI326">
        <v>23.842700000000001</v>
      </c>
      <c r="DJ326">
        <v>30.0002</v>
      </c>
      <c r="DK326">
        <v>23.848700000000001</v>
      </c>
      <c r="DL326">
        <v>23.851500000000001</v>
      </c>
      <c r="DM326">
        <v>34.692</v>
      </c>
      <c r="DN326">
        <v>4.5421100000000001</v>
      </c>
      <c r="DO326">
        <v>100</v>
      </c>
      <c r="DP326">
        <v>23</v>
      </c>
      <c r="DQ326">
        <v>814.5</v>
      </c>
      <c r="DR326">
        <v>21</v>
      </c>
      <c r="DS326">
        <v>100.874</v>
      </c>
      <c r="DT326">
        <v>104.506</v>
      </c>
    </row>
    <row r="327" spans="1:124" x14ac:dyDescent="0.25">
      <c r="A327">
        <v>311</v>
      </c>
      <c r="B327">
        <v>1531928033</v>
      </c>
      <c r="C327">
        <v>624.20000004768394</v>
      </c>
      <c r="D327" t="s">
        <v>857</v>
      </c>
      <c r="E327" t="s">
        <v>858</v>
      </c>
      <c r="G327">
        <v>1531928022.6677401</v>
      </c>
      <c r="H327">
        <f t="shared" si="116"/>
        <v>1.1686868452066884E-3</v>
      </c>
      <c r="I327">
        <f t="shared" si="117"/>
        <v>35.633698218431135</v>
      </c>
      <c r="J327">
        <f t="shared" si="118"/>
        <v>726.19438709677399</v>
      </c>
      <c r="K327">
        <f t="shared" si="119"/>
        <v>381.1039463730126</v>
      </c>
      <c r="L327">
        <f t="shared" si="120"/>
        <v>37.792528160041414</v>
      </c>
      <c r="M327">
        <f t="shared" si="121"/>
        <v>72.013743455589449</v>
      </c>
      <c r="N327">
        <f t="shared" si="122"/>
        <v>0.17235181928638529</v>
      </c>
      <c r="O327">
        <f t="shared" si="123"/>
        <v>3</v>
      </c>
      <c r="P327">
        <f t="shared" si="124"/>
        <v>0.16753920482741866</v>
      </c>
      <c r="Q327">
        <f t="shared" si="125"/>
        <v>0.10513400672693776</v>
      </c>
      <c r="R327">
        <f t="shared" si="126"/>
        <v>215.02208950792479</v>
      </c>
      <c r="S327">
        <f t="shared" si="127"/>
        <v>24.228476551409905</v>
      </c>
      <c r="T327">
        <f t="shared" si="128"/>
        <v>23.780303225806449</v>
      </c>
      <c r="U327">
        <f t="shared" si="129"/>
        <v>2.9556765801039027</v>
      </c>
      <c r="V327">
        <f t="shared" si="130"/>
        <v>79.563214550010585</v>
      </c>
      <c r="W327">
        <f t="shared" si="131"/>
        <v>2.2822031673925389</v>
      </c>
      <c r="X327">
        <f t="shared" si="132"/>
        <v>2.8684149833564452</v>
      </c>
      <c r="Y327">
        <f t="shared" si="133"/>
        <v>0.67347341271136374</v>
      </c>
      <c r="Z327">
        <f t="shared" si="134"/>
        <v>-51.539089873614962</v>
      </c>
      <c r="AA327">
        <f t="shared" si="135"/>
        <v>-80.402617703224095</v>
      </c>
      <c r="AB327">
        <f t="shared" si="136"/>
        <v>-5.5856537817462968</v>
      </c>
      <c r="AC327">
        <f t="shared" si="137"/>
        <v>77.494728149339451</v>
      </c>
      <c r="AD327">
        <v>0</v>
      </c>
      <c r="AE327">
        <v>0</v>
      </c>
      <c r="AF327">
        <v>3</v>
      </c>
      <c r="AG327">
        <v>34</v>
      </c>
      <c r="AH327">
        <v>6</v>
      </c>
      <c r="AI327">
        <f t="shared" si="138"/>
        <v>1</v>
      </c>
      <c r="AJ327">
        <f t="shared" si="139"/>
        <v>0</v>
      </c>
      <c r="AK327">
        <f t="shared" si="140"/>
        <v>72276.101475382209</v>
      </c>
      <c r="AL327">
        <f t="shared" si="141"/>
        <v>1200.0006451612901</v>
      </c>
      <c r="AM327">
        <f t="shared" si="142"/>
        <v>963.3618189684413</v>
      </c>
      <c r="AN327">
        <f t="shared" si="143"/>
        <v>0.80280108419354845</v>
      </c>
      <c r="AO327">
        <f t="shared" si="144"/>
        <v>0.22319972130322582</v>
      </c>
      <c r="AP327">
        <v>10.478999999999999</v>
      </c>
      <c r="AQ327">
        <v>1</v>
      </c>
      <c r="AR327" t="s">
        <v>230</v>
      </c>
      <c r="AS327">
        <v>1531928022.6677401</v>
      </c>
      <c r="AT327">
        <v>726.19438709677399</v>
      </c>
      <c r="AU327">
        <v>789.90793548387103</v>
      </c>
      <c r="AV327">
        <v>23.013983870967699</v>
      </c>
      <c r="AW327">
        <v>21.019938709677401</v>
      </c>
      <c r="AX327">
        <v>600.027774193548</v>
      </c>
      <c r="AY327">
        <v>99.065861290322601</v>
      </c>
      <c r="AZ327">
        <v>0.100071048387097</v>
      </c>
      <c r="BA327">
        <v>23.283180645161298</v>
      </c>
      <c r="BB327">
        <v>23.895474193548399</v>
      </c>
      <c r="BC327">
        <v>23.665132258064499</v>
      </c>
      <c r="BD327">
        <v>14002.035483871001</v>
      </c>
      <c r="BE327">
        <v>1046.1145161290301</v>
      </c>
      <c r="BF327">
        <v>27.725064516128999</v>
      </c>
      <c r="BG327">
        <v>1200.0006451612901</v>
      </c>
      <c r="BH327">
        <v>0.33001083870967801</v>
      </c>
      <c r="BI327">
        <v>0.330000129032258</v>
      </c>
      <c r="BJ327">
        <v>0.33000070967741901</v>
      </c>
      <c r="BK327">
        <v>9.9883625806451593E-3</v>
      </c>
      <c r="BL327">
        <v>23</v>
      </c>
      <c r="BM327">
        <v>17743.161290322601</v>
      </c>
      <c r="BN327">
        <v>1531926694.2</v>
      </c>
      <c r="BO327" t="s">
        <v>231</v>
      </c>
      <c r="BP327">
        <v>39</v>
      </c>
      <c r="BQ327">
        <v>-0.50900000000000001</v>
      </c>
      <c r="BR327">
        <v>4.1000000000000002E-2</v>
      </c>
      <c r="BS327">
        <v>420</v>
      </c>
      <c r="BT327">
        <v>21</v>
      </c>
      <c r="BU327">
        <v>0.31</v>
      </c>
      <c r="BV327">
        <v>0.15</v>
      </c>
      <c r="BW327">
        <v>35.484825513506003</v>
      </c>
      <c r="BX327">
        <v>2.2934464114067699</v>
      </c>
      <c r="BY327">
        <v>1.3445274565112799</v>
      </c>
      <c r="BZ327">
        <v>0</v>
      </c>
      <c r="CA327">
        <v>-63.668040476190498</v>
      </c>
      <c r="CB327">
        <v>-2.8837164555345001</v>
      </c>
      <c r="CC327">
        <v>0.29975319773466003</v>
      </c>
      <c r="CD327">
        <v>0</v>
      </c>
      <c r="CE327">
        <v>0</v>
      </c>
      <c r="CF327">
        <v>2</v>
      </c>
      <c r="CG327" t="s">
        <v>256</v>
      </c>
      <c r="CH327">
        <v>1.8609599999999999</v>
      </c>
      <c r="CI327">
        <v>1.85791</v>
      </c>
      <c r="CJ327">
        <v>1.8607400000000001</v>
      </c>
      <c r="CK327">
        <v>1.8534900000000001</v>
      </c>
      <c r="CL327">
        <v>1.85209</v>
      </c>
      <c r="CM327">
        <v>1.8528800000000001</v>
      </c>
      <c r="CN327">
        <v>1.8565799999999999</v>
      </c>
      <c r="CO327">
        <v>1.8627899999999999</v>
      </c>
      <c r="CP327" t="s">
        <v>233</v>
      </c>
      <c r="CQ327" t="s">
        <v>19</v>
      </c>
      <c r="CR327" t="s">
        <v>19</v>
      </c>
      <c r="CS327" t="s">
        <v>19</v>
      </c>
      <c r="CT327" t="s">
        <v>234</v>
      </c>
      <c r="CU327" t="s">
        <v>235</v>
      </c>
      <c r="CV327" t="s">
        <v>236</v>
      </c>
      <c r="CW327" t="s">
        <v>236</v>
      </c>
      <c r="CX327" t="s">
        <v>236</v>
      </c>
      <c r="CY327" t="s">
        <v>236</v>
      </c>
      <c r="CZ327">
        <v>0</v>
      </c>
      <c r="DA327">
        <v>100</v>
      </c>
      <c r="DB327">
        <v>100</v>
      </c>
      <c r="DC327">
        <v>-0.50900000000000001</v>
      </c>
      <c r="DD327">
        <v>4.1000000000000002E-2</v>
      </c>
      <c r="DE327">
        <v>3</v>
      </c>
      <c r="DF327">
        <v>574.47400000000005</v>
      </c>
      <c r="DG327">
        <v>298.92899999999997</v>
      </c>
      <c r="DH327">
        <v>22.999400000000001</v>
      </c>
      <c r="DI327">
        <v>23.842700000000001</v>
      </c>
      <c r="DJ327">
        <v>30.0001</v>
      </c>
      <c r="DK327">
        <v>23.849699999999999</v>
      </c>
      <c r="DL327">
        <v>23.852399999999999</v>
      </c>
      <c r="DM327">
        <v>34.768000000000001</v>
      </c>
      <c r="DN327">
        <v>4.5421100000000001</v>
      </c>
      <c r="DO327">
        <v>100</v>
      </c>
      <c r="DP327">
        <v>23</v>
      </c>
      <c r="DQ327">
        <v>819.5</v>
      </c>
      <c r="DR327">
        <v>21</v>
      </c>
      <c r="DS327">
        <v>100.874</v>
      </c>
      <c r="DT327">
        <v>104.506</v>
      </c>
    </row>
    <row r="328" spans="1:124" x14ac:dyDescent="0.25">
      <c r="A328">
        <v>312</v>
      </c>
      <c r="B328">
        <v>1531928035</v>
      </c>
      <c r="C328">
        <v>626.20000004768394</v>
      </c>
      <c r="D328" t="s">
        <v>859</v>
      </c>
      <c r="E328" t="s">
        <v>860</v>
      </c>
      <c r="G328">
        <v>1531928024.66452</v>
      </c>
      <c r="H328">
        <f t="shared" si="116"/>
        <v>1.1688398355274503E-3</v>
      </c>
      <c r="I328">
        <f t="shared" si="117"/>
        <v>35.688540897507487</v>
      </c>
      <c r="J328">
        <f t="shared" si="118"/>
        <v>729.44016129032195</v>
      </c>
      <c r="K328">
        <f t="shared" si="119"/>
        <v>383.90656605099582</v>
      </c>
      <c r="L328">
        <f t="shared" si="120"/>
        <v>38.070368123676708</v>
      </c>
      <c r="M328">
        <f t="shared" si="121"/>
        <v>72.335453259290858</v>
      </c>
      <c r="N328">
        <f t="shared" si="122"/>
        <v>0.17240952872475587</v>
      </c>
      <c r="O328">
        <f t="shared" si="123"/>
        <v>3</v>
      </c>
      <c r="P328">
        <f t="shared" si="124"/>
        <v>0.16759373588781593</v>
      </c>
      <c r="Q328">
        <f t="shared" si="125"/>
        <v>0.10516836394786239</v>
      </c>
      <c r="R328">
        <f t="shared" si="126"/>
        <v>215.02216773885428</v>
      </c>
      <c r="S328">
        <f t="shared" si="127"/>
        <v>24.226329622934848</v>
      </c>
      <c r="T328">
        <f t="shared" si="128"/>
        <v>23.77855161290325</v>
      </c>
      <c r="U328">
        <f t="shared" si="129"/>
        <v>2.9553650839000967</v>
      </c>
      <c r="V328">
        <f t="shared" si="130"/>
        <v>79.56705318530561</v>
      </c>
      <c r="W328">
        <f t="shared" si="131"/>
        <v>2.2820224868200238</v>
      </c>
      <c r="X328">
        <f t="shared" si="132"/>
        <v>2.8680495198249547</v>
      </c>
      <c r="Y328">
        <f t="shared" si="133"/>
        <v>0.67334259708007282</v>
      </c>
      <c r="Z328">
        <f t="shared" si="134"/>
        <v>-51.545836746760557</v>
      </c>
      <c r="AA328">
        <f t="shared" si="135"/>
        <v>-80.460529625816051</v>
      </c>
      <c r="AB328">
        <f t="shared" si="136"/>
        <v>-5.5895678108508147</v>
      </c>
      <c r="AC328">
        <f t="shared" si="137"/>
        <v>77.426233555426862</v>
      </c>
      <c r="AD328">
        <v>0</v>
      </c>
      <c r="AE328">
        <v>0</v>
      </c>
      <c r="AF328">
        <v>3</v>
      </c>
      <c r="AG328">
        <v>34</v>
      </c>
      <c r="AH328">
        <v>6</v>
      </c>
      <c r="AI328">
        <f t="shared" si="138"/>
        <v>1</v>
      </c>
      <c r="AJ328">
        <f t="shared" si="139"/>
        <v>0</v>
      </c>
      <c r="AK328">
        <f t="shared" si="140"/>
        <v>72280.591281329951</v>
      </c>
      <c r="AL328">
        <f t="shared" si="141"/>
        <v>1200.0006451612901</v>
      </c>
      <c r="AM328">
        <f t="shared" si="142"/>
        <v>963.3617916781036</v>
      </c>
      <c r="AN328">
        <f t="shared" si="143"/>
        <v>0.80280106145161256</v>
      </c>
      <c r="AO328">
        <f t="shared" si="144"/>
        <v>0.22319980883225801</v>
      </c>
      <c r="AP328">
        <v>10.478999999999999</v>
      </c>
      <c r="AQ328">
        <v>1</v>
      </c>
      <c r="AR328" t="s">
        <v>230</v>
      </c>
      <c r="AS328">
        <v>1531928024.66452</v>
      </c>
      <c r="AT328">
        <v>729.44016129032195</v>
      </c>
      <c r="AU328">
        <v>793.25661290322603</v>
      </c>
      <c r="AV328">
        <v>23.012212903225802</v>
      </c>
      <c r="AW328">
        <v>21.0178935483871</v>
      </c>
      <c r="AX328">
        <v>600.02490322580604</v>
      </c>
      <c r="AY328">
        <v>99.065667741935499</v>
      </c>
      <c r="AZ328">
        <v>0.100044674193548</v>
      </c>
      <c r="BA328">
        <v>23.281070967741901</v>
      </c>
      <c r="BB328">
        <v>23.893916129032299</v>
      </c>
      <c r="BC328">
        <v>23.663187096774202</v>
      </c>
      <c r="BD328">
        <v>14002.941935483899</v>
      </c>
      <c r="BE328">
        <v>1046.1077419354799</v>
      </c>
      <c r="BF328">
        <v>27.7419096774194</v>
      </c>
      <c r="BG328">
        <v>1200.0006451612901</v>
      </c>
      <c r="BH328">
        <v>0.330009677419355</v>
      </c>
      <c r="BI328">
        <v>0.33000070967741901</v>
      </c>
      <c r="BJ328">
        <v>0.33000132258064502</v>
      </c>
      <c r="BK328">
        <v>9.9883799999999998E-3</v>
      </c>
      <c r="BL328">
        <v>23</v>
      </c>
      <c r="BM328">
        <v>17743.154838709699</v>
      </c>
      <c r="BN328">
        <v>1531926694.2</v>
      </c>
      <c r="BO328" t="s">
        <v>231</v>
      </c>
      <c r="BP328">
        <v>39</v>
      </c>
      <c r="BQ328">
        <v>-0.50900000000000001</v>
      </c>
      <c r="BR328">
        <v>4.1000000000000002E-2</v>
      </c>
      <c r="BS328">
        <v>420</v>
      </c>
      <c r="BT328">
        <v>21</v>
      </c>
      <c r="BU328">
        <v>0.31</v>
      </c>
      <c r="BV328">
        <v>0.15</v>
      </c>
      <c r="BW328">
        <v>35.5599633239067</v>
      </c>
      <c r="BX328">
        <v>2.2740573386509499</v>
      </c>
      <c r="BY328">
        <v>1.33321834992736</v>
      </c>
      <c r="BZ328">
        <v>0</v>
      </c>
      <c r="CA328">
        <v>-63.767092857142799</v>
      </c>
      <c r="CB328">
        <v>-2.7956075390758102</v>
      </c>
      <c r="CC328">
        <v>0.29129307234570301</v>
      </c>
      <c r="CD328">
        <v>0</v>
      </c>
      <c r="CE328">
        <v>0</v>
      </c>
      <c r="CF328">
        <v>2</v>
      </c>
      <c r="CG328" t="s">
        <v>256</v>
      </c>
      <c r="CH328">
        <v>1.86097</v>
      </c>
      <c r="CI328">
        <v>1.85791</v>
      </c>
      <c r="CJ328">
        <v>1.8607499999999999</v>
      </c>
      <c r="CK328">
        <v>1.8534900000000001</v>
      </c>
      <c r="CL328">
        <v>1.85209</v>
      </c>
      <c r="CM328">
        <v>1.8528800000000001</v>
      </c>
      <c r="CN328">
        <v>1.8565700000000001</v>
      </c>
      <c r="CO328">
        <v>1.8628</v>
      </c>
      <c r="CP328" t="s">
        <v>233</v>
      </c>
      <c r="CQ328" t="s">
        <v>19</v>
      </c>
      <c r="CR328" t="s">
        <v>19</v>
      </c>
      <c r="CS328" t="s">
        <v>19</v>
      </c>
      <c r="CT328" t="s">
        <v>234</v>
      </c>
      <c r="CU328" t="s">
        <v>235</v>
      </c>
      <c r="CV328" t="s">
        <v>236</v>
      </c>
      <c r="CW328" t="s">
        <v>236</v>
      </c>
      <c r="CX328" t="s">
        <v>236</v>
      </c>
      <c r="CY328" t="s">
        <v>236</v>
      </c>
      <c r="CZ328">
        <v>0</v>
      </c>
      <c r="DA328">
        <v>100</v>
      </c>
      <c r="DB328">
        <v>100</v>
      </c>
      <c r="DC328">
        <v>-0.50900000000000001</v>
      </c>
      <c r="DD328">
        <v>4.1000000000000002E-2</v>
      </c>
      <c r="DE328">
        <v>3</v>
      </c>
      <c r="DF328">
        <v>574.40200000000004</v>
      </c>
      <c r="DG328">
        <v>298.98</v>
      </c>
      <c r="DH328">
        <v>22.999300000000002</v>
      </c>
      <c r="DI328">
        <v>23.842700000000001</v>
      </c>
      <c r="DJ328">
        <v>30.0001</v>
      </c>
      <c r="DK328">
        <v>23.849699999999999</v>
      </c>
      <c r="DL328">
        <v>23.853400000000001</v>
      </c>
      <c r="DM328">
        <v>34.906700000000001</v>
      </c>
      <c r="DN328">
        <v>4.5421100000000001</v>
      </c>
      <c r="DO328">
        <v>100</v>
      </c>
      <c r="DP328">
        <v>23</v>
      </c>
      <c r="DQ328">
        <v>819.5</v>
      </c>
      <c r="DR328">
        <v>21</v>
      </c>
      <c r="DS328">
        <v>100.873</v>
      </c>
      <c r="DT328">
        <v>104.505</v>
      </c>
    </row>
    <row r="329" spans="1:124" x14ac:dyDescent="0.25">
      <c r="A329">
        <v>313</v>
      </c>
      <c r="B329">
        <v>1531928037</v>
      </c>
      <c r="C329">
        <v>628.20000004768394</v>
      </c>
      <c r="D329" t="s">
        <v>861</v>
      </c>
      <c r="E329" t="s">
        <v>862</v>
      </c>
      <c r="G329">
        <v>1531928026.6612899</v>
      </c>
      <c r="H329">
        <f t="shared" si="116"/>
        <v>1.1688393697966021E-3</v>
      </c>
      <c r="I329">
        <f t="shared" si="117"/>
        <v>35.73968809634291</v>
      </c>
      <c r="J329">
        <f t="shared" si="118"/>
        <v>732.68703225806496</v>
      </c>
      <c r="K329">
        <f t="shared" si="119"/>
        <v>386.62643596222836</v>
      </c>
      <c r="L329">
        <f t="shared" si="120"/>
        <v>38.340015858247313</v>
      </c>
      <c r="M329">
        <f t="shared" si="121"/>
        <v>72.657298681590319</v>
      </c>
      <c r="N329">
        <f t="shared" si="122"/>
        <v>0.172405695120874</v>
      </c>
      <c r="O329">
        <f t="shared" si="123"/>
        <v>3</v>
      </c>
      <c r="P329">
        <f t="shared" si="124"/>
        <v>0.16759011345332298</v>
      </c>
      <c r="Q329">
        <f t="shared" si="125"/>
        <v>0.10516608163510956</v>
      </c>
      <c r="R329">
        <f t="shared" si="126"/>
        <v>215.02232145638948</v>
      </c>
      <c r="S329">
        <f t="shared" si="127"/>
        <v>24.223886985856964</v>
      </c>
      <c r="T329">
        <f t="shared" si="128"/>
        <v>23.7774258064516</v>
      </c>
      <c r="U329">
        <f t="shared" si="129"/>
        <v>2.955164892471009</v>
      </c>
      <c r="V329">
        <f t="shared" si="130"/>
        <v>79.571319091176008</v>
      </c>
      <c r="W329">
        <f t="shared" si="131"/>
        <v>2.2818078274234486</v>
      </c>
      <c r="X329">
        <f t="shared" si="132"/>
        <v>2.8676259907277166</v>
      </c>
      <c r="Y329">
        <f t="shared" si="133"/>
        <v>0.67335706504756043</v>
      </c>
      <c r="Z329">
        <f t="shared" si="134"/>
        <v>-51.545816208030153</v>
      </c>
      <c r="AA329">
        <f t="shared" si="135"/>
        <v>-80.673916799999887</v>
      </c>
      <c r="AB329">
        <f t="shared" si="136"/>
        <v>-5.6042905361144699</v>
      </c>
      <c r="AC329">
        <f t="shared" si="137"/>
        <v>77.198297912244982</v>
      </c>
      <c r="AD329">
        <v>0</v>
      </c>
      <c r="AE329">
        <v>0</v>
      </c>
      <c r="AF329">
        <v>3</v>
      </c>
      <c r="AG329">
        <v>34</v>
      </c>
      <c r="AH329">
        <v>6</v>
      </c>
      <c r="AI329">
        <f t="shared" si="138"/>
        <v>1</v>
      </c>
      <c r="AJ329">
        <f t="shared" si="139"/>
        <v>0</v>
      </c>
      <c r="AK329">
        <f t="shared" si="140"/>
        <v>72284.418158417946</v>
      </c>
      <c r="AL329">
        <f t="shared" si="141"/>
        <v>1200.00096774194</v>
      </c>
      <c r="AM329">
        <f t="shared" si="142"/>
        <v>963.36202171068555</v>
      </c>
      <c r="AN329">
        <f t="shared" si="143"/>
        <v>0.80280103733871022</v>
      </c>
      <c r="AO329">
        <f t="shared" si="144"/>
        <v>0.22319991510000012</v>
      </c>
      <c r="AP329">
        <v>10.478999999999999</v>
      </c>
      <c r="AQ329">
        <v>1</v>
      </c>
      <c r="AR329" t="s">
        <v>230</v>
      </c>
      <c r="AS329">
        <v>1531928026.6612899</v>
      </c>
      <c r="AT329">
        <v>732.68703225806496</v>
      </c>
      <c r="AU329">
        <v>796.59932258064498</v>
      </c>
      <c r="AV329">
        <v>23.010090322580599</v>
      </c>
      <c r="AW329">
        <v>21.015770967741901</v>
      </c>
      <c r="AX329">
        <v>600.02596774193501</v>
      </c>
      <c r="AY329">
        <v>99.065477419354806</v>
      </c>
      <c r="AZ329">
        <v>0.100053677419355</v>
      </c>
      <c r="BA329">
        <v>23.278625806451601</v>
      </c>
      <c r="BB329">
        <v>23.8931258064516</v>
      </c>
      <c r="BC329">
        <v>23.661725806451599</v>
      </c>
      <c r="BD329">
        <v>14003.683870967699</v>
      </c>
      <c r="BE329">
        <v>1046.0977419354799</v>
      </c>
      <c r="BF329">
        <v>27.7574096774194</v>
      </c>
      <c r="BG329">
        <v>1200.00096774194</v>
      </c>
      <c r="BH329">
        <v>0.330008225806452</v>
      </c>
      <c r="BI329">
        <v>0.33000122580645203</v>
      </c>
      <c r="BJ329">
        <v>0.330002258064516</v>
      </c>
      <c r="BK329">
        <v>9.9884067741935496E-3</v>
      </c>
      <c r="BL329">
        <v>23</v>
      </c>
      <c r="BM329">
        <v>17743.1483870968</v>
      </c>
      <c r="BN329">
        <v>1531926694.2</v>
      </c>
      <c r="BO329" t="s">
        <v>231</v>
      </c>
      <c r="BP329">
        <v>39</v>
      </c>
      <c r="BQ329">
        <v>-0.50900000000000001</v>
      </c>
      <c r="BR329">
        <v>4.1000000000000002E-2</v>
      </c>
      <c r="BS329">
        <v>420</v>
      </c>
      <c r="BT329">
        <v>21</v>
      </c>
      <c r="BU329">
        <v>0.31</v>
      </c>
      <c r="BV329">
        <v>0.15</v>
      </c>
      <c r="BW329">
        <v>35.634641291064398</v>
      </c>
      <c r="BX329">
        <v>2.2532665491876398</v>
      </c>
      <c r="BY329">
        <v>1.3211474338364</v>
      </c>
      <c r="BZ329">
        <v>0</v>
      </c>
      <c r="CA329">
        <v>-63.867069047619097</v>
      </c>
      <c r="CB329">
        <v>-2.5536378012124201</v>
      </c>
      <c r="CC329">
        <v>0.26503172809890702</v>
      </c>
      <c r="CD329">
        <v>0</v>
      </c>
      <c r="CE329">
        <v>0</v>
      </c>
      <c r="CF329">
        <v>2</v>
      </c>
      <c r="CG329" t="s">
        <v>256</v>
      </c>
      <c r="CH329">
        <v>1.86097</v>
      </c>
      <c r="CI329">
        <v>1.85791</v>
      </c>
      <c r="CJ329">
        <v>1.8607199999999999</v>
      </c>
      <c r="CK329">
        <v>1.8534999999999999</v>
      </c>
      <c r="CL329">
        <v>1.8520799999999999</v>
      </c>
      <c r="CM329">
        <v>1.8528800000000001</v>
      </c>
      <c r="CN329">
        <v>1.8565799999999999</v>
      </c>
      <c r="CO329">
        <v>1.8628100000000001</v>
      </c>
      <c r="CP329" t="s">
        <v>233</v>
      </c>
      <c r="CQ329" t="s">
        <v>19</v>
      </c>
      <c r="CR329" t="s">
        <v>19</v>
      </c>
      <c r="CS329" t="s">
        <v>19</v>
      </c>
      <c r="CT329" t="s">
        <v>234</v>
      </c>
      <c r="CU329" t="s">
        <v>235</v>
      </c>
      <c r="CV329" t="s">
        <v>236</v>
      </c>
      <c r="CW329" t="s">
        <v>236</v>
      </c>
      <c r="CX329" t="s">
        <v>236</v>
      </c>
      <c r="CY329" t="s">
        <v>236</v>
      </c>
      <c r="CZ329">
        <v>0</v>
      </c>
      <c r="DA329">
        <v>100</v>
      </c>
      <c r="DB329">
        <v>100</v>
      </c>
      <c r="DC329">
        <v>-0.50900000000000001</v>
      </c>
      <c r="DD329">
        <v>4.1000000000000002E-2</v>
      </c>
      <c r="DE329">
        <v>3</v>
      </c>
      <c r="DF329">
        <v>574.14400000000001</v>
      </c>
      <c r="DG329">
        <v>299.12900000000002</v>
      </c>
      <c r="DH329">
        <v>22.999300000000002</v>
      </c>
      <c r="DI329">
        <v>23.8432</v>
      </c>
      <c r="DJ329">
        <v>30.0001</v>
      </c>
      <c r="DK329">
        <v>23.849699999999999</v>
      </c>
      <c r="DL329">
        <v>23.8535</v>
      </c>
      <c r="DM329">
        <v>35.034799999999997</v>
      </c>
      <c r="DN329">
        <v>4.5421100000000001</v>
      </c>
      <c r="DO329">
        <v>100</v>
      </c>
      <c r="DP329">
        <v>23</v>
      </c>
      <c r="DQ329">
        <v>824.5</v>
      </c>
      <c r="DR329">
        <v>21</v>
      </c>
      <c r="DS329">
        <v>100.873</v>
      </c>
      <c r="DT329">
        <v>104.505</v>
      </c>
    </row>
    <row r="330" spans="1:124" x14ac:dyDescent="0.25">
      <c r="A330">
        <v>314</v>
      </c>
      <c r="B330">
        <v>1531928039</v>
      </c>
      <c r="C330">
        <v>630.20000004768394</v>
      </c>
      <c r="D330" t="s">
        <v>863</v>
      </c>
      <c r="E330" t="s">
        <v>864</v>
      </c>
      <c r="G330">
        <v>1531928028.6612899</v>
      </c>
      <c r="H330">
        <f t="shared" si="116"/>
        <v>1.1687807459968254E-3</v>
      </c>
      <c r="I330">
        <f t="shared" si="117"/>
        <v>35.782781560857202</v>
      </c>
      <c r="J330">
        <f t="shared" si="118"/>
        <v>735.934387096774</v>
      </c>
      <c r="K330">
        <f t="shared" si="119"/>
        <v>389.36446436340429</v>
      </c>
      <c r="L330">
        <f t="shared" si="120"/>
        <v>38.611504480438711</v>
      </c>
      <c r="M330">
        <f t="shared" si="121"/>
        <v>72.979268745426722</v>
      </c>
      <c r="N330">
        <f t="shared" si="122"/>
        <v>0.17237174256400301</v>
      </c>
      <c r="O330">
        <f t="shared" si="123"/>
        <v>3</v>
      </c>
      <c r="P330">
        <f t="shared" si="124"/>
        <v>0.16755803093518776</v>
      </c>
      <c r="Q330">
        <f t="shared" si="125"/>
        <v>0.10514586808051365</v>
      </c>
      <c r="R330">
        <f t="shared" si="126"/>
        <v>215.02227002629351</v>
      </c>
      <c r="S330">
        <f t="shared" si="127"/>
        <v>24.220977645662348</v>
      </c>
      <c r="T330">
        <f t="shared" si="128"/>
        <v>23.776622580645203</v>
      </c>
      <c r="U330">
        <f t="shared" si="129"/>
        <v>2.9550220697313163</v>
      </c>
      <c r="V330">
        <f t="shared" si="130"/>
        <v>79.577053770835008</v>
      </c>
      <c r="W330">
        <f t="shared" si="131"/>
        <v>2.2815690514721907</v>
      </c>
      <c r="X330">
        <f t="shared" si="132"/>
        <v>2.8671192804431094</v>
      </c>
      <c r="Y330">
        <f t="shared" si="133"/>
        <v>0.67345301825912562</v>
      </c>
      <c r="Z330">
        <f t="shared" si="134"/>
        <v>-51.543230898460003</v>
      </c>
      <c r="AA330">
        <f t="shared" si="135"/>
        <v>-81.017214503232438</v>
      </c>
      <c r="AB330">
        <f t="shared" si="136"/>
        <v>-5.6280327578337435</v>
      </c>
      <c r="AC330">
        <f t="shared" si="137"/>
        <v>76.833791866767328</v>
      </c>
      <c r="AD330">
        <v>0</v>
      </c>
      <c r="AE330">
        <v>0</v>
      </c>
      <c r="AF330">
        <v>3</v>
      </c>
      <c r="AG330">
        <v>34</v>
      </c>
      <c r="AH330">
        <v>6</v>
      </c>
      <c r="AI330">
        <f t="shared" si="138"/>
        <v>1</v>
      </c>
      <c r="AJ330">
        <f t="shared" si="139"/>
        <v>0</v>
      </c>
      <c r="AK330">
        <f t="shared" si="140"/>
        <v>72283.593612659432</v>
      </c>
      <c r="AL330">
        <f t="shared" si="141"/>
        <v>1200.0003225806499</v>
      </c>
      <c r="AM330">
        <f t="shared" si="142"/>
        <v>963.36159735520255</v>
      </c>
      <c r="AN330">
        <f t="shared" si="143"/>
        <v>0.8028011153225808</v>
      </c>
      <c r="AO330">
        <f t="shared" si="144"/>
        <v>0.22319996003225809</v>
      </c>
      <c r="AP330">
        <v>10.478999999999999</v>
      </c>
      <c r="AQ330">
        <v>1</v>
      </c>
      <c r="AR330" t="s">
        <v>230</v>
      </c>
      <c r="AS330">
        <v>1531928028.6612899</v>
      </c>
      <c r="AT330">
        <v>735.934387096774</v>
      </c>
      <c r="AU330">
        <v>799.92864516128998</v>
      </c>
      <c r="AV330">
        <v>23.0077</v>
      </c>
      <c r="AW330">
        <v>21.013470967741899</v>
      </c>
      <c r="AX330">
        <v>600.02451612903201</v>
      </c>
      <c r="AY330">
        <v>99.065396774193601</v>
      </c>
      <c r="AZ330">
        <v>0.10005876774193501</v>
      </c>
      <c r="BA330">
        <v>23.275700000000001</v>
      </c>
      <c r="BB330">
        <v>23.893603225806501</v>
      </c>
      <c r="BC330">
        <v>23.659641935483901</v>
      </c>
      <c r="BD330">
        <v>14003.3580645161</v>
      </c>
      <c r="BE330">
        <v>1046.08419354839</v>
      </c>
      <c r="BF330">
        <v>27.770535483871001</v>
      </c>
      <c r="BG330">
        <v>1200.0003225806499</v>
      </c>
      <c r="BH330">
        <v>0.33000787096774198</v>
      </c>
      <c r="BI330">
        <v>0.33000106451612898</v>
      </c>
      <c r="BJ330">
        <v>0.33000280645161301</v>
      </c>
      <c r="BK330">
        <v>9.9884225806451607E-3</v>
      </c>
      <c r="BL330">
        <v>23</v>
      </c>
      <c r="BM330">
        <v>17743.132258064499</v>
      </c>
      <c r="BN330">
        <v>1531926694.2</v>
      </c>
      <c r="BO330" t="s">
        <v>231</v>
      </c>
      <c r="BP330">
        <v>39</v>
      </c>
      <c r="BQ330">
        <v>-0.50900000000000001</v>
      </c>
      <c r="BR330">
        <v>4.1000000000000002E-2</v>
      </c>
      <c r="BS330">
        <v>420</v>
      </c>
      <c r="BT330">
        <v>21</v>
      </c>
      <c r="BU330">
        <v>0.31</v>
      </c>
      <c r="BV330">
        <v>0.15</v>
      </c>
      <c r="BW330">
        <v>35.707824512923501</v>
      </c>
      <c r="BX330">
        <v>2.2327452302589998</v>
      </c>
      <c r="BY330">
        <v>1.30933956818966</v>
      </c>
      <c r="BZ330">
        <v>0</v>
      </c>
      <c r="CA330">
        <v>-63.9584714285714</v>
      </c>
      <c r="CB330">
        <v>-2.3664668989547102</v>
      </c>
      <c r="CC330">
        <v>0.24484467893487299</v>
      </c>
      <c r="CD330">
        <v>0</v>
      </c>
      <c r="CE330">
        <v>0</v>
      </c>
      <c r="CF330">
        <v>2</v>
      </c>
      <c r="CG330" t="s">
        <v>256</v>
      </c>
      <c r="CH330">
        <v>1.86097</v>
      </c>
      <c r="CI330">
        <v>1.8579000000000001</v>
      </c>
      <c r="CJ330">
        <v>1.8607400000000001</v>
      </c>
      <c r="CK330">
        <v>1.85351</v>
      </c>
      <c r="CL330">
        <v>1.8520799999999999</v>
      </c>
      <c r="CM330">
        <v>1.8529</v>
      </c>
      <c r="CN330">
        <v>1.85659</v>
      </c>
      <c r="CO330">
        <v>1.8628199999999999</v>
      </c>
      <c r="CP330" t="s">
        <v>233</v>
      </c>
      <c r="CQ330" t="s">
        <v>19</v>
      </c>
      <c r="CR330" t="s">
        <v>19</v>
      </c>
      <c r="CS330" t="s">
        <v>19</v>
      </c>
      <c r="CT330" t="s">
        <v>234</v>
      </c>
      <c r="CU330" t="s">
        <v>235</v>
      </c>
      <c r="CV330" t="s">
        <v>236</v>
      </c>
      <c r="CW330" t="s">
        <v>236</v>
      </c>
      <c r="CX330" t="s">
        <v>236</v>
      </c>
      <c r="CY330" t="s">
        <v>236</v>
      </c>
      <c r="CZ330">
        <v>0</v>
      </c>
      <c r="DA330">
        <v>100</v>
      </c>
      <c r="DB330">
        <v>100</v>
      </c>
      <c r="DC330">
        <v>-0.50900000000000001</v>
      </c>
      <c r="DD330">
        <v>4.1000000000000002E-2</v>
      </c>
      <c r="DE330">
        <v>3</v>
      </c>
      <c r="DF330">
        <v>574.41200000000003</v>
      </c>
      <c r="DG330">
        <v>298.97000000000003</v>
      </c>
      <c r="DH330">
        <v>22.999199999999998</v>
      </c>
      <c r="DI330">
        <v>23.844200000000001</v>
      </c>
      <c r="DJ330">
        <v>30.0001</v>
      </c>
      <c r="DK330">
        <v>23.8507</v>
      </c>
      <c r="DL330">
        <v>23.8535</v>
      </c>
      <c r="DM330">
        <v>35.114199999999997</v>
      </c>
      <c r="DN330">
        <v>4.5421100000000001</v>
      </c>
      <c r="DO330">
        <v>100</v>
      </c>
      <c r="DP330">
        <v>23</v>
      </c>
      <c r="DQ330">
        <v>829.5</v>
      </c>
      <c r="DR330">
        <v>21</v>
      </c>
      <c r="DS330">
        <v>100.873</v>
      </c>
      <c r="DT330">
        <v>104.506</v>
      </c>
    </row>
    <row r="331" spans="1:124" x14ac:dyDescent="0.25">
      <c r="A331">
        <v>315</v>
      </c>
      <c r="B331">
        <v>1531928041</v>
      </c>
      <c r="C331">
        <v>632.20000004768394</v>
      </c>
      <c r="D331" t="s">
        <v>865</v>
      </c>
      <c r="E331" t="s">
        <v>866</v>
      </c>
      <c r="G331">
        <v>1531928030.6612899</v>
      </c>
      <c r="H331">
        <f t="shared" si="116"/>
        <v>1.1686101047043952E-3</v>
      </c>
      <c r="I331">
        <f t="shared" si="117"/>
        <v>35.819265580851578</v>
      </c>
      <c r="J331">
        <f t="shared" si="118"/>
        <v>739.184741935484</v>
      </c>
      <c r="K331">
        <f t="shared" si="119"/>
        <v>392.23854785384407</v>
      </c>
      <c r="L331">
        <f t="shared" si="120"/>
        <v>38.896517590286209</v>
      </c>
      <c r="M331">
        <f t="shared" si="121"/>
        <v>73.301597903830171</v>
      </c>
      <c r="N331">
        <f t="shared" si="122"/>
        <v>0.17237369445487458</v>
      </c>
      <c r="O331">
        <f t="shared" si="123"/>
        <v>3</v>
      </c>
      <c r="P331">
        <f t="shared" si="124"/>
        <v>0.16755987532938715</v>
      </c>
      <c r="Q331">
        <f t="shared" si="125"/>
        <v>0.1051470301381667</v>
      </c>
      <c r="R331">
        <f t="shared" si="126"/>
        <v>215.02223723983639</v>
      </c>
      <c r="S331">
        <f t="shared" si="127"/>
        <v>24.217619854304445</v>
      </c>
      <c r="T331">
        <f t="shared" si="128"/>
        <v>23.774564516129001</v>
      </c>
      <c r="U331">
        <f t="shared" si="129"/>
        <v>2.9546561498559352</v>
      </c>
      <c r="V331">
        <f t="shared" si="130"/>
        <v>79.584257909110107</v>
      </c>
      <c r="W331">
        <f t="shared" si="131"/>
        <v>2.281306617166444</v>
      </c>
      <c r="X331">
        <f t="shared" si="132"/>
        <v>2.8665299860832154</v>
      </c>
      <c r="Y331">
        <f t="shared" si="133"/>
        <v>0.67334953268949116</v>
      </c>
      <c r="Z331">
        <f t="shared" si="134"/>
        <v>-51.535705617463826</v>
      </c>
      <c r="AA331">
        <f t="shared" si="135"/>
        <v>-81.234775509680247</v>
      </c>
      <c r="AB331">
        <f t="shared" si="136"/>
        <v>-5.6429902185353065</v>
      </c>
      <c r="AC331">
        <f t="shared" si="137"/>
        <v>76.608765894156988</v>
      </c>
      <c r="AD331">
        <v>0</v>
      </c>
      <c r="AE331">
        <v>0</v>
      </c>
      <c r="AF331">
        <v>3</v>
      </c>
      <c r="AG331">
        <v>34</v>
      </c>
      <c r="AH331">
        <v>6</v>
      </c>
      <c r="AI331">
        <f t="shared" si="138"/>
        <v>1</v>
      </c>
      <c r="AJ331">
        <f t="shared" si="139"/>
        <v>0</v>
      </c>
      <c r="AK331">
        <f t="shared" si="140"/>
        <v>72278.785237262186</v>
      </c>
      <c r="AL331">
        <f t="shared" si="141"/>
        <v>1200.0003225806499</v>
      </c>
      <c r="AM331">
        <f t="shared" si="142"/>
        <v>963.36170003265033</v>
      </c>
      <c r="AN331">
        <f t="shared" si="143"/>
        <v>0.80280120088709761</v>
      </c>
      <c r="AO331">
        <f t="shared" si="144"/>
        <v>0.22319990220967767</v>
      </c>
      <c r="AP331">
        <v>10.478999999999999</v>
      </c>
      <c r="AQ331">
        <v>1</v>
      </c>
      <c r="AR331" t="s">
        <v>230</v>
      </c>
      <c r="AS331">
        <v>1531928030.6612899</v>
      </c>
      <c r="AT331">
        <v>739.184741935484</v>
      </c>
      <c r="AU331">
        <v>803.24970967741899</v>
      </c>
      <c r="AV331">
        <v>23.005051612903198</v>
      </c>
      <c r="AW331">
        <v>21.0110903225806</v>
      </c>
      <c r="AX331">
        <v>600.01909677419405</v>
      </c>
      <c r="AY331">
        <v>99.065438709677395</v>
      </c>
      <c r="AZ331">
        <v>0.10002527419354799</v>
      </c>
      <c r="BA331">
        <v>23.272296774193499</v>
      </c>
      <c r="BB331">
        <v>23.8930838709677</v>
      </c>
      <c r="BC331">
        <v>23.656045161290301</v>
      </c>
      <c r="BD331">
        <v>14002.109677419399</v>
      </c>
      <c r="BE331">
        <v>1046.07064516129</v>
      </c>
      <c r="BF331">
        <v>27.781554838709699</v>
      </c>
      <c r="BG331">
        <v>1200.0003225806499</v>
      </c>
      <c r="BH331">
        <v>0.33000883870967801</v>
      </c>
      <c r="BI331">
        <v>0.33000035483870999</v>
      </c>
      <c r="BJ331">
        <v>0.33000254838709697</v>
      </c>
      <c r="BK331">
        <v>9.9884145161290294E-3</v>
      </c>
      <c r="BL331">
        <v>23</v>
      </c>
      <c r="BM331">
        <v>17743.135483870999</v>
      </c>
      <c r="BN331">
        <v>1531926694.2</v>
      </c>
      <c r="BO331" t="s">
        <v>231</v>
      </c>
      <c r="BP331">
        <v>39</v>
      </c>
      <c r="BQ331">
        <v>-0.50900000000000001</v>
      </c>
      <c r="BR331">
        <v>4.1000000000000002E-2</v>
      </c>
      <c r="BS331">
        <v>420</v>
      </c>
      <c r="BT331">
        <v>21</v>
      </c>
      <c r="BU331">
        <v>0.31</v>
      </c>
      <c r="BV331">
        <v>0.15</v>
      </c>
      <c r="BW331">
        <v>35.778917916322698</v>
      </c>
      <c r="BX331">
        <v>2.2119176848493001</v>
      </c>
      <c r="BY331">
        <v>1.2977371760262599</v>
      </c>
      <c r="BZ331">
        <v>0</v>
      </c>
      <c r="CA331">
        <v>-64.034352380952399</v>
      </c>
      <c r="CB331">
        <v>-2.25892488453125</v>
      </c>
      <c r="CC331">
        <v>0.233868697632724</v>
      </c>
      <c r="CD331">
        <v>0</v>
      </c>
      <c r="CE331">
        <v>0</v>
      </c>
      <c r="CF331">
        <v>2</v>
      </c>
      <c r="CG331" t="s">
        <v>256</v>
      </c>
      <c r="CH331">
        <v>1.86097</v>
      </c>
      <c r="CI331">
        <v>1.8579000000000001</v>
      </c>
      <c r="CJ331">
        <v>1.86077</v>
      </c>
      <c r="CK331">
        <v>1.8535200000000001</v>
      </c>
      <c r="CL331">
        <v>1.85209</v>
      </c>
      <c r="CM331">
        <v>1.8529100000000001</v>
      </c>
      <c r="CN331">
        <v>1.8566</v>
      </c>
      <c r="CO331">
        <v>1.86283</v>
      </c>
      <c r="CP331" t="s">
        <v>233</v>
      </c>
      <c r="CQ331" t="s">
        <v>19</v>
      </c>
      <c r="CR331" t="s">
        <v>19</v>
      </c>
      <c r="CS331" t="s">
        <v>19</v>
      </c>
      <c r="CT331" t="s">
        <v>234</v>
      </c>
      <c r="CU331" t="s">
        <v>235</v>
      </c>
      <c r="CV331" t="s">
        <v>236</v>
      </c>
      <c r="CW331" t="s">
        <v>236</v>
      </c>
      <c r="CX331" t="s">
        <v>236</v>
      </c>
      <c r="CY331" t="s">
        <v>236</v>
      </c>
      <c r="CZ331">
        <v>0</v>
      </c>
      <c r="DA331">
        <v>100</v>
      </c>
      <c r="DB331">
        <v>100</v>
      </c>
      <c r="DC331">
        <v>-0.50900000000000001</v>
      </c>
      <c r="DD331">
        <v>4.1000000000000002E-2</v>
      </c>
      <c r="DE331">
        <v>3</v>
      </c>
      <c r="DF331">
        <v>574.202</v>
      </c>
      <c r="DG331">
        <v>298.94</v>
      </c>
      <c r="DH331">
        <v>22.999199999999998</v>
      </c>
      <c r="DI331">
        <v>23.8447</v>
      </c>
      <c r="DJ331">
        <v>30.0001</v>
      </c>
      <c r="DK331">
        <v>23.851700000000001</v>
      </c>
      <c r="DL331">
        <v>23.854399999999998</v>
      </c>
      <c r="DM331">
        <v>35.253700000000002</v>
      </c>
      <c r="DN331">
        <v>4.5421100000000001</v>
      </c>
      <c r="DO331">
        <v>100</v>
      </c>
      <c r="DP331">
        <v>23</v>
      </c>
      <c r="DQ331">
        <v>829.5</v>
      </c>
      <c r="DR331">
        <v>21</v>
      </c>
      <c r="DS331">
        <v>100.874</v>
      </c>
      <c r="DT331">
        <v>104.506</v>
      </c>
    </row>
    <row r="332" spans="1:124" x14ac:dyDescent="0.25">
      <c r="A332">
        <v>316</v>
      </c>
      <c r="B332">
        <v>1531928043</v>
      </c>
      <c r="C332">
        <v>634.20000004768394</v>
      </c>
      <c r="D332" t="s">
        <v>867</v>
      </c>
      <c r="E332" t="s">
        <v>868</v>
      </c>
      <c r="G332">
        <v>1531928032.6612899</v>
      </c>
      <c r="H332">
        <f t="shared" si="116"/>
        <v>1.1683743576121868E-3</v>
      </c>
      <c r="I332">
        <f t="shared" si="117"/>
        <v>35.859882037388658</v>
      </c>
      <c r="J332">
        <f t="shared" si="118"/>
        <v>742.43532258064499</v>
      </c>
      <c r="K332">
        <f t="shared" si="119"/>
        <v>395.1717594815766</v>
      </c>
      <c r="L332">
        <f t="shared" si="120"/>
        <v>39.187374505630643</v>
      </c>
      <c r="M332">
        <f t="shared" si="121"/>
        <v>73.623912473767831</v>
      </c>
      <c r="N332">
        <f t="shared" si="122"/>
        <v>0.17242557162183486</v>
      </c>
      <c r="O332">
        <f t="shared" si="123"/>
        <v>3</v>
      </c>
      <c r="P332">
        <f t="shared" si="124"/>
        <v>0.16760889503268245</v>
      </c>
      <c r="Q332">
        <f t="shared" si="125"/>
        <v>0.10517791496261475</v>
      </c>
      <c r="R332">
        <f t="shared" si="126"/>
        <v>215.02216650655291</v>
      </c>
      <c r="S332">
        <f t="shared" si="127"/>
        <v>24.214033436353102</v>
      </c>
      <c r="T332">
        <f t="shared" si="128"/>
        <v>23.7711306451613</v>
      </c>
      <c r="U332">
        <f t="shared" si="129"/>
        <v>2.9540457024723303</v>
      </c>
      <c r="V332">
        <f t="shared" si="130"/>
        <v>79.592009082477404</v>
      </c>
      <c r="W332">
        <f t="shared" si="131"/>
        <v>2.2810260812787044</v>
      </c>
      <c r="X332">
        <f t="shared" si="132"/>
        <v>2.8658983578552286</v>
      </c>
      <c r="Y332">
        <f t="shared" si="133"/>
        <v>0.67301962119362591</v>
      </c>
      <c r="Z332">
        <f t="shared" si="134"/>
        <v>-51.52530917069744</v>
      </c>
      <c r="AA332">
        <f t="shared" si="135"/>
        <v>-81.269470490319989</v>
      </c>
      <c r="AB332">
        <f t="shared" si="136"/>
        <v>-5.6451980636485963</v>
      </c>
      <c r="AC332">
        <f t="shared" si="137"/>
        <v>76.58218878188687</v>
      </c>
      <c r="AD332">
        <v>0</v>
      </c>
      <c r="AE332">
        <v>0</v>
      </c>
      <c r="AF332">
        <v>3</v>
      </c>
      <c r="AG332">
        <v>34</v>
      </c>
      <c r="AH332">
        <v>6</v>
      </c>
      <c r="AI332">
        <f t="shared" si="138"/>
        <v>1</v>
      </c>
      <c r="AJ332">
        <f t="shared" si="139"/>
        <v>0</v>
      </c>
      <c r="AK332">
        <f t="shared" si="140"/>
        <v>72276.453394543496</v>
      </c>
      <c r="AL332">
        <f t="shared" si="141"/>
        <v>1200.0003225806499</v>
      </c>
      <c r="AM332">
        <f t="shared" si="142"/>
        <v>963.36178093589695</v>
      </c>
      <c r="AN332">
        <f t="shared" si="143"/>
        <v>0.80280126830645171</v>
      </c>
      <c r="AO332">
        <f t="shared" si="144"/>
        <v>0.22319981004193554</v>
      </c>
      <c r="AP332">
        <v>10.478999999999999</v>
      </c>
      <c r="AQ332">
        <v>1</v>
      </c>
      <c r="AR332" t="s">
        <v>230</v>
      </c>
      <c r="AS332">
        <v>1531928032.6612899</v>
      </c>
      <c r="AT332">
        <v>742.43532258064499</v>
      </c>
      <c r="AU332">
        <v>806.57712903225797</v>
      </c>
      <c r="AV332">
        <v>23.002232258064499</v>
      </c>
      <c r="AW332">
        <v>21.008680645161299</v>
      </c>
      <c r="AX332">
        <v>600.02306451612901</v>
      </c>
      <c r="AY332">
        <v>99.065399999999997</v>
      </c>
      <c r="AZ332">
        <v>0.100022541935484</v>
      </c>
      <c r="BA332">
        <v>23.2686483870968</v>
      </c>
      <c r="BB332">
        <v>23.8902161290323</v>
      </c>
      <c r="BC332">
        <v>23.6520451612903</v>
      </c>
      <c r="BD332">
        <v>14001.4064516129</v>
      </c>
      <c r="BE332">
        <v>1046.06290322581</v>
      </c>
      <c r="BF332">
        <v>27.7924838709677</v>
      </c>
      <c r="BG332">
        <v>1200.0003225806499</v>
      </c>
      <c r="BH332">
        <v>0.33001012903225801</v>
      </c>
      <c r="BI332">
        <v>0.32999935483871001</v>
      </c>
      <c r="BJ332">
        <v>0.330002193548387</v>
      </c>
      <c r="BK332">
        <v>9.9884041935483902E-3</v>
      </c>
      <c r="BL332">
        <v>23</v>
      </c>
      <c r="BM332">
        <v>17743.1451612903</v>
      </c>
      <c r="BN332">
        <v>1531926694.2</v>
      </c>
      <c r="BO332" t="s">
        <v>231</v>
      </c>
      <c r="BP332">
        <v>39</v>
      </c>
      <c r="BQ332">
        <v>-0.50900000000000001</v>
      </c>
      <c r="BR332">
        <v>4.1000000000000002E-2</v>
      </c>
      <c r="BS332">
        <v>420</v>
      </c>
      <c r="BT332">
        <v>21</v>
      </c>
      <c r="BU332">
        <v>0.31</v>
      </c>
      <c r="BV332">
        <v>0.15</v>
      </c>
      <c r="BW332">
        <v>35.848766204074401</v>
      </c>
      <c r="BX332">
        <v>2.19320101181092</v>
      </c>
      <c r="BY332">
        <v>1.2872065842809699</v>
      </c>
      <c r="BZ332">
        <v>0</v>
      </c>
      <c r="CA332">
        <v>-64.106969047619003</v>
      </c>
      <c r="CB332">
        <v>-2.3597157442670902</v>
      </c>
      <c r="CC332">
        <v>0.243560527813143</v>
      </c>
      <c r="CD332">
        <v>0</v>
      </c>
      <c r="CE332">
        <v>0</v>
      </c>
      <c r="CF332">
        <v>2</v>
      </c>
      <c r="CG332" t="s">
        <v>256</v>
      </c>
      <c r="CH332">
        <v>1.8609599999999999</v>
      </c>
      <c r="CI332">
        <v>1.85791</v>
      </c>
      <c r="CJ332">
        <v>1.8607499999999999</v>
      </c>
      <c r="CK332">
        <v>1.85351</v>
      </c>
      <c r="CL332">
        <v>1.8520799999999999</v>
      </c>
      <c r="CM332">
        <v>1.8529</v>
      </c>
      <c r="CN332">
        <v>1.8565799999999999</v>
      </c>
      <c r="CO332">
        <v>1.86283</v>
      </c>
      <c r="CP332" t="s">
        <v>233</v>
      </c>
      <c r="CQ332" t="s">
        <v>19</v>
      </c>
      <c r="CR332" t="s">
        <v>19</v>
      </c>
      <c r="CS332" t="s">
        <v>19</v>
      </c>
      <c r="CT332" t="s">
        <v>234</v>
      </c>
      <c r="CU332" t="s">
        <v>235</v>
      </c>
      <c r="CV332" t="s">
        <v>236</v>
      </c>
      <c r="CW332" t="s">
        <v>236</v>
      </c>
      <c r="CX332" t="s">
        <v>236</v>
      </c>
      <c r="CY332" t="s">
        <v>236</v>
      </c>
      <c r="CZ332">
        <v>0</v>
      </c>
      <c r="DA332">
        <v>100</v>
      </c>
      <c r="DB332">
        <v>100</v>
      </c>
      <c r="DC332">
        <v>-0.50900000000000001</v>
      </c>
      <c r="DD332">
        <v>4.1000000000000002E-2</v>
      </c>
      <c r="DE332">
        <v>3</v>
      </c>
      <c r="DF332">
        <v>574.14800000000002</v>
      </c>
      <c r="DG332">
        <v>299.05900000000003</v>
      </c>
      <c r="DH332">
        <v>22.999400000000001</v>
      </c>
      <c r="DI332">
        <v>23.8447</v>
      </c>
      <c r="DJ332">
        <v>30.0001</v>
      </c>
      <c r="DK332">
        <v>23.851700000000001</v>
      </c>
      <c r="DL332">
        <v>23.855399999999999</v>
      </c>
      <c r="DM332">
        <v>35.379199999999997</v>
      </c>
      <c r="DN332">
        <v>4.5421100000000001</v>
      </c>
      <c r="DO332">
        <v>100</v>
      </c>
      <c r="DP332">
        <v>23</v>
      </c>
      <c r="DQ332">
        <v>834.5</v>
      </c>
      <c r="DR332">
        <v>21</v>
      </c>
      <c r="DS332">
        <v>100.873</v>
      </c>
      <c r="DT332">
        <v>104.506</v>
      </c>
    </row>
    <row r="333" spans="1:124" x14ac:dyDescent="0.25">
      <c r="A333">
        <v>317</v>
      </c>
      <c r="B333">
        <v>1531928045</v>
      </c>
      <c r="C333">
        <v>636.20000004768394</v>
      </c>
      <c r="D333" t="s">
        <v>869</v>
      </c>
      <c r="E333" t="s">
        <v>870</v>
      </c>
      <c r="G333">
        <v>1531928034.6612899</v>
      </c>
      <c r="H333">
        <f t="shared" si="116"/>
        <v>1.1680887226944549E-3</v>
      </c>
      <c r="I333">
        <f t="shared" si="117"/>
        <v>35.908017743909276</v>
      </c>
      <c r="J333">
        <f t="shared" si="118"/>
        <v>745.68551612903195</v>
      </c>
      <c r="K333">
        <f t="shared" si="119"/>
        <v>398.08847300250386</v>
      </c>
      <c r="L333">
        <f t="shared" si="120"/>
        <v>39.476577085424339</v>
      </c>
      <c r="M333">
        <f t="shared" si="121"/>
        <v>73.946154574455647</v>
      </c>
      <c r="N333">
        <f t="shared" si="122"/>
        <v>0.172505307451603</v>
      </c>
      <c r="O333">
        <f t="shared" si="123"/>
        <v>3</v>
      </c>
      <c r="P333">
        <f t="shared" si="124"/>
        <v>0.16768423729990181</v>
      </c>
      <c r="Q333">
        <f t="shared" si="125"/>
        <v>0.10522538443919732</v>
      </c>
      <c r="R333">
        <f t="shared" si="126"/>
        <v>215.02222584707366</v>
      </c>
      <c r="S333">
        <f t="shared" si="127"/>
        <v>24.210492730181244</v>
      </c>
      <c r="T333">
        <f t="shared" si="128"/>
        <v>23.766827419354851</v>
      </c>
      <c r="U333">
        <f t="shared" si="129"/>
        <v>2.9532808635242902</v>
      </c>
      <c r="V333">
        <f t="shared" si="130"/>
        <v>79.598887774687569</v>
      </c>
      <c r="W333">
        <f t="shared" si="131"/>
        <v>2.2807249895335895</v>
      </c>
      <c r="X333">
        <f t="shared" si="132"/>
        <v>2.8652724344458238</v>
      </c>
      <c r="Y333">
        <f t="shared" si="133"/>
        <v>0.67255587399070071</v>
      </c>
      <c r="Z333">
        <f t="shared" si="134"/>
        <v>-51.512712670825465</v>
      </c>
      <c r="AA333">
        <f t="shared" si="135"/>
        <v>-81.158342206455984</v>
      </c>
      <c r="AB333">
        <f t="shared" si="136"/>
        <v>-5.6372529375358669</v>
      </c>
      <c r="AC333">
        <f t="shared" si="137"/>
        <v>76.713918032256345</v>
      </c>
      <c r="AD333">
        <v>0</v>
      </c>
      <c r="AE333">
        <v>0</v>
      </c>
      <c r="AF333">
        <v>3</v>
      </c>
      <c r="AG333">
        <v>34</v>
      </c>
      <c r="AH333">
        <v>6</v>
      </c>
      <c r="AI333">
        <f t="shared" si="138"/>
        <v>1</v>
      </c>
      <c r="AJ333">
        <f t="shared" si="139"/>
        <v>0</v>
      </c>
      <c r="AK333">
        <f t="shared" si="140"/>
        <v>72275.065079435517</v>
      </c>
      <c r="AL333">
        <f t="shared" si="141"/>
        <v>1200.0006451612901</v>
      </c>
      <c r="AM333">
        <f t="shared" si="142"/>
        <v>963.3621944525147</v>
      </c>
      <c r="AN333">
        <f t="shared" si="143"/>
        <v>0.80280139709677467</v>
      </c>
      <c r="AO333">
        <f t="shared" si="144"/>
        <v>0.22319977583225825</v>
      </c>
      <c r="AP333">
        <v>10.478999999999999</v>
      </c>
      <c r="AQ333">
        <v>1</v>
      </c>
      <c r="AR333" t="s">
        <v>230</v>
      </c>
      <c r="AS333">
        <v>1531928034.6612899</v>
      </c>
      <c r="AT333">
        <v>745.68551612903195</v>
      </c>
      <c r="AU333">
        <v>809.91735483871003</v>
      </c>
      <c r="AV333">
        <v>22.999216129032298</v>
      </c>
      <c r="AW333">
        <v>21.006154838709701</v>
      </c>
      <c r="AX333">
        <v>600.02580645161299</v>
      </c>
      <c r="AY333">
        <v>99.065299999999993</v>
      </c>
      <c r="AZ333">
        <v>0.10003575483870999</v>
      </c>
      <c r="BA333">
        <v>23.265032258064501</v>
      </c>
      <c r="BB333">
        <v>23.885622580645201</v>
      </c>
      <c r="BC333">
        <v>23.6480322580645</v>
      </c>
      <c r="BD333">
        <v>14000.9225806452</v>
      </c>
      <c r="BE333">
        <v>1046.05741935484</v>
      </c>
      <c r="BF333">
        <v>27.8052064516129</v>
      </c>
      <c r="BG333">
        <v>1200.0006451612901</v>
      </c>
      <c r="BH333">
        <v>0.330010935483871</v>
      </c>
      <c r="BI333">
        <v>0.32999861290322602</v>
      </c>
      <c r="BJ333">
        <v>0.330002161290323</v>
      </c>
      <c r="BK333">
        <v>9.9884025806451608E-3</v>
      </c>
      <c r="BL333">
        <v>23</v>
      </c>
      <c r="BM333">
        <v>17743.158064516101</v>
      </c>
      <c r="BN333">
        <v>1531926694.2</v>
      </c>
      <c r="BO333" t="s">
        <v>231</v>
      </c>
      <c r="BP333">
        <v>39</v>
      </c>
      <c r="BQ333">
        <v>-0.50900000000000001</v>
      </c>
      <c r="BR333">
        <v>4.1000000000000002E-2</v>
      </c>
      <c r="BS333">
        <v>420</v>
      </c>
      <c r="BT333">
        <v>21</v>
      </c>
      <c r="BU333">
        <v>0.31</v>
      </c>
      <c r="BV333">
        <v>0.15</v>
      </c>
      <c r="BW333">
        <v>35.917822683091103</v>
      </c>
      <c r="BX333">
        <v>2.1813756304146401</v>
      </c>
      <c r="BY333">
        <v>1.28073185158179</v>
      </c>
      <c r="BZ333">
        <v>0</v>
      </c>
      <c r="CA333">
        <v>-64.190733333333299</v>
      </c>
      <c r="CB333">
        <v>-2.6619405234590801</v>
      </c>
      <c r="CC333">
        <v>0.27326461418390702</v>
      </c>
      <c r="CD333">
        <v>0</v>
      </c>
      <c r="CE333">
        <v>0</v>
      </c>
      <c r="CF333">
        <v>2</v>
      </c>
      <c r="CG333" t="s">
        <v>256</v>
      </c>
      <c r="CH333">
        <v>1.86097</v>
      </c>
      <c r="CI333">
        <v>1.85791</v>
      </c>
      <c r="CJ333">
        <v>1.8607199999999999</v>
      </c>
      <c r="CK333">
        <v>1.8534900000000001</v>
      </c>
      <c r="CL333">
        <v>1.85209</v>
      </c>
      <c r="CM333">
        <v>1.8528899999999999</v>
      </c>
      <c r="CN333">
        <v>1.8565700000000001</v>
      </c>
      <c r="CO333">
        <v>1.8628100000000001</v>
      </c>
      <c r="CP333" t="s">
        <v>233</v>
      </c>
      <c r="CQ333" t="s">
        <v>19</v>
      </c>
      <c r="CR333" t="s">
        <v>19</v>
      </c>
      <c r="CS333" t="s">
        <v>19</v>
      </c>
      <c r="CT333" t="s">
        <v>234</v>
      </c>
      <c r="CU333" t="s">
        <v>235</v>
      </c>
      <c r="CV333" t="s">
        <v>236</v>
      </c>
      <c r="CW333" t="s">
        <v>236</v>
      </c>
      <c r="CX333" t="s">
        <v>236</v>
      </c>
      <c r="CY333" t="s">
        <v>236</v>
      </c>
      <c r="CZ333">
        <v>0</v>
      </c>
      <c r="DA333">
        <v>100</v>
      </c>
      <c r="DB333">
        <v>100</v>
      </c>
      <c r="DC333">
        <v>-0.50900000000000001</v>
      </c>
      <c r="DD333">
        <v>4.1000000000000002E-2</v>
      </c>
      <c r="DE333">
        <v>3</v>
      </c>
      <c r="DF333">
        <v>574.46100000000001</v>
      </c>
      <c r="DG333">
        <v>299.03800000000001</v>
      </c>
      <c r="DH333">
        <v>22.999400000000001</v>
      </c>
      <c r="DI333">
        <v>23.8447</v>
      </c>
      <c r="DJ333">
        <v>30.0001</v>
      </c>
      <c r="DK333">
        <v>23.851700000000001</v>
      </c>
      <c r="DL333">
        <v>23.855499999999999</v>
      </c>
      <c r="DM333">
        <v>35.457299999999996</v>
      </c>
      <c r="DN333">
        <v>4.5421100000000001</v>
      </c>
      <c r="DO333">
        <v>100</v>
      </c>
      <c r="DP333">
        <v>23</v>
      </c>
      <c r="DQ333">
        <v>839.5</v>
      </c>
      <c r="DR333">
        <v>21</v>
      </c>
      <c r="DS333">
        <v>100.873</v>
      </c>
      <c r="DT333">
        <v>104.506</v>
      </c>
    </row>
    <row r="334" spans="1:124" x14ac:dyDescent="0.25">
      <c r="A334">
        <v>318</v>
      </c>
      <c r="B334">
        <v>1531928047</v>
      </c>
      <c r="C334">
        <v>638.20000004768394</v>
      </c>
      <c r="D334" t="s">
        <v>871</v>
      </c>
      <c r="E334" t="s">
        <v>872</v>
      </c>
      <c r="G334">
        <v>1531928036.6612899</v>
      </c>
      <c r="H334">
        <f t="shared" si="116"/>
        <v>1.1677147685317773E-3</v>
      </c>
      <c r="I334">
        <f t="shared" si="117"/>
        <v>35.957360183992144</v>
      </c>
      <c r="J334">
        <f t="shared" si="118"/>
        <v>748.93516129032298</v>
      </c>
      <c r="K334">
        <f t="shared" si="119"/>
        <v>400.95676524063515</v>
      </c>
      <c r="L334">
        <f t="shared" si="120"/>
        <v>39.761006073527426</v>
      </c>
      <c r="M334">
        <f t="shared" si="121"/>
        <v>74.268395194357637</v>
      </c>
      <c r="N334">
        <f t="shared" si="122"/>
        <v>0.1725659977874697</v>
      </c>
      <c r="O334">
        <f t="shared" si="123"/>
        <v>3</v>
      </c>
      <c r="P334">
        <f t="shared" si="124"/>
        <v>0.16774158220356844</v>
      </c>
      <c r="Q334">
        <f t="shared" si="125"/>
        <v>0.10526151477281581</v>
      </c>
      <c r="R334">
        <f t="shared" si="126"/>
        <v>215.02225321473443</v>
      </c>
      <c r="S334">
        <f t="shared" si="127"/>
        <v>24.207345098432942</v>
      </c>
      <c r="T334">
        <f t="shared" si="128"/>
        <v>23.7626693548387</v>
      </c>
      <c r="U334">
        <f t="shared" si="129"/>
        <v>2.9525419894980227</v>
      </c>
      <c r="V334">
        <f t="shared" si="130"/>
        <v>79.604117794761493</v>
      </c>
      <c r="W334">
        <f t="shared" si="131"/>
        <v>2.2804277791608558</v>
      </c>
      <c r="X334">
        <f t="shared" si="132"/>
        <v>2.8647108244329087</v>
      </c>
      <c r="Y334">
        <f t="shared" si="133"/>
        <v>0.6721142103371669</v>
      </c>
      <c r="Z334">
        <f t="shared" si="134"/>
        <v>-51.496221292251377</v>
      </c>
      <c r="AA334">
        <f t="shared" si="135"/>
        <v>-81.01069289032003</v>
      </c>
      <c r="AB334">
        <f t="shared" si="136"/>
        <v>-5.6267864770866094</v>
      </c>
      <c r="AC334">
        <f t="shared" si="137"/>
        <v>76.888552555076416</v>
      </c>
      <c r="AD334">
        <v>0</v>
      </c>
      <c r="AE334">
        <v>0</v>
      </c>
      <c r="AF334">
        <v>3</v>
      </c>
      <c r="AG334">
        <v>34</v>
      </c>
      <c r="AH334">
        <v>6</v>
      </c>
      <c r="AI334">
        <f t="shared" si="138"/>
        <v>1</v>
      </c>
      <c r="AJ334">
        <f t="shared" si="139"/>
        <v>0</v>
      </c>
      <c r="AK334">
        <f t="shared" si="140"/>
        <v>72272.817008582468</v>
      </c>
      <c r="AL334">
        <f t="shared" si="141"/>
        <v>1200.0006451612901</v>
      </c>
      <c r="AM334">
        <f t="shared" si="142"/>
        <v>963.36229519450399</v>
      </c>
      <c r="AN334">
        <f t="shared" si="143"/>
        <v>0.80280148104838733</v>
      </c>
      <c r="AO334">
        <f t="shared" si="144"/>
        <v>0.22319978090000003</v>
      </c>
      <c r="AP334">
        <v>10.478999999999999</v>
      </c>
      <c r="AQ334">
        <v>1</v>
      </c>
      <c r="AR334" t="s">
        <v>230</v>
      </c>
      <c r="AS334">
        <v>1531928036.6612899</v>
      </c>
      <c r="AT334">
        <v>748.93516129032298</v>
      </c>
      <c r="AU334">
        <v>813.26003225806403</v>
      </c>
      <c r="AV334">
        <v>22.996222580645199</v>
      </c>
      <c r="AW334">
        <v>21.0037709677419</v>
      </c>
      <c r="AX334">
        <v>600.01909677419303</v>
      </c>
      <c r="AY334">
        <v>99.065290322580594</v>
      </c>
      <c r="AZ334">
        <v>0.10003003225806401</v>
      </c>
      <c r="BA334">
        <v>23.261787096774199</v>
      </c>
      <c r="BB334">
        <v>23.8809</v>
      </c>
      <c r="BC334">
        <v>23.644438709677399</v>
      </c>
      <c r="BD334">
        <v>14000.254838709699</v>
      </c>
      <c r="BE334">
        <v>1046.05064516129</v>
      </c>
      <c r="BF334">
        <v>27.818016129032301</v>
      </c>
      <c r="BG334">
        <v>1200.0006451612901</v>
      </c>
      <c r="BH334">
        <v>0.33001112903225799</v>
      </c>
      <c r="BI334">
        <v>0.32999832258064499</v>
      </c>
      <c r="BJ334">
        <v>0.33000229032258099</v>
      </c>
      <c r="BK334">
        <v>9.9884190322580696E-3</v>
      </c>
      <c r="BL334">
        <v>23</v>
      </c>
      <c r="BM334">
        <v>17743.161290322601</v>
      </c>
      <c r="BN334">
        <v>1531926694.2</v>
      </c>
      <c r="BO334" t="s">
        <v>231</v>
      </c>
      <c r="BP334">
        <v>39</v>
      </c>
      <c r="BQ334">
        <v>-0.50900000000000001</v>
      </c>
      <c r="BR334">
        <v>4.1000000000000002E-2</v>
      </c>
      <c r="BS334">
        <v>420</v>
      </c>
      <c r="BT334">
        <v>21</v>
      </c>
      <c r="BU334">
        <v>0.31</v>
      </c>
      <c r="BV334">
        <v>0.15</v>
      </c>
      <c r="BW334">
        <v>35.9862027458176</v>
      </c>
      <c r="BX334">
        <v>2.17013384349328</v>
      </c>
      <c r="BY334">
        <v>1.27443781504991</v>
      </c>
      <c r="BZ334">
        <v>0</v>
      </c>
      <c r="CA334">
        <v>-64.281569047619101</v>
      </c>
      <c r="CB334">
        <v>-2.7766770926179798</v>
      </c>
      <c r="CC334">
        <v>0.28468065608100701</v>
      </c>
      <c r="CD334">
        <v>0</v>
      </c>
      <c r="CE334">
        <v>0</v>
      </c>
      <c r="CF334">
        <v>2</v>
      </c>
      <c r="CG334" t="s">
        <v>256</v>
      </c>
      <c r="CH334">
        <v>1.8609599999999999</v>
      </c>
      <c r="CI334">
        <v>1.8579000000000001</v>
      </c>
      <c r="CJ334">
        <v>1.86073</v>
      </c>
      <c r="CK334">
        <v>1.8534900000000001</v>
      </c>
      <c r="CL334">
        <v>1.8521000000000001</v>
      </c>
      <c r="CM334">
        <v>1.8529</v>
      </c>
      <c r="CN334">
        <v>1.8566100000000001</v>
      </c>
      <c r="CO334">
        <v>1.8628199999999999</v>
      </c>
      <c r="CP334" t="s">
        <v>233</v>
      </c>
      <c r="CQ334" t="s">
        <v>19</v>
      </c>
      <c r="CR334" t="s">
        <v>19</v>
      </c>
      <c r="CS334" t="s">
        <v>19</v>
      </c>
      <c r="CT334" t="s">
        <v>234</v>
      </c>
      <c r="CU334" t="s">
        <v>235</v>
      </c>
      <c r="CV334" t="s">
        <v>236</v>
      </c>
      <c r="CW334" t="s">
        <v>236</v>
      </c>
      <c r="CX334" t="s">
        <v>236</v>
      </c>
      <c r="CY334" t="s">
        <v>236</v>
      </c>
      <c r="CZ334">
        <v>0</v>
      </c>
      <c r="DA334">
        <v>100</v>
      </c>
      <c r="DB334">
        <v>100</v>
      </c>
      <c r="DC334">
        <v>-0.50900000000000001</v>
      </c>
      <c r="DD334">
        <v>4.1000000000000002E-2</v>
      </c>
      <c r="DE334">
        <v>3</v>
      </c>
      <c r="DF334">
        <v>574.30499999999995</v>
      </c>
      <c r="DG334">
        <v>299.10599999999999</v>
      </c>
      <c r="DH334">
        <v>22.999500000000001</v>
      </c>
      <c r="DI334">
        <v>23.8447</v>
      </c>
      <c r="DJ334">
        <v>30.0002</v>
      </c>
      <c r="DK334">
        <v>23.852699999999999</v>
      </c>
      <c r="DL334">
        <v>23.855499999999999</v>
      </c>
      <c r="DM334">
        <v>35.597799999999999</v>
      </c>
      <c r="DN334">
        <v>4.5421100000000001</v>
      </c>
      <c r="DO334">
        <v>100</v>
      </c>
      <c r="DP334">
        <v>23</v>
      </c>
      <c r="DQ334">
        <v>839.5</v>
      </c>
      <c r="DR334">
        <v>21</v>
      </c>
      <c r="DS334">
        <v>100.874</v>
      </c>
      <c r="DT334">
        <v>104.506</v>
      </c>
    </row>
    <row r="335" spans="1:124" x14ac:dyDescent="0.25">
      <c r="A335">
        <v>319</v>
      </c>
      <c r="B335">
        <v>1531928049</v>
      </c>
      <c r="C335">
        <v>640.20000004768394</v>
      </c>
      <c r="D335" t="s">
        <v>873</v>
      </c>
      <c r="E335" t="s">
        <v>874</v>
      </c>
      <c r="G335">
        <v>1531928038.6612899</v>
      </c>
      <c r="H335">
        <f t="shared" si="116"/>
        <v>1.1672619268781324E-3</v>
      </c>
      <c r="I335">
        <f t="shared" si="117"/>
        <v>36.0028642511136</v>
      </c>
      <c r="J335">
        <f t="shared" si="118"/>
        <v>752.18580645161296</v>
      </c>
      <c r="K335">
        <f t="shared" si="119"/>
        <v>403.69433249118947</v>
      </c>
      <c r="L335">
        <f t="shared" si="120"/>
        <v>40.032494170866698</v>
      </c>
      <c r="M335">
        <f t="shared" si="121"/>
        <v>74.59077695335256</v>
      </c>
      <c r="N335">
        <f t="shared" si="122"/>
        <v>0.17254060182564082</v>
      </c>
      <c r="O335">
        <f t="shared" si="123"/>
        <v>3</v>
      </c>
      <c r="P335">
        <f t="shared" si="124"/>
        <v>0.1677175862800567</v>
      </c>
      <c r="Q335">
        <f t="shared" si="125"/>
        <v>0.10524639605498687</v>
      </c>
      <c r="R335">
        <f t="shared" si="126"/>
        <v>215.02219670417699</v>
      </c>
      <c r="S335">
        <f t="shared" si="127"/>
        <v>24.205029497245778</v>
      </c>
      <c r="T335">
        <f t="shared" si="128"/>
        <v>23.760237096774198</v>
      </c>
      <c r="U335">
        <f t="shared" si="129"/>
        <v>2.9521098603899527</v>
      </c>
      <c r="V335">
        <f t="shared" si="130"/>
        <v>79.606376399431028</v>
      </c>
      <c r="W335">
        <f t="shared" si="131"/>
        <v>2.2801574460785901</v>
      </c>
      <c r="X335">
        <f t="shared" si="132"/>
        <v>2.8642899591833291</v>
      </c>
      <c r="Y335">
        <f t="shared" si="133"/>
        <v>0.67195241431136266</v>
      </c>
      <c r="Z335">
        <f t="shared" si="134"/>
        <v>-51.476250975325634</v>
      </c>
      <c r="AA335">
        <f t="shared" si="135"/>
        <v>-81.010692890319447</v>
      </c>
      <c r="AB335">
        <f t="shared" si="136"/>
        <v>-5.6266480105063952</v>
      </c>
      <c r="AC335">
        <f t="shared" si="137"/>
        <v>76.908604828025531</v>
      </c>
      <c r="AD335">
        <v>0</v>
      </c>
      <c r="AE335">
        <v>0</v>
      </c>
      <c r="AF335">
        <v>3</v>
      </c>
      <c r="AG335">
        <v>34</v>
      </c>
      <c r="AH335">
        <v>6</v>
      </c>
      <c r="AI335">
        <f t="shared" si="138"/>
        <v>1</v>
      </c>
      <c r="AJ335">
        <f t="shared" si="139"/>
        <v>0</v>
      </c>
      <c r="AK335">
        <f t="shared" si="140"/>
        <v>72273.878129013348</v>
      </c>
      <c r="AL335">
        <f t="shared" si="141"/>
        <v>1200.0003225806499</v>
      </c>
      <c r="AM335">
        <f t="shared" si="142"/>
        <v>963.36204512951576</v>
      </c>
      <c r="AN335">
        <f t="shared" si="143"/>
        <v>0.80280148846774158</v>
      </c>
      <c r="AO335">
        <f t="shared" si="144"/>
        <v>0.22319978017741929</v>
      </c>
      <c r="AP335">
        <v>10.478999999999999</v>
      </c>
      <c r="AQ335">
        <v>1</v>
      </c>
      <c r="AR335" t="s">
        <v>230</v>
      </c>
      <c r="AS335">
        <v>1531928038.6612899</v>
      </c>
      <c r="AT335">
        <v>752.18580645161296</v>
      </c>
      <c r="AU335">
        <v>816.59616129032304</v>
      </c>
      <c r="AV335">
        <v>22.993487096774199</v>
      </c>
      <c r="AW335">
        <v>21.001803225806501</v>
      </c>
      <c r="AX335">
        <v>600.01929032258101</v>
      </c>
      <c r="AY335">
        <v>99.065329032258106</v>
      </c>
      <c r="AZ335">
        <v>0.100031858064516</v>
      </c>
      <c r="BA335">
        <v>23.259354838709701</v>
      </c>
      <c r="BB335">
        <v>23.877961290322599</v>
      </c>
      <c r="BC335">
        <v>23.6425129032258</v>
      </c>
      <c r="BD335">
        <v>14000.3516129032</v>
      </c>
      <c r="BE335">
        <v>1046.04516129032</v>
      </c>
      <c r="BF335">
        <v>27.829035483870999</v>
      </c>
      <c r="BG335">
        <v>1200.0003225806499</v>
      </c>
      <c r="BH335">
        <v>0.33001112903225799</v>
      </c>
      <c r="BI335">
        <v>0.329998193548387</v>
      </c>
      <c r="BJ335">
        <v>0.33000238709677399</v>
      </c>
      <c r="BK335">
        <v>9.9884370967742008E-3</v>
      </c>
      <c r="BL335">
        <v>23</v>
      </c>
      <c r="BM335">
        <v>17743.151612903199</v>
      </c>
      <c r="BN335">
        <v>1531926694.2</v>
      </c>
      <c r="BO335" t="s">
        <v>231</v>
      </c>
      <c r="BP335">
        <v>39</v>
      </c>
      <c r="BQ335">
        <v>-0.50900000000000001</v>
      </c>
      <c r="BR335">
        <v>4.1000000000000002E-2</v>
      </c>
      <c r="BS335">
        <v>420</v>
      </c>
      <c r="BT335">
        <v>21</v>
      </c>
      <c r="BU335">
        <v>0.31</v>
      </c>
      <c r="BV335">
        <v>0.15</v>
      </c>
      <c r="BW335">
        <v>36.0546338628873</v>
      </c>
      <c r="BX335">
        <v>2.1521008643217301</v>
      </c>
      <c r="BY335">
        <v>1.2644990868281101</v>
      </c>
      <c r="BZ335">
        <v>0</v>
      </c>
      <c r="CA335">
        <v>-64.370040476190496</v>
      </c>
      <c r="CB335">
        <v>-2.61510250384916</v>
      </c>
      <c r="CC335">
        <v>0.26885496183729801</v>
      </c>
      <c r="CD335">
        <v>0</v>
      </c>
      <c r="CE335">
        <v>0</v>
      </c>
      <c r="CF335">
        <v>2</v>
      </c>
      <c r="CG335" t="s">
        <v>256</v>
      </c>
      <c r="CH335">
        <v>1.8609599999999999</v>
      </c>
      <c r="CI335">
        <v>1.8579000000000001</v>
      </c>
      <c r="CJ335">
        <v>1.8607400000000001</v>
      </c>
      <c r="CK335">
        <v>1.8534900000000001</v>
      </c>
      <c r="CL335">
        <v>1.8521099999999999</v>
      </c>
      <c r="CM335">
        <v>1.8529</v>
      </c>
      <c r="CN335">
        <v>1.8566199999999999</v>
      </c>
      <c r="CO335">
        <v>1.8628100000000001</v>
      </c>
      <c r="CP335" t="s">
        <v>233</v>
      </c>
      <c r="CQ335" t="s">
        <v>19</v>
      </c>
      <c r="CR335" t="s">
        <v>19</v>
      </c>
      <c r="CS335" t="s">
        <v>19</v>
      </c>
      <c r="CT335" t="s">
        <v>234</v>
      </c>
      <c r="CU335" t="s">
        <v>235</v>
      </c>
      <c r="CV335" t="s">
        <v>236</v>
      </c>
      <c r="CW335" t="s">
        <v>236</v>
      </c>
      <c r="CX335" t="s">
        <v>236</v>
      </c>
      <c r="CY335" t="s">
        <v>236</v>
      </c>
      <c r="CZ335">
        <v>0</v>
      </c>
      <c r="DA335">
        <v>100</v>
      </c>
      <c r="DB335">
        <v>100</v>
      </c>
      <c r="DC335">
        <v>-0.50900000000000001</v>
      </c>
      <c r="DD335">
        <v>4.1000000000000002E-2</v>
      </c>
      <c r="DE335">
        <v>3</v>
      </c>
      <c r="DF335">
        <v>574.15099999999995</v>
      </c>
      <c r="DG335">
        <v>299.16300000000001</v>
      </c>
      <c r="DH335">
        <v>22.999600000000001</v>
      </c>
      <c r="DI335">
        <v>23.8447</v>
      </c>
      <c r="DJ335">
        <v>30</v>
      </c>
      <c r="DK335">
        <v>23.8537</v>
      </c>
      <c r="DL335">
        <v>23.855499999999999</v>
      </c>
      <c r="DM335">
        <v>35.725299999999997</v>
      </c>
      <c r="DN335">
        <v>4.5421100000000001</v>
      </c>
      <c r="DO335">
        <v>100</v>
      </c>
      <c r="DP335">
        <v>23</v>
      </c>
      <c r="DQ335">
        <v>844.5</v>
      </c>
      <c r="DR335">
        <v>21</v>
      </c>
      <c r="DS335">
        <v>100.874</v>
      </c>
      <c r="DT335">
        <v>104.505</v>
      </c>
    </row>
    <row r="336" spans="1:124" x14ac:dyDescent="0.25">
      <c r="A336">
        <v>320</v>
      </c>
      <c r="B336">
        <v>1531928051</v>
      </c>
      <c r="C336">
        <v>642.20000004768394</v>
      </c>
      <c r="D336" t="s">
        <v>875</v>
      </c>
      <c r="E336" t="s">
        <v>876</v>
      </c>
      <c r="G336">
        <v>1531928040.6612899</v>
      </c>
      <c r="H336">
        <f t="shared" si="116"/>
        <v>1.166873266227144E-3</v>
      </c>
      <c r="I336">
        <f t="shared" si="117"/>
        <v>36.0496664811713</v>
      </c>
      <c r="J336">
        <f t="shared" si="118"/>
        <v>755.43593548387105</v>
      </c>
      <c r="K336">
        <f t="shared" si="119"/>
        <v>406.32098277875826</v>
      </c>
      <c r="L336">
        <f t="shared" si="120"/>
        <v>40.292990906825487</v>
      </c>
      <c r="M336">
        <f t="shared" si="121"/>
        <v>74.913121815603418</v>
      </c>
      <c r="N336">
        <f t="shared" si="122"/>
        <v>0.17246548293650119</v>
      </c>
      <c r="O336">
        <f t="shared" si="123"/>
        <v>3</v>
      </c>
      <c r="P336">
        <f t="shared" si="124"/>
        <v>0.1676466074179993</v>
      </c>
      <c r="Q336">
        <f t="shared" si="125"/>
        <v>0.10520167567008069</v>
      </c>
      <c r="R336">
        <f t="shared" si="126"/>
        <v>215.02219338603365</v>
      </c>
      <c r="S336">
        <f t="shared" si="127"/>
        <v>24.203616622158741</v>
      </c>
      <c r="T336">
        <f t="shared" si="128"/>
        <v>23.759285483870951</v>
      </c>
      <c r="U336">
        <f t="shared" si="129"/>
        <v>2.9519408063618604</v>
      </c>
      <c r="V336">
        <f t="shared" si="130"/>
        <v>79.605568299433955</v>
      </c>
      <c r="W336">
        <f t="shared" si="131"/>
        <v>2.2799259261267579</v>
      </c>
      <c r="X336">
        <f t="shared" si="132"/>
        <v>2.8640282015836944</v>
      </c>
      <c r="Y336">
        <f t="shared" si="133"/>
        <v>0.67201488023510247</v>
      </c>
      <c r="Z336">
        <f t="shared" si="134"/>
        <v>-51.459111040617046</v>
      </c>
      <c r="AA336">
        <f t="shared" si="135"/>
        <v>-81.10147374192816</v>
      </c>
      <c r="AB336">
        <f t="shared" si="136"/>
        <v>-5.632883030725905</v>
      </c>
      <c r="AC336">
        <f t="shared" si="137"/>
        <v>76.828725572762536</v>
      </c>
      <c r="AD336">
        <v>0</v>
      </c>
      <c r="AE336">
        <v>0</v>
      </c>
      <c r="AF336">
        <v>3</v>
      </c>
      <c r="AG336">
        <v>34</v>
      </c>
      <c r="AH336">
        <v>6</v>
      </c>
      <c r="AI336">
        <f t="shared" si="138"/>
        <v>1</v>
      </c>
      <c r="AJ336">
        <f t="shared" si="139"/>
        <v>0</v>
      </c>
      <c r="AK336">
        <f t="shared" si="140"/>
        <v>72271.911390089808</v>
      </c>
      <c r="AL336">
        <f t="shared" si="141"/>
        <v>1200.0003225806499</v>
      </c>
      <c r="AM336">
        <f t="shared" si="142"/>
        <v>963.36200148434375</v>
      </c>
      <c r="AN336">
        <f t="shared" si="143"/>
        <v>0.80280145209677467</v>
      </c>
      <c r="AO336">
        <f t="shared" si="144"/>
        <v>0.22319978684516148</v>
      </c>
      <c r="AP336">
        <v>10.478999999999999</v>
      </c>
      <c r="AQ336">
        <v>1</v>
      </c>
      <c r="AR336" t="s">
        <v>230</v>
      </c>
      <c r="AS336">
        <v>1531928040.6612899</v>
      </c>
      <c r="AT336">
        <v>755.43593548387105</v>
      </c>
      <c r="AU336">
        <v>819.93341935483897</v>
      </c>
      <c r="AV336">
        <v>22.991138709677401</v>
      </c>
      <c r="AW336">
        <v>21.000135483870999</v>
      </c>
      <c r="AX336">
        <v>600.02599999999995</v>
      </c>
      <c r="AY336">
        <v>99.065380645161298</v>
      </c>
      <c r="AZ336">
        <v>0.100039341935484</v>
      </c>
      <c r="BA336">
        <v>23.257841935483899</v>
      </c>
      <c r="BB336">
        <v>23.876687096774202</v>
      </c>
      <c r="BC336">
        <v>23.6418838709677</v>
      </c>
      <c r="BD336">
        <v>13999.8290322581</v>
      </c>
      <c r="BE336">
        <v>1046.03774193548</v>
      </c>
      <c r="BF336">
        <v>27.839787096774199</v>
      </c>
      <c r="BG336">
        <v>1200.0003225806499</v>
      </c>
      <c r="BH336">
        <v>0.33001087096774201</v>
      </c>
      <c r="BI336">
        <v>0.329998161290323</v>
      </c>
      <c r="BJ336">
        <v>0.33000261290322602</v>
      </c>
      <c r="BK336">
        <v>9.9884458064516107E-3</v>
      </c>
      <c r="BL336">
        <v>23</v>
      </c>
      <c r="BM336">
        <v>17743.1483870968</v>
      </c>
      <c r="BN336">
        <v>1531926694.2</v>
      </c>
      <c r="BO336" t="s">
        <v>231</v>
      </c>
      <c r="BP336">
        <v>39</v>
      </c>
      <c r="BQ336">
        <v>-0.50900000000000001</v>
      </c>
      <c r="BR336">
        <v>4.1000000000000002E-2</v>
      </c>
      <c r="BS336">
        <v>420</v>
      </c>
      <c r="BT336">
        <v>21</v>
      </c>
      <c r="BU336">
        <v>0.31</v>
      </c>
      <c r="BV336">
        <v>0.15</v>
      </c>
      <c r="BW336">
        <v>36.124269584511502</v>
      </c>
      <c r="BX336">
        <v>2.1283484288495398</v>
      </c>
      <c r="BY336">
        <v>1.2509400958914501</v>
      </c>
      <c r="BZ336">
        <v>0</v>
      </c>
      <c r="CA336">
        <v>-64.457290476190494</v>
      </c>
      <c r="CB336">
        <v>-2.5520803824652201</v>
      </c>
      <c r="CC336">
        <v>0.26260696125535798</v>
      </c>
      <c r="CD336">
        <v>0</v>
      </c>
      <c r="CE336">
        <v>0</v>
      </c>
      <c r="CF336">
        <v>2</v>
      </c>
      <c r="CG336" t="s">
        <v>256</v>
      </c>
      <c r="CH336">
        <v>1.86097</v>
      </c>
      <c r="CI336">
        <v>1.85791</v>
      </c>
      <c r="CJ336">
        <v>1.86077</v>
      </c>
      <c r="CK336">
        <v>1.8534999999999999</v>
      </c>
      <c r="CL336">
        <v>1.8521099999999999</v>
      </c>
      <c r="CM336">
        <v>1.8529</v>
      </c>
      <c r="CN336">
        <v>1.8566100000000001</v>
      </c>
      <c r="CO336">
        <v>1.8628100000000001</v>
      </c>
      <c r="CP336" t="s">
        <v>233</v>
      </c>
      <c r="CQ336" t="s">
        <v>19</v>
      </c>
      <c r="CR336" t="s">
        <v>19</v>
      </c>
      <c r="CS336" t="s">
        <v>19</v>
      </c>
      <c r="CT336" t="s">
        <v>234</v>
      </c>
      <c r="CU336" t="s">
        <v>235</v>
      </c>
      <c r="CV336" t="s">
        <v>236</v>
      </c>
      <c r="CW336" t="s">
        <v>236</v>
      </c>
      <c r="CX336" t="s">
        <v>236</v>
      </c>
      <c r="CY336" t="s">
        <v>236</v>
      </c>
      <c r="CZ336">
        <v>0</v>
      </c>
      <c r="DA336">
        <v>100</v>
      </c>
      <c r="DB336">
        <v>100</v>
      </c>
      <c r="DC336">
        <v>-0.50900000000000001</v>
      </c>
      <c r="DD336">
        <v>4.1000000000000002E-2</v>
      </c>
      <c r="DE336">
        <v>3</v>
      </c>
      <c r="DF336">
        <v>574.41</v>
      </c>
      <c r="DG336">
        <v>299.03100000000001</v>
      </c>
      <c r="DH336">
        <v>22.999600000000001</v>
      </c>
      <c r="DI336">
        <v>23.845700000000001</v>
      </c>
      <c r="DJ336">
        <v>30</v>
      </c>
      <c r="DK336">
        <v>23.8537</v>
      </c>
      <c r="DL336">
        <v>23.856400000000001</v>
      </c>
      <c r="DM336">
        <v>35.798999999999999</v>
      </c>
      <c r="DN336">
        <v>4.5421100000000001</v>
      </c>
      <c r="DO336">
        <v>100</v>
      </c>
      <c r="DP336">
        <v>23</v>
      </c>
      <c r="DQ336">
        <v>849.5</v>
      </c>
      <c r="DR336">
        <v>21</v>
      </c>
      <c r="DS336">
        <v>100.873</v>
      </c>
      <c r="DT336">
        <v>104.506</v>
      </c>
    </row>
    <row r="337" spans="1:124" x14ac:dyDescent="0.25">
      <c r="A337">
        <v>321</v>
      </c>
      <c r="B337">
        <v>1531928053</v>
      </c>
      <c r="C337">
        <v>644.20000004768394</v>
      </c>
      <c r="D337" t="s">
        <v>877</v>
      </c>
      <c r="E337" t="s">
        <v>878</v>
      </c>
      <c r="G337">
        <v>1531928042.6612899</v>
      </c>
      <c r="H337">
        <f t="shared" ref="H337:H400" si="145">AX337*AI337*(AV337-AW337)/(100*AP337*(1000-AI337*AV337))</f>
        <v>1.1665313832945306E-3</v>
      </c>
      <c r="I337">
        <f t="shared" ref="I337:I400" si="146">AX337*AI337*(AU337-AT337*(1000-AI337*AW337)/(1000-AI337*AV337))/(100*AP337)</f>
        <v>36.096388805616023</v>
      </c>
      <c r="J337">
        <f t="shared" ref="J337:J400" si="147">AT337 - IF(AI337&gt;1, I337*AP337*100/(AK337*BD337), 0)</f>
        <v>758.68680645161305</v>
      </c>
      <c r="K337">
        <f t="shared" ref="K337:K400" si="148">((Q337-H337/2)*J337-I337)/(Q337+H337/2)</f>
        <v>408.89247151289049</v>
      </c>
      <c r="L337">
        <f t="shared" ref="L337:L400" si="149">K337*(AY337+AZ337)/1000</f>
        <v>40.548050416136796</v>
      </c>
      <c r="M337">
        <f t="shared" ref="M337:M400" si="150">(AT337 - IF(AI337&gt;1, I337*AP337*100/(AK337*BD337), 0))*(AY337+AZ337)/1000</f>
        <v>75.235601096382624</v>
      </c>
      <c r="N337">
        <f t="shared" ref="N337:N400" si="151">2/((1/P337-1/O337)+SIGN(P337)*SQRT((1/P337-1/O337)*(1/P337-1/O337) + 4*AQ337/((AQ337+1)*(AQ337+1))*(2*1/P337*1/O337-1/O337*1/O337)))</f>
        <v>0.17236198864714627</v>
      </c>
      <c r="O337">
        <f t="shared" ref="O337:O400" si="152">AF337+AE337*AP337+AD337*AP337*AP337</f>
        <v>3</v>
      </c>
      <c r="P337">
        <f t="shared" ref="P337:P400" si="153">H337*(1000-(1000*0.61365*EXP(17.502*T337/(240.97+T337))/(AY337+AZ337)+AV337)/2)/(1000*0.61365*EXP(17.502*T337/(240.97+T337))/(AY337+AZ337)-AV337)</f>
        <v>0.1675488141792453</v>
      </c>
      <c r="Q337">
        <f t="shared" ref="Q337:Q400" si="154">1/((AQ337+1)/(N337/1.6)+1/(O337/1.37)) + AQ337/((AQ337+1)/(N337/1.6) + AQ337/(O337/1.37))</f>
        <v>0.10514006107953039</v>
      </c>
      <c r="R337">
        <f t="shared" ref="R337:R400" si="155">(AM337*AO337)</f>
        <v>215.02215719688115</v>
      </c>
      <c r="S337">
        <f t="shared" ref="S337:S400" si="156">(BA337+(R337+2*0.95*0.0000000567*(((BA337+$B$7)+273)^4-(BA337+273)^4)-44100*H337)/(1.84*29.3*O337+8*0.95*0.0000000567*(BA337+273)^3))</f>
        <v>24.203120084573353</v>
      </c>
      <c r="T337">
        <f t="shared" ref="T337:T400" si="157">($C$7*BB337+$D$7*BC337+$E$7*S337)</f>
        <v>23.7593112903226</v>
      </c>
      <c r="U337">
        <f t="shared" ref="U337:U400" si="158">0.61365*EXP(17.502*T337/(240.97+T337))</f>
        <v>2.9519453907662059</v>
      </c>
      <c r="V337">
        <f t="shared" ref="V337:V400" si="159">(W337/X337*100)</f>
        <v>79.601662872439462</v>
      </c>
      <c r="W337">
        <f t="shared" ref="W337:W400" si="160">AV337*(AY337+AZ337)/1000</f>
        <v>2.2797336648826985</v>
      </c>
      <c r="X337">
        <f t="shared" ref="X337:X400" si="161">0.61365*EXP(17.502*BA337/(240.97+BA337))</f>
        <v>2.86392718772212</v>
      </c>
      <c r="Y337">
        <f t="shared" ref="Y337:Y400" si="162">(U337-AV337*(AY337+AZ337)/1000)</f>
        <v>0.67221172588350742</v>
      </c>
      <c r="Z337">
        <f t="shared" ref="Z337:Z400" si="163">(-H337*44100)</f>
        <v>-51.444034003288799</v>
      </c>
      <c r="AA337">
        <f t="shared" ref="AA337:AA400" si="164">2*29.3*O337*0.92*(BA337-T337)</f>
        <v>-81.200080529039923</v>
      </c>
      <c r="AB337">
        <f t="shared" ref="AB337:AB400" si="165">2*0.95*0.0000000567*(((BA337+$B$7)+273)^4-(T337+273)^4)</f>
        <v>-5.6397158288783515</v>
      </c>
      <c r="AC337">
        <f t="shared" ref="AC337:AC400" si="166">R337+AB337+Z337+AA337</f>
        <v>76.738326835674059</v>
      </c>
      <c r="AD337">
        <v>0</v>
      </c>
      <c r="AE337">
        <v>0</v>
      </c>
      <c r="AF337">
        <v>3</v>
      </c>
      <c r="AG337">
        <v>34</v>
      </c>
      <c r="AH337">
        <v>6</v>
      </c>
      <c r="AI337">
        <f t="shared" ref="AI337:AI400" si="167">IF(AG337*$H$13&gt;=AK337,1,(AK337/(AK337-AG337*$H$13)))</f>
        <v>1</v>
      </c>
      <c r="AJ337">
        <f t="shared" ref="AJ337:AJ400" si="168">(AI337-1)*100</f>
        <v>0</v>
      </c>
      <c r="AK337">
        <f t="shared" ref="AK337:AK400" si="169">MAX(0,($B$13+$C$13*BD337)/(1+$D$13*BD337)*AY337/(BA337+273)*$E$13)</f>
        <v>72264.843355921068</v>
      </c>
      <c r="AL337">
        <f t="shared" ref="AL337:AL400" si="170">$B$11*BE337+$C$11*BF337+$D$11*BG337</f>
        <v>1200</v>
      </c>
      <c r="AM337">
        <f t="shared" ref="AM337:AM400" si="171">AL337*AN337</f>
        <v>963.36171764516098</v>
      </c>
      <c r="AN337">
        <f t="shared" ref="AN337:AN400" si="172">($B$11*$D$9+$C$11*$D$9+$D$11*(BH337*$E$9+BI337*$F$9+BJ337*$G$9+BK337*$H$9))/($B$11+$C$11+$D$11)</f>
        <v>0.80280143137096749</v>
      </c>
      <c r="AO337">
        <f t="shared" ref="AO337:AO400" si="173">($B$11*$K$9+$C$11*$K$9+$D$11*(BH337*$L$9+BI337*$M$9+BJ337*$N$9+BK337*$O$9))/($B$11+$C$11+$D$11)</f>
        <v>0.22319981504193542</v>
      </c>
      <c r="AP337">
        <v>10.478999999999999</v>
      </c>
      <c r="AQ337">
        <v>1</v>
      </c>
      <c r="AR337" t="s">
        <v>230</v>
      </c>
      <c r="AS337">
        <v>1531928042.6612899</v>
      </c>
      <c r="AT337">
        <v>758.68680645161305</v>
      </c>
      <c r="AU337">
        <v>823.27222580645196</v>
      </c>
      <c r="AV337">
        <v>22.9891677419355</v>
      </c>
      <c r="AW337">
        <v>20.998738709677401</v>
      </c>
      <c r="AX337">
        <v>600.02445161290302</v>
      </c>
      <c r="AY337">
        <v>99.065538709677398</v>
      </c>
      <c r="AZ337">
        <v>0.10002006451612901</v>
      </c>
      <c r="BA337">
        <v>23.257258064516101</v>
      </c>
      <c r="BB337">
        <v>23.876522580645201</v>
      </c>
      <c r="BC337">
        <v>23.642099999999999</v>
      </c>
      <c r="BD337">
        <v>13998.2161290323</v>
      </c>
      <c r="BE337">
        <v>1046.02741935484</v>
      </c>
      <c r="BF337">
        <v>27.849461290322601</v>
      </c>
      <c r="BG337">
        <v>1200</v>
      </c>
      <c r="BH337">
        <v>0.33001045161290299</v>
      </c>
      <c r="BI337">
        <v>0.32999838709677398</v>
      </c>
      <c r="BJ337">
        <v>0.33000280645161301</v>
      </c>
      <c r="BK337">
        <v>9.9884525806451605E-3</v>
      </c>
      <c r="BL337">
        <v>23</v>
      </c>
      <c r="BM337">
        <v>17743.135483870999</v>
      </c>
      <c r="BN337">
        <v>1531926694.2</v>
      </c>
      <c r="BO337" t="s">
        <v>231</v>
      </c>
      <c r="BP337">
        <v>39</v>
      </c>
      <c r="BQ337">
        <v>-0.50900000000000001</v>
      </c>
      <c r="BR337">
        <v>4.1000000000000002E-2</v>
      </c>
      <c r="BS337">
        <v>420</v>
      </c>
      <c r="BT337">
        <v>21</v>
      </c>
      <c r="BU337">
        <v>0.31</v>
      </c>
      <c r="BV337">
        <v>0.15</v>
      </c>
      <c r="BW337">
        <v>36.1940952204314</v>
      </c>
      <c r="BX337">
        <v>2.1030389709941399</v>
      </c>
      <c r="BY337">
        <v>1.23630420706991</v>
      </c>
      <c r="BZ337">
        <v>0</v>
      </c>
      <c r="CA337">
        <v>-64.546478571428594</v>
      </c>
      <c r="CB337">
        <v>-2.5841286767685201</v>
      </c>
      <c r="CC337">
        <v>0.26590309775923798</v>
      </c>
      <c r="CD337">
        <v>0</v>
      </c>
      <c r="CE337">
        <v>0</v>
      </c>
      <c r="CF337">
        <v>2</v>
      </c>
      <c r="CG337" t="s">
        <v>256</v>
      </c>
      <c r="CH337">
        <v>1.86097</v>
      </c>
      <c r="CI337">
        <v>1.8579000000000001</v>
      </c>
      <c r="CJ337">
        <v>1.8607800000000001</v>
      </c>
      <c r="CK337">
        <v>1.85351</v>
      </c>
      <c r="CL337">
        <v>1.85209</v>
      </c>
      <c r="CM337">
        <v>1.8529</v>
      </c>
      <c r="CN337">
        <v>1.8566100000000001</v>
      </c>
      <c r="CO337">
        <v>1.86283</v>
      </c>
      <c r="CP337" t="s">
        <v>233</v>
      </c>
      <c r="CQ337" t="s">
        <v>19</v>
      </c>
      <c r="CR337" t="s">
        <v>19</v>
      </c>
      <c r="CS337" t="s">
        <v>19</v>
      </c>
      <c r="CT337" t="s">
        <v>234</v>
      </c>
      <c r="CU337" t="s">
        <v>235</v>
      </c>
      <c r="CV337" t="s">
        <v>236</v>
      </c>
      <c r="CW337" t="s">
        <v>236</v>
      </c>
      <c r="CX337" t="s">
        <v>236</v>
      </c>
      <c r="CY337" t="s">
        <v>236</v>
      </c>
      <c r="CZ337">
        <v>0</v>
      </c>
      <c r="DA337">
        <v>100</v>
      </c>
      <c r="DB337">
        <v>100</v>
      </c>
      <c r="DC337">
        <v>-0.50900000000000001</v>
      </c>
      <c r="DD337">
        <v>4.1000000000000002E-2</v>
      </c>
      <c r="DE337">
        <v>3</v>
      </c>
      <c r="DF337">
        <v>574.79600000000005</v>
      </c>
      <c r="DG337">
        <v>298.96800000000002</v>
      </c>
      <c r="DH337">
        <v>22.999600000000001</v>
      </c>
      <c r="DI337">
        <v>23.846699999999998</v>
      </c>
      <c r="DJ337">
        <v>30.0001</v>
      </c>
      <c r="DK337">
        <v>23.8537</v>
      </c>
      <c r="DL337">
        <v>23.857399999999998</v>
      </c>
      <c r="DM337">
        <v>35.939900000000002</v>
      </c>
      <c r="DN337">
        <v>4.5421100000000001</v>
      </c>
      <c r="DO337">
        <v>100</v>
      </c>
      <c r="DP337">
        <v>23</v>
      </c>
      <c r="DQ337">
        <v>849.5</v>
      </c>
      <c r="DR337">
        <v>21</v>
      </c>
      <c r="DS337">
        <v>100.873</v>
      </c>
      <c r="DT337">
        <v>104.506</v>
      </c>
    </row>
    <row r="338" spans="1:124" x14ac:dyDescent="0.25">
      <c r="A338">
        <v>322</v>
      </c>
      <c r="B338">
        <v>1531928055</v>
      </c>
      <c r="C338">
        <v>646.20000004768394</v>
      </c>
      <c r="D338" t="s">
        <v>879</v>
      </c>
      <c r="E338" t="s">
        <v>880</v>
      </c>
      <c r="G338">
        <v>1531928044.6612899</v>
      </c>
      <c r="H338">
        <f t="shared" si="145"/>
        <v>1.1663531052853436E-3</v>
      </c>
      <c r="I338">
        <f t="shared" si="146"/>
        <v>36.139414498989844</v>
      </c>
      <c r="J338">
        <f t="shared" si="147"/>
        <v>761.93680645161305</v>
      </c>
      <c r="K338">
        <f t="shared" si="148"/>
        <v>411.52502188163231</v>
      </c>
      <c r="L338">
        <f t="shared" si="149"/>
        <v>40.809202922619313</v>
      </c>
      <c r="M338">
        <f t="shared" si="150"/>
        <v>75.558063532865873</v>
      </c>
      <c r="N338">
        <f t="shared" si="151"/>
        <v>0.17227299218381673</v>
      </c>
      <c r="O338">
        <f t="shared" si="152"/>
        <v>3</v>
      </c>
      <c r="P338">
        <f t="shared" si="153"/>
        <v>0.16746471752170317</v>
      </c>
      <c r="Q338">
        <f t="shared" si="154"/>
        <v>0.10508707624626397</v>
      </c>
      <c r="R338">
        <f t="shared" si="155"/>
        <v>215.02211823753774</v>
      </c>
      <c r="S338">
        <f t="shared" si="156"/>
        <v>24.203429672264228</v>
      </c>
      <c r="T338">
        <f t="shared" si="157"/>
        <v>23.7598548387097</v>
      </c>
      <c r="U338">
        <f t="shared" si="158"/>
        <v>2.9520419512291425</v>
      </c>
      <c r="V338">
        <f t="shared" si="159"/>
        <v>79.59550371032509</v>
      </c>
      <c r="W338">
        <f t="shared" si="160"/>
        <v>2.2795936960953838</v>
      </c>
      <c r="X338">
        <f t="shared" si="161"/>
        <v>2.8639729505219225</v>
      </c>
      <c r="Y338">
        <f t="shared" si="162"/>
        <v>0.67244825513375872</v>
      </c>
      <c r="Z338">
        <f t="shared" si="163"/>
        <v>-51.43617194308365</v>
      </c>
      <c r="AA338">
        <f t="shared" si="164"/>
        <v>-81.245210090319759</v>
      </c>
      <c r="AB338">
        <f t="shared" si="165"/>
        <v>-5.6428733546161434</v>
      </c>
      <c r="AC338">
        <f t="shared" si="166"/>
        <v>76.697862849518188</v>
      </c>
      <c r="AD338">
        <v>0</v>
      </c>
      <c r="AE338">
        <v>0</v>
      </c>
      <c r="AF338">
        <v>3</v>
      </c>
      <c r="AG338">
        <v>34</v>
      </c>
      <c r="AH338">
        <v>6</v>
      </c>
      <c r="AI338">
        <f t="shared" si="167"/>
        <v>1</v>
      </c>
      <c r="AJ338">
        <f t="shared" si="168"/>
        <v>0</v>
      </c>
      <c r="AK338">
        <f t="shared" si="169"/>
        <v>72257.805562053734</v>
      </c>
      <c r="AL338">
        <f t="shared" si="170"/>
        <v>1200</v>
      </c>
      <c r="AM338">
        <f t="shared" si="171"/>
        <v>963.36164061290333</v>
      </c>
      <c r="AN338">
        <f t="shared" si="172"/>
        <v>0.80280136717741946</v>
      </c>
      <c r="AO338">
        <f t="shared" si="173"/>
        <v>0.22319979244838714</v>
      </c>
      <c r="AP338">
        <v>10.478999999999999</v>
      </c>
      <c r="AQ338">
        <v>1</v>
      </c>
      <c r="AR338" t="s">
        <v>230</v>
      </c>
      <c r="AS338">
        <v>1531928044.6612899</v>
      </c>
      <c r="AT338">
        <v>761.93680645161305</v>
      </c>
      <c r="AU338">
        <v>826.60358064516095</v>
      </c>
      <c r="AV338">
        <v>22.987703225806399</v>
      </c>
      <c r="AW338">
        <v>20.9975806451613</v>
      </c>
      <c r="AX338">
        <v>600.02603225806502</v>
      </c>
      <c r="AY338">
        <v>99.065761290322598</v>
      </c>
      <c r="AZ338">
        <v>0.10002633548387101</v>
      </c>
      <c r="BA338">
        <v>23.257522580645201</v>
      </c>
      <c r="BB338">
        <v>23.876480645161301</v>
      </c>
      <c r="BC338">
        <v>23.643229032258098</v>
      </c>
      <c r="BD338">
        <v>13996.6451612903</v>
      </c>
      <c r="BE338">
        <v>1046.02225806452</v>
      </c>
      <c r="BF338">
        <v>27.8572064516129</v>
      </c>
      <c r="BG338">
        <v>1200</v>
      </c>
      <c r="BH338">
        <v>0.33001054838709698</v>
      </c>
      <c r="BI338">
        <v>0.32999854838709702</v>
      </c>
      <c r="BJ338">
        <v>0.33000251612903198</v>
      </c>
      <c r="BK338">
        <v>9.9884448387096807E-3</v>
      </c>
      <c r="BL338">
        <v>23</v>
      </c>
      <c r="BM338">
        <v>17743.135483870999</v>
      </c>
      <c r="BN338">
        <v>1531926694.2</v>
      </c>
      <c r="BO338" t="s">
        <v>231</v>
      </c>
      <c r="BP338">
        <v>39</v>
      </c>
      <c r="BQ338">
        <v>-0.50900000000000001</v>
      </c>
      <c r="BR338">
        <v>4.1000000000000002E-2</v>
      </c>
      <c r="BS338">
        <v>420</v>
      </c>
      <c r="BT338">
        <v>21</v>
      </c>
      <c r="BU338">
        <v>0.31</v>
      </c>
      <c r="BV338">
        <v>0.15</v>
      </c>
      <c r="BW338">
        <v>36.263060683752997</v>
      </c>
      <c r="BX338">
        <v>2.0788317603266302</v>
      </c>
      <c r="BY338">
        <v>1.22231291579875</v>
      </c>
      <c r="BZ338">
        <v>0</v>
      </c>
      <c r="CA338">
        <v>-64.630140476190505</v>
      </c>
      <c r="CB338">
        <v>-2.61457742484416</v>
      </c>
      <c r="CC338">
        <v>0.26891518406148202</v>
      </c>
      <c r="CD338">
        <v>0</v>
      </c>
      <c r="CE338">
        <v>0</v>
      </c>
      <c r="CF338">
        <v>2</v>
      </c>
      <c r="CG338" t="s">
        <v>256</v>
      </c>
      <c r="CH338">
        <v>1.86097</v>
      </c>
      <c r="CI338">
        <v>1.85789</v>
      </c>
      <c r="CJ338">
        <v>1.8607499999999999</v>
      </c>
      <c r="CK338">
        <v>1.8535200000000001</v>
      </c>
      <c r="CL338">
        <v>1.85209</v>
      </c>
      <c r="CM338">
        <v>1.8529100000000001</v>
      </c>
      <c r="CN338">
        <v>1.8566100000000001</v>
      </c>
      <c r="CO338">
        <v>1.86283</v>
      </c>
      <c r="CP338" t="s">
        <v>233</v>
      </c>
      <c r="CQ338" t="s">
        <v>19</v>
      </c>
      <c r="CR338" t="s">
        <v>19</v>
      </c>
      <c r="CS338" t="s">
        <v>19</v>
      </c>
      <c r="CT338" t="s">
        <v>234</v>
      </c>
      <c r="CU338" t="s">
        <v>235</v>
      </c>
      <c r="CV338" t="s">
        <v>236</v>
      </c>
      <c r="CW338" t="s">
        <v>236</v>
      </c>
      <c r="CX338" t="s">
        <v>236</v>
      </c>
      <c r="CY338" t="s">
        <v>236</v>
      </c>
      <c r="CZ338">
        <v>0</v>
      </c>
      <c r="DA338">
        <v>100</v>
      </c>
      <c r="DB338">
        <v>100</v>
      </c>
      <c r="DC338">
        <v>-0.50900000000000001</v>
      </c>
      <c r="DD338">
        <v>4.1000000000000002E-2</v>
      </c>
      <c r="DE338">
        <v>3</v>
      </c>
      <c r="DF338">
        <v>574.61199999999997</v>
      </c>
      <c r="DG338">
        <v>299.197</v>
      </c>
      <c r="DH338">
        <v>22.999700000000001</v>
      </c>
      <c r="DI338">
        <v>23.846699999999998</v>
      </c>
      <c r="DJ338">
        <v>30.0001</v>
      </c>
      <c r="DK338">
        <v>23.8537</v>
      </c>
      <c r="DL338">
        <v>23.857500000000002</v>
      </c>
      <c r="DM338">
        <v>36.066299999999998</v>
      </c>
      <c r="DN338">
        <v>4.5421100000000001</v>
      </c>
      <c r="DO338">
        <v>100</v>
      </c>
      <c r="DP338">
        <v>23</v>
      </c>
      <c r="DQ338">
        <v>854.5</v>
      </c>
      <c r="DR338">
        <v>21</v>
      </c>
      <c r="DS338">
        <v>100.873</v>
      </c>
      <c r="DT338">
        <v>104.506</v>
      </c>
    </row>
    <row r="339" spans="1:124" x14ac:dyDescent="0.25">
      <c r="A339">
        <v>323</v>
      </c>
      <c r="B339">
        <v>1531928057</v>
      </c>
      <c r="C339">
        <v>648.20000004768394</v>
      </c>
      <c r="D339" t="s">
        <v>881</v>
      </c>
      <c r="E339" t="s">
        <v>882</v>
      </c>
      <c r="G339">
        <v>1531928046.6612899</v>
      </c>
      <c r="H339">
        <f t="shared" si="145"/>
        <v>1.1664024244484343E-3</v>
      </c>
      <c r="I339">
        <f t="shared" si="146"/>
        <v>36.185495112429606</v>
      </c>
      <c r="J339">
        <f t="shared" si="147"/>
        <v>765.18335483870999</v>
      </c>
      <c r="K339">
        <f t="shared" si="148"/>
        <v>414.24886861974102</v>
      </c>
      <c r="L339">
        <f t="shared" si="149"/>
        <v>41.079355760465425</v>
      </c>
      <c r="M339">
        <f t="shared" si="150"/>
        <v>75.880084742633073</v>
      </c>
      <c r="N339">
        <f t="shared" si="151"/>
        <v>0.17224744505942377</v>
      </c>
      <c r="O339">
        <f t="shared" si="152"/>
        <v>3</v>
      </c>
      <c r="P339">
        <f t="shared" si="153"/>
        <v>0.16744057647653054</v>
      </c>
      <c r="Q339">
        <f t="shared" si="154"/>
        <v>0.10507186629666083</v>
      </c>
      <c r="R339">
        <f t="shared" si="155"/>
        <v>215.02192958101236</v>
      </c>
      <c r="S339">
        <f t="shared" si="156"/>
        <v>24.204637826905444</v>
      </c>
      <c r="T339">
        <f t="shared" si="157"/>
        <v>23.760093548387097</v>
      </c>
      <c r="U339">
        <f t="shared" si="158"/>
        <v>2.9520843584774039</v>
      </c>
      <c r="V339">
        <f t="shared" si="159"/>
        <v>79.58669950818809</v>
      </c>
      <c r="W339">
        <f t="shared" si="160"/>
        <v>2.2795098892980472</v>
      </c>
      <c r="X339">
        <f t="shared" si="161"/>
        <v>2.8641844722603742</v>
      </c>
      <c r="Y339">
        <f t="shared" si="162"/>
        <v>0.6725744691793567</v>
      </c>
      <c r="Z339">
        <f t="shared" si="163"/>
        <v>-51.438346918175952</v>
      </c>
      <c r="AA339">
        <f t="shared" si="164"/>
        <v>-81.086082735487636</v>
      </c>
      <c r="AB339">
        <f t="shared" si="165"/>
        <v>-5.6318628064958141</v>
      </c>
      <c r="AC339">
        <f t="shared" si="166"/>
        <v>76.865637120852981</v>
      </c>
      <c r="AD339">
        <v>0</v>
      </c>
      <c r="AE339">
        <v>0</v>
      </c>
      <c r="AF339">
        <v>3</v>
      </c>
      <c r="AG339">
        <v>34</v>
      </c>
      <c r="AH339">
        <v>6</v>
      </c>
      <c r="AI339">
        <f t="shared" si="167"/>
        <v>1</v>
      </c>
      <c r="AJ339">
        <f t="shared" si="168"/>
        <v>0</v>
      </c>
      <c r="AK339">
        <f t="shared" si="169"/>
        <v>72253.643983968461</v>
      </c>
      <c r="AL339">
        <f t="shared" si="170"/>
        <v>1199.9993548387099</v>
      </c>
      <c r="AM339">
        <f t="shared" si="171"/>
        <v>963.36112228944057</v>
      </c>
      <c r="AN339">
        <f t="shared" si="172"/>
        <v>0.80280136685483838</v>
      </c>
      <c r="AO339">
        <f t="shared" si="173"/>
        <v>0.22319971670645156</v>
      </c>
      <c r="AP339">
        <v>10.478999999999999</v>
      </c>
      <c r="AQ339">
        <v>1</v>
      </c>
      <c r="AR339" t="s">
        <v>230</v>
      </c>
      <c r="AS339">
        <v>1531928046.6612899</v>
      </c>
      <c r="AT339">
        <v>765.18335483870999</v>
      </c>
      <c r="AU339">
        <v>829.93732258064495</v>
      </c>
      <c r="AV339">
        <v>22.986835483871001</v>
      </c>
      <c r="AW339">
        <v>20.9966258064516</v>
      </c>
      <c r="AX339">
        <v>600.02567741935502</v>
      </c>
      <c r="AY339">
        <v>99.065848387096807</v>
      </c>
      <c r="AZ339">
        <v>0.100036838709677</v>
      </c>
      <c r="BA339">
        <v>23.2587451612903</v>
      </c>
      <c r="BB339">
        <v>23.875267741935499</v>
      </c>
      <c r="BC339">
        <v>23.644919354838699</v>
      </c>
      <c r="BD339">
        <v>13995.7806451613</v>
      </c>
      <c r="BE339">
        <v>1046.0180645161299</v>
      </c>
      <c r="BF339">
        <v>27.863341935483898</v>
      </c>
      <c r="BG339">
        <v>1199.9993548387099</v>
      </c>
      <c r="BH339">
        <v>0.33001158064516101</v>
      </c>
      <c r="BI339">
        <v>0.32999841935483898</v>
      </c>
      <c r="BJ339">
        <v>0.33000164516128999</v>
      </c>
      <c r="BK339">
        <v>9.9884190322580592E-3</v>
      </c>
      <c r="BL339">
        <v>23</v>
      </c>
      <c r="BM339">
        <v>17743.135483870999</v>
      </c>
      <c r="BN339">
        <v>1531926694.2</v>
      </c>
      <c r="BO339" t="s">
        <v>231</v>
      </c>
      <c r="BP339">
        <v>39</v>
      </c>
      <c r="BQ339">
        <v>-0.50900000000000001</v>
      </c>
      <c r="BR339">
        <v>4.1000000000000002E-2</v>
      </c>
      <c r="BS339">
        <v>420</v>
      </c>
      <c r="BT339">
        <v>21</v>
      </c>
      <c r="BU339">
        <v>0.31</v>
      </c>
      <c r="BV339">
        <v>0.15</v>
      </c>
      <c r="BW339">
        <v>36.331014425650899</v>
      </c>
      <c r="BX339">
        <v>2.05561100075017</v>
      </c>
      <c r="BY339">
        <v>1.2089405375061</v>
      </c>
      <c r="BZ339">
        <v>0</v>
      </c>
      <c r="CA339">
        <v>-64.713914285714296</v>
      </c>
      <c r="CB339">
        <v>-2.7257784620371299</v>
      </c>
      <c r="CC339">
        <v>0.27925641790078098</v>
      </c>
      <c r="CD339">
        <v>0</v>
      </c>
      <c r="CE339">
        <v>0</v>
      </c>
      <c r="CF339">
        <v>2</v>
      </c>
      <c r="CG339" t="s">
        <v>256</v>
      </c>
      <c r="CH339">
        <v>1.86097</v>
      </c>
      <c r="CI339">
        <v>1.8579000000000001</v>
      </c>
      <c r="CJ339">
        <v>1.8607499999999999</v>
      </c>
      <c r="CK339">
        <v>1.85351</v>
      </c>
      <c r="CL339">
        <v>1.8521000000000001</v>
      </c>
      <c r="CM339">
        <v>1.8529100000000001</v>
      </c>
      <c r="CN339">
        <v>1.8566</v>
      </c>
      <c r="CO339">
        <v>1.86283</v>
      </c>
      <c r="CP339" t="s">
        <v>233</v>
      </c>
      <c r="CQ339" t="s">
        <v>19</v>
      </c>
      <c r="CR339" t="s">
        <v>19</v>
      </c>
      <c r="CS339" t="s">
        <v>19</v>
      </c>
      <c r="CT339" t="s">
        <v>234</v>
      </c>
      <c r="CU339" t="s">
        <v>235</v>
      </c>
      <c r="CV339" t="s">
        <v>236</v>
      </c>
      <c r="CW339" t="s">
        <v>236</v>
      </c>
      <c r="CX339" t="s">
        <v>236</v>
      </c>
      <c r="CY339" t="s">
        <v>236</v>
      </c>
      <c r="CZ339">
        <v>0</v>
      </c>
      <c r="DA339">
        <v>100</v>
      </c>
      <c r="DB339">
        <v>100</v>
      </c>
      <c r="DC339">
        <v>-0.50900000000000001</v>
      </c>
      <c r="DD339">
        <v>4.1000000000000002E-2</v>
      </c>
      <c r="DE339">
        <v>3</v>
      </c>
      <c r="DF339">
        <v>574.71500000000003</v>
      </c>
      <c r="DG339">
        <v>299.26499999999999</v>
      </c>
      <c r="DH339">
        <v>22.9998</v>
      </c>
      <c r="DI339">
        <v>23.846699999999998</v>
      </c>
      <c r="DJ339">
        <v>30.0001</v>
      </c>
      <c r="DK339">
        <v>23.854700000000001</v>
      </c>
      <c r="DL339">
        <v>23.857500000000002</v>
      </c>
      <c r="DM339">
        <v>36.141800000000003</v>
      </c>
      <c r="DN339">
        <v>4.5421100000000001</v>
      </c>
      <c r="DO339">
        <v>100</v>
      </c>
      <c r="DP339">
        <v>23</v>
      </c>
      <c r="DQ339">
        <v>859.5</v>
      </c>
      <c r="DR339">
        <v>21</v>
      </c>
      <c r="DS339">
        <v>100.873</v>
      </c>
      <c r="DT339">
        <v>104.506</v>
      </c>
    </row>
    <row r="340" spans="1:124" x14ac:dyDescent="0.25">
      <c r="A340">
        <v>324</v>
      </c>
      <c r="B340">
        <v>1531928059</v>
      </c>
      <c r="C340">
        <v>650.20000004768394</v>
      </c>
      <c r="D340" t="s">
        <v>883</v>
      </c>
      <c r="E340" t="s">
        <v>884</v>
      </c>
      <c r="G340">
        <v>1531928048.6612899</v>
      </c>
      <c r="H340">
        <f t="shared" si="145"/>
        <v>1.1666517335565754E-3</v>
      </c>
      <c r="I340">
        <f t="shared" si="146"/>
        <v>36.233625583191603</v>
      </c>
      <c r="J340">
        <f t="shared" si="147"/>
        <v>768.43177419354799</v>
      </c>
      <c r="K340">
        <f t="shared" si="148"/>
        <v>416.95659039795584</v>
      </c>
      <c r="L340">
        <f t="shared" si="149"/>
        <v>41.347849847078422</v>
      </c>
      <c r="M340">
        <f t="shared" si="150"/>
        <v>76.202181111356921</v>
      </c>
      <c r="N340">
        <f t="shared" si="151"/>
        <v>0.17222326331192939</v>
      </c>
      <c r="O340">
        <f t="shared" si="152"/>
        <v>3</v>
      </c>
      <c r="P340">
        <f t="shared" si="153"/>
        <v>0.16741772547564987</v>
      </c>
      <c r="Q340">
        <f t="shared" si="154"/>
        <v>0.10505746914954431</v>
      </c>
      <c r="R340">
        <f t="shared" si="155"/>
        <v>215.02175621204142</v>
      </c>
      <c r="S340">
        <f t="shared" si="156"/>
        <v>24.206871823260411</v>
      </c>
      <c r="T340">
        <f t="shared" si="157"/>
        <v>23.761219354838701</v>
      </c>
      <c r="U340">
        <f t="shared" si="158"/>
        <v>2.9522843674101913</v>
      </c>
      <c r="V340">
        <f t="shared" si="159"/>
        <v>79.574432675463541</v>
      </c>
      <c r="W340">
        <f t="shared" si="160"/>
        <v>2.2794752236019944</v>
      </c>
      <c r="X340">
        <f t="shared" si="161"/>
        <v>2.8645824380534499</v>
      </c>
      <c r="Y340">
        <f t="shared" si="162"/>
        <v>0.6728091438081969</v>
      </c>
      <c r="Z340">
        <f t="shared" si="163"/>
        <v>-51.449341449844972</v>
      </c>
      <c r="AA340">
        <f t="shared" si="164"/>
        <v>-80.896173367744012</v>
      </c>
      <c r="AB340">
        <f t="shared" si="165"/>
        <v>-5.618769940742899</v>
      </c>
      <c r="AC340">
        <f t="shared" si="166"/>
        <v>77.057471453709525</v>
      </c>
      <c r="AD340">
        <v>0</v>
      </c>
      <c r="AE340">
        <v>0</v>
      </c>
      <c r="AF340">
        <v>3</v>
      </c>
      <c r="AG340">
        <v>34</v>
      </c>
      <c r="AH340">
        <v>6</v>
      </c>
      <c r="AI340">
        <f t="shared" si="167"/>
        <v>1</v>
      </c>
      <c r="AJ340">
        <f t="shared" si="168"/>
        <v>0</v>
      </c>
      <c r="AK340">
        <f t="shared" si="169"/>
        <v>72246.932213050895</v>
      </c>
      <c r="AL340">
        <f t="shared" si="170"/>
        <v>1199.99903225806</v>
      </c>
      <c r="AM340">
        <f t="shared" si="171"/>
        <v>963.36068767623431</v>
      </c>
      <c r="AN340">
        <f t="shared" si="172"/>
        <v>0.8028012204838707</v>
      </c>
      <c r="AO340">
        <f t="shared" si="173"/>
        <v>0.22319963743870957</v>
      </c>
      <c r="AP340">
        <v>10.478999999999999</v>
      </c>
      <c r="AQ340">
        <v>1</v>
      </c>
      <c r="AR340" t="s">
        <v>230</v>
      </c>
      <c r="AS340">
        <v>1531928048.6612899</v>
      </c>
      <c r="AT340">
        <v>768.43177419354799</v>
      </c>
      <c r="AU340">
        <v>833.27716129032297</v>
      </c>
      <c r="AV340">
        <v>22.986496774193501</v>
      </c>
      <c r="AW340">
        <v>20.9958483870968</v>
      </c>
      <c r="AX340">
        <v>600.02187096774196</v>
      </c>
      <c r="AY340">
        <v>99.065812903225805</v>
      </c>
      <c r="AZ340">
        <v>0.100025458064516</v>
      </c>
      <c r="BA340">
        <v>23.261045161290301</v>
      </c>
      <c r="BB340">
        <v>23.874961290322599</v>
      </c>
      <c r="BC340">
        <v>23.6474774193548</v>
      </c>
      <c r="BD340">
        <v>13994.4322580645</v>
      </c>
      <c r="BE340">
        <v>1046.0161290322601</v>
      </c>
      <c r="BF340">
        <v>27.868712903225799</v>
      </c>
      <c r="BG340">
        <v>1199.99903225806</v>
      </c>
      <c r="BH340">
        <v>0.33001225806451601</v>
      </c>
      <c r="BI340">
        <v>0.32999899999999999</v>
      </c>
      <c r="BJ340">
        <v>0.33000038709677398</v>
      </c>
      <c r="BK340">
        <v>9.9883825806451592E-3</v>
      </c>
      <c r="BL340">
        <v>23</v>
      </c>
      <c r="BM340">
        <v>17743.141935483902</v>
      </c>
      <c r="BN340">
        <v>1531926694.2</v>
      </c>
      <c r="BO340" t="s">
        <v>231</v>
      </c>
      <c r="BP340">
        <v>39</v>
      </c>
      <c r="BQ340">
        <v>-0.50900000000000001</v>
      </c>
      <c r="BR340">
        <v>4.1000000000000002E-2</v>
      </c>
      <c r="BS340">
        <v>420</v>
      </c>
      <c r="BT340">
        <v>21</v>
      </c>
      <c r="BU340">
        <v>0.31</v>
      </c>
      <c r="BV340">
        <v>0.15</v>
      </c>
      <c r="BW340">
        <v>36.398438132754201</v>
      </c>
      <c r="BX340">
        <v>2.0321309568855299</v>
      </c>
      <c r="BY340">
        <v>1.1953782364174801</v>
      </c>
      <c r="BZ340">
        <v>0</v>
      </c>
      <c r="CA340">
        <v>-64.803100000000001</v>
      </c>
      <c r="CB340">
        <v>-2.76873381411554</v>
      </c>
      <c r="CC340">
        <v>0.283384516665456</v>
      </c>
      <c r="CD340">
        <v>0</v>
      </c>
      <c r="CE340">
        <v>0</v>
      </c>
      <c r="CF340">
        <v>2</v>
      </c>
      <c r="CG340" t="s">
        <v>256</v>
      </c>
      <c r="CH340">
        <v>1.86097</v>
      </c>
      <c r="CI340">
        <v>1.8579000000000001</v>
      </c>
      <c r="CJ340">
        <v>1.8607499999999999</v>
      </c>
      <c r="CK340">
        <v>1.8535200000000001</v>
      </c>
      <c r="CL340">
        <v>1.8521000000000001</v>
      </c>
      <c r="CM340">
        <v>1.8528899999999999</v>
      </c>
      <c r="CN340">
        <v>1.8566100000000001</v>
      </c>
      <c r="CO340">
        <v>1.8628199999999999</v>
      </c>
      <c r="CP340" t="s">
        <v>233</v>
      </c>
      <c r="CQ340" t="s">
        <v>19</v>
      </c>
      <c r="CR340" t="s">
        <v>19</v>
      </c>
      <c r="CS340" t="s">
        <v>19</v>
      </c>
      <c r="CT340" t="s">
        <v>234</v>
      </c>
      <c r="CU340" t="s">
        <v>235</v>
      </c>
      <c r="CV340" t="s">
        <v>236</v>
      </c>
      <c r="CW340" t="s">
        <v>236</v>
      </c>
      <c r="CX340" t="s">
        <v>236</v>
      </c>
      <c r="CY340" t="s">
        <v>236</v>
      </c>
      <c r="CZ340">
        <v>0</v>
      </c>
      <c r="DA340">
        <v>100</v>
      </c>
      <c r="DB340">
        <v>100</v>
      </c>
      <c r="DC340">
        <v>-0.50900000000000001</v>
      </c>
      <c r="DD340">
        <v>4.1000000000000002E-2</v>
      </c>
      <c r="DE340">
        <v>3</v>
      </c>
      <c r="DF340">
        <v>574.87400000000002</v>
      </c>
      <c r="DG340">
        <v>299.11</v>
      </c>
      <c r="DH340">
        <v>22.9999</v>
      </c>
      <c r="DI340">
        <v>23.846699999999998</v>
      </c>
      <c r="DJ340">
        <v>30</v>
      </c>
      <c r="DK340">
        <v>23.855699999999999</v>
      </c>
      <c r="DL340">
        <v>23.8583</v>
      </c>
      <c r="DM340">
        <v>36.283799999999999</v>
      </c>
      <c r="DN340">
        <v>4.5421100000000001</v>
      </c>
      <c r="DO340">
        <v>100</v>
      </c>
      <c r="DP340">
        <v>23</v>
      </c>
      <c r="DQ340">
        <v>859.5</v>
      </c>
      <c r="DR340">
        <v>21</v>
      </c>
      <c r="DS340">
        <v>100.873</v>
      </c>
      <c r="DT340">
        <v>104.50700000000001</v>
      </c>
    </row>
    <row r="341" spans="1:124" x14ac:dyDescent="0.25">
      <c r="A341">
        <v>325</v>
      </c>
      <c r="B341">
        <v>1531928061</v>
      </c>
      <c r="C341">
        <v>652.20000004768394</v>
      </c>
      <c r="D341" t="s">
        <v>885</v>
      </c>
      <c r="E341" t="s">
        <v>886</v>
      </c>
      <c r="G341">
        <v>1531928050.6612899</v>
      </c>
      <c r="H341">
        <f t="shared" si="145"/>
        <v>1.1672761850443688E-3</v>
      </c>
      <c r="I341">
        <f t="shared" si="146"/>
        <v>36.279892053889576</v>
      </c>
      <c r="J341">
        <f t="shared" si="147"/>
        <v>771.67877419354795</v>
      </c>
      <c r="K341">
        <f t="shared" si="148"/>
        <v>419.59116344444095</v>
      </c>
      <c r="L341">
        <f t="shared" si="149"/>
        <v>41.609106499324717</v>
      </c>
      <c r="M341">
        <f t="shared" si="150"/>
        <v>76.524167084703862</v>
      </c>
      <c r="N341">
        <f t="shared" si="151"/>
        <v>0.17215518617313319</v>
      </c>
      <c r="O341">
        <f t="shared" si="152"/>
        <v>3</v>
      </c>
      <c r="P341">
        <f t="shared" si="153"/>
        <v>0.16735339373072997</v>
      </c>
      <c r="Q341">
        <f t="shared" si="154"/>
        <v>0.10501693737335065</v>
      </c>
      <c r="R341">
        <f t="shared" si="155"/>
        <v>215.02169468265208</v>
      </c>
      <c r="S341">
        <f t="shared" si="156"/>
        <v>24.210003737273823</v>
      </c>
      <c r="T341">
        <f t="shared" si="157"/>
        <v>23.764832258064502</v>
      </c>
      <c r="U341">
        <f t="shared" si="158"/>
        <v>2.9529263099230865</v>
      </c>
      <c r="V341">
        <f t="shared" si="159"/>
        <v>79.559490467373479</v>
      </c>
      <c r="W341">
        <f t="shared" si="160"/>
        <v>2.2795006508386262</v>
      </c>
      <c r="X341">
        <f t="shared" si="161"/>
        <v>2.8651524003581019</v>
      </c>
      <c r="Y341">
        <f t="shared" si="162"/>
        <v>0.67342565908446028</v>
      </c>
      <c r="Z341">
        <f t="shared" si="163"/>
        <v>-51.476879760456661</v>
      </c>
      <c r="AA341">
        <f t="shared" si="164"/>
        <v>-80.947824541936271</v>
      </c>
      <c r="AB341">
        <f t="shared" si="165"/>
        <v>-5.6225538981162746</v>
      </c>
      <c r="AC341">
        <f t="shared" si="166"/>
        <v>76.974436482142877</v>
      </c>
      <c r="AD341">
        <v>0</v>
      </c>
      <c r="AE341">
        <v>0</v>
      </c>
      <c r="AF341">
        <v>3</v>
      </c>
      <c r="AG341">
        <v>34</v>
      </c>
      <c r="AH341">
        <v>6</v>
      </c>
      <c r="AI341">
        <f t="shared" si="167"/>
        <v>1</v>
      </c>
      <c r="AJ341">
        <f t="shared" si="168"/>
        <v>0</v>
      </c>
      <c r="AK341">
        <f t="shared" si="169"/>
        <v>72244.375909925249</v>
      </c>
      <c r="AL341">
        <f t="shared" si="170"/>
        <v>1199.99903225806</v>
      </c>
      <c r="AM341">
        <f t="shared" si="171"/>
        <v>963.36047893446732</v>
      </c>
      <c r="AN341">
        <f t="shared" si="172"/>
        <v>0.80280104653225792</v>
      </c>
      <c r="AO341">
        <f t="shared" si="173"/>
        <v>0.22319962193225798</v>
      </c>
      <c r="AP341">
        <v>10.478999999999999</v>
      </c>
      <c r="AQ341">
        <v>1</v>
      </c>
      <c r="AR341" t="s">
        <v>230</v>
      </c>
      <c r="AS341">
        <v>1531928050.6612899</v>
      </c>
      <c r="AT341">
        <v>771.67877419354795</v>
      </c>
      <c r="AU341">
        <v>836.61177419354794</v>
      </c>
      <c r="AV341">
        <v>22.9867548387097</v>
      </c>
      <c r="AW341">
        <v>20.995061290322599</v>
      </c>
      <c r="AX341">
        <v>600.02783870967698</v>
      </c>
      <c r="AY341">
        <v>99.065799999999996</v>
      </c>
      <c r="AZ341">
        <v>0.100031229032258</v>
      </c>
      <c r="BA341">
        <v>23.2643387096774</v>
      </c>
      <c r="BB341">
        <v>23.8769806451613</v>
      </c>
      <c r="BC341">
        <v>23.652683870967699</v>
      </c>
      <c r="BD341">
        <v>13994.0483870968</v>
      </c>
      <c r="BE341">
        <v>1046.0183870967701</v>
      </c>
      <c r="BF341">
        <v>27.874083870967699</v>
      </c>
      <c r="BG341">
        <v>1199.99903225806</v>
      </c>
      <c r="BH341">
        <v>0.33001203225806502</v>
      </c>
      <c r="BI341">
        <v>0.32999996774193502</v>
      </c>
      <c r="BJ341">
        <v>0.32999964516128999</v>
      </c>
      <c r="BK341">
        <v>9.9883609677419403E-3</v>
      </c>
      <c r="BL341">
        <v>23.006719354838701</v>
      </c>
      <c r="BM341">
        <v>17743.1483870968</v>
      </c>
      <c r="BN341">
        <v>1531926694.2</v>
      </c>
      <c r="BO341" t="s">
        <v>231</v>
      </c>
      <c r="BP341">
        <v>39</v>
      </c>
      <c r="BQ341">
        <v>-0.50900000000000001</v>
      </c>
      <c r="BR341">
        <v>4.1000000000000002E-2</v>
      </c>
      <c r="BS341">
        <v>420</v>
      </c>
      <c r="BT341">
        <v>21</v>
      </c>
      <c r="BU341">
        <v>0.31</v>
      </c>
      <c r="BV341">
        <v>0.15</v>
      </c>
      <c r="BW341">
        <v>36.464667439941103</v>
      </c>
      <c r="BX341">
        <v>2.0084615814613</v>
      </c>
      <c r="BY341">
        <v>1.18179743002475</v>
      </c>
      <c r="BZ341">
        <v>0</v>
      </c>
      <c r="CA341">
        <v>-64.892626190476193</v>
      </c>
      <c r="CB341">
        <v>-2.5918570618266799</v>
      </c>
      <c r="CC341">
        <v>0.26570250555257502</v>
      </c>
      <c r="CD341">
        <v>0</v>
      </c>
      <c r="CE341">
        <v>0</v>
      </c>
      <c r="CF341">
        <v>2</v>
      </c>
      <c r="CG341" t="s">
        <v>256</v>
      </c>
      <c r="CH341">
        <v>1.86097</v>
      </c>
      <c r="CI341">
        <v>1.8579000000000001</v>
      </c>
      <c r="CJ341">
        <v>1.86073</v>
      </c>
      <c r="CK341">
        <v>1.85351</v>
      </c>
      <c r="CL341">
        <v>1.8521000000000001</v>
      </c>
      <c r="CM341">
        <v>1.8528899999999999</v>
      </c>
      <c r="CN341">
        <v>1.8566100000000001</v>
      </c>
      <c r="CO341">
        <v>1.8628100000000001</v>
      </c>
      <c r="CP341" t="s">
        <v>233</v>
      </c>
      <c r="CQ341" t="s">
        <v>19</v>
      </c>
      <c r="CR341" t="s">
        <v>19</v>
      </c>
      <c r="CS341" t="s">
        <v>19</v>
      </c>
      <c r="CT341" t="s">
        <v>234</v>
      </c>
      <c r="CU341" t="s">
        <v>235</v>
      </c>
      <c r="CV341" t="s">
        <v>236</v>
      </c>
      <c r="CW341" t="s">
        <v>236</v>
      </c>
      <c r="CX341" t="s">
        <v>236</v>
      </c>
      <c r="CY341" t="s">
        <v>236</v>
      </c>
      <c r="CZ341">
        <v>0</v>
      </c>
      <c r="DA341">
        <v>100</v>
      </c>
      <c r="DB341">
        <v>100</v>
      </c>
      <c r="DC341">
        <v>-0.50900000000000001</v>
      </c>
      <c r="DD341">
        <v>4.1000000000000002E-2</v>
      </c>
      <c r="DE341">
        <v>3</v>
      </c>
      <c r="DF341">
        <v>574.43299999999999</v>
      </c>
      <c r="DG341">
        <v>299.13799999999998</v>
      </c>
      <c r="DH341">
        <v>23.000299999999999</v>
      </c>
      <c r="DI341">
        <v>23.846699999999998</v>
      </c>
      <c r="DJ341">
        <v>30</v>
      </c>
      <c r="DK341">
        <v>23.855699999999999</v>
      </c>
      <c r="DL341">
        <v>23.859300000000001</v>
      </c>
      <c r="DM341">
        <v>36.410899999999998</v>
      </c>
      <c r="DN341">
        <v>4.5421100000000001</v>
      </c>
      <c r="DO341">
        <v>100</v>
      </c>
      <c r="DP341">
        <v>23</v>
      </c>
      <c r="DQ341">
        <v>864.5</v>
      </c>
      <c r="DR341">
        <v>21</v>
      </c>
      <c r="DS341">
        <v>100.874</v>
      </c>
      <c r="DT341">
        <v>104.50700000000001</v>
      </c>
    </row>
    <row r="342" spans="1:124" x14ac:dyDescent="0.25">
      <c r="A342">
        <v>326</v>
      </c>
      <c r="B342">
        <v>1531928063</v>
      </c>
      <c r="C342">
        <v>654.20000004768394</v>
      </c>
      <c r="D342" t="s">
        <v>887</v>
      </c>
      <c r="E342" t="s">
        <v>888</v>
      </c>
      <c r="G342">
        <v>1531928052.6612899</v>
      </c>
      <c r="H342">
        <f t="shared" si="145"/>
        <v>1.1681459751043985E-3</v>
      </c>
      <c r="I342">
        <f t="shared" si="146"/>
        <v>36.324742639390827</v>
      </c>
      <c r="J342">
        <f t="shared" si="147"/>
        <v>774.92509677419298</v>
      </c>
      <c r="K342">
        <f t="shared" si="148"/>
        <v>422.22251033727298</v>
      </c>
      <c r="L342">
        <f t="shared" si="149"/>
        <v>41.870073395058007</v>
      </c>
      <c r="M342">
        <f t="shared" si="150"/>
        <v>76.846141272026827</v>
      </c>
      <c r="N342">
        <f t="shared" si="151"/>
        <v>0.17208003621956966</v>
      </c>
      <c r="O342">
        <f t="shared" si="152"/>
        <v>3</v>
      </c>
      <c r="P342">
        <f t="shared" si="153"/>
        <v>0.16728237664750331</v>
      </c>
      <c r="Q342">
        <f t="shared" si="154"/>
        <v>0.10497219369112573</v>
      </c>
      <c r="R342">
        <f t="shared" si="155"/>
        <v>215.02180639514572</v>
      </c>
      <c r="S342">
        <f t="shared" si="156"/>
        <v>24.213915505831306</v>
      </c>
      <c r="T342">
        <f t="shared" si="157"/>
        <v>23.769643548387101</v>
      </c>
      <c r="U342">
        <f t="shared" si="158"/>
        <v>2.953781371977807</v>
      </c>
      <c r="V342">
        <f t="shared" si="159"/>
        <v>79.542059364061089</v>
      </c>
      <c r="W342">
        <f t="shared" si="160"/>
        <v>2.2795705877909218</v>
      </c>
      <c r="X342">
        <f t="shared" si="161"/>
        <v>2.8658682035844847</v>
      </c>
      <c r="Y342">
        <f t="shared" si="162"/>
        <v>0.67421078418688518</v>
      </c>
      <c r="Z342">
        <f t="shared" si="163"/>
        <v>-51.515237502103972</v>
      </c>
      <c r="AA342">
        <f t="shared" si="164"/>
        <v>-81.057126774192241</v>
      </c>
      <c r="AB342">
        <f t="shared" si="165"/>
        <v>-5.6304007537306582</v>
      </c>
      <c r="AC342">
        <f t="shared" si="166"/>
        <v>76.819041365118821</v>
      </c>
      <c r="AD342">
        <v>0</v>
      </c>
      <c r="AE342">
        <v>0</v>
      </c>
      <c r="AF342">
        <v>3</v>
      </c>
      <c r="AG342">
        <v>34</v>
      </c>
      <c r="AH342">
        <v>6</v>
      </c>
      <c r="AI342">
        <f t="shared" si="167"/>
        <v>1</v>
      </c>
      <c r="AJ342">
        <f t="shared" si="168"/>
        <v>0</v>
      </c>
      <c r="AK342">
        <f t="shared" si="169"/>
        <v>72242.315545991616</v>
      </c>
      <c r="AL342">
        <f t="shared" si="170"/>
        <v>1199.9996774193501</v>
      </c>
      <c r="AM342">
        <f t="shared" si="171"/>
        <v>963.36085954808243</v>
      </c>
      <c r="AN342">
        <f t="shared" si="172"/>
        <v>0.80280093209677406</v>
      </c>
      <c r="AO342">
        <f t="shared" si="173"/>
        <v>0.2231996497096774</v>
      </c>
      <c r="AP342">
        <v>10.478999999999999</v>
      </c>
      <c r="AQ342">
        <v>1</v>
      </c>
      <c r="AR342" t="s">
        <v>230</v>
      </c>
      <c r="AS342">
        <v>1531928052.6612899</v>
      </c>
      <c r="AT342">
        <v>774.92509677419298</v>
      </c>
      <c r="AU342">
        <v>839.94425806451602</v>
      </c>
      <c r="AV342">
        <v>22.987445161290299</v>
      </c>
      <c r="AW342">
        <v>20.994267741935499</v>
      </c>
      <c r="AX342">
        <v>600.02748387096801</v>
      </c>
      <c r="AY342">
        <v>99.065864516128997</v>
      </c>
      <c r="AZ342">
        <v>0.10003111935483899</v>
      </c>
      <c r="BA342">
        <v>23.2684741935484</v>
      </c>
      <c r="BB342">
        <v>23.880716129032301</v>
      </c>
      <c r="BC342">
        <v>23.658570967741898</v>
      </c>
      <c r="BD342">
        <v>13993.8064516129</v>
      </c>
      <c r="BE342">
        <v>1046.02</v>
      </c>
      <c r="BF342">
        <v>27.879454838709702</v>
      </c>
      <c r="BG342">
        <v>1199.9996774193501</v>
      </c>
      <c r="BH342">
        <v>0.33001138709677402</v>
      </c>
      <c r="BI342">
        <v>0.33000074193548401</v>
      </c>
      <c r="BJ342">
        <v>0.329999516129032</v>
      </c>
      <c r="BK342">
        <v>9.9883580645161296E-3</v>
      </c>
      <c r="BL342">
        <v>23.030912903225801</v>
      </c>
      <c r="BM342">
        <v>17743.1483870968</v>
      </c>
      <c r="BN342">
        <v>1531926694.2</v>
      </c>
      <c r="BO342" t="s">
        <v>231</v>
      </c>
      <c r="BP342">
        <v>39</v>
      </c>
      <c r="BQ342">
        <v>-0.50900000000000001</v>
      </c>
      <c r="BR342">
        <v>4.1000000000000002E-2</v>
      </c>
      <c r="BS342">
        <v>420</v>
      </c>
      <c r="BT342">
        <v>21</v>
      </c>
      <c r="BU342">
        <v>0.31</v>
      </c>
      <c r="BV342">
        <v>0.15</v>
      </c>
      <c r="BW342">
        <v>36.5293830627785</v>
      </c>
      <c r="BX342">
        <v>1.9850552613946899</v>
      </c>
      <c r="BY342">
        <v>1.1685255853254699</v>
      </c>
      <c r="BZ342">
        <v>0</v>
      </c>
      <c r="CA342">
        <v>-64.981276190476194</v>
      </c>
      <c r="CB342">
        <v>-2.4135995462283502</v>
      </c>
      <c r="CC342">
        <v>0.24679520409934899</v>
      </c>
      <c r="CD342">
        <v>0</v>
      </c>
      <c r="CE342">
        <v>0</v>
      </c>
      <c r="CF342">
        <v>2</v>
      </c>
      <c r="CG342" t="s">
        <v>256</v>
      </c>
      <c r="CH342">
        <v>1.8609599999999999</v>
      </c>
      <c r="CI342">
        <v>1.8579000000000001</v>
      </c>
      <c r="CJ342">
        <v>1.8607100000000001</v>
      </c>
      <c r="CK342">
        <v>1.8534999999999999</v>
      </c>
      <c r="CL342">
        <v>1.8520799999999999</v>
      </c>
      <c r="CM342">
        <v>1.8528800000000001</v>
      </c>
      <c r="CN342">
        <v>1.8566</v>
      </c>
      <c r="CO342">
        <v>1.8628</v>
      </c>
      <c r="CP342" t="s">
        <v>233</v>
      </c>
      <c r="CQ342" t="s">
        <v>19</v>
      </c>
      <c r="CR342" t="s">
        <v>19</v>
      </c>
      <c r="CS342" t="s">
        <v>19</v>
      </c>
      <c r="CT342" t="s">
        <v>234</v>
      </c>
      <c r="CU342" t="s">
        <v>235</v>
      </c>
      <c r="CV342" t="s">
        <v>236</v>
      </c>
      <c r="CW342" t="s">
        <v>236</v>
      </c>
      <c r="CX342" t="s">
        <v>236</v>
      </c>
      <c r="CY342" t="s">
        <v>236</v>
      </c>
      <c r="CZ342">
        <v>0</v>
      </c>
      <c r="DA342">
        <v>100</v>
      </c>
      <c r="DB342">
        <v>100</v>
      </c>
      <c r="DC342">
        <v>-0.50900000000000001</v>
      </c>
      <c r="DD342">
        <v>4.1000000000000002E-2</v>
      </c>
      <c r="DE342">
        <v>3</v>
      </c>
      <c r="DF342">
        <v>574.67200000000003</v>
      </c>
      <c r="DG342">
        <v>299.07100000000003</v>
      </c>
      <c r="DH342">
        <v>23.000699999999998</v>
      </c>
      <c r="DI342">
        <v>23.846699999999998</v>
      </c>
      <c r="DJ342">
        <v>30.0002</v>
      </c>
      <c r="DK342">
        <v>23.855699999999999</v>
      </c>
      <c r="DL342">
        <v>23.859500000000001</v>
      </c>
      <c r="DM342">
        <v>36.487200000000001</v>
      </c>
      <c r="DN342">
        <v>4.5421100000000001</v>
      </c>
      <c r="DO342">
        <v>100</v>
      </c>
      <c r="DP342">
        <v>23</v>
      </c>
      <c r="DQ342">
        <v>869.5</v>
      </c>
      <c r="DR342">
        <v>21</v>
      </c>
      <c r="DS342">
        <v>100.875</v>
      </c>
      <c r="DT342">
        <v>104.50700000000001</v>
      </c>
    </row>
    <row r="343" spans="1:124" x14ac:dyDescent="0.25">
      <c r="A343">
        <v>327</v>
      </c>
      <c r="B343">
        <v>1531928065</v>
      </c>
      <c r="C343">
        <v>656.20000004768394</v>
      </c>
      <c r="D343" t="s">
        <v>889</v>
      </c>
      <c r="E343" t="s">
        <v>890</v>
      </c>
      <c r="G343">
        <v>1531928054.6612899</v>
      </c>
      <c r="H343">
        <f t="shared" si="145"/>
        <v>1.1692618064394571E-3</v>
      </c>
      <c r="I343">
        <f t="shared" si="146"/>
        <v>36.370421901555041</v>
      </c>
      <c r="J343">
        <f t="shared" si="147"/>
        <v>778.17119354838701</v>
      </c>
      <c r="K343">
        <f t="shared" si="148"/>
        <v>424.91363704632823</v>
      </c>
      <c r="L343">
        <f t="shared" si="149"/>
        <v>42.137008351819269</v>
      </c>
      <c r="M343">
        <f t="shared" si="150"/>
        <v>77.168166005739394</v>
      </c>
      <c r="N343">
        <f t="shared" si="151"/>
        <v>0.17203991751535264</v>
      </c>
      <c r="O343">
        <f t="shared" si="152"/>
        <v>3</v>
      </c>
      <c r="P343">
        <f t="shared" si="153"/>
        <v>0.16724446356264971</v>
      </c>
      <c r="Q343">
        <f t="shared" si="154"/>
        <v>0.10494830695150188</v>
      </c>
      <c r="R343">
        <f t="shared" si="155"/>
        <v>215.02195779017811</v>
      </c>
      <c r="S343">
        <f t="shared" si="156"/>
        <v>24.218316035767881</v>
      </c>
      <c r="T343">
        <f t="shared" si="157"/>
        <v>23.7747435483871</v>
      </c>
      <c r="U343">
        <f t="shared" si="158"/>
        <v>2.954687979870275</v>
      </c>
      <c r="V343">
        <f t="shared" si="159"/>
        <v>79.523452672747851</v>
      </c>
      <c r="W343">
        <f t="shared" si="160"/>
        <v>2.2796826534898513</v>
      </c>
      <c r="X343">
        <f t="shared" si="161"/>
        <v>2.8666796735689055</v>
      </c>
      <c r="Y343">
        <f t="shared" si="162"/>
        <v>0.67500532638042365</v>
      </c>
      <c r="Z343">
        <f t="shared" si="163"/>
        <v>-51.564445663980059</v>
      </c>
      <c r="AA343">
        <f t="shared" si="164"/>
        <v>-81.123908090319759</v>
      </c>
      <c r="AB343">
        <f t="shared" si="165"/>
        <v>-5.6353185279130962</v>
      </c>
      <c r="AC343">
        <f t="shared" si="166"/>
        <v>76.69828550796521</v>
      </c>
      <c r="AD343">
        <v>0</v>
      </c>
      <c r="AE343">
        <v>0</v>
      </c>
      <c r="AF343">
        <v>3</v>
      </c>
      <c r="AG343">
        <v>34</v>
      </c>
      <c r="AH343">
        <v>6</v>
      </c>
      <c r="AI343">
        <f t="shared" si="167"/>
        <v>1</v>
      </c>
      <c r="AJ343">
        <f t="shared" si="168"/>
        <v>0</v>
      </c>
      <c r="AK343">
        <f t="shared" si="169"/>
        <v>72239.82732546475</v>
      </c>
      <c r="AL343">
        <f t="shared" si="170"/>
        <v>1200.0003225806499</v>
      </c>
      <c r="AM343">
        <f t="shared" si="171"/>
        <v>963.36127654866425</v>
      </c>
      <c r="AN343">
        <f t="shared" si="172"/>
        <v>0.80280084798387075</v>
      </c>
      <c r="AO343">
        <f t="shared" si="173"/>
        <v>0.22319971024838703</v>
      </c>
      <c r="AP343">
        <v>10.478999999999999</v>
      </c>
      <c r="AQ343">
        <v>1</v>
      </c>
      <c r="AR343" t="s">
        <v>230</v>
      </c>
      <c r="AS343">
        <v>1531928054.6612899</v>
      </c>
      <c r="AT343">
        <v>778.17119354838701</v>
      </c>
      <c r="AU343">
        <v>843.27916129032303</v>
      </c>
      <c r="AV343">
        <v>22.9885387096774</v>
      </c>
      <c r="AW343">
        <v>20.993432258064502</v>
      </c>
      <c r="AX343">
        <v>600.01925806451595</v>
      </c>
      <c r="AY343">
        <v>99.066029032258101</v>
      </c>
      <c r="AZ343">
        <v>0.100024203225806</v>
      </c>
      <c r="BA343">
        <v>23.273161290322602</v>
      </c>
      <c r="BB343">
        <v>23.885470967741899</v>
      </c>
      <c r="BC343">
        <v>23.664016129032301</v>
      </c>
      <c r="BD343">
        <v>13993.483870967701</v>
      </c>
      <c r="BE343">
        <v>1046.02774193548</v>
      </c>
      <c r="BF343">
        <v>27.882993548387098</v>
      </c>
      <c r="BG343">
        <v>1200.0003225806499</v>
      </c>
      <c r="BH343">
        <v>0.33001038709677399</v>
      </c>
      <c r="BI343">
        <v>0.33000145161290301</v>
      </c>
      <c r="BJ343">
        <v>0.32999980645161298</v>
      </c>
      <c r="BK343">
        <v>9.9883667741935498E-3</v>
      </c>
      <c r="BL343">
        <v>23.0645129032258</v>
      </c>
      <c r="BM343">
        <v>17743.1451612903</v>
      </c>
      <c r="BN343">
        <v>1531926694.2</v>
      </c>
      <c r="BO343" t="s">
        <v>231</v>
      </c>
      <c r="BP343">
        <v>39</v>
      </c>
      <c r="BQ343">
        <v>-0.50900000000000001</v>
      </c>
      <c r="BR343">
        <v>4.1000000000000002E-2</v>
      </c>
      <c r="BS343">
        <v>420</v>
      </c>
      <c r="BT343">
        <v>21</v>
      </c>
      <c r="BU343">
        <v>0.31</v>
      </c>
      <c r="BV343">
        <v>0.15</v>
      </c>
      <c r="BW343">
        <v>36.594330160539201</v>
      </c>
      <c r="BX343">
        <v>1.96203379147018</v>
      </c>
      <c r="BY343">
        <v>1.1552806844996</v>
      </c>
      <c r="BZ343">
        <v>0</v>
      </c>
      <c r="CA343">
        <v>-65.068628571428604</v>
      </c>
      <c r="CB343">
        <v>-2.51000599627293</v>
      </c>
      <c r="CC343">
        <v>0.25730075628274601</v>
      </c>
      <c r="CD343">
        <v>0</v>
      </c>
      <c r="CE343">
        <v>0</v>
      </c>
      <c r="CF343">
        <v>2</v>
      </c>
      <c r="CG343" t="s">
        <v>256</v>
      </c>
      <c r="CH343">
        <v>1.8609599999999999</v>
      </c>
      <c r="CI343">
        <v>1.8579000000000001</v>
      </c>
      <c r="CJ343">
        <v>1.8607199999999999</v>
      </c>
      <c r="CK343">
        <v>1.8534999999999999</v>
      </c>
      <c r="CL343">
        <v>1.8520700000000001</v>
      </c>
      <c r="CM343">
        <v>1.8528899999999999</v>
      </c>
      <c r="CN343">
        <v>1.85659</v>
      </c>
      <c r="CO343">
        <v>1.8628</v>
      </c>
      <c r="CP343" t="s">
        <v>233</v>
      </c>
      <c r="CQ343" t="s">
        <v>19</v>
      </c>
      <c r="CR343" t="s">
        <v>19</v>
      </c>
      <c r="CS343" t="s">
        <v>19</v>
      </c>
      <c r="CT343" t="s">
        <v>234</v>
      </c>
      <c r="CU343" t="s">
        <v>235</v>
      </c>
      <c r="CV343" t="s">
        <v>236</v>
      </c>
      <c r="CW343" t="s">
        <v>236</v>
      </c>
      <c r="CX343" t="s">
        <v>236</v>
      </c>
      <c r="CY343" t="s">
        <v>236</v>
      </c>
      <c r="CZ343">
        <v>0</v>
      </c>
      <c r="DA343">
        <v>100</v>
      </c>
      <c r="DB343">
        <v>100</v>
      </c>
      <c r="DC343">
        <v>-0.50900000000000001</v>
      </c>
      <c r="DD343">
        <v>4.1000000000000002E-2</v>
      </c>
      <c r="DE343">
        <v>3</v>
      </c>
      <c r="DF343">
        <v>574.88400000000001</v>
      </c>
      <c r="DG343">
        <v>299.05</v>
      </c>
      <c r="DH343">
        <v>23.000800000000002</v>
      </c>
      <c r="DI343">
        <v>23.8477</v>
      </c>
      <c r="DJ343">
        <v>30.0002</v>
      </c>
      <c r="DK343">
        <v>23.8567</v>
      </c>
      <c r="DL343">
        <v>23.8598</v>
      </c>
      <c r="DM343">
        <v>36.626899999999999</v>
      </c>
      <c r="DN343">
        <v>4.5421100000000001</v>
      </c>
      <c r="DO343">
        <v>100</v>
      </c>
      <c r="DP343">
        <v>23</v>
      </c>
      <c r="DQ343">
        <v>869.5</v>
      </c>
      <c r="DR343">
        <v>21</v>
      </c>
      <c r="DS343">
        <v>100.875</v>
      </c>
      <c r="DT343">
        <v>104.50700000000001</v>
      </c>
    </row>
    <row r="344" spans="1:124" x14ac:dyDescent="0.25">
      <c r="A344">
        <v>328</v>
      </c>
      <c r="B344">
        <v>1531928067</v>
      </c>
      <c r="C344">
        <v>658.20000004768394</v>
      </c>
      <c r="D344" t="s">
        <v>891</v>
      </c>
      <c r="E344" t="s">
        <v>892</v>
      </c>
      <c r="G344">
        <v>1531928056.6612899</v>
      </c>
      <c r="H344">
        <f t="shared" si="145"/>
        <v>1.1706317732038186E-3</v>
      </c>
      <c r="I344">
        <f t="shared" si="146"/>
        <v>36.418811156849735</v>
      </c>
      <c r="J344">
        <f t="shared" si="147"/>
        <v>781.41396774193504</v>
      </c>
      <c r="K344">
        <f t="shared" si="148"/>
        <v>427.64936307398733</v>
      </c>
      <c r="L344">
        <f t="shared" si="149"/>
        <v>42.408385814013883</v>
      </c>
      <c r="M344">
        <f t="shared" si="150"/>
        <v>77.489896831030975</v>
      </c>
      <c r="N344">
        <f t="shared" si="151"/>
        <v>0.17203753808576891</v>
      </c>
      <c r="O344">
        <f t="shared" si="152"/>
        <v>3</v>
      </c>
      <c r="P344">
        <f t="shared" si="153"/>
        <v>0.16724221493227565</v>
      </c>
      <c r="Q344">
        <f t="shared" si="154"/>
        <v>0.10494689022699705</v>
      </c>
      <c r="R344">
        <f t="shared" si="155"/>
        <v>215.02207417964172</v>
      </c>
      <c r="S344">
        <f t="shared" si="156"/>
        <v>24.223073879827073</v>
      </c>
      <c r="T344">
        <f t="shared" si="157"/>
        <v>23.780032258064502</v>
      </c>
      <c r="U344">
        <f t="shared" si="158"/>
        <v>2.9556283909688141</v>
      </c>
      <c r="V344">
        <f t="shared" si="159"/>
        <v>79.50389466818045</v>
      </c>
      <c r="W344">
        <f t="shared" si="160"/>
        <v>2.2798254860708504</v>
      </c>
      <c r="X344">
        <f t="shared" si="161"/>
        <v>2.8675645332671942</v>
      </c>
      <c r="Y344">
        <f t="shared" si="162"/>
        <v>0.67580290489796369</v>
      </c>
      <c r="Z344">
        <f t="shared" si="163"/>
        <v>-51.6248611982884</v>
      </c>
      <c r="AA344">
        <f t="shared" si="164"/>
        <v>-81.152864051616305</v>
      </c>
      <c r="AB344">
        <f t="shared" si="165"/>
        <v>-5.6376265097670633</v>
      </c>
      <c r="AC344">
        <f t="shared" si="166"/>
        <v>76.606722419969955</v>
      </c>
      <c r="AD344">
        <v>0</v>
      </c>
      <c r="AE344">
        <v>0</v>
      </c>
      <c r="AF344">
        <v>3</v>
      </c>
      <c r="AG344">
        <v>34</v>
      </c>
      <c r="AH344">
        <v>6</v>
      </c>
      <c r="AI344">
        <f t="shared" si="167"/>
        <v>1</v>
      </c>
      <c r="AJ344">
        <f t="shared" si="168"/>
        <v>0</v>
      </c>
      <c r="AK344">
        <f t="shared" si="169"/>
        <v>72243.220965880333</v>
      </c>
      <c r="AL344">
        <f t="shared" si="170"/>
        <v>1200.0006451612901</v>
      </c>
      <c r="AM344">
        <f t="shared" si="171"/>
        <v>963.36153358119054</v>
      </c>
      <c r="AN344">
        <f t="shared" si="172"/>
        <v>0.80280084637096738</v>
      </c>
      <c r="AO344">
        <f t="shared" si="173"/>
        <v>0.22319977151290316</v>
      </c>
      <c r="AP344">
        <v>10.478999999999999</v>
      </c>
      <c r="AQ344">
        <v>1</v>
      </c>
      <c r="AR344" t="s">
        <v>230</v>
      </c>
      <c r="AS344">
        <v>1531928056.6612899</v>
      </c>
      <c r="AT344">
        <v>781.41396774193504</v>
      </c>
      <c r="AU344">
        <v>846.61464516129001</v>
      </c>
      <c r="AV344">
        <v>22.989932258064499</v>
      </c>
      <c r="AW344">
        <v>20.9925</v>
      </c>
      <c r="AX344">
        <v>600.02193548387095</v>
      </c>
      <c r="AY344">
        <v>99.066222580645203</v>
      </c>
      <c r="AZ344">
        <v>0.100032477419355</v>
      </c>
      <c r="BA344">
        <v>23.2782709677419</v>
      </c>
      <c r="BB344">
        <v>23.890906451612899</v>
      </c>
      <c r="BC344">
        <v>23.6691580645161</v>
      </c>
      <c r="BD344">
        <v>13994.4741935484</v>
      </c>
      <c r="BE344">
        <v>1046.0364516129</v>
      </c>
      <c r="BF344">
        <v>27.881470967741901</v>
      </c>
      <c r="BG344">
        <v>1200.0006451612901</v>
      </c>
      <c r="BH344">
        <v>0.330009580645161</v>
      </c>
      <c r="BI344">
        <v>0.33000167741935499</v>
      </c>
      <c r="BJ344">
        <v>0.33000038709677398</v>
      </c>
      <c r="BK344">
        <v>9.9883835483870996E-3</v>
      </c>
      <c r="BL344">
        <v>23.099458064516099</v>
      </c>
      <c r="BM344">
        <v>17743.138709677401</v>
      </c>
      <c r="BN344">
        <v>1531926694.2</v>
      </c>
      <c r="BO344" t="s">
        <v>231</v>
      </c>
      <c r="BP344">
        <v>39</v>
      </c>
      <c r="BQ344">
        <v>-0.50900000000000001</v>
      </c>
      <c r="BR344">
        <v>4.1000000000000002E-2</v>
      </c>
      <c r="BS344">
        <v>420</v>
      </c>
      <c r="BT344">
        <v>21</v>
      </c>
      <c r="BU344">
        <v>0.31</v>
      </c>
      <c r="BV344">
        <v>0.15</v>
      </c>
      <c r="BW344">
        <v>36.660437705857603</v>
      </c>
      <c r="BX344">
        <v>1.93898512876407</v>
      </c>
      <c r="BY344">
        <v>1.1416249024378899</v>
      </c>
      <c r="BZ344">
        <v>0</v>
      </c>
      <c r="CA344">
        <v>-65.158183333333298</v>
      </c>
      <c r="CB344">
        <v>-2.7453746049754502</v>
      </c>
      <c r="CC344">
        <v>0.28125561913258001</v>
      </c>
      <c r="CD344">
        <v>0</v>
      </c>
      <c r="CE344">
        <v>0</v>
      </c>
      <c r="CF344">
        <v>2</v>
      </c>
      <c r="CG344" t="s">
        <v>256</v>
      </c>
      <c r="CH344">
        <v>1.8609599999999999</v>
      </c>
      <c r="CI344">
        <v>1.85791</v>
      </c>
      <c r="CJ344">
        <v>1.8607400000000001</v>
      </c>
      <c r="CK344">
        <v>1.85351</v>
      </c>
      <c r="CL344">
        <v>1.8520700000000001</v>
      </c>
      <c r="CM344">
        <v>1.8528899999999999</v>
      </c>
      <c r="CN344">
        <v>1.8565799999999999</v>
      </c>
      <c r="CO344">
        <v>1.8628</v>
      </c>
      <c r="CP344" t="s">
        <v>233</v>
      </c>
      <c r="CQ344" t="s">
        <v>19</v>
      </c>
      <c r="CR344" t="s">
        <v>19</v>
      </c>
      <c r="CS344" t="s">
        <v>19</v>
      </c>
      <c r="CT344" t="s">
        <v>234</v>
      </c>
      <c r="CU344" t="s">
        <v>235</v>
      </c>
      <c r="CV344" t="s">
        <v>236</v>
      </c>
      <c r="CW344" t="s">
        <v>236</v>
      </c>
      <c r="CX344" t="s">
        <v>236</v>
      </c>
      <c r="CY344" t="s">
        <v>236</v>
      </c>
      <c r="CZ344">
        <v>0</v>
      </c>
      <c r="DA344">
        <v>100</v>
      </c>
      <c r="DB344">
        <v>100</v>
      </c>
      <c r="DC344">
        <v>-0.50900000000000001</v>
      </c>
      <c r="DD344">
        <v>4.1000000000000002E-2</v>
      </c>
      <c r="DE344">
        <v>3</v>
      </c>
      <c r="DF344">
        <v>574.76700000000005</v>
      </c>
      <c r="DG344">
        <v>299.238</v>
      </c>
      <c r="DH344">
        <v>23.000800000000002</v>
      </c>
      <c r="DI344">
        <v>23.848700000000001</v>
      </c>
      <c r="DJ344">
        <v>30</v>
      </c>
      <c r="DK344">
        <v>23.857600000000001</v>
      </c>
      <c r="DL344">
        <v>23.860800000000001</v>
      </c>
      <c r="DM344">
        <v>36.751899999999999</v>
      </c>
      <c r="DN344">
        <v>4.5421100000000001</v>
      </c>
      <c r="DO344">
        <v>100</v>
      </c>
      <c r="DP344">
        <v>23</v>
      </c>
      <c r="DQ344">
        <v>874.5</v>
      </c>
      <c r="DR344">
        <v>21</v>
      </c>
      <c r="DS344">
        <v>100.876</v>
      </c>
      <c r="DT344">
        <v>104.50700000000001</v>
      </c>
    </row>
    <row r="345" spans="1:124" x14ac:dyDescent="0.25">
      <c r="A345">
        <v>329</v>
      </c>
      <c r="B345">
        <v>1531928069</v>
      </c>
      <c r="C345">
        <v>660.20000004768394</v>
      </c>
      <c r="D345" t="s">
        <v>893</v>
      </c>
      <c r="E345" t="s">
        <v>894</v>
      </c>
      <c r="G345">
        <v>1531928058.6612899</v>
      </c>
      <c r="H345">
        <f t="shared" si="145"/>
        <v>1.1721320429412397E-3</v>
      </c>
      <c r="I345">
        <f t="shared" si="146"/>
        <v>36.470366601508964</v>
      </c>
      <c r="J345">
        <f t="shared" si="147"/>
        <v>784.65577419354804</v>
      </c>
      <c r="K345">
        <f t="shared" si="148"/>
        <v>430.40097193119357</v>
      </c>
      <c r="L345">
        <f t="shared" si="149"/>
        <v>42.681244701478889</v>
      </c>
      <c r="M345">
        <f t="shared" si="150"/>
        <v>77.811360310164702</v>
      </c>
      <c r="N345">
        <f t="shared" si="151"/>
        <v>0.17205901604586013</v>
      </c>
      <c r="O345">
        <f t="shared" si="152"/>
        <v>3</v>
      </c>
      <c r="P345">
        <f t="shared" si="153"/>
        <v>0.16726251216835258</v>
      </c>
      <c r="Q345">
        <f t="shared" si="154"/>
        <v>0.10495967827991413</v>
      </c>
      <c r="R345">
        <f t="shared" si="155"/>
        <v>215.02198889015239</v>
      </c>
      <c r="S345">
        <f t="shared" si="156"/>
        <v>24.228061685424212</v>
      </c>
      <c r="T345">
        <f t="shared" si="157"/>
        <v>23.785380645161247</v>
      </c>
      <c r="U345">
        <f t="shared" si="158"/>
        <v>2.9565796797681738</v>
      </c>
      <c r="V345">
        <f t="shared" si="159"/>
        <v>79.484066867986797</v>
      </c>
      <c r="W345">
        <f t="shared" si="160"/>
        <v>2.2799968478326056</v>
      </c>
      <c r="X345">
        <f t="shared" si="161"/>
        <v>2.8684954578625148</v>
      </c>
      <c r="Y345">
        <f t="shared" si="162"/>
        <v>0.67658283193556823</v>
      </c>
      <c r="Z345">
        <f t="shared" si="163"/>
        <v>-51.691023093708672</v>
      </c>
      <c r="AA345">
        <f t="shared" si="164"/>
        <v>-81.148690219351764</v>
      </c>
      <c r="AB345">
        <f t="shared" si="165"/>
        <v>-5.6376423334463928</v>
      </c>
      <c r="AC345">
        <f t="shared" si="166"/>
        <v>76.544633243645549</v>
      </c>
      <c r="AD345">
        <v>0</v>
      </c>
      <c r="AE345">
        <v>0</v>
      </c>
      <c r="AF345">
        <v>3</v>
      </c>
      <c r="AG345">
        <v>33</v>
      </c>
      <c r="AH345">
        <v>5</v>
      </c>
      <c r="AI345">
        <f t="shared" si="167"/>
        <v>1</v>
      </c>
      <c r="AJ345">
        <f t="shared" si="168"/>
        <v>0</v>
      </c>
      <c r="AK345">
        <f t="shared" si="169"/>
        <v>72248.502111745824</v>
      </c>
      <c r="AL345">
        <f t="shared" si="170"/>
        <v>1200</v>
      </c>
      <c r="AM345">
        <f t="shared" si="171"/>
        <v>963.3610967419354</v>
      </c>
      <c r="AN345">
        <f t="shared" si="172"/>
        <v>0.80280091395161279</v>
      </c>
      <c r="AO345">
        <f t="shared" si="173"/>
        <v>0.22319978419032252</v>
      </c>
      <c r="AP345">
        <v>10.478999999999999</v>
      </c>
      <c r="AQ345">
        <v>1</v>
      </c>
      <c r="AR345" t="s">
        <v>230</v>
      </c>
      <c r="AS345">
        <v>1531928058.6612899</v>
      </c>
      <c r="AT345">
        <v>784.65577419354804</v>
      </c>
      <c r="AU345">
        <v>849.95438709677398</v>
      </c>
      <c r="AV345">
        <v>22.991664516128999</v>
      </c>
      <c r="AW345">
        <v>20.991700000000002</v>
      </c>
      <c r="AX345">
        <v>600.02916129032303</v>
      </c>
      <c r="AY345">
        <v>99.066199999999995</v>
      </c>
      <c r="AZ345">
        <v>0.1000368</v>
      </c>
      <c r="BA345">
        <v>23.283645161290298</v>
      </c>
      <c r="BB345">
        <v>23.896477419354799</v>
      </c>
      <c r="BC345">
        <v>23.674283870967699</v>
      </c>
      <c r="BD345">
        <v>13995.9290322581</v>
      </c>
      <c r="BE345">
        <v>1046.0406451612901</v>
      </c>
      <c r="BF345">
        <v>27.876412903225798</v>
      </c>
      <c r="BG345">
        <v>1200</v>
      </c>
      <c r="BH345">
        <v>0.330009580645161</v>
      </c>
      <c r="BI345">
        <v>0.33000132258064502</v>
      </c>
      <c r="BJ345">
        <v>0.33000074193548401</v>
      </c>
      <c r="BK345">
        <v>9.9883932258064499E-3</v>
      </c>
      <c r="BL345">
        <v>23.1357483870968</v>
      </c>
      <c r="BM345">
        <v>17743.129032258101</v>
      </c>
      <c r="BN345">
        <v>1531926694.2</v>
      </c>
      <c r="BO345" t="s">
        <v>231</v>
      </c>
      <c r="BP345">
        <v>39</v>
      </c>
      <c r="BQ345">
        <v>-0.50900000000000001</v>
      </c>
      <c r="BR345">
        <v>4.1000000000000002E-2</v>
      </c>
      <c r="BS345">
        <v>420</v>
      </c>
      <c r="BT345">
        <v>21</v>
      </c>
      <c r="BU345">
        <v>0.31</v>
      </c>
      <c r="BV345">
        <v>0.15</v>
      </c>
      <c r="BW345">
        <v>36.726602573331498</v>
      </c>
      <c r="BX345">
        <v>1.91659688272939</v>
      </c>
      <c r="BY345">
        <v>1.1281939705825099</v>
      </c>
      <c r="BZ345">
        <v>0</v>
      </c>
      <c r="CA345">
        <v>-65.255226190476193</v>
      </c>
      <c r="CB345">
        <v>-2.93268389919775</v>
      </c>
      <c r="CC345">
        <v>0.30032627658814298</v>
      </c>
      <c r="CD345">
        <v>0</v>
      </c>
      <c r="CE345">
        <v>0</v>
      </c>
      <c r="CF345">
        <v>2</v>
      </c>
      <c r="CG345" t="s">
        <v>256</v>
      </c>
      <c r="CH345">
        <v>1.8609599999999999</v>
      </c>
      <c r="CI345">
        <v>1.85791</v>
      </c>
      <c r="CJ345">
        <v>1.86076</v>
      </c>
      <c r="CK345">
        <v>1.8534999999999999</v>
      </c>
      <c r="CL345">
        <v>1.85206</v>
      </c>
      <c r="CM345">
        <v>1.8528800000000001</v>
      </c>
      <c r="CN345">
        <v>1.85659</v>
      </c>
      <c r="CO345">
        <v>1.8628100000000001</v>
      </c>
      <c r="CP345" t="s">
        <v>233</v>
      </c>
      <c r="CQ345" t="s">
        <v>19</v>
      </c>
      <c r="CR345" t="s">
        <v>19</v>
      </c>
      <c r="CS345" t="s">
        <v>19</v>
      </c>
      <c r="CT345" t="s">
        <v>234</v>
      </c>
      <c r="CU345" t="s">
        <v>235</v>
      </c>
      <c r="CV345" t="s">
        <v>236</v>
      </c>
      <c r="CW345" t="s">
        <v>236</v>
      </c>
      <c r="CX345" t="s">
        <v>236</v>
      </c>
      <c r="CY345" t="s">
        <v>236</v>
      </c>
      <c r="CZ345">
        <v>0</v>
      </c>
      <c r="DA345">
        <v>100</v>
      </c>
      <c r="DB345">
        <v>100</v>
      </c>
      <c r="DC345">
        <v>-0.50900000000000001</v>
      </c>
      <c r="DD345">
        <v>4.1000000000000002E-2</v>
      </c>
      <c r="DE345">
        <v>3</v>
      </c>
      <c r="DF345">
        <v>575.10199999999998</v>
      </c>
      <c r="DG345">
        <v>299.14999999999998</v>
      </c>
      <c r="DH345">
        <v>23.001000000000001</v>
      </c>
      <c r="DI345">
        <v>23.848700000000001</v>
      </c>
      <c r="DJ345">
        <v>30</v>
      </c>
      <c r="DK345">
        <v>23.858000000000001</v>
      </c>
      <c r="DL345">
        <v>23.861499999999999</v>
      </c>
      <c r="DM345">
        <v>36.831699999999998</v>
      </c>
      <c r="DN345">
        <v>4.5421100000000001</v>
      </c>
      <c r="DO345">
        <v>100</v>
      </c>
      <c r="DP345">
        <v>23</v>
      </c>
      <c r="DQ345">
        <v>879.5</v>
      </c>
      <c r="DR345">
        <v>21</v>
      </c>
      <c r="DS345">
        <v>100.875</v>
      </c>
      <c r="DT345">
        <v>104.50700000000001</v>
      </c>
    </row>
    <row r="346" spans="1:124" x14ac:dyDescent="0.25">
      <c r="A346">
        <v>330</v>
      </c>
      <c r="B346">
        <v>1531928071</v>
      </c>
      <c r="C346">
        <v>662.20000004768394</v>
      </c>
      <c r="D346" t="s">
        <v>895</v>
      </c>
      <c r="E346" t="s">
        <v>896</v>
      </c>
      <c r="G346">
        <v>1531928060.6612899</v>
      </c>
      <c r="H346">
        <f t="shared" si="145"/>
        <v>1.1736581539649777E-3</v>
      </c>
      <c r="I346">
        <f t="shared" si="146"/>
        <v>36.519610511390468</v>
      </c>
      <c r="J346">
        <f t="shared" si="147"/>
        <v>787.89861290322597</v>
      </c>
      <c r="K346">
        <f t="shared" si="148"/>
        <v>433.22635774461634</v>
      </c>
      <c r="L346">
        <f t="shared" si="149"/>
        <v>42.961358096186395</v>
      </c>
      <c r="M346">
        <f t="shared" si="150"/>
        <v>78.132814052781796</v>
      </c>
      <c r="N346">
        <f t="shared" si="151"/>
        <v>0.17210597490913135</v>
      </c>
      <c r="O346">
        <f t="shared" si="152"/>
        <v>3</v>
      </c>
      <c r="P346">
        <f t="shared" si="153"/>
        <v>0.16730688903474167</v>
      </c>
      <c r="Q346">
        <f t="shared" si="154"/>
        <v>0.10498763748561037</v>
      </c>
      <c r="R346">
        <f t="shared" si="155"/>
        <v>215.02198180351732</v>
      </c>
      <c r="S346">
        <f t="shared" si="156"/>
        <v>24.233072370678457</v>
      </c>
      <c r="T346">
        <f t="shared" si="157"/>
        <v>23.79037580645165</v>
      </c>
      <c r="U346">
        <f t="shared" si="158"/>
        <v>2.95746838398302</v>
      </c>
      <c r="V346">
        <f t="shared" si="159"/>
        <v>79.464838654800801</v>
      </c>
      <c r="W346">
        <f t="shared" si="160"/>
        <v>2.2801892531851338</v>
      </c>
      <c r="X346">
        <f t="shared" si="161"/>
        <v>2.8694316779404647</v>
      </c>
      <c r="Y346">
        <f t="shared" si="162"/>
        <v>0.67727913079788626</v>
      </c>
      <c r="Z346">
        <f t="shared" si="163"/>
        <v>-51.758324589855512</v>
      </c>
      <c r="AA346">
        <f t="shared" si="164"/>
        <v>-81.082691496776221</v>
      </c>
      <c r="AB346">
        <f t="shared" si="165"/>
        <v>-5.6333534994471268</v>
      </c>
      <c r="AC346">
        <f t="shared" si="166"/>
        <v>76.547612217438456</v>
      </c>
      <c r="AD346">
        <v>0</v>
      </c>
      <c r="AE346">
        <v>0</v>
      </c>
      <c r="AF346">
        <v>3</v>
      </c>
      <c r="AG346">
        <v>34</v>
      </c>
      <c r="AH346">
        <v>6</v>
      </c>
      <c r="AI346">
        <f t="shared" si="167"/>
        <v>1</v>
      </c>
      <c r="AJ346">
        <f t="shared" si="168"/>
        <v>0</v>
      </c>
      <c r="AK346">
        <f t="shared" si="169"/>
        <v>72251.459922320195</v>
      </c>
      <c r="AL346">
        <f t="shared" si="170"/>
        <v>1200</v>
      </c>
      <c r="AM346">
        <f t="shared" si="171"/>
        <v>963.36118383870962</v>
      </c>
      <c r="AN346">
        <f t="shared" si="172"/>
        <v>0.80280098653225807</v>
      </c>
      <c r="AO346">
        <f t="shared" si="173"/>
        <v>0.22319975665483871</v>
      </c>
      <c r="AP346">
        <v>10.478999999999999</v>
      </c>
      <c r="AQ346">
        <v>1</v>
      </c>
      <c r="AR346" t="s">
        <v>230</v>
      </c>
      <c r="AS346">
        <v>1531928060.6612899</v>
      </c>
      <c r="AT346">
        <v>787.89861290322597</v>
      </c>
      <c r="AU346">
        <v>853.29196774193497</v>
      </c>
      <c r="AV346">
        <v>22.9936419354839</v>
      </c>
      <c r="AW346">
        <v>20.991077419354799</v>
      </c>
      <c r="AX346">
        <v>600.02912903225797</v>
      </c>
      <c r="AY346">
        <v>99.066035483871005</v>
      </c>
      <c r="AZ346">
        <v>0.100040929032258</v>
      </c>
      <c r="BA346">
        <v>23.289048387096798</v>
      </c>
      <c r="BB346">
        <v>23.901141935483899</v>
      </c>
      <c r="BC346">
        <v>23.6796096774194</v>
      </c>
      <c r="BD346">
        <v>13996.896774193599</v>
      </c>
      <c r="BE346">
        <v>1046.04741935484</v>
      </c>
      <c r="BF346">
        <v>27.871041935483898</v>
      </c>
      <c r="BG346">
        <v>1200</v>
      </c>
      <c r="BH346">
        <v>0.33001016129032301</v>
      </c>
      <c r="BI346">
        <v>0.33000093548387099</v>
      </c>
      <c r="BJ346">
        <v>0.33000058064516102</v>
      </c>
      <c r="BK346">
        <v>9.9883880645161294E-3</v>
      </c>
      <c r="BL346">
        <v>23.173383870967701</v>
      </c>
      <c r="BM346">
        <v>17743.125806451601</v>
      </c>
      <c r="BN346">
        <v>1531926694.2</v>
      </c>
      <c r="BO346" t="s">
        <v>231</v>
      </c>
      <c r="BP346">
        <v>39</v>
      </c>
      <c r="BQ346">
        <v>-0.50900000000000001</v>
      </c>
      <c r="BR346">
        <v>4.1000000000000002E-2</v>
      </c>
      <c r="BS346">
        <v>420</v>
      </c>
      <c r="BT346">
        <v>21</v>
      </c>
      <c r="BU346">
        <v>0.31</v>
      </c>
      <c r="BV346">
        <v>0.15</v>
      </c>
      <c r="BW346">
        <v>36.791034778987303</v>
      </c>
      <c r="BX346">
        <v>1.8934583059377399</v>
      </c>
      <c r="BY346">
        <v>1.11464011025594</v>
      </c>
      <c r="BZ346">
        <v>0</v>
      </c>
      <c r="CA346">
        <v>-65.350488095238106</v>
      </c>
      <c r="CB346">
        <v>-2.8952866056232698</v>
      </c>
      <c r="CC346">
        <v>0.296580369901074</v>
      </c>
      <c r="CD346">
        <v>0</v>
      </c>
      <c r="CE346">
        <v>0</v>
      </c>
      <c r="CF346">
        <v>2</v>
      </c>
      <c r="CG346" t="s">
        <v>256</v>
      </c>
      <c r="CH346">
        <v>1.8609599999999999</v>
      </c>
      <c r="CI346">
        <v>1.85791</v>
      </c>
      <c r="CJ346">
        <v>1.86077</v>
      </c>
      <c r="CK346">
        <v>1.8534999999999999</v>
      </c>
      <c r="CL346">
        <v>1.8520700000000001</v>
      </c>
      <c r="CM346">
        <v>1.8529</v>
      </c>
      <c r="CN346">
        <v>1.8566</v>
      </c>
      <c r="CO346">
        <v>1.8628100000000001</v>
      </c>
      <c r="CP346" t="s">
        <v>233</v>
      </c>
      <c r="CQ346" t="s">
        <v>19</v>
      </c>
      <c r="CR346" t="s">
        <v>19</v>
      </c>
      <c r="CS346" t="s">
        <v>19</v>
      </c>
      <c r="CT346" t="s">
        <v>234</v>
      </c>
      <c r="CU346" t="s">
        <v>235</v>
      </c>
      <c r="CV346" t="s">
        <v>236</v>
      </c>
      <c r="CW346" t="s">
        <v>236</v>
      </c>
      <c r="CX346" t="s">
        <v>236</v>
      </c>
      <c r="CY346" t="s">
        <v>236</v>
      </c>
      <c r="CZ346">
        <v>0</v>
      </c>
      <c r="DA346">
        <v>100</v>
      </c>
      <c r="DB346">
        <v>100</v>
      </c>
      <c r="DC346">
        <v>-0.50900000000000001</v>
      </c>
      <c r="DD346">
        <v>4.1000000000000002E-2</v>
      </c>
      <c r="DE346">
        <v>3</v>
      </c>
      <c r="DF346">
        <v>575.09699999999998</v>
      </c>
      <c r="DG346">
        <v>299.15499999999997</v>
      </c>
      <c r="DH346">
        <v>23.001000000000001</v>
      </c>
      <c r="DI346">
        <v>23.8492</v>
      </c>
      <c r="DJ346">
        <v>30.0001</v>
      </c>
      <c r="DK346">
        <v>23.859200000000001</v>
      </c>
      <c r="DL346">
        <v>23.862300000000001</v>
      </c>
      <c r="DM346">
        <v>36.969000000000001</v>
      </c>
      <c r="DN346">
        <v>4.5421100000000001</v>
      </c>
      <c r="DO346">
        <v>100</v>
      </c>
      <c r="DP346">
        <v>23</v>
      </c>
      <c r="DQ346">
        <v>879.5</v>
      </c>
      <c r="DR346">
        <v>21</v>
      </c>
      <c r="DS346">
        <v>100.875</v>
      </c>
      <c r="DT346">
        <v>104.508</v>
      </c>
    </row>
    <row r="347" spans="1:124" x14ac:dyDescent="0.25">
      <c r="A347">
        <v>331</v>
      </c>
      <c r="B347">
        <v>1531928073</v>
      </c>
      <c r="C347">
        <v>664.20000004768394</v>
      </c>
      <c r="D347" t="s">
        <v>897</v>
      </c>
      <c r="E347" t="s">
        <v>898</v>
      </c>
      <c r="G347">
        <v>1531928062.6612899</v>
      </c>
      <c r="H347">
        <f t="shared" si="145"/>
        <v>1.1752630955727474E-3</v>
      </c>
      <c r="I347">
        <f t="shared" si="146"/>
        <v>36.561883442138949</v>
      </c>
      <c r="J347">
        <f t="shared" si="147"/>
        <v>791.14167741935501</v>
      </c>
      <c r="K347">
        <f t="shared" si="148"/>
        <v>436.19004374143168</v>
      </c>
      <c r="L347">
        <f t="shared" si="149"/>
        <v>43.255158518948384</v>
      </c>
      <c r="M347">
        <f t="shared" si="150"/>
        <v>78.454240665811042</v>
      </c>
      <c r="N347">
        <f t="shared" si="151"/>
        <v>0.17218910811219629</v>
      </c>
      <c r="O347">
        <f t="shared" si="152"/>
        <v>3</v>
      </c>
      <c r="P347">
        <f t="shared" si="153"/>
        <v>0.16738544956688287</v>
      </c>
      <c r="Q347">
        <f t="shared" si="154"/>
        <v>0.10503713391814389</v>
      </c>
      <c r="R347">
        <f t="shared" si="155"/>
        <v>215.02183111749756</v>
      </c>
      <c r="S347">
        <f t="shared" si="156"/>
        <v>24.23807824596723</v>
      </c>
      <c r="T347">
        <f t="shared" si="157"/>
        <v>23.79489193548385</v>
      </c>
      <c r="U347">
        <f t="shared" si="158"/>
        <v>2.958272063178653</v>
      </c>
      <c r="V347">
        <f t="shared" si="159"/>
        <v>79.445834568294316</v>
      </c>
      <c r="W347">
        <f t="shared" si="160"/>
        <v>2.2803901653024297</v>
      </c>
      <c r="X347">
        <f t="shared" si="161"/>
        <v>2.8703709611636459</v>
      </c>
      <c r="Y347">
        <f t="shared" si="162"/>
        <v>0.67788189787622333</v>
      </c>
      <c r="Z347">
        <f t="shared" si="163"/>
        <v>-51.829102514758162</v>
      </c>
      <c r="AA347">
        <f t="shared" si="164"/>
        <v>-80.936607367736158</v>
      </c>
      <c r="AB347">
        <f t="shared" si="165"/>
        <v>-5.6234866601060016</v>
      </c>
      <c r="AC347">
        <f t="shared" si="166"/>
        <v>76.63263457489721</v>
      </c>
      <c r="AD347">
        <v>0</v>
      </c>
      <c r="AE347">
        <v>0</v>
      </c>
      <c r="AF347">
        <v>3</v>
      </c>
      <c r="AG347">
        <v>34</v>
      </c>
      <c r="AH347">
        <v>6</v>
      </c>
      <c r="AI347">
        <f t="shared" si="167"/>
        <v>1</v>
      </c>
      <c r="AJ347">
        <f t="shared" si="168"/>
        <v>0</v>
      </c>
      <c r="AK347">
        <f t="shared" si="169"/>
        <v>72252.551683973928</v>
      </c>
      <c r="AL347">
        <f t="shared" si="170"/>
        <v>1199.9993548387099</v>
      </c>
      <c r="AM347">
        <f t="shared" si="171"/>
        <v>963.36062138648401</v>
      </c>
      <c r="AN347">
        <f t="shared" si="172"/>
        <v>0.80280094943548352</v>
      </c>
      <c r="AO347">
        <f t="shared" si="173"/>
        <v>0.22319973055161285</v>
      </c>
      <c r="AP347">
        <v>10.478999999999999</v>
      </c>
      <c r="AQ347">
        <v>1</v>
      </c>
      <c r="AR347" t="s">
        <v>230</v>
      </c>
      <c r="AS347">
        <v>1531928062.6612899</v>
      </c>
      <c r="AT347">
        <v>791.14167741935501</v>
      </c>
      <c r="AU347">
        <v>856.61787096774196</v>
      </c>
      <c r="AV347">
        <v>22.995719354838702</v>
      </c>
      <c r="AW347">
        <v>20.990416129032301</v>
      </c>
      <c r="AX347">
        <v>600.027774193548</v>
      </c>
      <c r="AY347">
        <v>99.065829032258094</v>
      </c>
      <c r="AZ347">
        <v>0.100025712903226</v>
      </c>
      <c r="BA347">
        <v>23.294467741935499</v>
      </c>
      <c r="BB347">
        <v>23.905393548387099</v>
      </c>
      <c r="BC347">
        <v>23.684390322580601</v>
      </c>
      <c r="BD347">
        <v>13997.461290322601</v>
      </c>
      <c r="BE347">
        <v>1046.0538709677401</v>
      </c>
      <c r="BF347">
        <v>27.8644580645161</v>
      </c>
      <c r="BG347">
        <v>1199.9993548387099</v>
      </c>
      <c r="BH347">
        <v>0.33001045161290299</v>
      </c>
      <c r="BI347">
        <v>0.33000119354838697</v>
      </c>
      <c r="BJ347">
        <v>0.33000006451612901</v>
      </c>
      <c r="BK347">
        <v>9.9883712903225796E-3</v>
      </c>
      <c r="BL347">
        <v>23.212364516129</v>
      </c>
      <c r="BM347">
        <v>17743.122580645198</v>
      </c>
      <c r="BN347">
        <v>1531926694.2</v>
      </c>
      <c r="BO347" t="s">
        <v>231</v>
      </c>
      <c r="BP347">
        <v>39</v>
      </c>
      <c r="BQ347">
        <v>-0.50900000000000001</v>
      </c>
      <c r="BR347">
        <v>4.1000000000000002E-2</v>
      </c>
      <c r="BS347">
        <v>420</v>
      </c>
      <c r="BT347">
        <v>21</v>
      </c>
      <c r="BU347">
        <v>0.31</v>
      </c>
      <c r="BV347">
        <v>0.15</v>
      </c>
      <c r="BW347">
        <v>36.8546958787081</v>
      </c>
      <c r="BX347">
        <v>1.8690001009117201</v>
      </c>
      <c r="BY347">
        <v>1.1003014142685601</v>
      </c>
      <c r="BZ347">
        <v>0</v>
      </c>
      <c r="CA347">
        <v>-65.438811904761906</v>
      </c>
      <c r="CB347">
        <v>-2.7884524754881399</v>
      </c>
      <c r="CC347">
        <v>0.28669432386161298</v>
      </c>
      <c r="CD347">
        <v>0</v>
      </c>
      <c r="CE347">
        <v>0</v>
      </c>
      <c r="CF347">
        <v>2</v>
      </c>
      <c r="CG347" t="s">
        <v>256</v>
      </c>
      <c r="CH347">
        <v>1.8609800000000001</v>
      </c>
      <c r="CI347">
        <v>1.85791</v>
      </c>
      <c r="CJ347">
        <v>1.8607400000000001</v>
      </c>
      <c r="CK347">
        <v>1.8534999999999999</v>
      </c>
      <c r="CL347">
        <v>1.85209</v>
      </c>
      <c r="CM347">
        <v>1.8529100000000001</v>
      </c>
      <c r="CN347">
        <v>1.8565799999999999</v>
      </c>
      <c r="CO347">
        <v>1.8628100000000001</v>
      </c>
      <c r="CP347" t="s">
        <v>233</v>
      </c>
      <c r="CQ347" t="s">
        <v>19</v>
      </c>
      <c r="CR347" t="s">
        <v>19</v>
      </c>
      <c r="CS347" t="s">
        <v>19</v>
      </c>
      <c r="CT347" t="s">
        <v>234</v>
      </c>
      <c r="CU347" t="s">
        <v>235</v>
      </c>
      <c r="CV347" t="s">
        <v>236</v>
      </c>
      <c r="CW347" t="s">
        <v>236</v>
      </c>
      <c r="CX347" t="s">
        <v>236</v>
      </c>
      <c r="CY347" t="s">
        <v>236</v>
      </c>
      <c r="CZ347">
        <v>0</v>
      </c>
      <c r="DA347">
        <v>100</v>
      </c>
      <c r="DB347">
        <v>100</v>
      </c>
      <c r="DC347">
        <v>-0.50900000000000001</v>
      </c>
      <c r="DD347">
        <v>4.1000000000000002E-2</v>
      </c>
      <c r="DE347">
        <v>3</v>
      </c>
      <c r="DF347">
        <v>574.58799999999997</v>
      </c>
      <c r="DG347">
        <v>299.411</v>
      </c>
      <c r="DH347">
        <v>23.001000000000001</v>
      </c>
      <c r="DI347">
        <v>23.850200000000001</v>
      </c>
      <c r="DJ347">
        <v>30.0001</v>
      </c>
      <c r="DK347">
        <v>23.8597</v>
      </c>
      <c r="DL347">
        <v>23.863299999999999</v>
      </c>
      <c r="DM347">
        <v>37.098700000000001</v>
      </c>
      <c r="DN347">
        <v>4.5421100000000001</v>
      </c>
      <c r="DO347">
        <v>100</v>
      </c>
      <c r="DP347">
        <v>23</v>
      </c>
      <c r="DQ347">
        <v>884.5</v>
      </c>
      <c r="DR347">
        <v>21</v>
      </c>
      <c r="DS347">
        <v>100.875</v>
      </c>
      <c r="DT347">
        <v>104.508</v>
      </c>
    </row>
    <row r="348" spans="1:124" x14ac:dyDescent="0.25">
      <c r="A348">
        <v>332</v>
      </c>
      <c r="B348">
        <v>1531928075</v>
      </c>
      <c r="C348">
        <v>666.20000004768394</v>
      </c>
      <c r="D348" t="s">
        <v>899</v>
      </c>
      <c r="E348" t="s">
        <v>900</v>
      </c>
      <c r="G348">
        <v>1531928064.66452</v>
      </c>
      <c r="H348">
        <f t="shared" si="145"/>
        <v>1.1768531523673389E-3</v>
      </c>
      <c r="I348">
        <f t="shared" si="146"/>
        <v>36.602805421333628</v>
      </c>
      <c r="J348">
        <f t="shared" si="147"/>
        <v>794.38606451612895</v>
      </c>
      <c r="K348">
        <f t="shared" si="148"/>
        <v>439.19207152322264</v>
      </c>
      <c r="L348">
        <f t="shared" si="149"/>
        <v>43.552711723651782</v>
      </c>
      <c r="M348">
        <f t="shared" si="150"/>
        <v>78.775710010347552</v>
      </c>
      <c r="N348">
        <f t="shared" si="151"/>
        <v>0.17228423422509759</v>
      </c>
      <c r="O348">
        <f t="shared" si="152"/>
        <v>3</v>
      </c>
      <c r="P348">
        <f t="shared" si="153"/>
        <v>0.16747534075289755</v>
      </c>
      <c r="Q348">
        <f t="shared" si="154"/>
        <v>0.10509376936767002</v>
      </c>
      <c r="R348">
        <f t="shared" si="155"/>
        <v>215.02170782362674</v>
      </c>
      <c r="S348">
        <f t="shared" si="156"/>
        <v>24.243171897043172</v>
      </c>
      <c r="T348">
        <f t="shared" si="157"/>
        <v>23.799066129032301</v>
      </c>
      <c r="U348">
        <f t="shared" si="158"/>
        <v>2.9590150622046978</v>
      </c>
      <c r="V348">
        <f t="shared" si="159"/>
        <v>79.426256329816113</v>
      </c>
      <c r="W348">
        <f t="shared" si="160"/>
        <v>2.2805859991296997</v>
      </c>
      <c r="X348">
        <f t="shared" si="161"/>
        <v>2.8713250561119321</v>
      </c>
      <c r="Y348">
        <f t="shared" si="162"/>
        <v>0.67842906307499806</v>
      </c>
      <c r="Z348">
        <f t="shared" si="163"/>
        <v>-51.899224019399647</v>
      </c>
      <c r="AA348">
        <f t="shared" si="164"/>
        <v>-80.721655006464459</v>
      </c>
      <c r="AB348">
        <f t="shared" si="165"/>
        <v>-5.6088262671778191</v>
      </c>
      <c r="AC348">
        <f t="shared" si="166"/>
        <v>76.792002530584824</v>
      </c>
      <c r="AD348">
        <v>0</v>
      </c>
      <c r="AE348">
        <v>0</v>
      </c>
      <c r="AF348">
        <v>3</v>
      </c>
      <c r="AG348">
        <v>34</v>
      </c>
      <c r="AH348">
        <v>6</v>
      </c>
      <c r="AI348">
        <f t="shared" si="167"/>
        <v>1</v>
      </c>
      <c r="AJ348">
        <f t="shared" si="168"/>
        <v>0</v>
      </c>
      <c r="AK348">
        <f t="shared" si="169"/>
        <v>72253.918566523193</v>
      </c>
      <c r="AL348">
        <f t="shared" si="170"/>
        <v>1199.99903225806</v>
      </c>
      <c r="AM348">
        <f t="shared" si="171"/>
        <v>963.3602698056045</v>
      </c>
      <c r="AN348">
        <f t="shared" si="172"/>
        <v>0.80280087225806507</v>
      </c>
      <c r="AO348">
        <f t="shared" si="173"/>
        <v>0.22319968402580662</v>
      </c>
      <c r="AP348">
        <v>10.478999999999999</v>
      </c>
      <c r="AQ348">
        <v>1</v>
      </c>
      <c r="AR348" t="s">
        <v>230</v>
      </c>
      <c r="AS348">
        <v>1531928064.66452</v>
      </c>
      <c r="AT348">
        <v>794.38606451612895</v>
      </c>
      <c r="AU348">
        <v>859.94335483870998</v>
      </c>
      <c r="AV348">
        <v>22.9977709677419</v>
      </c>
      <c r="AW348">
        <v>20.989735483871002</v>
      </c>
      <c r="AX348">
        <v>600.02077419354805</v>
      </c>
      <c r="AY348">
        <v>99.065525806451603</v>
      </c>
      <c r="AZ348">
        <v>9.99977709677419E-2</v>
      </c>
      <c r="BA348">
        <v>23.299970967741899</v>
      </c>
      <c r="BB348">
        <v>23.909716129032301</v>
      </c>
      <c r="BC348">
        <v>23.688416129032301</v>
      </c>
      <c r="BD348">
        <v>13998.106451612901</v>
      </c>
      <c r="BE348">
        <v>1046.05967741935</v>
      </c>
      <c r="BF348">
        <v>27.855190322580601</v>
      </c>
      <c r="BG348">
        <v>1199.99903225806</v>
      </c>
      <c r="BH348">
        <v>0.33001087096774201</v>
      </c>
      <c r="BI348">
        <v>0.330001483870968</v>
      </c>
      <c r="BJ348">
        <v>0.32999935483871001</v>
      </c>
      <c r="BK348">
        <v>9.9883509677419404E-3</v>
      </c>
      <c r="BL348">
        <v>23.248654838709701</v>
      </c>
      <c r="BM348">
        <v>17743.1161290323</v>
      </c>
      <c r="BN348">
        <v>1531926694.2</v>
      </c>
      <c r="BO348" t="s">
        <v>231</v>
      </c>
      <c r="BP348">
        <v>39</v>
      </c>
      <c r="BQ348">
        <v>-0.50900000000000001</v>
      </c>
      <c r="BR348">
        <v>4.1000000000000002E-2</v>
      </c>
      <c r="BS348">
        <v>420</v>
      </c>
      <c r="BT348">
        <v>21</v>
      </c>
      <c r="BU348">
        <v>0.31</v>
      </c>
      <c r="BV348">
        <v>0.15</v>
      </c>
      <c r="BW348">
        <v>36.917573210142997</v>
      </c>
      <c r="BX348">
        <v>1.8420745899906501</v>
      </c>
      <c r="BY348">
        <v>1.0845495196419801</v>
      </c>
      <c r="BZ348">
        <v>0</v>
      </c>
      <c r="CA348">
        <v>-65.520366666666703</v>
      </c>
      <c r="CB348">
        <v>-2.7179069135670901</v>
      </c>
      <c r="CC348">
        <v>0.28078666250602102</v>
      </c>
      <c r="CD348">
        <v>0</v>
      </c>
      <c r="CE348">
        <v>0</v>
      </c>
      <c r="CF348">
        <v>2</v>
      </c>
      <c r="CG348" t="s">
        <v>256</v>
      </c>
      <c r="CH348">
        <v>1.8609800000000001</v>
      </c>
      <c r="CI348">
        <v>1.85791</v>
      </c>
      <c r="CJ348">
        <v>1.86073</v>
      </c>
      <c r="CK348">
        <v>1.8534900000000001</v>
      </c>
      <c r="CL348">
        <v>1.85209</v>
      </c>
      <c r="CM348">
        <v>1.8529100000000001</v>
      </c>
      <c r="CN348">
        <v>1.8565799999999999</v>
      </c>
      <c r="CO348">
        <v>1.8628100000000001</v>
      </c>
      <c r="CP348" t="s">
        <v>233</v>
      </c>
      <c r="CQ348" t="s">
        <v>19</v>
      </c>
      <c r="CR348" t="s">
        <v>19</v>
      </c>
      <c r="CS348" t="s">
        <v>19</v>
      </c>
      <c r="CT348" t="s">
        <v>234</v>
      </c>
      <c r="CU348" t="s">
        <v>235</v>
      </c>
      <c r="CV348" t="s">
        <v>236</v>
      </c>
      <c r="CW348" t="s">
        <v>236</v>
      </c>
      <c r="CX348" t="s">
        <v>236</v>
      </c>
      <c r="CY348" t="s">
        <v>236</v>
      </c>
      <c r="CZ348">
        <v>0</v>
      </c>
      <c r="DA348">
        <v>100</v>
      </c>
      <c r="DB348">
        <v>100</v>
      </c>
      <c r="DC348">
        <v>-0.50900000000000001</v>
      </c>
      <c r="DD348">
        <v>4.1000000000000002E-2</v>
      </c>
      <c r="DE348">
        <v>3</v>
      </c>
      <c r="DF348">
        <v>574.44500000000005</v>
      </c>
      <c r="DG348">
        <v>299.37</v>
      </c>
      <c r="DH348">
        <v>23.001100000000001</v>
      </c>
      <c r="DI348">
        <v>23.8507</v>
      </c>
      <c r="DJ348">
        <v>30.0002</v>
      </c>
      <c r="DK348">
        <v>23.860199999999999</v>
      </c>
      <c r="DL348">
        <v>23.8643</v>
      </c>
      <c r="DM348">
        <v>37.173000000000002</v>
      </c>
      <c r="DN348">
        <v>4.5421100000000001</v>
      </c>
      <c r="DO348">
        <v>100</v>
      </c>
      <c r="DP348">
        <v>23</v>
      </c>
      <c r="DQ348">
        <v>889.5</v>
      </c>
      <c r="DR348">
        <v>21</v>
      </c>
      <c r="DS348">
        <v>100.874</v>
      </c>
      <c r="DT348">
        <v>104.506</v>
      </c>
    </row>
    <row r="349" spans="1:124" x14ac:dyDescent="0.25">
      <c r="A349">
        <v>333</v>
      </c>
      <c r="B349">
        <v>1531928077</v>
      </c>
      <c r="C349">
        <v>668.20000004768394</v>
      </c>
      <c r="D349" t="s">
        <v>901</v>
      </c>
      <c r="E349" t="s">
        <v>902</v>
      </c>
      <c r="G349">
        <v>1531928066.66452</v>
      </c>
      <c r="H349">
        <f t="shared" si="145"/>
        <v>1.1784414721228917E-3</v>
      </c>
      <c r="I349">
        <f t="shared" si="146"/>
        <v>36.648923192255992</v>
      </c>
      <c r="J349">
        <f t="shared" si="147"/>
        <v>797.63293548387105</v>
      </c>
      <c r="K349">
        <f t="shared" si="148"/>
        <v>442.10593815289963</v>
      </c>
      <c r="L349">
        <f t="shared" si="149"/>
        <v>43.84152073044126</v>
      </c>
      <c r="M349">
        <f t="shared" si="150"/>
        <v>79.097424075323971</v>
      </c>
      <c r="N349">
        <f t="shared" si="151"/>
        <v>0.17235855314475171</v>
      </c>
      <c r="O349">
        <f t="shared" si="152"/>
        <v>3</v>
      </c>
      <c r="P349">
        <f t="shared" si="153"/>
        <v>0.16754556786750846</v>
      </c>
      <c r="Q349">
        <f t="shared" si="154"/>
        <v>0.10513801574710389</v>
      </c>
      <c r="R349">
        <f t="shared" si="155"/>
        <v>215.02182953686037</v>
      </c>
      <c r="S349">
        <f t="shared" si="156"/>
        <v>24.248225501012001</v>
      </c>
      <c r="T349">
        <f t="shared" si="157"/>
        <v>23.803635483870998</v>
      </c>
      <c r="U349">
        <f t="shared" si="158"/>
        <v>2.9598285863165854</v>
      </c>
      <c r="V349">
        <f t="shared" si="159"/>
        <v>79.40662887050452</v>
      </c>
      <c r="W349">
        <f t="shared" si="160"/>
        <v>2.2807744902062539</v>
      </c>
      <c r="X349">
        <f t="shared" si="161"/>
        <v>2.8722721549175909</v>
      </c>
      <c r="Y349">
        <f t="shared" si="162"/>
        <v>0.67905409611033152</v>
      </c>
      <c r="Z349">
        <f t="shared" si="163"/>
        <v>-51.969268920619527</v>
      </c>
      <c r="AA349">
        <f t="shared" si="164"/>
        <v>-80.577396929039935</v>
      </c>
      <c r="AB349">
        <f t="shared" si="165"/>
        <v>-5.599086761156399</v>
      </c>
      <c r="AC349">
        <f t="shared" si="166"/>
        <v>76.876076926044504</v>
      </c>
      <c r="AD349">
        <v>0</v>
      </c>
      <c r="AE349">
        <v>0</v>
      </c>
      <c r="AF349">
        <v>3</v>
      </c>
      <c r="AG349">
        <v>34</v>
      </c>
      <c r="AH349">
        <v>6</v>
      </c>
      <c r="AI349">
        <f t="shared" si="167"/>
        <v>1</v>
      </c>
      <c r="AJ349">
        <f t="shared" si="168"/>
        <v>0</v>
      </c>
      <c r="AK349">
        <f t="shared" si="169"/>
        <v>72252.903537246922</v>
      </c>
      <c r="AL349">
        <f t="shared" si="170"/>
        <v>1199.9996774193601</v>
      </c>
      <c r="AM349">
        <f t="shared" si="171"/>
        <v>963.36081880616621</v>
      </c>
      <c r="AN349">
        <f t="shared" si="172"/>
        <v>0.80280089814516142</v>
      </c>
      <c r="AO349">
        <f t="shared" si="173"/>
        <v>0.22319968317096775</v>
      </c>
      <c r="AP349">
        <v>10.478999999999999</v>
      </c>
      <c r="AQ349">
        <v>1</v>
      </c>
      <c r="AR349" t="s">
        <v>230</v>
      </c>
      <c r="AS349">
        <v>1531928066.66452</v>
      </c>
      <c r="AT349">
        <v>797.63293548387105</v>
      </c>
      <c r="AU349">
        <v>863.28019354838705</v>
      </c>
      <c r="AV349">
        <v>22.999748387096801</v>
      </c>
      <c r="AW349">
        <v>20.988990322580701</v>
      </c>
      <c r="AX349">
        <v>600.01583870967704</v>
      </c>
      <c r="AY349">
        <v>99.065196774193595</v>
      </c>
      <c r="AZ349">
        <v>9.9996332258064494E-2</v>
      </c>
      <c r="BA349">
        <v>23.305432258064499</v>
      </c>
      <c r="BB349">
        <v>23.914867741935499</v>
      </c>
      <c r="BC349">
        <v>23.692403225806501</v>
      </c>
      <c r="BD349">
        <v>13998.229032258099</v>
      </c>
      <c r="BE349">
        <v>1046.0703225806501</v>
      </c>
      <c r="BF349">
        <v>27.844438709677402</v>
      </c>
      <c r="BG349">
        <v>1199.9996774193601</v>
      </c>
      <c r="BH349">
        <v>0.330010967741936</v>
      </c>
      <c r="BI349">
        <v>0.33000138709677401</v>
      </c>
      <c r="BJ349">
        <v>0.32999938709677401</v>
      </c>
      <c r="BK349">
        <v>9.9883300000000001E-3</v>
      </c>
      <c r="BL349">
        <v>23.282254838709701</v>
      </c>
      <c r="BM349">
        <v>17743.132258064499</v>
      </c>
      <c r="BN349">
        <v>1531926694.2</v>
      </c>
      <c r="BO349" t="s">
        <v>231</v>
      </c>
      <c r="BP349">
        <v>39</v>
      </c>
      <c r="BQ349">
        <v>-0.50900000000000001</v>
      </c>
      <c r="BR349">
        <v>4.1000000000000002E-2</v>
      </c>
      <c r="BS349">
        <v>420</v>
      </c>
      <c r="BT349">
        <v>21</v>
      </c>
      <c r="BU349">
        <v>0.31</v>
      </c>
      <c r="BV349">
        <v>0.15</v>
      </c>
      <c r="BW349">
        <v>36.979412211880501</v>
      </c>
      <c r="BX349">
        <v>1.8154742808798301</v>
      </c>
      <c r="BY349">
        <v>1.0689494410331</v>
      </c>
      <c r="BZ349">
        <v>0</v>
      </c>
      <c r="CA349">
        <v>-65.605283333333304</v>
      </c>
      <c r="CB349">
        <v>-2.6088067319661699</v>
      </c>
      <c r="CC349">
        <v>0.27089941018117403</v>
      </c>
      <c r="CD349">
        <v>0</v>
      </c>
      <c r="CE349">
        <v>0</v>
      </c>
      <c r="CF349">
        <v>2</v>
      </c>
      <c r="CG349" t="s">
        <v>256</v>
      </c>
      <c r="CH349">
        <v>1.8609800000000001</v>
      </c>
      <c r="CI349">
        <v>1.85791</v>
      </c>
      <c r="CJ349">
        <v>1.8607199999999999</v>
      </c>
      <c r="CK349">
        <v>1.8534999999999999</v>
      </c>
      <c r="CL349">
        <v>1.8520700000000001</v>
      </c>
      <c r="CM349">
        <v>1.8528899999999999</v>
      </c>
      <c r="CN349">
        <v>1.85659</v>
      </c>
      <c r="CO349">
        <v>1.8628100000000001</v>
      </c>
      <c r="CP349" t="s">
        <v>233</v>
      </c>
      <c r="CQ349" t="s">
        <v>19</v>
      </c>
      <c r="CR349" t="s">
        <v>19</v>
      </c>
      <c r="CS349" t="s">
        <v>19</v>
      </c>
      <c r="CT349" t="s">
        <v>234</v>
      </c>
      <c r="CU349" t="s">
        <v>235</v>
      </c>
      <c r="CV349" t="s">
        <v>236</v>
      </c>
      <c r="CW349" t="s">
        <v>236</v>
      </c>
      <c r="CX349" t="s">
        <v>236</v>
      </c>
      <c r="CY349" t="s">
        <v>236</v>
      </c>
      <c r="CZ349">
        <v>0</v>
      </c>
      <c r="DA349">
        <v>100</v>
      </c>
      <c r="DB349">
        <v>100</v>
      </c>
      <c r="DC349">
        <v>-0.50900000000000001</v>
      </c>
      <c r="DD349">
        <v>4.1000000000000002E-2</v>
      </c>
      <c r="DE349">
        <v>3</v>
      </c>
      <c r="DF349">
        <v>574.64</v>
      </c>
      <c r="DG349">
        <v>299.19400000000002</v>
      </c>
      <c r="DH349">
        <v>23.001100000000001</v>
      </c>
      <c r="DI349">
        <v>23.851700000000001</v>
      </c>
      <c r="DJ349">
        <v>30.0002</v>
      </c>
      <c r="DK349">
        <v>23.8612</v>
      </c>
      <c r="DL349">
        <v>23.865300000000001</v>
      </c>
      <c r="DM349">
        <v>37.308900000000001</v>
      </c>
      <c r="DN349">
        <v>4.5421100000000001</v>
      </c>
      <c r="DO349">
        <v>100</v>
      </c>
      <c r="DP349">
        <v>23</v>
      </c>
      <c r="DQ349">
        <v>889.5</v>
      </c>
      <c r="DR349">
        <v>21</v>
      </c>
      <c r="DS349">
        <v>100.874</v>
      </c>
      <c r="DT349">
        <v>104.505</v>
      </c>
    </row>
    <row r="350" spans="1:124" x14ac:dyDescent="0.25">
      <c r="A350">
        <v>334</v>
      </c>
      <c r="B350">
        <v>1531928079</v>
      </c>
      <c r="C350">
        <v>670.20000004768394</v>
      </c>
      <c r="D350" t="s">
        <v>903</v>
      </c>
      <c r="E350" t="s">
        <v>904</v>
      </c>
      <c r="G350">
        <v>1531928068.66452</v>
      </c>
      <c r="H350">
        <f t="shared" si="145"/>
        <v>1.180048000181835E-3</v>
      </c>
      <c r="I350">
        <f t="shared" si="146"/>
        <v>36.700329736512082</v>
      </c>
      <c r="J350">
        <f t="shared" si="147"/>
        <v>800.87987096774202</v>
      </c>
      <c r="K350">
        <f t="shared" si="148"/>
        <v>444.90918800852489</v>
      </c>
      <c r="L350">
        <f t="shared" si="149"/>
        <v>44.119434866287456</v>
      </c>
      <c r="M350">
        <f t="shared" si="150"/>
        <v>79.419279833359965</v>
      </c>
      <c r="N350">
        <f t="shared" si="151"/>
        <v>0.17240254908879671</v>
      </c>
      <c r="O350">
        <f t="shared" si="152"/>
        <v>3</v>
      </c>
      <c r="P350">
        <f t="shared" si="153"/>
        <v>0.1675871407132197</v>
      </c>
      <c r="Q350">
        <f t="shared" si="154"/>
        <v>0.10516420866222757</v>
      </c>
      <c r="R350">
        <f t="shared" si="155"/>
        <v>215.02195179593377</v>
      </c>
      <c r="S350">
        <f t="shared" si="156"/>
        <v>24.253087486912065</v>
      </c>
      <c r="T350">
        <f t="shared" si="157"/>
        <v>23.808941935483901</v>
      </c>
      <c r="U350">
        <f t="shared" si="158"/>
        <v>2.9607735879640287</v>
      </c>
      <c r="V350">
        <f t="shared" si="159"/>
        <v>79.388063296884127</v>
      </c>
      <c r="W350">
        <f t="shared" si="160"/>
        <v>2.2809675671431959</v>
      </c>
      <c r="X350">
        <f t="shared" si="161"/>
        <v>2.8731870666918269</v>
      </c>
      <c r="Y350">
        <f t="shared" si="162"/>
        <v>0.67980602082083275</v>
      </c>
      <c r="Z350">
        <f t="shared" si="163"/>
        <v>-52.040116808018922</v>
      </c>
      <c r="AA350">
        <f t="shared" si="164"/>
        <v>-80.582614219359982</v>
      </c>
      <c r="AB350">
        <f t="shared" si="165"/>
        <v>-5.5997489716752913</v>
      </c>
      <c r="AC350">
        <f t="shared" si="166"/>
        <v>76.799471796879573</v>
      </c>
      <c r="AD350">
        <v>0</v>
      </c>
      <c r="AE350">
        <v>0</v>
      </c>
      <c r="AF350">
        <v>3</v>
      </c>
      <c r="AG350">
        <v>34</v>
      </c>
      <c r="AH350">
        <v>6</v>
      </c>
      <c r="AI350">
        <f t="shared" si="167"/>
        <v>1</v>
      </c>
      <c r="AJ350">
        <f t="shared" si="168"/>
        <v>0</v>
      </c>
      <c r="AK350">
        <f t="shared" si="169"/>
        <v>72255.633201570876</v>
      </c>
      <c r="AL350">
        <f t="shared" si="170"/>
        <v>1200</v>
      </c>
      <c r="AM350">
        <f t="shared" si="171"/>
        <v>963.36114096774247</v>
      </c>
      <c r="AN350">
        <f t="shared" si="172"/>
        <v>0.80280095080645208</v>
      </c>
      <c r="AO350">
        <f t="shared" si="173"/>
        <v>0.22319973543870983</v>
      </c>
      <c r="AP350">
        <v>10.478999999999999</v>
      </c>
      <c r="AQ350">
        <v>1</v>
      </c>
      <c r="AR350" t="s">
        <v>230</v>
      </c>
      <c r="AS350">
        <v>1531928068.66452</v>
      </c>
      <c r="AT350">
        <v>800.87987096774202</v>
      </c>
      <c r="AU350">
        <v>866.62525806451595</v>
      </c>
      <c r="AV350">
        <v>23.0017322580645</v>
      </c>
      <c r="AW350">
        <v>20.9882548387097</v>
      </c>
      <c r="AX350">
        <v>600.02112903225805</v>
      </c>
      <c r="AY350">
        <v>99.065038709677395</v>
      </c>
      <c r="AZ350">
        <v>9.9995538709677395E-2</v>
      </c>
      <c r="BA350">
        <v>23.310706451612901</v>
      </c>
      <c r="BB350">
        <v>23.920903225806502</v>
      </c>
      <c r="BC350">
        <v>23.6969806451613</v>
      </c>
      <c r="BD350">
        <v>13999.1387096774</v>
      </c>
      <c r="BE350">
        <v>1046.0835483871001</v>
      </c>
      <c r="BF350">
        <v>27.832661290322601</v>
      </c>
      <c r="BG350">
        <v>1200</v>
      </c>
      <c r="BH350">
        <v>0.33001041935483899</v>
      </c>
      <c r="BI350">
        <v>0.33000125806451602</v>
      </c>
      <c r="BJ350">
        <v>0.33000009677419401</v>
      </c>
      <c r="BK350">
        <v>9.9883116129032192E-3</v>
      </c>
      <c r="BL350">
        <v>23.318545161290299</v>
      </c>
      <c r="BM350">
        <v>17743.129032258101</v>
      </c>
      <c r="BN350">
        <v>1531926694.2</v>
      </c>
      <c r="BO350" t="s">
        <v>231</v>
      </c>
      <c r="BP350">
        <v>39</v>
      </c>
      <c r="BQ350">
        <v>-0.50900000000000001</v>
      </c>
      <c r="BR350">
        <v>4.1000000000000002E-2</v>
      </c>
      <c r="BS350">
        <v>420</v>
      </c>
      <c r="BT350">
        <v>21</v>
      </c>
      <c r="BU350">
        <v>0.31</v>
      </c>
      <c r="BV350">
        <v>0.15</v>
      </c>
      <c r="BW350">
        <v>37.042492357588799</v>
      </c>
      <c r="BX350">
        <v>1.7912493563693901</v>
      </c>
      <c r="BY350">
        <v>1.0542192360776399</v>
      </c>
      <c r="BZ350">
        <v>0</v>
      </c>
      <c r="CA350">
        <v>-65.700540476190497</v>
      </c>
      <c r="CB350">
        <v>-2.7205282515498501</v>
      </c>
      <c r="CC350">
        <v>0.28268771349614502</v>
      </c>
      <c r="CD350">
        <v>0</v>
      </c>
      <c r="CE350">
        <v>0</v>
      </c>
      <c r="CF350">
        <v>2</v>
      </c>
      <c r="CG350" t="s">
        <v>256</v>
      </c>
      <c r="CH350">
        <v>1.86097</v>
      </c>
      <c r="CI350">
        <v>1.85791</v>
      </c>
      <c r="CJ350">
        <v>1.8607199999999999</v>
      </c>
      <c r="CK350">
        <v>1.85351</v>
      </c>
      <c r="CL350">
        <v>1.8520799999999999</v>
      </c>
      <c r="CM350">
        <v>1.8528800000000001</v>
      </c>
      <c r="CN350">
        <v>1.85659</v>
      </c>
      <c r="CO350">
        <v>1.8628100000000001</v>
      </c>
      <c r="CP350" t="s">
        <v>233</v>
      </c>
      <c r="CQ350" t="s">
        <v>19</v>
      </c>
      <c r="CR350" t="s">
        <v>19</v>
      </c>
      <c r="CS350" t="s">
        <v>19</v>
      </c>
      <c r="CT350" t="s">
        <v>234</v>
      </c>
      <c r="CU350" t="s">
        <v>235</v>
      </c>
      <c r="CV350" t="s">
        <v>236</v>
      </c>
      <c r="CW350" t="s">
        <v>236</v>
      </c>
      <c r="CX350" t="s">
        <v>236</v>
      </c>
      <c r="CY350" t="s">
        <v>236</v>
      </c>
      <c r="CZ350">
        <v>0</v>
      </c>
      <c r="DA350">
        <v>100</v>
      </c>
      <c r="DB350">
        <v>100</v>
      </c>
      <c r="DC350">
        <v>-0.50900000000000001</v>
      </c>
      <c r="DD350">
        <v>4.1000000000000002E-2</v>
      </c>
      <c r="DE350">
        <v>3</v>
      </c>
      <c r="DF350">
        <v>574.5</v>
      </c>
      <c r="DG350">
        <v>299.27600000000001</v>
      </c>
      <c r="DH350">
        <v>23.001100000000001</v>
      </c>
      <c r="DI350">
        <v>23.852699999999999</v>
      </c>
      <c r="DJ350">
        <v>30.0001</v>
      </c>
      <c r="DK350">
        <v>23.861699999999999</v>
      </c>
      <c r="DL350">
        <v>23.8658</v>
      </c>
      <c r="DM350">
        <v>37.433500000000002</v>
      </c>
      <c r="DN350">
        <v>4.5421100000000001</v>
      </c>
      <c r="DO350">
        <v>100</v>
      </c>
      <c r="DP350">
        <v>23</v>
      </c>
      <c r="DQ350">
        <v>894.5</v>
      </c>
      <c r="DR350">
        <v>21</v>
      </c>
      <c r="DS350">
        <v>100.874</v>
      </c>
      <c r="DT350">
        <v>104.506</v>
      </c>
    </row>
    <row r="351" spans="1:124" x14ac:dyDescent="0.25">
      <c r="A351">
        <v>335</v>
      </c>
      <c r="B351">
        <v>1531928081</v>
      </c>
      <c r="C351">
        <v>672.20000004768394</v>
      </c>
      <c r="D351" t="s">
        <v>905</v>
      </c>
      <c r="E351" t="s">
        <v>906</v>
      </c>
      <c r="G351">
        <v>1531928070.66452</v>
      </c>
      <c r="H351">
        <f t="shared" si="145"/>
        <v>1.1814532455048825E-3</v>
      </c>
      <c r="I351">
        <f t="shared" si="146"/>
        <v>36.753095722703549</v>
      </c>
      <c r="J351">
        <f t="shared" si="147"/>
        <v>804.129419354839</v>
      </c>
      <c r="K351">
        <f t="shared" si="148"/>
        <v>447.71663812857798</v>
      </c>
      <c r="L351">
        <f t="shared" si="149"/>
        <v>44.397790466333106</v>
      </c>
      <c r="M351">
        <f t="shared" si="150"/>
        <v>79.741440071470507</v>
      </c>
      <c r="N351">
        <f t="shared" si="151"/>
        <v>0.17245310083022336</v>
      </c>
      <c r="O351">
        <f t="shared" si="152"/>
        <v>3</v>
      </c>
      <c r="P351">
        <f t="shared" si="153"/>
        <v>0.1676349075608474</v>
      </c>
      <c r="Q351">
        <f t="shared" si="154"/>
        <v>0.10519430416454489</v>
      </c>
      <c r="R351">
        <f t="shared" si="155"/>
        <v>215.02197831821496</v>
      </c>
      <c r="S351">
        <f t="shared" si="156"/>
        <v>24.25778747562925</v>
      </c>
      <c r="T351">
        <f t="shared" si="157"/>
        <v>23.813422580645149</v>
      </c>
      <c r="U351">
        <f t="shared" si="158"/>
        <v>2.961571730953577</v>
      </c>
      <c r="V351">
        <f t="shared" si="159"/>
        <v>79.370301878890331</v>
      </c>
      <c r="W351">
        <f t="shared" si="160"/>
        <v>2.2811542936275249</v>
      </c>
      <c r="X351">
        <f t="shared" si="161"/>
        <v>2.8740652859155</v>
      </c>
      <c r="Y351">
        <f t="shared" si="162"/>
        <v>0.68041743732605209</v>
      </c>
      <c r="Z351">
        <f t="shared" si="163"/>
        <v>-52.102088126765317</v>
      </c>
      <c r="AA351">
        <f t="shared" si="164"/>
        <v>-80.488702993543967</v>
      </c>
      <c r="AB351">
        <f t="shared" si="165"/>
        <v>-5.5934929484753884</v>
      </c>
      <c r="AC351">
        <f t="shared" si="166"/>
        <v>76.837694249430285</v>
      </c>
      <c r="AD351">
        <v>0</v>
      </c>
      <c r="AE351">
        <v>0</v>
      </c>
      <c r="AF351">
        <v>3</v>
      </c>
      <c r="AG351">
        <v>34</v>
      </c>
      <c r="AH351">
        <v>6</v>
      </c>
      <c r="AI351">
        <f t="shared" si="167"/>
        <v>1</v>
      </c>
      <c r="AJ351">
        <f t="shared" si="168"/>
        <v>0</v>
      </c>
      <c r="AK351">
        <f t="shared" si="169"/>
        <v>72261.725784918075</v>
      </c>
      <c r="AL351">
        <f t="shared" si="170"/>
        <v>1200</v>
      </c>
      <c r="AM351">
        <f t="shared" si="171"/>
        <v>963.36111232258065</v>
      </c>
      <c r="AN351">
        <f t="shared" si="172"/>
        <v>0.80280092693548388</v>
      </c>
      <c r="AO351">
        <f t="shared" si="173"/>
        <v>0.22319976960645163</v>
      </c>
      <c r="AP351">
        <v>10.478999999999999</v>
      </c>
      <c r="AQ351">
        <v>1</v>
      </c>
      <c r="AR351" t="s">
        <v>230</v>
      </c>
      <c r="AS351">
        <v>1531928070.66452</v>
      </c>
      <c r="AT351">
        <v>804.129419354839</v>
      </c>
      <c r="AU351">
        <v>869.97551612903203</v>
      </c>
      <c r="AV351">
        <v>23.0036387096774</v>
      </c>
      <c r="AW351">
        <v>20.987770967741898</v>
      </c>
      <c r="AX351">
        <v>600.02216129032297</v>
      </c>
      <c r="AY351">
        <v>99.064941935483901</v>
      </c>
      <c r="AZ351">
        <v>9.9991161290322594E-2</v>
      </c>
      <c r="BA351">
        <v>23.315767741935499</v>
      </c>
      <c r="BB351">
        <v>23.9255741935484</v>
      </c>
      <c r="BC351">
        <v>23.701270967741898</v>
      </c>
      <c r="BD351">
        <v>14000.7677419355</v>
      </c>
      <c r="BE351">
        <v>1046.09419354839</v>
      </c>
      <c r="BF351">
        <v>27.8193612903226</v>
      </c>
      <c r="BG351">
        <v>1200</v>
      </c>
      <c r="BH351">
        <v>0.33000993548387098</v>
      </c>
      <c r="BI351">
        <v>0.330001580645161</v>
      </c>
      <c r="BJ351">
        <v>0.33000029032258099</v>
      </c>
      <c r="BK351">
        <v>9.9882961290322595E-3</v>
      </c>
      <c r="BL351">
        <v>23.368277419354801</v>
      </c>
      <c r="BM351">
        <v>17743.129032258101</v>
      </c>
      <c r="BN351">
        <v>1531926694.2</v>
      </c>
      <c r="BO351" t="s">
        <v>231</v>
      </c>
      <c r="BP351">
        <v>39</v>
      </c>
      <c r="BQ351">
        <v>-0.50900000000000001</v>
      </c>
      <c r="BR351">
        <v>4.1000000000000002E-2</v>
      </c>
      <c r="BS351">
        <v>420</v>
      </c>
      <c r="BT351">
        <v>21</v>
      </c>
      <c r="BU351">
        <v>0.31</v>
      </c>
      <c r="BV351">
        <v>0.15</v>
      </c>
      <c r="BW351">
        <v>37.106228516924702</v>
      </c>
      <c r="BX351">
        <v>1.7676505097817301</v>
      </c>
      <c r="BY351">
        <v>1.0396349321702201</v>
      </c>
      <c r="BZ351">
        <v>0</v>
      </c>
      <c r="CA351">
        <v>-65.800226190476195</v>
      </c>
      <c r="CB351">
        <v>-2.8743169259744898</v>
      </c>
      <c r="CC351">
        <v>0.29894378278606198</v>
      </c>
      <c r="CD351">
        <v>0</v>
      </c>
      <c r="CE351">
        <v>0</v>
      </c>
      <c r="CF351">
        <v>2</v>
      </c>
      <c r="CG351" t="s">
        <v>256</v>
      </c>
      <c r="CH351">
        <v>1.86097</v>
      </c>
      <c r="CI351">
        <v>1.85791</v>
      </c>
      <c r="CJ351">
        <v>1.8607100000000001</v>
      </c>
      <c r="CK351">
        <v>1.8534999999999999</v>
      </c>
      <c r="CL351">
        <v>1.8520700000000001</v>
      </c>
      <c r="CM351">
        <v>1.8528899999999999</v>
      </c>
      <c r="CN351">
        <v>1.8565799999999999</v>
      </c>
      <c r="CO351">
        <v>1.8628</v>
      </c>
      <c r="CP351" t="s">
        <v>233</v>
      </c>
      <c r="CQ351" t="s">
        <v>19</v>
      </c>
      <c r="CR351" t="s">
        <v>19</v>
      </c>
      <c r="CS351" t="s">
        <v>19</v>
      </c>
      <c r="CT351" t="s">
        <v>234</v>
      </c>
      <c r="CU351" t="s">
        <v>235</v>
      </c>
      <c r="CV351" t="s">
        <v>236</v>
      </c>
      <c r="CW351" t="s">
        <v>236</v>
      </c>
      <c r="CX351" t="s">
        <v>236</v>
      </c>
      <c r="CY351" t="s">
        <v>236</v>
      </c>
      <c r="CZ351">
        <v>0</v>
      </c>
      <c r="DA351">
        <v>100</v>
      </c>
      <c r="DB351">
        <v>100</v>
      </c>
      <c r="DC351">
        <v>-0.50900000000000001</v>
      </c>
      <c r="DD351">
        <v>4.1000000000000002E-2</v>
      </c>
      <c r="DE351">
        <v>3</v>
      </c>
      <c r="DF351">
        <v>574.58399999999995</v>
      </c>
      <c r="DG351">
        <v>299.23599999999999</v>
      </c>
      <c r="DH351">
        <v>23.001100000000001</v>
      </c>
      <c r="DI351">
        <v>23.853200000000001</v>
      </c>
      <c r="DJ351">
        <v>30.000299999999999</v>
      </c>
      <c r="DK351">
        <v>23.8627</v>
      </c>
      <c r="DL351">
        <v>23.866800000000001</v>
      </c>
      <c r="DM351">
        <v>37.5124</v>
      </c>
      <c r="DN351">
        <v>4.5421100000000001</v>
      </c>
      <c r="DO351">
        <v>100</v>
      </c>
      <c r="DP351">
        <v>23</v>
      </c>
      <c r="DQ351">
        <v>899.5</v>
      </c>
      <c r="DR351">
        <v>21</v>
      </c>
      <c r="DS351">
        <v>100.874</v>
      </c>
      <c r="DT351">
        <v>104.506</v>
      </c>
    </row>
    <row r="352" spans="1:124" x14ac:dyDescent="0.25">
      <c r="A352">
        <v>336</v>
      </c>
      <c r="B352">
        <v>1531928083</v>
      </c>
      <c r="C352">
        <v>674.20000004768394</v>
      </c>
      <c r="D352" t="s">
        <v>907</v>
      </c>
      <c r="E352" t="s">
        <v>908</v>
      </c>
      <c r="G352">
        <v>1531928072.66452</v>
      </c>
      <c r="H352">
        <f t="shared" si="145"/>
        <v>1.1826831154027886E-3</v>
      </c>
      <c r="I352">
        <f t="shared" si="146"/>
        <v>36.799741726438825</v>
      </c>
      <c r="J352">
        <f t="shared" si="147"/>
        <v>807.38270967741903</v>
      </c>
      <c r="K352">
        <f t="shared" si="148"/>
        <v>450.57250689497778</v>
      </c>
      <c r="L352">
        <f t="shared" si="149"/>
        <v>44.680954244973535</v>
      </c>
      <c r="M352">
        <f t="shared" si="150"/>
        <v>80.06398383665254</v>
      </c>
      <c r="N352">
        <f t="shared" si="151"/>
        <v>0.1724965142948188</v>
      </c>
      <c r="O352">
        <f t="shared" si="152"/>
        <v>3</v>
      </c>
      <c r="P352">
        <f t="shared" si="153"/>
        <v>0.16767592875459969</v>
      </c>
      <c r="Q352">
        <f t="shared" si="154"/>
        <v>0.10522014962284278</v>
      </c>
      <c r="R352">
        <f t="shared" si="155"/>
        <v>215.02190124559945</v>
      </c>
      <c r="S352">
        <f t="shared" si="156"/>
        <v>24.262299472101802</v>
      </c>
      <c r="T352">
        <f t="shared" si="157"/>
        <v>23.817462903225803</v>
      </c>
      <c r="U352">
        <f t="shared" si="158"/>
        <v>2.9622916000344031</v>
      </c>
      <c r="V352">
        <f t="shared" si="159"/>
        <v>79.353492599624616</v>
      </c>
      <c r="W352">
        <f t="shared" si="160"/>
        <v>2.2813362752692519</v>
      </c>
      <c r="X352">
        <f t="shared" si="161"/>
        <v>2.8749034233183126</v>
      </c>
      <c r="Y352">
        <f t="shared" si="162"/>
        <v>0.68095532476515119</v>
      </c>
      <c r="Z352">
        <f t="shared" si="163"/>
        <v>-52.156325389262975</v>
      </c>
      <c r="AA352">
        <f t="shared" si="164"/>
        <v>-80.361140245152313</v>
      </c>
      <c r="AB352">
        <f t="shared" si="165"/>
        <v>-5.5848786056844659</v>
      </c>
      <c r="AC352">
        <f t="shared" si="166"/>
        <v>76.919557005499684</v>
      </c>
      <c r="AD352">
        <v>0</v>
      </c>
      <c r="AE352">
        <v>0</v>
      </c>
      <c r="AF352">
        <v>3</v>
      </c>
      <c r="AG352">
        <v>34</v>
      </c>
      <c r="AH352">
        <v>6</v>
      </c>
      <c r="AI352">
        <f t="shared" si="167"/>
        <v>1</v>
      </c>
      <c r="AJ352">
        <f t="shared" si="168"/>
        <v>0</v>
      </c>
      <c r="AK352">
        <f t="shared" si="169"/>
        <v>72263.885198423202</v>
      </c>
      <c r="AL352">
        <f t="shared" si="170"/>
        <v>1199.9996774193601</v>
      </c>
      <c r="AM352">
        <f t="shared" si="171"/>
        <v>963.36071061264681</v>
      </c>
      <c r="AN352">
        <f t="shared" si="172"/>
        <v>0.80280080798387099</v>
      </c>
      <c r="AO352">
        <f t="shared" si="173"/>
        <v>0.22319978267419358</v>
      </c>
      <c r="AP352">
        <v>10.478999999999999</v>
      </c>
      <c r="AQ352">
        <v>1</v>
      </c>
      <c r="AR352" t="s">
        <v>230</v>
      </c>
      <c r="AS352">
        <v>1531928072.66452</v>
      </c>
      <c r="AT352">
        <v>807.38270967741903</v>
      </c>
      <c r="AU352">
        <v>873.31941935483906</v>
      </c>
      <c r="AV352">
        <v>23.005493548387101</v>
      </c>
      <c r="AW352">
        <v>20.9875096774194</v>
      </c>
      <c r="AX352">
        <v>600.01577419354805</v>
      </c>
      <c r="AY352">
        <v>99.064858064516102</v>
      </c>
      <c r="AZ352">
        <v>9.9990125806451599E-2</v>
      </c>
      <c r="BA352">
        <v>23.3205967741936</v>
      </c>
      <c r="BB352">
        <v>23.9292612903226</v>
      </c>
      <c r="BC352">
        <v>23.705664516129001</v>
      </c>
      <c r="BD352">
        <v>14001.516129032299</v>
      </c>
      <c r="BE352">
        <v>1046.09967741935</v>
      </c>
      <c r="BF352">
        <v>27.804403225806499</v>
      </c>
      <c r="BG352">
        <v>1199.9996774193601</v>
      </c>
      <c r="BH352">
        <v>0.33000954838709701</v>
      </c>
      <c r="BI352">
        <v>0.33000258064516103</v>
      </c>
      <c r="BJ352">
        <v>0.32999974193548398</v>
      </c>
      <c r="BK352">
        <v>9.9882738709677395E-3</v>
      </c>
      <c r="BL352">
        <v>23.413980645161299</v>
      </c>
      <c r="BM352">
        <v>17743.125806451601</v>
      </c>
      <c r="BN352">
        <v>1531926694.2</v>
      </c>
      <c r="BO352" t="s">
        <v>231</v>
      </c>
      <c r="BP352">
        <v>39</v>
      </c>
      <c r="BQ352">
        <v>-0.50900000000000001</v>
      </c>
      <c r="BR352">
        <v>4.1000000000000002E-2</v>
      </c>
      <c r="BS352">
        <v>420</v>
      </c>
      <c r="BT352">
        <v>21</v>
      </c>
      <c r="BU352">
        <v>0.31</v>
      </c>
      <c r="BV352">
        <v>0.15</v>
      </c>
      <c r="BW352">
        <v>37.167495863830297</v>
      </c>
      <c r="BX352">
        <v>1.74319202935429</v>
      </c>
      <c r="BY352">
        <v>1.0246899584815099</v>
      </c>
      <c r="BZ352">
        <v>0</v>
      </c>
      <c r="CA352">
        <v>-65.894830952381</v>
      </c>
      <c r="CB352">
        <v>-2.6644918451161499</v>
      </c>
      <c r="CC352">
        <v>0.27788156391844299</v>
      </c>
      <c r="CD352">
        <v>0</v>
      </c>
      <c r="CE352">
        <v>0</v>
      </c>
      <c r="CF352">
        <v>2</v>
      </c>
      <c r="CG352" t="s">
        <v>256</v>
      </c>
      <c r="CH352">
        <v>1.86097</v>
      </c>
      <c r="CI352">
        <v>1.85791</v>
      </c>
      <c r="CJ352">
        <v>1.8607</v>
      </c>
      <c r="CK352">
        <v>1.8534900000000001</v>
      </c>
      <c r="CL352">
        <v>1.8520700000000001</v>
      </c>
      <c r="CM352">
        <v>1.8529</v>
      </c>
      <c r="CN352">
        <v>1.85659</v>
      </c>
      <c r="CO352">
        <v>1.8628</v>
      </c>
      <c r="CP352" t="s">
        <v>233</v>
      </c>
      <c r="CQ352" t="s">
        <v>19</v>
      </c>
      <c r="CR352" t="s">
        <v>19</v>
      </c>
      <c r="CS352" t="s">
        <v>19</v>
      </c>
      <c r="CT352" t="s">
        <v>234</v>
      </c>
      <c r="CU352" t="s">
        <v>235</v>
      </c>
      <c r="CV352" t="s">
        <v>236</v>
      </c>
      <c r="CW352" t="s">
        <v>236</v>
      </c>
      <c r="CX352" t="s">
        <v>236</v>
      </c>
      <c r="CY352" t="s">
        <v>236</v>
      </c>
      <c r="CZ352">
        <v>0</v>
      </c>
      <c r="DA352">
        <v>100</v>
      </c>
      <c r="DB352">
        <v>100</v>
      </c>
      <c r="DC352">
        <v>-0.50900000000000001</v>
      </c>
      <c r="DD352">
        <v>4.1000000000000002E-2</v>
      </c>
      <c r="DE352">
        <v>3</v>
      </c>
      <c r="DF352">
        <v>574.66899999999998</v>
      </c>
      <c r="DG352">
        <v>299.19600000000003</v>
      </c>
      <c r="DH352">
        <v>23.001100000000001</v>
      </c>
      <c r="DI352">
        <v>23.854199999999999</v>
      </c>
      <c r="DJ352">
        <v>30.000299999999999</v>
      </c>
      <c r="DK352">
        <v>23.863700000000001</v>
      </c>
      <c r="DL352">
        <v>23.867799999999999</v>
      </c>
      <c r="DM352">
        <v>37.65</v>
      </c>
      <c r="DN352">
        <v>4.5421100000000001</v>
      </c>
      <c r="DO352">
        <v>100</v>
      </c>
      <c r="DP352">
        <v>23</v>
      </c>
      <c r="DQ352">
        <v>899.5</v>
      </c>
      <c r="DR352">
        <v>21</v>
      </c>
      <c r="DS352">
        <v>100.874</v>
      </c>
      <c r="DT352">
        <v>104.506</v>
      </c>
    </row>
    <row r="353" spans="1:124" x14ac:dyDescent="0.25">
      <c r="A353">
        <v>337</v>
      </c>
      <c r="B353">
        <v>1531928085</v>
      </c>
      <c r="C353">
        <v>676.20000004768394</v>
      </c>
      <c r="D353" t="s">
        <v>909</v>
      </c>
      <c r="E353" t="s">
        <v>910</v>
      </c>
      <c r="G353">
        <v>1531928074.66452</v>
      </c>
      <c r="H353">
        <f t="shared" si="145"/>
        <v>1.1837887525792225E-3</v>
      </c>
      <c r="I353">
        <f t="shared" si="146"/>
        <v>36.841741423193248</v>
      </c>
      <c r="J353">
        <f t="shared" si="147"/>
        <v>810.63758064516105</v>
      </c>
      <c r="K353">
        <f t="shared" si="148"/>
        <v>453.41782256383351</v>
      </c>
      <c r="L353">
        <f t="shared" si="149"/>
        <v>44.963073768125589</v>
      </c>
      <c r="M353">
        <f t="shared" si="150"/>
        <v>80.386688665357596</v>
      </c>
      <c r="N353">
        <f t="shared" si="151"/>
        <v>0.17251161948795177</v>
      </c>
      <c r="O353">
        <f t="shared" si="152"/>
        <v>3</v>
      </c>
      <c r="P353">
        <f t="shared" si="153"/>
        <v>0.16769020145053631</v>
      </c>
      <c r="Q353">
        <f t="shared" si="154"/>
        <v>0.1052291421660756</v>
      </c>
      <c r="R353">
        <f t="shared" si="155"/>
        <v>215.02169393073495</v>
      </c>
      <c r="S353">
        <f t="shared" si="156"/>
        <v>24.266713442886591</v>
      </c>
      <c r="T353">
        <f t="shared" si="157"/>
        <v>23.82165806451615</v>
      </c>
      <c r="U353">
        <f t="shared" si="158"/>
        <v>2.9630392188226846</v>
      </c>
      <c r="V353">
        <f t="shared" si="159"/>
        <v>79.336987511977142</v>
      </c>
      <c r="W353">
        <f t="shared" si="160"/>
        <v>2.2815091181585214</v>
      </c>
      <c r="X353">
        <f t="shared" si="161"/>
        <v>2.8757193708849766</v>
      </c>
      <c r="Y353">
        <f t="shared" si="162"/>
        <v>0.6815301006641632</v>
      </c>
      <c r="Z353">
        <f t="shared" si="163"/>
        <v>-52.205083988743716</v>
      </c>
      <c r="AA353">
        <f t="shared" si="164"/>
        <v>-80.27948965162409</v>
      </c>
      <c r="AB353">
        <f t="shared" si="165"/>
        <v>-5.5794551196092561</v>
      </c>
      <c r="AC353">
        <f t="shared" si="166"/>
        <v>76.957665170757878</v>
      </c>
      <c r="AD353">
        <v>0</v>
      </c>
      <c r="AE353">
        <v>0</v>
      </c>
      <c r="AF353">
        <v>3</v>
      </c>
      <c r="AG353">
        <v>34</v>
      </c>
      <c r="AH353">
        <v>6</v>
      </c>
      <c r="AI353">
        <f t="shared" si="167"/>
        <v>1</v>
      </c>
      <c r="AJ353">
        <f t="shared" si="168"/>
        <v>0</v>
      </c>
      <c r="AK353">
        <f t="shared" si="169"/>
        <v>72263.510373662401</v>
      </c>
      <c r="AL353">
        <f t="shared" si="170"/>
        <v>1199.99870967742</v>
      </c>
      <c r="AM353">
        <f t="shared" si="171"/>
        <v>963.35980412813058</v>
      </c>
      <c r="AN353">
        <f t="shared" si="172"/>
        <v>0.80280070000000081</v>
      </c>
      <c r="AO353">
        <f t="shared" si="173"/>
        <v>0.22319977749677444</v>
      </c>
      <c r="AP353">
        <v>10.478999999999999</v>
      </c>
      <c r="AQ353">
        <v>1</v>
      </c>
      <c r="AR353" t="s">
        <v>230</v>
      </c>
      <c r="AS353">
        <v>1531928074.66452</v>
      </c>
      <c r="AT353">
        <v>810.63758064516105</v>
      </c>
      <c r="AU353">
        <v>876.65564516128995</v>
      </c>
      <c r="AV353">
        <v>23.007254838709699</v>
      </c>
      <c r="AW353">
        <v>20.987396774193599</v>
      </c>
      <c r="AX353">
        <v>600.01835483871002</v>
      </c>
      <c r="AY353">
        <v>99.064770967741893</v>
      </c>
      <c r="AZ353">
        <v>9.9998325806451599E-2</v>
      </c>
      <c r="BA353">
        <v>23.3252967741935</v>
      </c>
      <c r="BB353">
        <v>23.933119354838698</v>
      </c>
      <c r="BC353">
        <v>23.710196774193601</v>
      </c>
      <c r="BD353">
        <v>14001.7</v>
      </c>
      <c r="BE353">
        <v>1046.1009677419399</v>
      </c>
      <c r="BF353">
        <v>27.788280645161301</v>
      </c>
      <c r="BG353">
        <v>1199.99870967742</v>
      </c>
      <c r="BH353">
        <v>0.33000941935483902</v>
      </c>
      <c r="BI353">
        <v>0.33000341935483901</v>
      </c>
      <c r="BJ353">
        <v>0.32999909677419398</v>
      </c>
      <c r="BK353">
        <v>9.9882400000000007E-3</v>
      </c>
      <c r="BL353">
        <v>23.451612903225801</v>
      </c>
      <c r="BM353">
        <v>17743.119354838698</v>
      </c>
      <c r="BN353">
        <v>1531926694.2</v>
      </c>
      <c r="BO353" t="s">
        <v>231</v>
      </c>
      <c r="BP353">
        <v>39</v>
      </c>
      <c r="BQ353">
        <v>-0.50900000000000001</v>
      </c>
      <c r="BR353">
        <v>4.1000000000000002E-2</v>
      </c>
      <c r="BS353">
        <v>420</v>
      </c>
      <c r="BT353">
        <v>21</v>
      </c>
      <c r="BU353">
        <v>0.31</v>
      </c>
      <c r="BV353">
        <v>0.15</v>
      </c>
      <c r="BW353">
        <v>37.226523846862797</v>
      </c>
      <c r="BX353">
        <v>1.72004659218236</v>
      </c>
      <c r="BY353">
        <v>1.0109479743015799</v>
      </c>
      <c r="BZ353">
        <v>0</v>
      </c>
      <c r="CA353">
        <v>-65.981509523809507</v>
      </c>
      <c r="CB353">
        <v>-2.4024636018807501</v>
      </c>
      <c r="CC353">
        <v>0.25163650826191603</v>
      </c>
      <c r="CD353">
        <v>0</v>
      </c>
      <c r="CE353">
        <v>0</v>
      </c>
      <c r="CF353">
        <v>2</v>
      </c>
      <c r="CG353" t="s">
        <v>256</v>
      </c>
      <c r="CH353">
        <v>1.86097</v>
      </c>
      <c r="CI353">
        <v>1.8579000000000001</v>
      </c>
      <c r="CJ353">
        <v>1.86069</v>
      </c>
      <c r="CK353">
        <v>1.8534900000000001</v>
      </c>
      <c r="CL353">
        <v>1.8520700000000001</v>
      </c>
      <c r="CM353">
        <v>1.8528899999999999</v>
      </c>
      <c r="CN353">
        <v>1.8565799999999999</v>
      </c>
      <c r="CO353">
        <v>1.8627899999999999</v>
      </c>
      <c r="CP353" t="s">
        <v>233</v>
      </c>
      <c r="CQ353" t="s">
        <v>19</v>
      </c>
      <c r="CR353" t="s">
        <v>19</v>
      </c>
      <c r="CS353" t="s">
        <v>19</v>
      </c>
      <c r="CT353" t="s">
        <v>234</v>
      </c>
      <c r="CU353" t="s">
        <v>235</v>
      </c>
      <c r="CV353" t="s">
        <v>236</v>
      </c>
      <c r="CW353" t="s">
        <v>236</v>
      </c>
      <c r="CX353" t="s">
        <v>236</v>
      </c>
      <c r="CY353" t="s">
        <v>236</v>
      </c>
      <c r="CZ353">
        <v>0</v>
      </c>
      <c r="DA353">
        <v>100</v>
      </c>
      <c r="DB353">
        <v>100</v>
      </c>
      <c r="DC353">
        <v>-0.50900000000000001</v>
      </c>
      <c r="DD353">
        <v>4.1000000000000002E-2</v>
      </c>
      <c r="DE353">
        <v>3</v>
      </c>
      <c r="DF353">
        <v>574.64300000000003</v>
      </c>
      <c r="DG353">
        <v>299.34899999999999</v>
      </c>
      <c r="DH353">
        <v>23.001200000000001</v>
      </c>
      <c r="DI353">
        <v>23.8552</v>
      </c>
      <c r="DJ353">
        <v>30.000299999999999</v>
      </c>
      <c r="DK353">
        <v>23.864699999999999</v>
      </c>
      <c r="DL353">
        <v>23.8688</v>
      </c>
      <c r="DM353">
        <v>37.7746</v>
      </c>
      <c r="DN353">
        <v>4.5421100000000001</v>
      </c>
      <c r="DO353">
        <v>100</v>
      </c>
      <c r="DP353">
        <v>23</v>
      </c>
      <c r="DQ353">
        <v>904.5</v>
      </c>
      <c r="DR353">
        <v>21</v>
      </c>
      <c r="DS353">
        <v>100.874</v>
      </c>
      <c r="DT353">
        <v>104.506</v>
      </c>
    </row>
    <row r="354" spans="1:124" x14ac:dyDescent="0.25">
      <c r="A354">
        <v>338</v>
      </c>
      <c r="B354">
        <v>1531928087</v>
      </c>
      <c r="C354">
        <v>678.20000004768394</v>
      </c>
      <c r="D354" t="s">
        <v>911</v>
      </c>
      <c r="E354" t="s">
        <v>912</v>
      </c>
      <c r="G354">
        <v>1531928076.66452</v>
      </c>
      <c r="H354">
        <f t="shared" si="145"/>
        <v>1.18473179187753E-3</v>
      </c>
      <c r="I354">
        <f t="shared" si="146"/>
        <v>36.886535305264808</v>
      </c>
      <c r="J354">
        <f t="shared" si="147"/>
        <v>813.89145161290298</v>
      </c>
      <c r="K354">
        <f t="shared" si="148"/>
        <v>456.17210117272151</v>
      </c>
      <c r="L354">
        <f t="shared" si="149"/>
        <v>45.236101019097077</v>
      </c>
      <c r="M354">
        <f t="shared" si="150"/>
        <v>80.709179340629234</v>
      </c>
      <c r="N354">
        <f t="shared" si="151"/>
        <v>0.17249460813814441</v>
      </c>
      <c r="O354">
        <f t="shared" si="152"/>
        <v>3</v>
      </c>
      <c r="P354">
        <f t="shared" si="153"/>
        <v>0.16767412764756573</v>
      </c>
      <c r="Q354">
        <f t="shared" si="154"/>
        <v>0.10521901483186294</v>
      </c>
      <c r="R354">
        <f t="shared" si="155"/>
        <v>215.02153731617378</v>
      </c>
      <c r="S354">
        <f t="shared" si="156"/>
        <v>24.271111140422558</v>
      </c>
      <c r="T354">
        <f t="shared" si="157"/>
        <v>23.825946774193547</v>
      </c>
      <c r="U354">
        <f t="shared" si="158"/>
        <v>2.9638036793935241</v>
      </c>
      <c r="V354">
        <f t="shared" si="159"/>
        <v>79.320351501725</v>
      </c>
      <c r="W354">
        <f t="shared" si="160"/>
        <v>2.2816700876022438</v>
      </c>
      <c r="X354">
        <f t="shared" si="161"/>
        <v>2.8765254369209696</v>
      </c>
      <c r="Y354">
        <f t="shared" si="162"/>
        <v>0.6821335917912803</v>
      </c>
      <c r="Z354">
        <f t="shared" si="163"/>
        <v>-52.246672021799071</v>
      </c>
      <c r="AA354">
        <f t="shared" si="164"/>
        <v>-80.22236032258354</v>
      </c>
      <c r="AB354">
        <f t="shared" si="165"/>
        <v>-5.5757364474147817</v>
      </c>
      <c r="AC354">
        <f t="shared" si="166"/>
        <v>76.976768524376382</v>
      </c>
      <c r="AD354">
        <v>0</v>
      </c>
      <c r="AE354">
        <v>0</v>
      </c>
      <c r="AF354">
        <v>3</v>
      </c>
      <c r="AG354">
        <v>34</v>
      </c>
      <c r="AH354">
        <v>6</v>
      </c>
      <c r="AI354">
        <f t="shared" si="167"/>
        <v>1</v>
      </c>
      <c r="AJ354">
        <f t="shared" si="168"/>
        <v>0</v>
      </c>
      <c r="AK354">
        <f t="shared" si="169"/>
        <v>72260.294935222541</v>
      </c>
      <c r="AL354">
        <f t="shared" si="170"/>
        <v>1199.9983870967701</v>
      </c>
      <c r="AM354">
        <f t="shared" si="171"/>
        <v>963.35932761206323</v>
      </c>
      <c r="AN354">
        <f t="shared" si="172"/>
        <v>0.80280051870967739</v>
      </c>
      <c r="AO354">
        <f t="shared" si="173"/>
        <v>0.22319972532903232</v>
      </c>
      <c r="AP354">
        <v>10.478999999999999</v>
      </c>
      <c r="AQ354">
        <v>1</v>
      </c>
      <c r="AR354" t="s">
        <v>230</v>
      </c>
      <c r="AS354">
        <v>1531928076.66452</v>
      </c>
      <c r="AT354">
        <v>813.89145161290298</v>
      </c>
      <c r="AU354">
        <v>879.99541935483899</v>
      </c>
      <c r="AV354">
        <v>23.008929032258099</v>
      </c>
      <c r="AW354">
        <v>20.9874774193548</v>
      </c>
      <c r="AX354">
        <v>600.02193548387095</v>
      </c>
      <c r="AY354">
        <v>99.064545161290297</v>
      </c>
      <c r="AZ354">
        <v>0.100004583870968</v>
      </c>
      <c r="BA354">
        <v>23.3299387096774</v>
      </c>
      <c r="BB354">
        <v>23.937006451612898</v>
      </c>
      <c r="BC354">
        <v>23.714887096774198</v>
      </c>
      <c r="BD354">
        <v>14001.277419354799</v>
      </c>
      <c r="BE354">
        <v>1046.1012903225801</v>
      </c>
      <c r="BF354">
        <v>27.772603225806499</v>
      </c>
      <c r="BG354">
        <v>1199.9983870967701</v>
      </c>
      <c r="BH354">
        <v>0.33000964516129</v>
      </c>
      <c r="BI354">
        <v>0.330004258064516</v>
      </c>
      <c r="BJ354">
        <v>0.32999803225806501</v>
      </c>
      <c r="BK354">
        <v>9.9881974193548398E-3</v>
      </c>
      <c r="BL354">
        <v>23.502690322580602</v>
      </c>
      <c r="BM354">
        <v>17743.1161290323</v>
      </c>
      <c r="BN354">
        <v>1531926694.2</v>
      </c>
      <c r="BO354" t="s">
        <v>231</v>
      </c>
      <c r="BP354">
        <v>39</v>
      </c>
      <c r="BQ354">
        <v>-0.50900000000000001</v>
      </c>
      <c r="BR354">
        <v>4.1000000000000002E-2</v>
      </c>
      <c r="BS354">
        <v>420</v>
      </c>
      <c r="BT354">
        <v>21</v>
      </c>
      <c r="BU354">
        <v>0.31</v>
      </c>
      <c r="BV354">
        <v>0.15</v>
      </c>
      <c r="BW354">
        <v>37.285357333133703</v>
      </c>
      <c r="BX354">
        <v>1.7011005444331899</v>
      </c>
      <c r="BY354">
        <v>0.99961376475069996</v>
      </c>
      <c r="BZ354">
        <v>1</v>
      </c>
      <c r="CA354">
        <v>-66.066721428571398</v>
      </c>
      <c r="CB354">
        <v>-2.5094612960712102</v>
      </c>
      <c r="CC354">
        <v>0.26255296838444397</v>
      </c>
      <c r="CD354">
        <v>0</v>
      </c>
      <c r="CE354">
        <v>1</v>
      </c>
      <c r="CF354">
        <v>2</v>
      </c>
      <c r="CG354" t="s">
        <v>249</v>
      </c>
      <c r="CH354">
        <v>1.86097</v>
      </c>
      <c r="CI354">
        <v>1.85788</v>
      </c>
      <c r="CJ354">
        <v>1.8607</v>
      </c>
      <c r="CK354">
        <v>1.8534900000000001</v>
      </c>
      <c r="CL354">
        <v>1.85205</v>
      </c>
      <c r="CM354">
        <v>1.8528899999999999</v>
      </c>
      <c r="CN354">
        <v>1.8565799999999999</v>
      </c>
      <c r="CO354">
        <v>1.8627899999999999</v>
      </c>
      <c r="CP354" t="s">
        <v>233</v>
      </c>
      <c r="CQ354" t="s">
        <v>19</v>
      </c>
      <c r="CR354" t="s">
        <v>19</v>
      </c>
      <c r="CS354" t="s">
        <v>19</v>
      </c>
      <c r="CT354" t="s">
        <v>234</v>
      </c>
      <c r="CU354" t="s">
        <v>235</v>
      </c>
      <c r="CV354" t="s">
        <v>236</v>
      </c>
      <c r="CW354" t="s">
        <v>236</v>
      </c>
      <c r="CX354" t="s">
        <v>236</v>
      </c>
      <c r="CY354" t="s">
        <v>236</v>
      </c>
      <c r="CZ354">
        <v>0</v>
      </c>
      <c r="DA354">
        <v>100</v>
      </c>
      <c r="DB354">
        <v>100</v>
      </c>
      <c r="DC354">
        <v>-0.50900000000000001</v>
      </c>
      <c r="DD354">
        <v>4.1000000000000002E-2</v>
      </c>
      <c r="DE354">
        <v>3</v>
      </c>
      <c r="DF354">
        <v>574.91200000000003</v>
      </c>
      <c r="DG354">
        <v>299.33499999999998</v>
      </c>
      <c r="DH354">
        <v>23.001200000000001</v>
      </c>
      <c r="DI354">
        <v>23.856200000000001</v>
      </c>
      <c r="DJ354">
        <v>30.000299999999999</v>
      </c>
      <c r="DK354">
        <v>23.8657</v>
      </c>
      <c r="DL354">
        <v>23.8703</v>
      </c>
      <c r="DM354">
        <v>37.8504</v>
      </c>
      <c r="DN354">
        <v>4.5421100000000001</v>
      </c>
      <c r="DO354">
        <v>100</v>
      </c>
      <c r="DP354">
        <v>23</v>
      </c>
      <c r="DQ354">
        <v>909.5</v>
      </c>
      <c r="DR354">
        <v>21</v>
      </c>
      <c r="DS354">
        <v>100.874</v>
      </c>
      <c r="DT354">
        <v>104.505</v>
      </c>
    </row>
    <row r="355" spans="1:124" x14ac:dyDescent="0.25">
      <c r="A355">
        <v>339</v>
      </c>
      <c r="B355">
        <v>1531928089</v>
      </c>
      <c r="C355">
        <v>680.20000004768394</v>
      </c>
      <c r="D355" t="s">
        <v>913</v>
      </c>
      <c r="E355" t="s">
        <v>914</v>
      </c>
      <c r="G355">
        <v>1531928078.66452</v>
      </c>
      <c r="H355">
        <f t="shared" si="145"/>
        <v>1.1857289559068591E-3</v>
      </c>
      <c r="I355">
        <f t="shared" si="146"/>
        <v>36.931180931995563</v>
      </c>
      <c r="J355">
        <f t="shared" si="147"/>
        <v>817.144580645161</v>
      </c>
      <c r="K355">
        <f t="shared" si="148"/>
        <v>458.9657468975866</v>
      </c>
      <c r="L355">
        <f t="shared" si="149"/>
        <v>45.513003117297444</v>
      </c>
      <c r="M355">
        <f t="shared" si="150"/>
        <v>81.031545594805877</v>
      </c>
      <c r="N355">
        <f t="shared" si="151"/>
        <v>0.17249703455114376</v>
      </c>
      <c r="O355">
        <f t="shared" si="152"/>
        <v>3</v>
      </c>
      <c r="P355">
        <f t="shared" si="153"/>
        <v>0.1676764203390379</v>
      </c>
      <c r="Q355">
        <f t="shared" si="154"/>
        <v>0.10522045934658858</v>
      </c>
      <c r="R355">
        <f t="shared" si="155"/>
        <v>215.02147938624458</v>
      </c>
      <c r="S355">
        <f t="shared" si="156"/>
        <v>24.275376327693525</v>
      </c>
      <c r="T355">
        <f t="shared" si="157"/>
        <v>23.830043548387103</v>
      </c>
      <c r="U355">
        <f t="shared" si="158"/>
        <v>2.9645340886036635</v>
      </c>
      <c r="V355">
        <f t="shared" si="159"/>
        <v>79.304631534925491</v>
      </c>
      <c r="W355">
        <f t="shared" si="160"/>
        <v>2.2818408606548686</v>
      </c>
      <c r="X355">
        <f t="shared" si="161"/>
        <v>2.8773109672036665</v>
      </c>
      <c r="Y355">
        <f t="shared" si="162"/>
        <v>0.68269322794879495</v>
      </c>
      <c r="Z355">
        <f t="shared" si="163"/>
        <v>-52.290646955492491</v>
      </c>
      <c r="AA355">
        <f t="shared" si="164"/>
        <v>-80.153492090320299</v>
      </c>
      <c r="AB355">
        <f t="shared" si="165"/>
        <v>-5.5711927198071418</v>
      </c>
      <c r="AC355">
        <f t="shared" si="166"/>
        <v>77.00614762062466</v>
      </c>
      <c r="AD355">
        <v>0</v>
      </c>
      <c r="AE355">
        <v>0</v>
      </c>
      <c r="AF355">
        <v>3</v>
      </c>
      <c r="AG355">
        <v>34</v>
      </c>
      <c r="AH355">
        <v>6</v>
      </c>
      <c r="AI355">
        <f t="shared" si="167"/>
        <v>1</v>
      </c>
      <c r="AJ355">
        <f t="shared" si="168"/>
        <v>0</v>
      </c>
      <c r="AK355">
        <f t="shared" si="169"/>
        <v>72251.321266010011</v>
      </c>
      <c r="AL355">
        <f t="shared" si="170"/>
        <v>1199.99870967742</v>
      </c>
      <c r="AM355">
        <f t="shared" si="171"/>
        <v>963.35925570936502</v>
      </c>
      <c r="AN355">
        <f t="shared" si="172"/>
        <v>0.80280024298387143</v>
      </c>
      <c r="AO355">
        <f t="shared" si="173"/>
        <v>0.22319968185483882</v>
      </c>
      <c r="AP355">
        <v>10.478999999999999</v>
      </c>
      <c r="AQ355">
        <v>1</v>
      </c>
      <c r="AR355" t="s">
        <v>230</v>
      </c>
      <c r="AS355">
        <v>1531928078.66452</v>
      </c>
      <c r="AT355">
        <v>817.144580645161</v>
      </c>
      <c r="AU355">
        <v>883.33506451612902</v>
      </c>
      <c r="AV355">
        <v>23.0107161290323</v>
      </c>
      <c r="AW355">
        <v>20.987554838709698</v>
      </c>
      <c r="AX355">
        <v>600.01838709677395</v>
      </c>
      <c r="AY355">
        <v>99.064296774193593</v>
      </c>
      <c r="AZ355">
        <v>9.9972945161290294E-2</v>
      </c>
      <c r="BA355">
        <v>23.334461290322601</v>
      </c>
      <c r="BB355">
        <v>23.940283870967701</v>
      </c>
      <c r="BC355">
        <v>23.719803225806501</v>
      </c>
      <c r="BD355">
        <v>13999.583870967699</v>
      </c>
      <c r="BE355">
        <v>1046.1058064516101</v>
      </c>
      <c r="BF355">
        <v>27.756925806451601</v>
      </c>
      <c r="BG355">
        <v>1199.99870967742</v>
      </c>
      <c r="BH355">
        <v>0.33000948387096801</v>
      </c>
      <c r="BI355">
        <v>0.330005548387097</v>
      </c>
      <c r="BJ355">
        <v>0.329996870967742</v>
      </c>
      <c r="BK355">
        <v>9.9881532258064495E-3</v>
      </c>
      <c r="BL355">
        <v>23.5618290322581</v>
      </c>
      <c r="BM355">
        <v>17743.122580645198</v>
      </c>
      <c r="BN355">
        <v>1531926694.2</v>
      </c>
      <c r="BO355" t="s">
        <v>231</v>
      </c>
      <c r="BP355">
        <v>39</v>
      </c>
      <c r="BQ355">
        <v>-0.50900000000000001</v>
      </c>
      <c r="BR355">
        <v>4.1000000000000002E-2</v>
      </c>
      <c r="BS355">
        <v>420</v>
      </c>
      <c r="BT355">
        <v>21</v>
      </c>
      <c r="BU355">
        <v>0.31</v>
      </c>
      <c r="BV355">
        <v>0.15</v>
      </c>
      <c r="BW355">
        <v>37.343578271088496</v>
      </c>
      <c r="BX355">
        <v>1.68497090570081</v>
      </c>
      <c r="BY355">
        <v>0.98998659031930802</v>
      </c>
      <c r="BZ355">
        <v>1</v>
      </c>
      <c r="CA355">
        <v>-66.150009523809501</v>
      </c>
      <c r="CB355">
        <v>-2.72149190071586</v>
      </c>
      <c r="CC355">
        <v>0.28222419137099403</v>
      </c>
      <c r="CD355">
        <v>0</v>
      </c>
      <c r="CE355">
        <v>1</v>
      </c>
      <c r="CF355">
        <v>2</v>
      </c>
      <c r="CG355" t="s">
        <v>249</v>
      </c>
      <c r="CH355">
        <v>1.86097</v>
      </c>
      <c r="CI355">
        <v>1.85789</v>
      </c>
      <c r="CJ355">
        <v>1.8607199999999999</v>
      </c>
      <c r="CK355">
        <v>1.8534900000000001</v>
      </c>
      <c r="CL355">
        <v>1.85206</v>
      </c>
      <c r="CM355">
        <v>1.8528899999999999</v>
      </c>
      <c r="CN355">
        <v>1.8565700000000001</v>
      </c>
      <c r="CO355">
        <v>1.8627899999999999</v>
      </c>
      <c r="CP355" t="s">
        <v>233</v>
      </c>
      <c r="CQ355" t="s">
        <v>19</v>
      </c>
      <c r="CR355" t="s">
        <v>19</v>
      </c>
      <c r="CS355" t="s">
        <v>19</v>
      </c>
      <c r="CT355" t="s">
        <v>234</v>
      </c>
      <c r="CU355" t="s">
        <v>235</v>
      </c>
      <c r="CV355" t="s">
        <v>236</v>
      </c>
      <c r="CW355" t="s">
        <v>236</v>
      </c>
      <c r="CX355" t="s">
        <v>236</v>
      </c>
      <c r="CY355" t="s">
        <v>236</v>
      </c>
      <c r="CZ355">
        <v>0</v>
      </c>
      <c r="DA355">
        <v>100</v>
      </c>
      <c r="DB355">
        <v>100</v>
      </c>
      <c r="DC355">
        <v>-0.50900000000000001</v>
      </c>
      <c r="DD355">
        <v>4.1000000000000002E-2</v>
      </c>
      <c r="DE355">
        <v>3</v>
      </c>
      <c r="DF355">
        <v>575.01599999999996</v>
      </c>
      <c r="DG355">
        <v>299.363</v>
      </c>
      <c r="DH355">
        <v>23.001200000000001</v>
      </c>
      <c r="DI355">
        <v>23.857199999999999</v>
      </c>
      <c r="DJ355">
        <v>30.000399999999999</v>
      </c>
      <c r="DK355">
        <v>23.866700000000002</v>
      </c>
      <c r="DL355">
        <v>23.871300000000002</v>
      </c>
      <c r="DM355">
        <v>37.987699999999997</v>
      </c>
      <c r="DN355">
        <v>4.5421100000000001</v>
      </c>
      <c r="DO355">
        <v>100</v>
      </c>
      <c r="DP355">
        <v>23</v>
      </c>
      <c r="DQ355">
        <v>909.5</v>
      </c>
      <c r="DR355">
        <v>21</v>
      </c>
      <c r="DS355">
        <v>100.875</v>
      </c>
      <c r="DT355">
        <v>104.506</v>
      </c>
    </row>
    <row r="356" spans="1:124" x14ac:dyDescent="0.25">
      <c r="A356">
        <v>340</v>
      </c>
      <c r="B356">
        <v>1531928091</v>
      </c>
      <c r="C356">
        <v>682.20000004768394</v>
      </c>
      <c r="D356" t="s">
        <v>915</v>
      </c>
      <c r="E356" t="s">
        <v>916</v>
      </c>
      <c r="G356">
        <v>1531928080.66452</v>
      </c>
      <c r="H356">
        <f t="shared" si="145"/>
        <v>1.186861963640316E-3</v>
      </c>
      <c r="I356">
        <f t="shared" si="146"/>
        <v>36.976117853320005</v>
      </c>
      <c r="J356">
        <f t="shared" si="147"/>
        <v>820.39912903225797</v>
      </c>
      <c r="K356">
        <f t="shared" si="148"/>
        <v>461.83802708972109</v>
      </c>
      <c r="L356">
        <f t="shared" si="149"/>
        <v>45.797688260091476</v>
      </c>
      <c r="M356">
        <f t="shared" si="150"/>
        <v>81.354027508373065</v>
      </c>
      <c r="N356">
        <f t="shared" si="151"/>
        <v>0.17253954009088113</v>
      </c>
      <c r="O356">
        <f t="shared" si="152"/>
        <v>3</v>
      </c>
      <c r="P356">
        <f t="shared" si="153"/>
        <v>0.16771658307271764</v>
      </c>
      <c r="Q356">
        <f t="shared" si="154"/>
        <v>0.10524576398097837</v>
      </c>
      <c r="R356">
        <f t="shared" si="155"/>
        <v>215.02146079571887</v>
      </c>
      <c r="S356">
        <f t="shared" si="156"/>
        <v>24.279323409807528</v>
      </c>
      <c r="T356">
        <f t="shared" si="157"/>
        <v>23.833729032258049</v>
      </c>
      <c r="U356">
        <f t="shared" si="158"/>
        <v>2.9651913038159092</v>
      </c>
      <c r="V356">
        <f t="shared" si="159"/>
        <v>79.290373356832106</v>
      </c>
      <c r="W356">
        <f t="shared" si="160"/>
        <v>2.2820144987635427</v>
      </c>
      <c r="X356">
        <f t="shared" si="161"/>
        <v>2.8780473620596356</v>
      </c>
      <c r="Y356">
        <f t="shared" si="162"/>
        <v>0.68317680505236655</v>
      </c>
      <c r="Z356">
        <f t="shared" si="163"/>
        <v>-52.340612596537937</v>
      </c>
      <c r="AA356">
        <f t="shared" si="164"/>
        <v>-80.064015561287874</v>
      </c>
      <c r="AB356">
        <f t="shared" si="165"/>
        <v>-5.565196539669369</v>
      </c>
      <c r="AC356">
        <f t="shared" si="166"/>
        <v>77.051636098223696</v>
      </c>
      <c r="AD356">
        <v>0</v>
      </c>
      <c r="AE356">
        <v>0</v>
      </c>
      <c r="AF356">
        <v>3</v>
      </c>
      <c r="AG356">
        <v>34</v>
      </c>
      <c r="AH356">
        <v>6</v>
      </c>
      <c r="AI356">
        <f t="shared" si="167"/>
        <v>1</v>
      </c>
      <c r="AJ356">
        <f t="shared" si="168"/>
        <v>0</v>
      </c>
      <c r="AK356">
        <f t="shared" si="169"/>
        <v>72247.778815815633</v>
      </c>
      <c r="AL356">
        <f t="shared" si="170"/>
        <v>1199.9983870967701</v>
      </c>
      <c r="AM356">
        <f t="shared" si="171"/>
        <v>963.35886387075107</v>
      </c>
      <c r="AN356">
        <f t="shared" si="172"/>
        <v>0.80280013225806446</v>
      </c>
      <c r="AO356">
        <f t="shared" si="173"/>
        <v>0.22319975334193551</v>
      </c>
      <c r="AP356">
        <v>10.478999999999999</v>
      </c>
      <c r="AQ356">
        <v>1</v>
      </c>
      <c r="AR356" t="s">
        <v>230</v>
      </c>
      <c r="AS356">
        <v>1531928080.66452</v>
      </c>
      <c r="AT356">
        <v>820.39912903225797</v>
      </c>
      <c r="AU356">
        <v>886.676548387097</v>
      </c>
      <c r="AV356">
        <v>23.012538709677401</v>
      </c>
      <c r="AW356">
        <v>20.987445161290299</v>
      </c>
      <c r="AX356">
        <v>600.01754838709701</v>
      </c>
      <c r="AY356">
        <v>99.064009677419406</v>
      </c>
      <c r="AZ356">
        <v>9.99516548387097E-2</v>
      </c>
      <c r="BA356">
        <v>23.338699999999999</v>
      </c>
      <c r="BB356">
        <v>23.9432193548387</v>
      </c>
      <c r="BC356">
        <v>23.724238709677401</v>
      </c>
      <c r="BD356">
        <v>13999.0774193548</v>
      </c>
      <c r="BE356">
        <v>1046.1122580645199</v>
      </c>
      <c r="BF356">
        <v>27.740793548387099</v>
      </c>
      <c r="BG356">
        <v>1199.9983870967701</v>
      </c>
      <c r="BH356">
        <v>0.330008258064516</v>
      </c>
      <c r="BI356">
        <v>0.33000635483870999</v>
      </c>
      <c r="BJ356">
        <v>0.32999732258064501</v>
      </c>
      <c r="BK356">
        <v>9.9881019354838702E-3</v>
      </c>
      <c r="BL356">
        <v>23.620967741935502</v>
      </c>
      <c r="BM356">
        <v>17743.1161290323</v>
      </c>
      <c r="BN356">
        <v>1531926694.2</v>
      </c>
      <c r="BO356" t="s">
        <v>231</v>
      </c>
      <c r="BP356">
        <v>39</v>
      </c>
      <c r="BQ356">
        <v>-0.50900000000000001</v>
      </c>
      <c r="BR356">
        <v>4.1000000000000002E-2</v>
      </c>
      <c r="BS356">
        <v>420</v>
      </c>
      <c r="BT356">
        <v>21</v>
      </c>
      <c r="BU356">
        <v>0.31</v>
      </c>
      <c r="BV356">
        <v>0.15</v>
      </c>
      <c r="BW356">
        <v>37.401073568902397</v>
      </c>
      <c r="BX356">
        <v>1.66964131847511</v>
      </c>
      <c r="BY356">
        <v>0.98084730715152002</v>
      </c>
      <c r="BZ356">
        <v>1</v>
      </c>
      <c r="CA356">
        <v>-66.237226190476207</v>
      </c>
      <c r="CB356">
        <v>-2.8024793343606902</v>
      </c>
      <c r="CC356">
        <v>0.289744824564095</v>
      </c>
      <c r="CD356">
        <v>0</v>
      </c>
      <c r="CE356">
        <v>1</v>
      </c>
      <c r="CF356">
        <v>2</v>
      </c>
      <c r="CG356" t="s">
        <v>249</v>
      </c>
      <c r="CH356">
        <v>1.8609599999999999</v>
      </c>
      <c r="CI356">
        <v>1.85791</v>
      </c>
      <c r="CJ356">
        <v>1.8607199999999999</v>
      </c>
      <c r="CK356">
        <v>1.8534900000000001</v>
      </c>
      <c r="CL356">
        <v>1.8520700000000001</v>
      </c>
      <c r="CM356">
        <v>1.85287</v>
      </c>
      <c r="CN356">
        <v>1.8565700000000001</v>
      </c>
      <c r="CO356">
        <v>1.8628100000000001</v>
      </c>
      <c r="CP356" t="s">
        <v>233</v>
      </c>
      <c r="CQ356" t="s">
        <v>19</v>
      </c>
      <c r="CR356" t="s">
        <v>19</v>
      </c>
      <c r="CS356" t="s">
        <v>19</v>
      </c>
      <c r="CT356" t="s">
        <v>234</v>
      </c>
      <c r="CU356" t="s">
        <v>235</v>
      </c>
      <c r="CV356" t="s">
        <v>236</v>
      </c>
      <c r="CW356" t="s">
        <v>236</v>
      </c>
      <c r="CX356" t="s">
        <v>236</v>
      </c>
      <c r="CY356" t="s">
        <v>236</v>
      </c>
      <c r="CZ356">
        <v>0</v>
      </c>
      <c r="DA356">
        <v>100</v>
      </c>
      <c r="DB356">
        <v>100</v>
      </c>
      <c r="DC356">
        <v>-0.50900000000000001</v>
      </c>
      <c r="DD356">
        <v>4.1000000000000002E-2</v>
      </c>
      <c r="DE356">
        <v>3</v>
      </c>
      <c r="DF356">
        <v>574.87900000000002</v>
      </c>
      <c r="DG356">
        <v>299.41399999999999</v>
      </c>
      <c r="DH356">
        <v>23.001200000000001</v>
      </c>
      <c r="DI356">
        <v>23.8583</v>
      </c>
      <c r="DJ356">
        <v>30.000399999999999</v>
      </c>
      <c r="DK356">
        <v>23.867699999999999</v>
      </c>
      <c r="DL356">
        <v>23.872299999999999</v>
      </c>
      <c r="DM356">
        <v>38.113999999999997</v>
      </c>
      <c r="DN356">
        <v>4.5421100000000001</v>
      </c>
      <c r="DO356">
        <v>100</v>
      </c>
      <c r="DP356">
        <v>23</v>
      </c>
      <c r="DQ356">
        <v>914.5</v>
      </c>
      <c r="DR356">
        <v>21</v>
      </c>
      <c r="DS356">
        <v>100.873</v>
      </c>
      <c r="DT356">
        <v>104.505</v>
      </c>
    </row>
    <row r="357" spans="1:124" x14ac:dyDescent="0.25">
      <c r="A357">
        <v>341</v>
      </c>
      <c r="B357">
        <v>1531928093</v>
      </c>
      <c r="C357">
        <v>684.20000004768394</v>
      </c>
      <c r="D357" t="s">
        <v>917</v>
      </c>
      <c r="E357" t="s">
        <v>918</v>
      </c>
      <c r="G357">
        <v>1531928082.66452</v>
      </c>
      <c r="H357">
        <f t="shared" si="145"/>
        <v>1.187864479616804E-3</v>
      </c>
      <c r="I357">
        <f t="shared" si="146"/>
        <v>37.022718352559309</v>
      </c>
      <c r="J357">
        <f t="shared" si="147"/>
        <v>823.65554838709704</v>
      </c>
      <c r="K357">
        <f t="shared" si="148"/>
        <v>464.65614306293708</v>
      </c>
      <c r="L357">
        <f t="shared" si="149"/>
        <v>46.077005505333311</v>
      </c>
      <c r="M357">
        <f t="shared" si="150"/>
        <v>81.67670180224026</v>
      </c>
      <c r="N357">
        <f t="shared" si="151"/>
        <v>0.17256163221049794</v>
      </c>
      <c r="O357">
        <f t="shared" si="152"/>
        <v>3</v>
      </c>
      <c r="P357">
        <f t="shared" si="153"/>
        <v>0.16773745730785103</v>
      </c>
      <c r="Q357">
        <f t="shared" si="154"/>
        <v>0.10525891586620553</v>
      </c>
      <c r="R357">
        <f t="shared" si="155"/>
        <v>215.02167719493417</v>
      </c>
      <c r="S357">
        <f t="shared" si="156"/>
        <v>24.282573319725099</v>
      </c>
      <c r="T357">
        <f t="shared" si="157"/>
        <v>23.8372112903226</v>
      </c>
      <c r="U357">
        <f t="shared" si="158"/>
        <v>2.9658123957700888</v>
      </c>
      <c r="V357">
        <f t="shared" si="159"/>
        <v>79.278242003584225</v>
      </c>
      <c r="W357">
        <f t="shared" si="160"/>
        <v>2.2821483978413402</v>
      </c>
      <c r="X357">
        <f t="shared" si="161"/>
        <v>2.8786566656437245</v>
      </c>
      <c r="Y357">
        <f t="shared" si="162"/>
        <v>0.68366399792874866</v>
      </c>
      <c r="Z357">
        <f t="shared" si="163"/>
        <v>-52.384823551101057</v>
      </c>
      <c r="AA357">
        <f t="shared" si="164"/>
        <v>-80.060102593552145</v>
      </c>
      <c r="AB357">
        <f t="shared" si="165"/>
        <v>-5.5651212502045562</v>
      </c>
      <c r="AC357">
        <f t="shared" si="166"/>
        <v>77.01162980007642</v>
      </c>
      <c r="AD357">
        <v>0</v>
      </c>
      <c r="AE357">
        <v>0</v>
      </c>
      <c r="AF357">
        <v>3</v>
      </c>
      <c r="AG357">
        <v>34</v>
      </c>
      <c r="AH357">
        <v>6</v>
      </c>
      <c r="AI357">
        <f t="shared" si="167"/>
        <v>1</v>
      </c>
      <c r="AJ357">
        <f t="shared" si="168"/>
        <v>0</v>
      </c>
      <c r="AK357">
        <f t="shared" si="169"/>
        <v>72252.252131956149</v>
      </c>
      <c r="AL357">
        <f t="shared" si="170"/>
        <v>1199.99870967742</v>
      </c>
      <c r="AM357">
        <f t="shared" si="171"/>
        <v>963.35925377388253</v>
      </c>
      <c r="AN357">
        <f t="shared" si="172"/>
        <v>0.80280024137096762</v>
      </c>
      <c r="AO357">
        <f t="shared" si="173"/>
        <v>0.22319988763548387</v>
      </c>
      <c r="AP357">
        <v>10.478999999999999</v>
      </c>
      <c r="AQ357">
        <v>1</v>
      </c>
      <c r="AR357" t="s">
        <v>230</v>
      </c>
      <c r="AS357">
        <v>1531928082.66452</v>
      </c>
      <c r="AT357">
        <v>823.65554838709704</v>
      </c>
      <c r="AU357">
        <v>890.02261290322599</v>
      </c>
      <c r="AV357">
        <v>23.0139580645161</v>
      </c>
      <c r="AW357">
        <v>20.987154838709699</v>
      </c>
      <c r="AX357">
        <v>600.01693548387095</v>
      </c>
      <c r="AY357">
        <v>99.063683870967793</v>
      </c>
      <c r="AZ357">
        <v>9.9979825806451594E-2</v>
      </c>
      <c r="BA357">
        <v>23.342206451612899</v>
      </c>
      <c r="BB357">
        <v>23.946306451612902</v>
      </c>
      <c r="BC357">
        <v>23.728116129032301</v>
      </c>
      <c r="BD357">
        <v>14000.3032258065</v>
      </c>
      <c r="BE357">
        <v>1046.1180645161301</v>
      </c>
      <c r="BF357">
        <v>27.724038709677401</v>
      </c>
      <c r="BG357">
        <v>1199.99870967742</v>
      </c>
      <c r="BH357">
        <v>0.33000683870967701</v>
      </c>
      <c r="BI357">
        <v>0.33000635483870999</v>
      </c>
      <c r="BJ357">
        <v>0.329998870967742</v>
      </c>
      <c r="BK357">
        <v>9.9880409677419405E-3</v>
      </c>
      <c r="BL357">
        <v>23.6801064516129</v>
      </c>
      <c r="BM357">
        <v>17743.1129032258</v>
      </c>
      <c r="BN357">
        <v>1531926694.2</v>
      </c>
      <c r="BO357" t="s">
        <v>231</v>
      </c>
      <c r="BP357">
        <v>39</v>
      </c>
      <c r="BQ357">
        <v>-0.50900000000000001</v>
      </c>
      <c r="BR357">
        <v>4.1000000000000002E-2</v>
      </c>
      <c r="BS357">
        <v>420</v>
      </c>
      <c r="BT357">
        <v>21</v>
      </c>
      <c r="BU357">
        <v>0.31</v>
      </c>
      <c r="BV357">
        <v>0.15</v>
      </c>
      <c r="BW357">
        <v>37.4581058836011</v>
      </c>
      <c r="BX357">
        <v>1.65433761971681</v>
      </c>
      <c r="BY357">
        <v>0.97173001830559502</v>
      </c>
      <c r="BZ357">
        <v>1</v>
      </c>
      <c r="CA357">
        <v>-66.326380952380902</v>
      </c>
      <c r="CB357">
        <v>-2.83732494988935</v>
      </c>
      <c r="CC357">
        <v>0.29295621502692598</v>
      </c>
      <c r="CD357">
        <v>0</v>
      </c>
      <c r="CE357">
        <v>1</v>
      </c>
      <c r="CF357">
        <v>2</v>
      </c>
      <c r="CG357" t="s">
        <v>249</v>
      </c>
      <c r="CH357">
        <v>1.8609599999999999</v>
      </c>
      <c r="CI357">
        <v>1.8579000000000001</v>
      </c>
      <c r="CJ357">
        <v>1.8607100000000001</v>
      </c>
      <c r="CK357">
        <v>1.8534999999999999</v>
      </c>
      <c r="CL357">
        <v>1.85206</v>
      </c>
      <c r="CM357">
        <v>1.85287</v>
      </c>
      <c r="CN357">
        <v>1.85659</v>
      </c>
      <c r="CO357">
        <v>1.8628100000000001</v>
      </c>
      <c r="CP357" t="s">
        <v>233</v>
      </c>
      <c r="CQ357" t="s">
        <v>19</v>
      </c>
      <c r="CR357" t="s">
        <v>19</v>
      </c>
      <c r="CS357" t="s">
        <v>19</v>
      </c>
      <c r="CT357" t="s">
        <v>234</v>
      </c>
      <c r="CU357" t="s">
        <v>235</v>
      </c>
      <c r="CV357" t="s">
        <v>236</v>
      </c>
      <c r="CW357" t="s">
        <v>236</v>
      </c>
      <c r="CX357" t="s">
        <v>236</v>
      </c>
      <c r="CY357" t="s">
        <v>236</v>
      </c>
      <c r="CZ357">
        <v>0</v>
      </c>
      <c r="DA357">
        <v>100</v>
      </c>
      <c r="DB357">
        <v>100</v>
      </c>
      <c r="DC357">
        <v>-0.50900000000000001</v>
      </c>
      <c r="DD357">
        <v>4.1000000000000002E-2</v>
      </c>
      <c r="DE357">
        <v>3</v>
      </c>
      <c r="DF357">
        <v>575.05600000000004</v>
      </c>
      <c r="DG357">
        <v>299.15800000000002</v>
      </c>
      <c r="DH357">
        <v>23.001100000000001</v>
      </c>
      <c r="DI357">
        <v>23.8597</v>
      </c>
      <c r="DJ357">
        <v>30.0002</v>
      </c>
      <c r="DK357">
        <v>23.8687</v>
      </c>
      <c r="DL357">
        <v>23.8733</v>
      </c>
      <c r="DM357">
        <v>38.189100000000003</v>
      </c>
      <c r="DN357">
        <v>4.5421100000000001</v>
      </c>
      <c r="DO357">
        <v>100</v>
      </c>
      <c r="DP357">
        <v>23</v>
      </c>
      <c r="DQ357">
        <v>919.5</v>
      </c>
      <c r="DR357">
        <v>21</v>
      </c>
      <c r="DS357">
        <v>100.872</v>
      </c>
      <c r="DT357">
        <v>104.505</v>
      </c>
    </row>
    <row r="358" spans="1:124" x14ac:dyDescent="0.25">
      <c r="A358">
        <v>342</v>
      </c>
      <c r="B358">
        <v>1531928095</v>
      </c>
      <c r="C358">
        <v>686.20000004768394</v>
      </c>
      <c r="D358" t="s">
        <v>919</v>
      </c>
      <c r="E358" t="s">
        <v>920</v>
      </c>
      <c r="G358">
        <v>1531928084.6677401</v>
      </c>
      <c r="H358">
        <f t="shared" si="145"/>
        <v>1.1886940587976884E-3</v>
      </c>
      <c r="I358">
        <f t="shared" si="146"/>
        <v>37.071410306448755</v>
      </c>
      <c r="J358">
        <f t="shared" si="147"/>
        <v>826.91403225806505</v>
      </c>
      <c r="K358">
        <f t="shared" si="148"/>
        <v>467.46802659609756</v>
      </c>
      <c r="L358">
        <f t="shared" si="149"/>
        <v>46.355698103216369</v>
      </c>
      <c r="M358">
        <f t="shared" si="150"/>
        <v>81.999570143410068</v>
      </c>
      <c r="N358">
        <f t="shared" si="151"/>
        <v>0.17258885653380523</v>
      </c>
      <c r="O358">
        <f t="shared" si="152"/>
        <v>3</v>
      </c>
      <c r="P358">
        <f t="shared" si="153"/>
        <v>0.16776318061532633</v>
      </c>
      <c r="Q358">
        <f t="shared" si="154"/>
        <v>0.10527512294467475</v>
      </c>
      <c r="R358">
        <f t="shared" si="155"/>
        <v>215.02180225202815</v>
      </c>
      <c r="S358">
        <f t="shared" si="156"/>
        <v>24.284770701735113</v>
      </c>
      <c r="T358">
        <f t="shared" si="157"/>
        <v>23.83976774193545</v>
      </c>
      <c r="U358">
        <f t="shared" si="158"/>
        <v>2.9662684342502286</v>
      </c>
      <c r="V358">
        <f t="shared" si="159"/>
        <v>79.269752663613971</v>
      </c>
      <c r="W358">
        <f t="shared" si="160"/>
        <v>2.2822359898756339</v>
      </c>
      <c r="X358">
        <f t="shared" si="161"/>
        <v>2.8790754520963899</v>
      </c>
      <c r="Y358">
        <f t="shared" si="162"/>
        <v>0.68403244437459465</v>
      </c>
      <c r="Z358">
        <f t="shared" si="163"/>
        <v>-52.421407992978061</v>
      </c>
      <c r="AA358">
        <f t="shared" si="164"/>
        <v>-80.083841264503931</v>
      </c>
      <c r="AB358">
        <f t="shared" si="165"/>
        <v>-5.5669111870834485</v>
      </c>
      <c r="AC358">
        <f t="shared" si="166"/>
        <v>76.949641807462726</v>
      </c>
      <c r="AD358">
        <v>0</v>
      </c>
      <c r="AE358">
        <v>0</v>
      </c>
      <c r="AF358">
        <v>3</v>
      </c>
      <c r="AG358">
        <v>34</v>
      </c>
      <c r="AH358">
        <v>6</v>
      </c>
      <c r="AI358">
        <f t="shared" si="167"/>
        <v>1</v>
      </c>
      <c r="AJ358">
        <f t="shared" si="168"/>
        <v>0</v>
      </c>
      <c r="AK358">
        <f t="shared" si="169"/>
        <v>72254.90574893287</v>
      </c>
      <c r="AL358">
        <f t="shared" si="170"/>
        <v>1199.99903225806</v>
      </c>
      <c r="AM358">
        <f t="shared" si="171"/>
        <v>963.3595398384507</v>
      </c>
      <c r="AN358">
        <f t="shared" si="172"/>
        <v>0.80280026395161297</v>
      </c>
      <c r="AO358">
        <f t="shared" si="173"/>
        <v>0.22319995117096775</v>
      </c>
      <c r="AP358">
        <v>10.478999999999999</v>
      </c>
      <c r="AQ358">
        <v>1</v>
      </c>
      <c r="AR358" t="s">
        <v>230</v>
      </c>
      <c r="AS358">
        <v>1531928084.6677401</v>
      </c>
      <c r="AT358">
        <v>826.91403225806505</v>
      </c>
      <c r="AU358">
        <v>893.37396774193599</v>
      </c>
      <c r="AV358">
        <v>23.014912903225799</v>
      </c>
      <c r="AW358">
        <v>20.986699999999999</v>
      </c>
      <c r="AX358">
        <v>600.01806451612902</v>
      </c>
      <c r="AY358">
        <v>99.063348387096795</v>
      </c>
      <c r="AZ358">
        <v>0.100007106451613</v>
      </c>
      <c r="BA358">
        <v>23.3446161290323</v>
      </c>
      <c r="BB358">
        <v>23.948551612903199</v>
      </c>
      <c r="BC358">
        <v>23.730983870967702</v>
      </c>
      <c r="BD358">
        <v>14001.0709677419</v>
      </c>
      <c r="BE358">
        <v>1046.1209677419399</v>
      </c>
      <c r="BF358">
        <v>27.708048387096799</v>
      </c>
      <c r="BG358">
        <v>1199.99903225806</v>
      </c>
      <c r="BH358">
        <v>0.33000600000000002</v>
      </c>
      <c r="BI358">
        <v>0.33000619354838701</v>
      </c>
      <c r="BJ358">
        <v>0.32999987096774203</v>
      </c>
      <c r="BK358">
        <v>9.9880009677419408E-3</v>
      </c>
      <c r="BL358">
        <v>23.739245161290299</v>
      </c>
      <c r="BM358">
        <v>17743.106451612901</v>
      </c>
      <c r="BN358">
        <v>1531926694.2</v>
      </c>
      <c r="BO358" t="s">
        <v>231</v>
      </c>
      <c r="BP358">
        <v>39</v>
      </c>
      <c r="BQ358">
        <v>-0.50900000000000001</v>
      </c>
      <c r="BR358">
        <v>4.1000000000000002E-2</v>
      </c>
      <c r="BS358">
        <v>420</v>
      </c>
      <c r="BT358">
        <v>21</v>
      </c>
      <c r="BU358">
        <v>0.31</v>
      </c>
      <c r="BV358">
        <v>0.15</v>
      </c>
      <c r="BW358">
        <v>37.514343216905701</v>
      </c>
      <c r="BX358">
        <v>1.6371274192835901</v>
      </c>
      <c r="BY358">
        <v>0.96159476136033495</v>
      </c>
      <c r="BZ358">
        <v>1</v>
      </c>
      <c r="CA358">
        <v>-66.415071428571395</v>
      </c>
      <c r="CB358">
        <v>-2.6917259860776399</v>
      </c>
      <c r="CC358">
        <v>0.27949716438268102</v>
      </c>
      <c r="CD358">
        <v>0</v>
      </c>
      <c r="CE358">
        <v>1</v>
      </c>
      <c r="CF358">
        <v>2</v>
      </c>
      <c r="CG358" t="s">
        <v>249</v>
      </c>
      <c r="CH358">
        <v>1.8609899999999999</v>
      </c>
      <c r="CI358">
        <v>1.8579000000000001</v>
      </c>
      <c r="CJ358">
        <v>1.8607100000000001</v>
      </c>
      <c r="CK358">
        <v>1.8534900000000001</v>
      </c>
      <c r="CL358">
        <v>1.85206</v>
      </c>
      <c r="CM358">
        <v>1.85287</v>
      </c>
      <c r="CN358">
        <v>1.8566100000000001</v>
      </c>
      <c r="CO358">
        <v>1.8628100000000001</v>
      </c>
      <c r="CP358" t="s">
        <v>233</v>
      </c>
      <c r="CQ358" t="s">
        <v>19</v>
      </c>
      <c r="CR358" t="s">
        <v>19</v>
      </c>
      <c r="CS358" t="s">
        <v>19</v>
      </c>
      <c r="CT358" t="s">
        <v>234</v>
      </c>
      <c r="CU358" t="s">
        <v>235</v>
      </c>
      <c r="CV358" t="s">
        <v>236</v>
      </c>
      <c r="CW358" t="s">
        <v>236</v>
      </c>
      <c r="CX358" t="s">
        <v>236</v>
      </c>
      <c r="CY358" t="s">
        <v>236</v>
      </c>
      <c r="CZ358">
        <v>0</v>
      </c>
      <c r="DA358">
        <v>100</v>
      </c>
      <c r="DB358">
        <v>100</v>
      </c>
      <c r="DC358">
        <v>-0.50900000000000001</v>
      </c>
      <c r="DD358">
        <v>4.1000000000000002E-2</v>
      </c>
      <c r="DE358">
        <v>3</v>
      </c>
      <c r="DF358">
        <v>575.14200000000005</v>
      </c>
      <c r="DG358">
        <v>299.06</v>
      </c>
      <c r="DH358">
        <v>23.000800000000002</v>
      </c>
      <c r="DI358">
        <v>23.860700000000001</v>
      </c>
      <c r="DJ358">
        <v>30.0002</v>
      </c>
      <c r="DK358">
        <v>23.869700000000002</v>
      </c>
      <c r="DL358">
        <v>23.874300000000002</v>
      </c>
      <c r="DM358">
        <v>38.326599999999999</v>
      </c>
      <c r="DN358">
        <v>4.5421100000000001</v>
      </c>
      <c r="DO358">
        <v>100</v>
      </c>
      <c r="DP358">
        <v>23</v>
      </c>
      <c r="DQ358">
        <v>919.5</v>
      </c>
      <c r="DR358">
        <v>21</v>
      </c>
      <c r="DS358">
        <v>100.872</v>
      </c>
      <c r="DT358">
        <v>104.505</v>
      </c>
    </row>
    <row r="359" spans="1:124" x14ac:dyDescent="0.25">
      <c r="A359">
        <v>343</v>
      </c>
      <c r="B359">
        <v>1531928097</v>
      </c>
      <c r="C359">
        <v>688.20000004768394</v>
      </c>
      <c r="D359" t="s">
        <v>921</v>
      </c>
      <c r="E359" t="s">
        <v>922</v>
      </c>
      <c r="G359">
        <v>1531928086.6677401</v>
      </c>
      <c r="H359">
        <f t="shared" si="145"/>
        <v>1.1893601650502298E-3</v>
      </c>
      <c r="I359">
        <f t="shared" si="146"/>
        <v>37.114292923643823</v>
      </c>
      <c r="J359">
        <f t="shared" si="147"/>
        <v>830.17783870967799</v>
      </c>
      <c r="K359">
        <f t="shared" si="148"/>
        <v>470.37659761307629</v>
      </c>
      <c r="L359">
        <f t="shared" si="149"/>
        <v>46.644032431331318</v>
      </c>
      <c r="M359">
        <f t="shared" si="150"/>
        <v>82.323062475993964</v>
      </c>
      <c r="N359">
        <f t="shared" si="151"/>
        <v>0.17263361446833503</v>
      </c>
      <c r="O359">
        <f t="shared" si="152"/>
        <v>3</v>
      </c>
      <c r="P359">
        <f t="shared" si="153"/>
        <v>0.16780547032341989</v>
      </c>
      <c r="Q359">
        <f t="shared" si="154"/>
        <v>0.10530176779738319</v>
      </c>
      <c r="R359">
        <f t="shared" si="155"/>
        <v>215.02180732637498</v>
      </c>
      <c r="S359">
        <f t="shared" si="156"/>
        <v>24.286054824354931</v>
      </c>
      <c r="T359">
        <f t="shared" si="157"/>
        <v>23.841319354838699</v>
      </c>
      <c r="U359">
        <f t="shared" si="158"/>
        <v>2.9665452521748263</v>
      </c>
      <c r="V359">
        <f t="shared" si="159"/>
        <v>79.265172239623325</v>
      </c>
      <c r="W359">
        <f t="shared" si="160"/>
        <v>2.2823045518071012</v>
      </c>
      <c r="X359">
        <f t="shared" si="161"/>
        <v>2.8793283195140975</v>
      </c>
      <c r="Y359">
        <f t="shared" si="162"/>
        <v>0.68424070036772511</v>
      </c>
      <c r="Z359">
        <f t="shared" si="163"/>
        <v>-52.450783278715136</v>
      </c>
      <c r="AA359">
        <f t="shared" si="164"/>
        <v>-80.099493135488217</v>
      </c>
      <c r="AB359">
        <f t="shared" si="165"/>
        <v>-5.5680838672253543</v>
      </c>
      <c r="AC359">
        <f t="shared" si="166"/>
        <v>76.903447044946262</v>
      </c>
      <c r="AD359">
        <v>0</v>
      </c>
      <c r="AE359">
        <v>0</v>
      </c>
      <c r="AF359">
        <v>3</v>
      </c>
      <c r="AG359">
        <v>34</v>
      </c>
      <c r="AH359">
        <v>6</v>
      </c>
      <c r="AI359">
        <f t="shared" si="167"/>
        <v>1</v>
      </c>
      <c r="AJ359">
        <f t="shared" si="168"/>
        <v>0</v>
      </c>
      <c r="AK359">
        <f t="shared" si="169"/>
        <v>72258.056674012027</v>
      </c>
      <c r="AL359">
        <f t="shared" si="170"/>
        <v>1199.99870967742</v>
      </c>
      <c r="AM359">
        <f t="shared" si="171"/>
        <v>963.35924380615143</v>
      </c>
      <c r="AN359">
        <f t="shared" si="172"/>
        <v>0.80280023306451609</v>
      </c>
      <c r="AO359">
        <f t="shared" si="173"/>
        <v>0.22320002502580646</v>
      </c>
      <c r="AP359">
        <v>10.478999999999999</v>
      </c>
      <c r="AQ359">
        <v>1</v>
      </c>
      <c r="AR359" t="s">
        <v>230</v>
      </c>
      <c r="AS359">
        <v>1531928086.6677401</v>
      </c>
      <c r="AT359">
        <v>830.17783870967799</v>
      </c>
      <c r="AU359">
        <v>896.72</v>
      </c>
      <c r="AV359">
        <v>23.0156483870968</v>
      </c>
      <c r="AW359">
        <v>20.986312903225802</v>
      </c>
      <c r="AX359">
        <v>600.02174193548399</v>
      </c>
      <c r="AY359">
        <v>99.063154838709707</v>
      </c>
      <c r="AZ359">
        <v>0.100010735483871</v>
      </c>
      <c r="BA359">
        <v>23.346070967741898</v>
      </c>
      <c r="BB359">
        <v>23.9493516129032</v>
      </c>
      <c r="BC359">
        <v>23.733287096774198</v>
      </c>
      <c r="BD359">
        <v>14001.874193548399</v>
      </c>
      <c r="BE359">
        <v>1046.11741935484</v>
      </c>
      <c r="BF359">
        <v>27.693000000000001</v>
      </c>
      <c r="BG359">
        <v>1199.99870967742</v>
      </c>
      <c r="BH359">
        <v>0.330004903225806</v>
      </c>
      <c r="BI359">
        <v>0.33000641935483899</v>
      </c>
      <c r="BJ359">
        <v>0.33000074193548401</v>
      </c>
      <c r="BK359">
        <v>9.9879670967741897E-3</v>
      </c>
      <c r="BL359">
        <v>23.801074193548398</v>
      </c>
      <c r="BM359">
        <v>17743.0903225806</v>
      </c>
      <c r="BN359">
        <v>1531926694.2</v>
      </c>
      <c r="BO359" t="s">
        <v>231</v>
      </c>
      <c r="BP359">
        <v>39</v>
      </c>
      <c r="BQ359">
        <v>-0.50900000000000001</v>
      </c>
      <c r="BR359">
        <v>4.1000000000000002E-2</v>
      </c>
      <c r="BS359">
        <v>420</v>
      </c>
      <c r="BT359">
        <v>21</v>
      </c>
      <c r="BU359">
        <v>0.31</v>
      </c>
      <c r="BV359">
        <v>0.15</v>
      </c>
      <c r="BW359">
        <v>37.5705770539779</v>
      </c>
      <c r="BX359">
        <v>1.6174694442856501</v>
      </c>
      <c r="BY359">
        <v>0.949671657853699</v>
      </c>
      <c r="BZ359">
        <v>1</v>
      </c>
      <c r="CA359">
        <v>-66.503611904761897</v>
      </c>
      <c r="CB359">
        <v>-2.3484282493565898</v>
      </c>
      <c r="CC359">
        <v>0.244212417494026</v>
      </c>
      <c r="CD359">
        <v>0</v>
      </c>
      <c r="CE359">
        <v>1</v>
      </c>
      <c r="CF359">
        <v>2</v>
      </c>
      <c r="CG359" t="s">
        <v>249</v>
      </c>
      <c r="CH359">
        <v>1.8609899999999999</v>
      </c>
      <c r="CI359">
        <v>1.8579000000000001</v>
      </c>
      <c r="CJ359">
        <v>1.8607400000000001</v>
      </c>
      <c r="CK359">
        <v>1.8534900000000001</v>
      </c>
      <c r="CL359">
        <v>1.8520700000000001</v>
      </c>
      <c r="CM359">
        <v>1.85287</v>
      </c>
      <c r="CN359">
        <v>1.8566199999999999</v>
      </c>
      <c r="CO359">
        <v>1.8628100000000001</v>
      </c>
      <c r="CP359" t="s">
        <v>233</v>
      </c>
      <c r="CQ359" t="s">
        <v>19</v>
      </c>
      <c r="CR359" t="s">
        <v>19</v>
      </c>
      <c r="CS359" t="s">
        <v>19</v>
      </c>
      <c r="CT359" t="s">
        <v>234</v>
      </c>
      <c r="CU359" t="s">
        <v>235</v>
      </c>
      <c r="CV359" t="s">
        <v>236</v>
      </c>
      <c r="CW359" t="s">
        <v>236</v>
      </c>
      <c r="CX359" t="s">
        <v>236</v>
      </c>
      <c r="CY359" t="s">
        <v>236</v>
      </c>
      <c r="CZ359">
        <v>0</v>
      </c>
      <c r="DA359">
        <v>100</v>
      </c>
      <c r="DB359">
        <v>100</v>
      </c>
      <c r="DC359">
        <v>-0.50900000000000001</v>
      </c>
      <c r="DD359">
        <v>4.1000000000000002E-2</v>
      </c>
      <c r="DE359">
        <v>3</v>
      </c>
      <c r="DF359">
        <v>574.72900000000004</v>
      </c>
      <c r="DG359">
        <v>299.28399999999999</v>
      </c>
      <c r="DH359">
        <v>23.000499999999999</v>
      </c>
      <c r="DI359">
        <v>23.861799999999999</v>
      </c>
      <c r="DJ359">
        <v>30.000299999999999</v>
      </c>
      <c r="DK359">
        <v>23.8706</v>
      </c>
      <c r="DL359">
        <v>23.875599999999999</v>
      </c>
      <c r="DM359">
        <v>38.450200000000002</v>
      </c>
      <c r="DN359">
        <v>4.5421100000000001</v>
      </c>
      <c r="DO359">
        <v>100</v>
      </c>
      <c r="DP359">
        <v>23</v>
      </c>
      <c r="DQ359">
        <v>924.5</v>
      </c>
      <c r="DR359">
        <v>21</v>
      </c>
      <c r="DS359">
        <v>100.872</v>
      </c>
      <c r="DT359">
        <v>104.505</v>
      </c>
    </row>
    <row r="360" spans="1:124" x14ac:dyDescent="0.25">
      <c r="A360">
        <v>344</v>
      </c>
      <c r="B360">
        <v>1531928099</v>
      </c>
      <c r="C360">
        <v>690.20000004768394</v>
      </c>
      <c r="D360" t="s">
        <v>923</v>
      </c>
      <c r="E360" t="s">
        <v>924</v>
      </c>
      <c r="G360">
        <v>1531928088.6677401</v>
      </c>
      <c r="H360">
        <f t="shared" si="145"/>
        <v>1.1897219149556166E-3</v>
      </c>
      <c r="I360">
        <f t="shared" si="146"/>
        <v>37.151853805255918</v>
      </c>
      <c r="J360">
        <f t="shared" si="147"/>
        <v>833.441483870968</v>
      </c>
      <c r="K360">
        <f t="shared" si="148"/>
        <v>473.30490819138504</v>
      </c>
      <c r="L360">
        <f t="shared" si="149"/>
        <v>46.934433331698614</v>
      </c>
      <c r="M360">
        <f t="shared" si="150"/>
        <v>82.646731702170655</v>
      </c>
      <c r="N360">
        <f t="shared" si="151"/>
        <v>0.17266238505326639</v>
      </c>
      <c r="O360">
        <f t="shared" si="152"/>
        <v>3</v>
      </c>
      <c r="P360">
        <f t="shared" si="153"/>
        <v>0.16783265399840244</v>
      </c>
      <c r="Q360">
        <f t="shared" si="154"/>
        <v>0.10531889504320929</v>
      </c>
      <c r="R360">
        <f t="shared" si="155"/>
        <v>215.02190949943173</v>
      </c>
      <c r="S360">
        <f t="shared" si="156"/>
        <v>24.2867884710056</v>
      </c>
      <c r="T360">
        <f t="shared" si="157"/>
        <v>23.842088709677451</v>
      </c>
      <c r="U360">
        <f t="shared" si="158"/>
        <v>2.9666825185040318</v>
      </c>
      <c r="V360">
        <f t="shared" si="159"/>
        <v>79.262621613244875</v>
      </c>
      <c r="W360">
        <f t="shared" si="160"/>
        <v>2.2823448869563325</v>
      </c>
      <c r="X360">
        <f t="shared" si="161"/>
        <v>2.87947186265531</v>
      </c>
      <c r="Y360">
        <f t="shared" si="162"/>
        <v>0.68433763154769922</v>
      </c>
      <c r="Z360">
        <f t="shared" si="163"/>
        <v>-52.466736449542694</v>
      </c>
      <c r="AA360">
        <f t="shared" si="164"/>
        <v>-80.09036287743244</v>
      </c>
      <c r="AB360">
        <f t="shared" si="165"/>
        <v>-5.5674940951214662</v>
      </c>
      <c r="AC360">
        <f t="shared" si="166"/>
        <v>76.897316077335105</v>
      </c>
      <c r="AD360">
        <v>0</v>
      </c>
      <c r="AE360">
        <v>0</v>
      </c>
      <c r="AF360">
        <v>3</v>
      </c>
      <c r="AG360">
        <v>34</v>
      </c>
      <c r="AH360">
        <v>6</v>
      </c>
      <c r="AI360">
        <f t="shared" si="167"/>
        <v>1</v>
      </c>
      <c r="AJ360">
        <f t="shared" si="168"/>
        <v>0</v>
      </c>
      <c r="AK360">
        <f t="shared" si="169"/>
        <v>72262.181728399737</v>
      </c>
      <c r="AL360">
        <f t="shared" si="170"/>
        <v>1199.99903225806</v>
      </c>
      <c r="AM360">
        <f t="shared" si="171"/>
        <v>963.35943938691889</v>
      </c>
      <c r="AN360">
        <f t="shared" si="172"/>
        <v>0.80280018024193567</v>
      </c>
      <c r="AO360">
        <f t="shared" si="173"/>
        <v>0.22320008577096778</v>
      </c>
      <c r="AP360">
        <v>10.478999999999999</v>
      </c>
      <c r="AQ360">
        <v>1</v>
      </c>
      <c r="AR360" t="s">
        <v>230</v>
      </c>
      <c r="AS360">
        <v>1531928088.6677401</v>
      </c>
      <c r="AT360">
        <v>833.441483870968</v>
      </c>
      <c r="AU360">
        <v>900.05664516129002</v>
      </c>
      <c r="AV360">
        <v>23.0160451612903</v>
      </c>
      <c r="AW360">
        <v>20.986090322580601</v>
      </c>
      <c r="AX360">
        <v>600.02087096774198</v>
      </c>
      <c r="AY360">
        <v>99.063203225806404</v>
      </c>
      <c r="AZ360">
        <v>0.100005351612903</v>
      </c>
      <c r="BA360">
        <v>23.3468967741935</v>
      </c>
      <c r="BB360">
        <v>23.949248387096802</v>
      </c>
      <c r="BC360">
        <v>23.734929032258101</v>
      </c>
      <c r="BD360">
        <v>14002.819354838701</v>
      </c>
      <c r="BE360">
        <v>1046.10967741935</v>
      </c>
      <c r="BF360">
        <v>27.676564516129002</v>
      </c>
      <c r="BG360">
        <v>1199.99903225806</v>
      </c>
      <c r="BH360">
        <v>0.33000393548387102</v>
      </c>
      <c r="BI360">
        <v>0.33000677419354801</v>
      </c>
      <c r="BJ360">
        <v>0.33000135483871001</v>
      </c>
      <c r="BK360">
        <v>9.9879383870967696E-3</v>
      </c>
      <c r="BL360">
        <v>23.864248387096801</v>
      </c>
      <c r="BM360">
        <v>17743.083870967701</v>
      </c>
      <c r="BN360">
        <v>1531926694.2</v>
      </c>
      <c r="BO360" t="s">
        <v>231</v>
      </c>
      <c r="BP360">
        <v>39</v>
      </c>
      <c r="BQ360">
        <v>-0.50900000000000001</v>
      </c>
      <c r="BR360">
        <v>4.1000000000000002E-2</v>
      </c>
      <c r="BS360">
        <v>420</v>
      </c>
      <c r="BT360">
        <v>21</v>
      </c>
      <c r="BU360">
        <v>0.31</v>
      </c>
      <c r="BV360">
        <v>0.15</v>
      </c>
      <c r="BW360">
        <v>37.6258656780251</v>
      </c>
      <c r="BX360">
        <v>1.5985111670219501</v>
      </c>
      <c r="BY360">
        <v>0.93822387709698796</v>
      </c>
      <c r="BZ360">
        <v>1</v>
      </c>
      <c r="CA360">
        <v>-66.583330952380905</v>
      </c>
      <c r="CB360">
        <v>-2.2498965806547702</v>
      </c>
      <c r="CC360">
        <v>0.23382931146264099</v>
      </c>
      <c r="CD360">
        <v>0</v>
      </c>
      <c r="CE360">
        <v>1</v>
      </c>
      <c r="CF360">
        <v>2</v>
      </c>
      <c r="CG360" t="s">
        <v>249</v>
      </c>
      <c r="CH360">
        <v>1.8609800000000001</v>
      </c>
      <c r="CI360">
        <v>1.8579000000000001</v>
      </c>
      <c r="CJ360">
        <v>1.86076</v>
      </c>
      <c r="CK360">
        <v>1.8534999999999999</v>
      </c>
      <c r="CL360">
        <v>1.8520799999999999</v>
      </c>
      <c r="CM360">
        <v>1.8528800000000001</v>
      </c>
      <c r="CN360">
        <v>1.8566</v>
      </c>
      <c r="CO360">
        <v>1.8628100000000001</v>
      </c>
      <c r="CP360" t="s">
        <v>233</v>
      </c>
      <c r="CQ360" t="s">
        <v>19</v>
      </c>
      <c r="CR360" t="s">
        <v>19</v>
      </c>
      <c r="CS360" t="s">
        <v>19</v>
      </c>
      <c r="CT360" t="s">
        <v>234</v>
      </c>
      <c r="CU360" t="s">
        <v>235</v>
      </c>
      <c r="CV360" t="s">
        <v>236</v>
      </c>
      <c r="CW360" t="s">
        <v>236</v>
      </c>
      <c r="CX360" t="s">
        <v>236</v>
      </c>
      <c r="CY360" t="s">
        <v>236</v>
      </c>
      <c r="CZ360">
        <v>0</v>
      </c>
      <c r="DA360">
        <v>100</v>
      </c>
      <c r="DB360">
        <v>100</v>
      </c>
      <c r="DC360">
        <v>-0.50900000000000001</v>
      </c>
      <c r="DD360">
        <v>4.1000000000000002E-2</v>
      </c>
      <c r="DE360">
        <v>3</v>
      </c>
      <c r="DF360">
        <v>574.95899999999995</v>
      </c>
      <c r="DG360">
        <v>299.233</v>
      </c>
      <c r="DH360">
        <v>23.000399999999999</v>
      </c>
      <c r="DI360">
        <v>23.863</v>
      </c>
      <c r="DJ360">
        <v>30.000399999999999</v>
      </c>
      <c r="DK360">
        <v>23.871500000000001</v>
      </c>
      <c r="DL360">
        <v>23.8766</v>
      </c>
      <c r="DM360">
        <v>38.522599999999997</v>
      </c>
      <c r="DN360">
        <v>4.5421100000000001</v>
      </c>
      <c r="DO360">
        <v>100</v>
      </c>
      <c r="DP360">
        <v>23</v>
      </c>
      <c r="DQ360">
        <v>929.5</v>
      </c>
      <c r="DR360">
        <v>21</v>
      </c>
      <c r="DS360">
        <v>100.872</v>
      </c>
      <c r="DT360">
        <v>104.505</v>
      </c>
    </row>
    <row r="361" spans="1:124" x14ac:dyDescent="0.25">
      <c r="A361">
        <v>345</v>
      </c>
      <c r="B361">
        <v>1531928101</v>
      </c>
      <c r="C361">
        <v>692.20000004768394</v>
      </c>
      <c r="D361" t="s">
        <v>925</v>
      </c>
      <c r="E361" t="s">
        <v>926</v>
      </c>
      <c r="G361">
        <v>1531928090.6677401</v>
      </c>
      <c r="H361">
        <f t="shared" si="145"/>
        <v>1.1898194395745635E-3</v>
      </c>
      <c r="I361">
        <f t="shared" si="146"/>
        <v>37.190421779927306</v>
      </c>
      <c r="J361">
        <f t="shared" si="147"/>
        <v>836.70474193548398</v>
      </c>
      <c r="K361">
        <f t="shared" si="148"/>
        <v>476.17959214988383</v>
      </c>
      <c r="L361">
        <f t="shared" si="149"/>
        <v>47.219489206076965</v>
      </c>
      <c r="M361">
        <f t="shared" si="150"/>
        <v>82.970314523811197</v>
      </c>
      <c r="N361">
        <f t="shared" si="151"/>
        <v>0.17266871724028804</v>
      </c>
      <c r="O361">
        <f t="shared" si="152"/>
        <v>3</v>
      </c>
      <c r="P361">
        <f t="shared" si="153"/>
        <v>0.16783863688458475</v>
      </c>
      <c r="Q361">
        <f t="shared" si="154"/>
        <v>0.10532266460138026</v>
      </c>
      <c r="R361">
        <f t="shared" si="155"/>
        <v>215.02185442101029</v>
      </c>
      <c r="S361">
        <f t="shared" si="156"/>
        <v>24.287291991034415</v>
      </c>
      <c r="T361">
        <f t="shared" si="157"/>
        <v>23.842293548387101</v>
      </c>
      <c r="U361">
        <f t="shared" si="158"/>
        <v>2.9667190662406546</v>
      </c>
      <c r="V361">
        <f t="shared" si="159"/>
        <v>79.260267393242145</v>
      </c>
      <c r="W361">
        <f t="shared" si="160"/>
        <v>2.2823499860823535</v>
      </c>
      <c r="X361">
        <f t="shared" si="161"/>
        <v>2.8795638232693501</v>
      </c>
      <c r="Y361">
        <f t="shared" si="162"/>
        <v>0.68436908015830111</v>
      </c>
      <c r="Z361">
        <f t="shared" si="163"/>
        <v>-52.471037285238253</v>
      </c>
      <c r="AA361">
        <f t="shared" si="164"/>
        <v>-80.037929109680164</v>
      </c>
      <c r="AB361">
        <f t="shared" si="165"/>
        <v>-5.5638697986515648</v>
      </c>
      <c r="AC361">
        <f t="shared" si="166"/>
        <v>76.94901822744032</v>
      </c>
      <c r="AD361">
        <v>0</v>
      </c>
      <c r="AE361">
        <v>0</v>
      </c>
      <c r="AF361">
        <v>3</v>
      </c>
      <c r="AG361">
        <v>34</v>
      </c>
      <c r="AH361">
        <v>6</v>
      </c>
      <c r="AI361">
        <f t="shared" si="167"/>
        <v>1</v>
      </c>
      <c r="AJ361">
        <f t="shared" si="168"/>
        <v>0</v>
      </c>
      <c r="AK361">
        <f t="shared" si="169"/>
        <v>72263.339149802312</v>
      </c>
      <c r="AL361">
        <f t="shared" si="170"/>
        <v>1199.9983870967701</v>
      </c>
      <c r="AM361">
        <f t="shared" si="171"/>
        <v>963.35894825773494</v>
      </c>
      <c r="AN361">
        <f t="shared" si="172"/>
        <v>0.80280020258064555</v>
      </c>
      <c r="AO361">
        <f t="shared" si="173"/>
        <v>0.22320014238709684</v>
      </c>
      <c r="AP361">
        <v>10.478999999999999</v>
      </c>
      <c r="AQ361">
        <v>1</v>
      </c>
      <c r="AR361" t="s">
        <v>230</v>
      </c>
      <c r="AS361">
        <v>1531928090.6677401</v>
      </c>
      <c r="AT361">
        <v>836.70474193548398</v>
      </c>
      <c r="AU361">
        <v>903.39454838709696</v>
      </c>
      <c r="AV361">
        <v>23.016100000000002</v>
      </c>
      <c r="AW361">
        <v>20.9859677419355</v>
      </c>
      <c r="AX361">
        <v>600.01758064516105</v>
      </c>
      <c r="AY361">
        <v>99.063199999999995</v>
      </c>
      <c r="AZ361">
        <v>9.9993854838709706E-2</v>
      </c>
      <c r="BA361">
        <v>23.3474258064516</v>
      </c>
      <c r="BB361">
        <v>23.949638709677401</v>
      </c>
      <c r="BC361">
        <v>23.7349483870968</v>
      </c>
      <c r="BD361">
        <v>14003.103225806401</v>
      </c>
      <c r="BE361">
        <v>1046.10161290323</v>
      </c>
      <c r="BF361">
        <v>27.658464516129001</v>
      </c>
      <c r="BG361">
        <v>1199.9983870967701</v>
      </c>
      <c r="BH361">
        <v>0.33000316129032298</v>
      </c>
      <c r="BI361">
        <v>0.33000651612903198</v>
      </c>
      <c r="BJ361">
        <v>0.33000235483870999</v>
      </c>
      <c r="BK361">
        <v>9.98791612903226E-3</v>
      </c>
      <c r="BL361">
        <v>23.913977419354801</v>
      </c>
      <c r="BM361">
        <v>17743.067741935502</v>
      </c>
      <c r="BN361">
        <v>1531926694.2</v>
      </c>
      <c r="BO361" t="s">
        <v>231</v>
      </c>
      <c r="BP361">
        <v>39</v>
      </c>
      <c r="BQ361">
        <v>-0.50900000000000001</v>
      </c>
      <c r="BR361">
        <v>4.1000000000000002E-2</v>
      </c>
      <c r="BS361">
        <v>420</v>
      </c>
      <c r="BT361">
        <v>21</v>
      </c>
      <c r="BU361">
        <v>0.31</v>
      </c>
      <c r="BV361">
        <v>0.15</v>
      </c>
      <c r="BW361">
        <v>37.680460434434202</v>
      </c>
      <c r="BX361">
        <v>1.5829597711708601</v>
      </c>
      <c r="BY361">
        <v>0.92893916706434199</v>
      </c>
      <c r="BZ361">
        <v>1</v>
      </c>
      <c r="CA361">
        <v>-66.656047619047598</v>
      </c>
      <c r="CB361">
        <v>-2.38283959130949</v>
      </c>
      <c r="CC361">
        <v>0.24619819371711199</v>
      </c>
      <c r="CD361">
        <v>0</v>
      </c>
      <c r="CE361">
        <v>1</v>
      </c>
      <c r="CF361">
        <v>2</v>
      </c>
      <c r="CG361" t="s">
        <v>249</v>
      </c>
      <c r="CH361">
        <v>1.86097</v>
      </c>
      <c r="CI361">
        <v>1.8579000000000001</v>
      </c>
      <c r="CJ361">
        <v>1.8607499999999999</v>
      </c>
      <c r="CK361">
        <v>1.8534999999999999</v>
      </c>
      <c r="CL361">
        <v>1.8520700000000001</v>
      </c>
      <c r="CM361">
        <v>1.8528899999999999</v>
      </c>
      <c r="CN361">
        <v>1.85659</v>
      </c>
      <c r="CO361">
        <v>1.8628100000000001</v>
      </c>
      <c r="CP361" t="s">
        <v>233</v>
      </c>
      <c r="CQ361" t="s">
        <v>19</v>
      </c>
      <c r="CR361" t="s">
        <v>19</v>
      </c>
      <c r="CS361" t="s">
        <v>19</v>
      </c>
      <c r="CT361" t="s">
        <v>234</v>
      </c>
      <c r="CU361" t="s">
        <v>235</v>
      </c>
      <c r="CV361" t="s">
        <v>236</v>
      </c>
      <c r="CW361" t="s">
        <v>236</v>
      </c>
      <c r="CX361" t="s">
        <v>236</v>
      </c>
      <c r="CY361" t="s">
        <v>236</v>
      </c>
      <c r="CZ361">
        <v>0</v>
      </c>
      <c r="DA361">
        <v>100</v>
      </c>
      <c r="DB361">
        <v>100</v>
      </c>
      <c r="DC361">
        <v>-0.50900000000000001</v>
      </c>
      <c r="DD361">
        <v>4.1000000000000002E-2</v>
      </c>
      <c r="DE361">
        <v>3</v>
      </c>
      <c r="DF361">
        <v>575.06500000000005</v>
      </c>
      <c r="DG361">
        <v>299.28300000000002</v>
      </c>
      <c r="DH361">
        <v>23.0002</v>
      </c>
      <c r="DI361">
        <v>23.8642</v>
      </c>
      <c r="DJ361">
        <v>30.0002</v>
      </c>
      <c r="DK361">
        <v>23.872599999999998</v>
      </c>
      <c r="DL361">
        <v>23.877400000000002</v>
      </c>
      <c r="DM361">
        <v>38.661799999999999</v>
      </c>
      <c r="DN361">
        <v>4.5421100000000001</v>
      </c>
      <c r="DO361">
        <v>100</v>
      </c>
      <c r="DP361">
        <v>23</v>
      </c>
      <c r="DQ361">
        <v>929.5</v>
      </c>
      <c r="DR361">
        <v>21</v>
      </c>
      <c r="DS361">
        <v>100.871</v>
      </c>
      <c r="DT361">
        <v>104.505</v>
      </c>
    </row>
    <row r="362" spans="1:124" x14ac:dyDescent="0.25">
      <c r="A362">
        <v>346</v>
      </c>
      <c r="B362">
        <v>1531928103</v>
      </c>
      <c r="C362">
        <v>694.20000004768394</v>
      </c>
      <c r="D362" t="s">
        <v>927</v>
      </c>
      <c r="E362" t="s">
        <v>928</v>
      </c>
      <c r="G362">
        <v>1531928092.6677401</v>
      </c>
      <c r="H362">
        <f t="shared" si="145"/>
        <v>1.1898528855695033E-3</v>
      </c>
      <c r="I362">
        <f t="shared" si="146"/>
        <v>37.22666966583138</v>
      </c>
      <c r="J362">
        <f t="shared" si="147"/>
        <v>839.97183870967797</v>
      </c>
      <c r="K362">
        <f t="shared" si="148"/>
        <v>479.09577878306158</v>
      </c>
      <c r="L362">
        <f t="shared" si="149"/>
        <v>47.508572832172923</v>
      </c>
      <c r="M362">
        <f t="shared" si="150"/>
        <v>83.294124147110551</v>
      </c>
      <c r="N362">
        <f t="shared" si="151"/>
        <v>0.17268263363172751</v>
      </c>
      <c r="O362">
        <f t="shared" si="152"/>
        <v>3</v>
      </c>
      <c r="P362">
        <f t="shared" si="153"/>
        <v>0.1678517855664925</v>
      </c>
      <c r="Q362">
        <f t="shared" si="154"/>
        <v>0.10533094902174574</v>
      </c>
      <c r="R362">
        <f t="shared" si="155"/>
        <v>215.02215060869634</v>
      </c>
      <c r="S362">
        <f t="shared" si="156"/>
        <v>24.287427023258356</v>
      </c>
      <c r="T362">
        <f t="shared" si="157"/>
        <v>23.842061290322551</v>
      </c>
      <c r="U362">
        <f t="shared" si="158"/>
        <v>2.9666776263171828</v>
      </c>
      <c r="V362">
        <f t="shared" si="159"/>
        <v>79.259385763376372</v>
      </c>
      <c r="W362">
        <f t="shared" si="160"/>
        <v>2.2823441544949632</v>
      </c>
      <c r="X362">
        <f t="shared" si="161"/>
        <v>2.8795884960662579</v>
      </c>
      <c r="Y362">
        <f t="shared" si="162"/>
        <v>0.6843334718222196</v>
      </c>
      <c r="Z362">
        <f t="shared" si="163"/>
        <v>-52.472512253615093</v>
      </c>
      <c r="AA362">
        <f t="shared" si="164"/>
        <v>-79.977408541928185</v>
      </c>
      <c r="AB362">
        <f t="shared" si="165"/>
        <v>-5.5596601408232784</v>
      </c>
      <c r="AC362">
        <f t="shared" si="166"/>
        <v>77.012569672329789</v>
      </c>
      <c r="AD362">
        <v>0</v>
      </c>
      <c r="AE362">
        <v>0</v>
      </c>
      <c r="AF362">
        <v>3</v>
      </c>
      <c r="AG362">
        <v>34</v>
      </c>
      <c r="AH362">
        <v>6</v>
      </c>
      <c r="AI362">
        <f t="shared" si="167"/>
        <v>1</v>
      </c>
      <c r="AJ362">
        <f t="shared" si="168"/>
        <v>0</v>
      </c>
      <c r="AK362">
        <f t="shared" si="169"/>
        <v>72262.354991181171</v>
      </c>
      <c r="AL362">
        <f t="shared" si="170"/>
        <v>1199.99903225806</v>
      </c>
      <c r="AM362">
        <f t="shared" si="171"/>
        <v>963.35970880605578</v>
      </c>
      <c r="AN362">
        <f t="shared" si="172"/>
        <v>0.80280040475806413</v>
      </c>
      <c r="AO362">
        <f t="shared" si="173"/>
        <v>0.22320027362903211</v>
      </c>
      <c r="AP362">
        <v>10.478999999999999</v>
      </c>
      <c r="AQ362">
        <v>1</v>
      </c>
      <c r="AR362" t="s">
        <v>230</v>
      </c>
      <c r="AS362">
        <v>1531928092.6677401</v>
      </c>
      <c r="AT362">
        <v>839.97183870967797</v>
      </c>
      <c r="AU362">
        <v>906.73203225806503</v>
      </c>
      <c r="AV362">
        <v>23.0160870967742</v>
      </c>
      <c r="AW362">
        <v>20.985890322580602</v>
      </c>
      <c r="AX362">
        <v>600.01538709677402</v>
      </c>
      <c r="AY362">
        <v>99.063022580645196</v>
      </c>
      <c r="AZ362">
        <v>9.9973496774193593E-2</v>
      </c>
      <c r="BA362">
        <v>23.347567741935499</v>
      </c>
      <c r="BB362">
        <v>23.950345161290301</v>
      </c>
      <c r="BC362">
        <v>23.733777419354801</v>
      </c>
      <c r="BD362">
        <v>14002.9225806452</v>
      </c>
      <c r="BE362">
        <v>1046.1054838709699</v>
      </c>
      <c r="BF362">
        <v>27.639516129032302</v>
      </c>
      <c r="BG362">
        <v>1199.99903225806</v>
      </c>
      <c r="BH362">
        <v>0.33000193548387102</v>
      </c>
      <c r="BI362">
        <v>0.33000570967741899</v>
      </c>
      <c r="BJ362">
        <v>0.33000445161290298</v>
      </c>
      <c r="BK362">
        <v>9.9878790322580693E-3</v>
      </c>
      <c r="BL362">
        <v>23.948922580645199</v>
      </c>
      <c r="BM362">
        <v>17743.064516129001</v>
      </c>
      <c r="BN362">
        <v>1531926694.2</v>
      </c>
      <c r="BO362" t="s">
        <v>231</v>
      </c>
      <c r="BP362">
        <v>39</v>
      </c>
      <c r="BQ362">
        <v>-0.50900000000000001</v>
      </c>
      <c r="BR362">
        <v>4.1000000000000002E-2</v>
      </c>
      <c r="BS362">
        <v>420</v>
      </c>
      <c r="BT362">
        <v>21</v>
      </c>
      <c r="BU362">
        <v>0.31</v>
      </c>
      <c r="BV362">
        <v>0.15</v>
      </c>
      <c r="BW362">
        <v>37.734113476942802</v>
      </c>
      <c r="BX362">
        <v>1.5669380588247399</v>
      </c>
      <c r="BY362">
        <v>0.91933839431977205</v>
      </c>
      <c r="BZ362">
        <v>1</v>
      </c>
      <c r="CA362">
        <v>-66.726097619047593</v>
      </c>
      <c r="CB362">
        <v>-2.2885294845789801</v>
      </c>
      <c r="CC362">
        <v>0.237732784653468</v>
      </c>
      <c r="CD362">
        <v>0</v>
      </c>
      <c r="CE362">
        <v>1</v>
      </c>
      <c r="CF362">
        <v>2</v>
      </c>
      <c r="CG362" t="s">
        <v>249</v>
      </c>
      <c r="CH362">
        <v>1.8609599999999999</v>
      </c>
      <c r="CI362">
        <v>1.85791</v>
      </c>
      <c r="CJ362">
        <v>1.86073</v>
      </c>
      <c r="CK362">
        <v>1.8534999999999999</v>
      </c>
      <c r="CL362">
        <v>1.8520700000000001</v>
      </c>
      <c r="CM362">
        <v>1.8529</v>
      </c>
      <c r="CN362">
        <v>1.8566</v>
      </c>
      <c r="CO362">
        <v>1.8628100000000001</v>
      </c>
      <c r="CP362" t="s">
        <v>233</v>
      </c>
      <c r="CQ362" t="s">
        <v>19</v>
      </c>
      <c r="CR362" t="s">
        <v>19</v>
      </c>
      <c r="CS362" t="s">
        <v>19</v>
      </c>
      <c r="CT362" t="s">
        <v>234</v>
      </c>
      <c r="CU362" t="s">
        <v>235</v>
      </c>
      <c r="CV362" t="s">
        <v>236</v>
      </c>
      <c r="CW362" t="s">
        <v>236</v>
      </c>
      <c r="CX362" t="s">
        <v>236</v>
      </c>
      <c r="CY362" t="s">
        <v>236</v>
      </c>
      <c r="CZ362">
        <v>0</v>
      </c>
      <c r="DA362">
        <v>100</v>
      </c>
      <c r="DB362">
        <v>100</v>
      </c>
      <c r="DC362">
        <v>-0.50900000000000001</v>
      </c>
      <c r="DD362">
        <v>4.1000000000000002E-2</v>
      </c>
      <c r="DE362">
        <v>3</v>
      </c>
      <c r="DF362">
        <v>574.61500000000001</v>
      </c>
      <c r="DG362">
        <v>299.51600000000002</v>
      </c>
      <c r="DH362">
        <v>23</v>
      </c>
      <c r="DI362">
        <v>23.865200000000002</v>
      </c>
      <c r="DJ362">
        <v>30.000299999999999</v>
      </c>
      <c r="DK362">
        <v>23.873699999999999</v>
      </c>
      <c r="DL362">
        <v>23.878299999999999</v>
      </c>
      <c r="DM362">
        <v>38.788699999999999</v>
      </c>
      <c r="DN362">
        <v>4.5421100000000001</v>
      </c>
      <c r="DO362">
        <v>100</v>
      </c>
      <c r="DP362">
        <v>23</v>
      </c>
      <c r="DQ362">
        <v>934.5</v>
      </c>
      <c r="DR362">
        <v>21</v>
      </c>
      <c r="DS362">
        <v>100.871</v>
      </c>
      <c r="DT362">
        <v>104.505</v>
      </c>
    </row>
    <row r="363" spans="1:124" x14ac:dyDescent="0.25">
      <c r="A363">
        <v>347</v>
      </c>
      <c r="B363">
        <v>1531928105</v>
      </c>
      <c r="C363">
        <v>696.20000004768394</v>
      </c>
      <c r="D363" t="s">
        <v>929</v>
      </c>
      <c r="E363" t="s">
        <v>930</v>
      </c>
      <c r="G363">
        <v>1531928094.6677401</v>
      </c>
      <c r="H363">
        <f t="shared" si="145"/>
        <v>1.1899054832700874E-3</v>
      </c>
      <c r="I363">
        <f t="shared" si="146"/>
        <v>37.258198948047628</v>
      </c>
      <c r="J363">
        <f t="shared" si="147"/>
        <v>843.24254838709703</v>
      </c>
      <c r="K363">
        <f t="shared" si="148"/>
        <v>482.05566997732052</v>
      </c>
      <c r="L363">
        <f t="shared" si="149"/>
        <v>47.801928575379655</v>
      </c>
      <c r="M363">
        <f t="shared" si="150"/>
        <v>83.618184745379196</v>
      </c>
      <c r="N363">
        <f t="shared" si="151"/>
        <v>0.17269441000127758</v>
      </c>
      <c r="O363">
        <f t="shared" si="152"/>
        <v>3</v>
      </c>
      <c r="P363">
        <f t="shared" si="153"/>
        <v>0.16786291223631969</v>
      </c>
      <c r="Q363">
        <f t="shared" si="154"/>
        <v>0.10533795946314127</v>
      </c>
      <c r="R363">
        <f t="shared" si="155"/>
        <v>215.02239027875441</v>
      </c>
      <c r="S363">
        <f t="shared" si="156"/>
        <v>24.28698945363001</v>
      </c>
      <c r="T363">
        <f t="shared" si="157"/>
        <v>23.84185322580645</v>
      </c>
      <c r="U363">
        <f t="shared" si="158"/>
        <v>2.9666405034822305</v>
      </c>
      <c r="V363">
        <f t="shared" si="159"/>
        <v>79.26073132075372</v>
      </c>
      <c r="W363">
        <f t="shared" si="160"/>
        <v>2.2823242339322878</v>
      </c>
      <c r="X363">
        <f t="shared" si="161"/>
        <v>2.8795144782302575</v>
      </c>
      <c r="Y363">
        <f t="shared" si="162"/>
        <v>0.68431626954994274</v>
      </c>
      <c r="Z363">
        <f t="shared" si="163"/>
        <v>-52.474831812210851</v>
      </c>
      <c r="AA363">
        <f t="shared" si="164"/>
        <v>-80.012625251607759</v>
      </c>
      <c r="AB363">
        <f t="shared" si="165"/>
        <v>-5.5620904166135041</v>
      </c>
      <c r="AC363">
        <f t="shared" si="166"/>
        <v>76.972842798322304</v>
      </c>
      <c r="AD363">
        <v>0</v>
      </c>
      <c r="AE363">
        <v>0</v>
      </c>
      <c r="AF363">
        <v>3</v>
      </c>
      <c r="AG363">
        <v>34</v>
      </c>
      <c r="AH363">
        <v>6</v>
      </c>
      <c r="AI363">
        <f t="shared" si="167"/>
        <v>1</v>
      </c>
      <c r="AJ363">
        <f t="shared" si="168"/>
        <v>0</v>
      </c>
      <c r="AK363">
        <f t="shared" si="169"/>
        <v>72263.228263795158</v>
      </c>
      <c r="AL363">
        <f t="shared" si="170"/>
        <v>1200</v>
      </c>
      <c r="AM363">
        <f t="shared" si="171"/>
        <v>963.3605378709683</v>
      </c>
      <c r="AN363">
        <f t="shared" si="172"/>
        <v>0.80280044822580687</v>
      </c>
      <c r="AO363">
        <f t="shared" si="173"/>
        <v>0.22320033032903236</v>
      </c>
      <c r="AP363">
        <v>10.478999999999999</v>
      </c>
      <c r="AQ363">
        <v>1</v>
      </c>
      <c r="AR363" t="s">
        <v>230</v>
      </c>
      <c r="AS363">
        <v>1531928094.6677401</v>
      </c>
      <c r="AT363">
        <v>843.24254838709703</v>
      </c>
      <c r="AU363">
        <v>910.06490322580703</v>
      </c>
      <c r="AV363">
        <v>23.015961290322601</v>
      </c>
      <c r="AW363">
        <v>20.985667741935501</v>
      </c>
      <c r="AX363">
        <v>600.01338709677395</v>
      </c>
      <c r="AY363">
        <v>99.0627322580645</v>
      </c>
      <c r="AZ363">
        <v>9.9940338709677404E-2</v>
      </c>
      <c r="BA363">
        <v>23.347141935483901</v>
      </c>
      <c r="BB363">
        <v>23.951725806451599</v>
      </c>
      <c r="BC363">
        <v>23.7319806451613</v>
      </c>
      <c r="BD363">
        <v>14003.1387096774</v>
      </c>
      <c r="BE363">
        <v>1046.1132258064499</v>
      </c>
      <c r="BF363">
        <v>27.619045161290298</v>
      </c>
      <c r="BG363">
        <v>1200</v>
      </c>
      <c r="BH363">
        <v>0.33000125806451602</v>
      </c>
      <c r="BI363">
        <v>0.33000548387096801</v>
      </c>
      <c r="BJ363">
        <v>0.33000535483871002</v>
      </c>
      <c r="BK363">
        <v>9.9878587096774198E-3</v>
      </c>
      <c r="BL363">
        <v>23.9784935483871</v>
      </c>
      <c r="BM363">
        <v>17743.0741935484</v>
      </c>
      <c r="BN363">
        <v>1531926694.2</v>
      </c>
      <c r="BO363" t="s">
        <v>231</v>
      </c>
      <c r="BP363">
        <v>39</v>
      </c>
      <c r="BQ363">
        <v>-0.50900000000000001</v>
      </c>
      <c r="BR363">
        <v>4.1000000000000002E-2</v>
      </c>
      <c r="BS363">
        <v>420</v>
      </c>
      <c r="BT363">
        <v>21</v>
      </c>
      <c r="BU363">
        <v>0.31</v>
      </c>
      <c r="BV363">
        <v>0.15</v>
      </c>
      <c r="BW363">
        <v>37.785807616573102</v>
      </c>
      <c r="BX363">
        <v>1.5472757687213701</v>
      </c>
      <c r="BY363">
        <v>0.90797448227364197</v>
      </c>
      <c r="BZ363">
        <v>1</v>
      </c>
      <c r="CA363">
        <v>-66.7933809523809</v>
      </c>
      <c r="CB363">
        <v>-1.89791486011642</v>
      </c>
      <c r="CC363">
        <v>0.201368948566336</v>
      </c>
      <c r="CD363">
        <v>0</v>
      </c>
      <c r="CE363">
        <v>1</v>
      </c>
      <c r="CF363">
        <v>2</v>
      </c>
      <c r="CG363" t="s">
        <v>249</v>
      </c>
      <c r="CH363">
        <v>1.8609599999999999</v>
      </c>
      <c r="CI363">
        <v>1.85791</v>
      </c>
      <c r="CJ363">
        <v>1.8607400000000001</v>
      </c>
      <c r="CK363">
        <v>1.8534999999999999</v>
      </c>
      <c r="CL363">
        <v>1.8520700000000001</v>
      </c>
      <c r="CM363">
        <v>1.8529</v>
      </c>
      <c r="CN363">
        <v>1.8566199999999999</v>
      </c>
      <c r="CO363">
        <v>1.8628100000000001</v>
      </c>
      <c r="CP363" t="s">
        <v>233</v>
      </c>
      <c r="CQ363" t="s">
        <v>19</v>
      </c>
      <c r="CR363" t="s">
        <v>19</v>
      </c>
      <c r="CS363" t="s">
        <v>19</v>
      </c>
      <c r="CT363" t="s">
        <v>234</v>
      </c>
      <c r="CU363" t="s">
        <v>235</v>
      </c>
      <c r="CV363" t="s">
        <v>236</v>
      </c>
      <c r="CW363" t="s">
        <v>236</v>
      </c>
      <c r="CX363" t="s">
        <v>236</v>
      </c>
      <c r="CY363" t="s">
        <v>236</v>
      </c>
      <c r="CZ363">
        <v>0</v>
      </c>
      <c r="DA363">
        <v>100</v>
      </c>
      <c r="DB363">
        <v>100</v>
      </c>
      <c r="DC363">
        <v>-0.50900000000000001</v>
      </c>
      <c r="DD363">
        <v>4.1000000000000002E-2</v>
      </c>
      <c r="DE363">
        <v>3</v>
      </c>
      <c r="DF363">
        <v>574.49199999999996</v>
      </c>
      <c r="DG363">
        <v>299.464</v>
      </c>
      <c r="DH363">
        <v>23</v>
      </c>
      <c r="DI363">
        <v>23.866199999999999</v>
      </c>
      <c r="DJ363">
        <v>30.000299999999999</v>
      </c>
      <c r="DK363">
        <v>23.874099999999999</v>
      </c>
      <c r="DL363">
        <v>23.879200000000001</v>
      </c>
      <c r="DM363">
        <v>38.866100000000003</v>
      </c>
      <c r="DN363">
        <v>4.5421100000000001</v>
      </c>
      <c r="DO363">
        <v>100</v>
      </c>
      <c r="DP363">
        <v>23</v>
      </c>
      <c r="DQ363">
        <v>939.5</v>
      </c>
      <c r="DR363">
        <v>21</v>
      </c>
      <c r="DS363">
        <v>100.871</v>
      </c>
      <c r="DT363">
        <v>104.505</v>
      </c>
    </row>
    <row r="364" spans="1:124" x14ac:dyDescent="0.25">
      <c r="A364">
        <v>348</v>
      </c>
      <c r="B364">
        <v>1531928107</v>
      </c>
      <c r="C364">
        <v>698.20000004768394</v>
      </c>
      <c r="D364" t="s">
        <v>931</v>
      </c>
      <c r="E364" t="s">
        <v>932</v>
      </c>
      <c r="G364">
        <v>1531928096.67097</v>
      </c>
      <c r="H364">
        <f t="shared" si="145"/>
        <v>1.1899697063236659E-3</v>
      </c>
      <c r="I364">
        <f t="shared" si="146"/>
        <v>37.287907695903051</v>
      </c>
      <c r="J364">
        <f t="shared" si="147"/>
        <v>846.51093548387098</v>
      </c>
      <c r="K364">
        <f t="shared" si="148"/>
        <v>484.9959192601732</v>
      </c>
      <c r="L364">
        <f t="shared" si="149"/>
        <v>48.093364769741285</v>
      </c>
      <c r="M364">
        <f t="shared" si="150"/>
        <v>83.942065458825567</v>
      </c>
      <c r="N364">
        <f t="shared" si="151"/>
        <v>0.17268920566806778</v>
      </c>
      <c r="O364">
        <f t="shared" si="152"/>
        <v>3</v>
      </c>
      <c r="P364">
        <f t="shared" si="153"/>
        <v>0.16785799503026594</v>
      </c>
      <c r="Q364">
        <f t="shared" si="154"/>
        <v>0.10533486134029284</v>
      </c>
      <c r="R364">
        <f t="shared" si="155"/>
        <v>215.02241318321231</v>
      </c>
      <c r="S364">
        <f t="shared" si="156"/>
        <v>24.286064093913673</v>
      </c>
      <c r="T364">
        <f t="shared" si="157"/>
        <v>23.841919354838701</v>
      </c>
      <c r="U364">
        <f t="shared" si="158"/>
        <v>2.9666523021686846</v>
      </c>
      <c r="V364">
        <f t="shared" si="159"/>
        <v>79.263575268329632</v>
      </c>
      <c r="W364">
        <f t="shared" si="160"/>
        <v>2.2822807915240113</v>
      </c>
      <c r="X364">
        <f t="shared" si="161"/>
        <v>2.8793563547920278</v>
      </c>
      <c r="Y364">
        <f t="shared" si="162"/>
        <v>0.68437151064467328</v>
      </c>
      <c r="Z364">
        <f t="shared" si="163"/>
        <v>-52.47766404887367</v>
      </c>
      <c r="AA364">
        <f t="shared" si="164"/>
        <v>-80.170448283872233</v>
      </c>
      <c r="AB364">
        <f t="shared" si="165"/>
        <v>-5.5730377496166934</v>
      </c>
      <c r="AC364">
        <f t="shared" si="166"/>
        <v>76.80126310084971</v>
      </c>
      <c r="AD364">
        <v>0</v>
      </c>
      <c r="AE364">
        <v>0</v>
      </c>
      <c r="AF364">
        <v>3</v>
      </c>
      <c r="AG364">
        <v>34</v>
      </c>
      <c r="AH364">
        <v>6</v>
      </c>
      <c r="AI364">
        <f t="shared" si="167"/>
        <v>1</v>
      </c>
      <c r="AJ364">
        <f t="shared" si="168"/>
        <v>0</v>
      </c>
      <c r="AK364">
        <f t="shared" si="169"/>
        <v>72265.921455986769</v>
      </c>
      <c r="AL364">
        <f t="shared" si="170"/>
        <v>1200.0003225806399</v>
      </c>
      <c r="AM364">
        <f t="shared" si="171"/>
        <v>963.36069793559761</v>
      </c>
      <c r="AN364">
        <f t="shared" si="172"/>
        <v>0.80280036580645153</v>
      </c>
      <c r="AO364">
        <f t="shared" si="173"/>
        <v>0.22320031701935483</v>
      </c>
      <c r="AP364">
        <v>10.478999999999999</v>
      </c>
      <c r="AQ364">
        <v>1</v>
      </c>
      <c r="AR364" t="s">
        <v>230</v>
      </c>
      <c r="AS364">
        <v>1531928096.67097</v>
      </c>
      <c r="AT364">
        <v>846.51093548387098</v>
      </c>
      <c r="AU364">
        <v>913.39267741935498</v>
      </c>
      <c r="AV364">
        <v>23.015583870967699</v>
      </c>
      <c r="AW364">
        <v>20.985161290322601</v>
      </c>
      <c r="AX364">
        <v>600.00787096774195</v>
      </c>
      <c r="AY364">
        <v>99.062506451612904</v>
      </c>
      <c r="AZ364">
        <v>9.9904735483870993E-2</v>
      </c>
      <c r="BA364">
        <v>23.3462322580645</v>
      </c>
      <c r="BB364">
        <v>23.9530483870968</v>
      </c>
      <c r="BC364">
        <v>23.730790322580599</v>
      </c>
      <c r="BD364">
        <v>14003.7193548387</v>
      </c>
      <c r="BE364">
        <v>1046.1158064516101</v>
      </c>
      <c r="BF364">
        <v>27.595574193548401</v>
      </c>
      <c r="BG364">
        <v>1200.0003225806399</v>
      </c>
      <c r="BH364">
        <v>0.33000119354838697</v>
      </c>
      <c r="BI364">
        <v>0.33000580645161298</v>
      </c>
      <c r="BJ364">
        <v>0.33000506451612899</v>
      </c>
      <c r="BK364">
        <v>9.9878567741935494E-3</v>
      </c>
      <c r="BL364">
        <v>23.995967741935502</v>
      </c>
      <c r="BM364">
        <v>17743.080645161299</v>
      </c>
      <c r="BN364">
        <v>1531926694.2</v>
      </c>
      <c r="BO364" t="s">
        <v>231</v>
      </c>
      <c r="BP364">
        <v>39</v>
      </c>
      <c r="BQ364">
        <v>-0.50900000000000001</v>
      </c>
      <c r="BR364">
        <v>4.1000000000000002E-2</v>
      </c>
      <c r="BS364">
        <v>420</v>
      </c>
      <c r="BT364">
        <v>21</v>
      </c>
      <c r="BU364">
        <v>0.31</v>
      </c>
      <c r="BV364">
        <v>0.15</v>
      </c>
      <c r="BW364">
        <v>37.836991697554097</v>
      </c>
      <c r="BX364">
        <v>1.52474339979991</v>
      </c>
      <c r="BY364">
        <v>0.895011813560603</v>
      </c>
      <c r="BZ364">
        <v>1</v>
      </c>
      <c r="CA364">
        <v>-66.854773809523806</v>
      </c>
      <c r="CB364">
        <v>-1.57485727573652</v>
      </c>
      <c r="CC364">
        <v>0.16834353207132499</v>
      </c>
      <c r="CD364">
        <v>0</v>
      </c>
      <c r="CE364">
        <v>1</v>
      </c>
      <c r="CF364">
        <v>2</v>
      </c>
      <c r="CG364" t="s">
        <v>249</v>
      </c>
      <c r="CH364">
        <v>1.8609599999999999</v>
      </c>
      <c r="CI364">
        <v>1.85791</v>
      </c>
      <c r="CJ364">
        <v>1.86077</v>
      </c>
      <c r="CK364">
        <v>1.85351</v>
      </c>
      <c r="CL364">
        <v>1.85205</v>
      </c>
      <c r="CM364">
        <v>1.8528899999999999</v>
      </c>
      <c r="CN364">
        <v>1.85663</v>
      </c>
      <c r="CO364">
        <v>1.8628100000000001</v>
      </c>
      <c r="CP364" t="s">
        <v>233</v>
      </c>
      <c r="CQ364" t="s">
        <v>19</v>
      </c>
      <c r="CR364" t="s">
        <v>19</v>
      </c>
      <c r="CS364" t="s">
        <v>19</v>
      </c>
      <c r="CT364" t="s">
        <v>234</v>
      </c>
      <c r="CU364" t="s">
        <v>235</v>
      </c>
      <c r="CV364" t="s">
        <v>236</v>
      </c>
      <c r="CW364" t="s">
        <v>236</v>
      </c>
      <c r="CX364" t="s">
        <v>236</v>
      </c>
      <c r="CY364" t="s">
        <v>236</v>
      </c>
      <c r="CZ364">
        <v>0</v>
      </c>
      <c r="DA364">
        <v>100</v>
      </c>
      <c r="DB364">
        <v>100</v>
      </c>
      <c r="DC364">
        <v>-0.50900000000000001</v>
      </c>
      <c r="DD364">
        <v>4.1000000000000002E-2</v>
      </c>
      <c r="DE364">
        <v>3</v>
      </c>
      <c r="DF364">
        <v>574.33699999999999</v>
      </c>
      <c r="DG364">
        <v>299.31</v>
      </c>
      <c r="DH364">
        <v>23</v>
      </c>
      <c r="DI364">
        <v>23.8673</v>
      </c>
      <c r="DJ364">
        <v>30.0002</v>
      </c>
      <c r="DK364">
        <v>23.8751</v>
      </c>
      <c r="DL364">
        <v>23.880199999999999</v>
      </c>
      <c r="DM364">
        <v>39.003900000000002</v>
      </c>
      <c r="DN364">
        <v>4.5421100000000001</v>
      </c>
      <c r="DO364">
        <v>100</v>
      </c>
      <c r="DP364">
        <v>23</v>
      </c>
      <c r="DQ364">
        <v>939.5</v>
      </c>
      <c r="DR364">
        <v>21</v>
      </c>
      <c r="DS364">
        <v>100.871</v>
      </c>
      <c r="DT364">
        <v>104.504</v>
      </c>
    </row>
    <row r="365" spans="1:124" x14ac:dyDescent="0.25">
      <c r="A365">
        <v>349</v>
      </c>
      <c r="B365">
        <v>1531928109</v>
      </c>
      <c r="C365">
        <v>700.20000004768394</v>
      </c>
      <c r="D365" t="s">
        <v>933</v>
      </c>
      <c r="E365" t="s">
        <v>934</v>
      </c>
      <c r="G365">
        <v>1531928098.67097</v>
      </c>
      <c r="H365">
        <f t="shared" si="145"/>
        <v>1.189837048116341E-3</v>
      </c>
      <c r="I365">
        <f t="shared" si="146"/>
        <v>37.321400886476304</v>
      </c>
      <c r="J365">
        <f t="shared" si="147"/>
        <v>849.77496774193503</v>
      </c>
      <c r="K365">
        <f t="shared" si="148"/>
        <v>487.86862102103612</v>
      </c>
      <c r="L365">
        <f t="shared" si="149"/>
        <v>48.378209223700473</v>
      </c>
      <c r="M365">
        <f t="shared" si="150"/>
        <v>84.265700664339363</v>
      </c>
      <c r="N365">
        <f t="shared" si="151"/>
        <v>0.1726698732916801</v>
      </c>
      <c r="O365">
        <f t="shared" si="152"/>
        <v>3</v>
      </c>
      <c r="P365">
        <f t="shared" si="153"/>
        <v>0.1678397291636797</v>
      </c>
      <c r="Q365">
        <f t="shared" si="154"/>
        <v>0.10532335279937743</v>
      </c>
      <c r="R365">
        <f t="shared" si="155"/>
        <v>215.02232627629635</v>
      </c>
      <c r="S365">
        <f t="shared" si="156"/>
        <v>24.284775652698542</v>
      </c>
      <c r="T365">
        <f t="shared" si="157"/>
        <v>23.841464516129001</v>
      </c>
      <c r="U365">
        <f t="shared" si="158"/>
        <v>2.9665711510571362</v>
      </c>
      <c r="V365">
        <f t="shared" si="159"/>
        <v>79.267138816831178</v>
      </c>
      <c r="W365">
        <f t="shared" si="160"/>
        <v>2.2822011777170488</v>
      </c>
      <c r="X365">
        <f t="shared" si="161"/>
        <v>2.8791264725609822</v>
      </c>
      <c r="Y365">
        <f t="shared" si="162"/>
        <v>0.68436997334008742</v>
      </c>
      <c r="Z365">
        <f t="shared" si="163"/>
        <v>-52.471813821930638</v>
      </c>
      <c r="AA365">
        <f t="shared" si="164"/>
        <v>-80.310793393536329</v>
      </c>
      <c r="AB365">
        <f t="shared" si="165"/>
        <v>-5.582743649979597</v>
      </c>
      <c r="AC365">
        <f t="shared" si="166"/>
        <v>76.65697541084981</v>
      </c>
      <c r="AD365">
        <v>0</v>
      </c>
      <c r="AE365">
        <v>0</v>
      </c>
      <c r="AF365">
        <v>3</v>
      </c>
      <c r="AG365">
        <v>34</v>
      </c>
      <c r="AH365">
        <v>6</v>
      </c>
      <c r="AI365">
        <f t="shared" si="167"/>
        <v>1</v>
      </c>
      <c r="AJ365">
        <f t="shared" si="168"/>
        <v>0</v>
      </c>
      <c r="AK365">
        <f t="shared" si="169"/>
        <v>72269.233081164319</v>
      </c>
      <c r="AL365">
        <f t="shared" si="170"/>
        <v>1199.9993548387099</v>
      </c>
      <c r="AM365">
        <f t="shared" si="171"/>
        <v>963.36006958032897</v>
      </c>
      <c r="AN365">
        <f t="shared" si="172"/>
        <v>0.80280048959677375</v>
      </c>
      <c r="AO365">
        <f t="shared" si="173"/>
        <v>0.22320037239032242</v>
      </c>
      <c r="AP365">
        <v>10.478999999999999</v>
      </c>
      <c r="AQ365">
        <v>1</v>
      </c>
      <c r="AR365" t="s">
        <v>230</v>
      </c>
      <c r="AS365">
        <v>1531928098.67097</v>
      </c>
      <c r="AT365">
        <v>849.77496774193503</v>
      </c>
      <c r="AU365">
        <v>916.72196774193606</v>
      </c>
      <c r="AV365">
        <v>23.014790322580598</v>
      </c>
      <c r="AW365">
        <v>20.984587096774199</v>
      </c>
      <c r="AX365">
        <v>600.00629032258098</v>
      </c>
      <c r="AY365">
        <v>99.062448387096794</v>
      </c>
      <c r="AZ365">
        <v>9.9922667741935506E-2</v>
      </c>
      <c r="BA365">
        <v>23.344909677419398</v>
      </c>
      <c r="BB365">
        <v>23.953158064516099</v>
      </c>
      <c r="BC365">
        <v>23.729770967741899</v>
      </c>
      <c r="BD365">
        <v>14004.3870967742</v>
      </c>
      <c r="BE365">
        <v>1046.11516129032</v>
      </c>
      <c r="BF365">
        <v>27.571964516129</v>
      </c>
      <c r="BG365">
        <v>1199.9993548387099</v>
      </c>
      <c r="BH365">
        <v>0.330000870967742</v>
      </c>
      <c r="BI365">
        <v>0.330005580645161</v>
      </c>
      <c r="BJ365">
        <v>0.33000570967741899</v>
      </c>
      <c r="BK365">
        <v>9.9878454838709697E-3</v>
      </c>
      <c r="BL365">
        <v>24</v>
      </c>
      <c r="BM365">
        <v>17743.0709677419</v>
      </c>
      <c r="BN365">
        <v>1531926694.2</v>
      </c>
      <c r="BO365" t="s">
        <v>231</v>
      </c>
      <c r="BP365">
        <v>39</v>
      </c>
      <c r="BQ365">
        <v>-0.50900000000000001</v>
      </c>
      <c r="BR365">
        <v>4.1000000000000002E-2</v>
      </c>
      <c r="BS365">
        <v>420</v>
      </c>
      <c r="BT365">
        <v>21</v>
      </c>
      <c r="BU365">
        <v>0.31</v>
      </c>
      <c r="BV365">
        <v>0.15</v>
      </c>
      <c r="BW365">
        <v>37.888716836054698</v>
      </c>
      <c r="BX365">
        <v>1.50417154426066</v>
      </c>
      <c r="BY365">
        <v>0.88277132569231698</v>
      </c>
      <c r="BZ365">
        <v>1</v>
      </c>
      <c r="CA365">
        <v>-66.916626190476194</v>
      </c>
      <c r="CB365">
        <v>-1.56421463650861</v>
      </c>
      <c r="CC365">
        <v>0.167599848078582</v>
      </c>
      <c r="CD365">
        <v>0</v>
      </c>
      <c r="CE365">
        <v>1</v>
      </c>
      <c r="CF365">
        <v>2</v>
      </c>
      <c r="CG365" t="s">
        <v>249</v>
      </c>
      <c r="CH365">
        <v>1.8609599999999999</v>
      </c>
      <c r="CI365">
        <v>1.85791</v>
      </c>
      <c r="CJ365">
        <v>1.86077</v>
      </c>
      <c r="CK365">
        <v>1.8534999999999999</v>
      </c>
      <c r="CL365">
        <v>1.8520700000000001</v>
      </c>
      <c r="CM365">
        <v>1.8528800000000001</v>
      </c>
      <c r="CN365">
        <v>1.85663</v>
      </c>
      <c r="CO365">
        <v>1.8628100000000001</v>
      </c>
      <c r="CP365" t="s">
        <v>233</v>
      </c>
      <c r="CQ365" t="s">
        <v>19</v>
      </c>
      <c r="CR365" t="s">
        <v>19</v>
      </c>
      <c r="CS365" t="s">
        <v>19</v>
      </c>
      <c r="CT365" t="s">
        <v>234</v>
      </c>
      <c r="CU365" t="s">
        <v>235</v>
      </c>
      <c r="CV365" t="s">
        <v>236</v>
      </c>
      <c r="CW365" t="s">
        <v>236</v>
      </c>
      <c r="CX365" t="s">
        <v>236</v>
      </c>
      <c r="CY365" t="s">
        <v>236</v>
      </c>
      <c r="CZ365">
        <v>0</v>
      </c>
      <c r="DA365">
        <v>100</v>
      </c>
      <c r="DB365">
        <v>100</v>
      </c>
      <c r="DC365">
        <v>-0.50900000000000001</v>
      </c>
      <c r="DD365">
        <v>4.1000000000000002E-2</v>
      </c>
      <c r="DE365">
        <v>3</v>
      </c>
      <c r="DF365">
        <v>574.31100000000004</v>
      </c>
      <c r="DG365">
        <v>299.33800000000002</v>
      </c>
      <c r="DH365">
        <v>22.9999</v>
      </c>
      <c r="DI365">
        <v>23.868300000000001</v>
      </c>
      <c r="DJ365">
        <v>30.0002</v>
      </c>
      <c r="DK365">
        <v>23.876100000000001</v>
      </c>
      <c r="DL365">
        <v>23.8812</v>
      </c>
      <c r="DM365">
        <v>39.128799999999998</v>
      </c>
      <c r="DN365">
        <v>4.5421100000000001</v>
      </c>
      <c r="DO365">
        <v>100</v>
      </c>
      <c r="DP365">
        <v>23</v>
      </c>
      <c r="DQ365">
        <v>944.5</v>
      </c>
      <c r="DR365">
        <v>21</v>
      </c>
      <c r="DS365">
        <v>100.87</v>
      </c>
      <c r="DT365">
        <v>104.503</v>
      </c>
    </row>
    <row r="366" spans="1:124" x14ac:dyDescent="0.25">
      <c r="A366">
        <v>350</v>
      </c>
      <c r="B366">
        <v>1531928111</v>
      </c>
      <c r="C366">
        <v>702.20000004768394</v>
      </c>
      <c r="D366" t="s">
        <v>935</v>
      </c>
      <c r="E366" t="s">
        <v>936</v>
      </c>
      <c r="G366">
        <v>1531928100.67097</v>
      </c>
      <c r="H366">
        <f t="shared" si="145"/>
        <v>1.1893131552085723E-3</v>
      </c>
      <c r="I366">
        <f t="shared" si="146"/>
        <v>37.358395171991141</v>
      </c>
      <c r="J366">
        <f t="shared" si="147"/>
        <v>853.04383870967695</v>
      </c>
      <c r="K366">
        <f t="shared" si="148"/>
        <v>490.57108035267453</v>
      </c>
      <c r="L366">
        <f t="shared" si="149"/>
        <v>48.646223351010512</v>
      </c>
      <c r="M366">
        <f t="shared" si="150"/>
        <v>84.589905047483896</v>
      </c>
      <c r="N366">
        <f t="shared" si="151"/>
        <v>0.17257968270014781</v>
      </c>
      <c r="O366">
        <f t="shared" si="152"/>
        <v>3</v>
      </c>
      <c r="P366">
        <f t="shared" si="153"/>
        <v>0.16775451260726779</v>
      </c>
      <c r="Q366">
        <f t="shared" si="154"/>
        <v>0.1052696616273637</v>
      </c>
      <c r="R366">
        <f t="shared" si="155"/>
        <v>215.02234470375438</v>
      </c>
      <c r="S366">
        <f t="shared" si="156"/>
        <v>24.283258750767793</v>
      </c>
      <c r="T366">
        <f t="shared" si="157"/>
        <v>23.8410193548387</v>
      </c>
      <c r="U366">
        <f t="shared" si="158"/>
        <v>2.9664917284445633</v>
      </c>
      <c r="V366">
        <f t="shared" si="159"/>
        <v>79.270638809374972</v>
      </c>
      <c r="W366">
        <f t="shared" si="160"/>
        <v>2.2820744006359841</v>
      </c>
      <c r="X366">
        <f t="shared" si="161"/>
        <v>2.8788394226565686</v>
      </c>
      <c r="Y366">
        <f t="shared" si="162"/>
        <v>0.68441732780857922</v>
      </c>
      <c r="Z366">
        <f t="shared" si="163"/>
        <v>-52.44871014469804</v>
      </c>
      <c r="AA366">
        <f t="shared" si="164"/>
        <v>-80.505920051616087</v>
      </c>
      <c r="AB366">
        <f t="shared" si="165"/>
        <v>-5.5962484054619903</v>
      </c>
      <c r="AC366">
        <f t="shared" si="166"/>
        <v>76.471466101978265</v>
      </c>
      <c r="AD366">
        <v>0</v>
      </c>
      <c r="AE366">
        <v>0</v>
      </c>
      <c r="AF366">
        <v>3</v>
      </c>
      <c r="AG366">
        <v>34</v>
      </c>
      <c r="AH366">
        <v>6</v>
      </c>
      <c r="AI366">
        <f t="shared" si="167"/>
        <v>1</v>
      </c>
      <c r="AJ366">
        <f t="shared" si="168"/>
        <v>0</v>
      </c>
      <c r="AK366">
        <f t="shared" si="169"/>
        <v>72267.203772613837</v>
      </c>
      <c r="AL366">
        <f t="shared" si="170"/>
        <v>1199.99903225806</v>
      </c>
      <c r="AM366">
        <f t="shared" si="171"/>
        <v>963.35992083814381</v>
      </c>
      <c r="AN366">
        <f t="shared" si="172"/>
        <v>0.80280058145161326</v>
      </c>
      <c r="AO366">
        <f t="shared" si="173"/>
        <v>0.22320042598064524</v>
      </c>
      <c r="AP366">
        <v>10.478999999999999</v>
      </c>
      <c r="AQ366">
        <v>1</v>
      </c>
      <c r="AR366" t="s">
        <v>230</v>
      </c>
      <c r="AS366">
        <v>1531928100.67097</v>
      </c>
      <c r="AT366">
        <v>853.04383870967695</v>
      </c>
      <c r="AU366">
        <v>920.06106451612902</v>
      </c>
      <c r="AV366">
        <v>23.013496774193499</v>
      </c>
      <c r="AW366">
        <v>20.984196774193599</v>
      </c>
      <c r="AX366">
        <v>600.00983870967696</v>
      </c>
      <c r="AY366">
        <v>99.062487096774205</v>
      </c>
      <c r="AZ366">
        <v>9.99488870967742E-2</v>
      </c>
      <c r="BA366">
        <v>23.3432580645161</v>
      </c>
      <c r="BB366">
        <v>23.953490322580599</v>
      </c>
      <c r="BC366">
        <v>23.728548387096801</v>
      </c>
      <c r="BD366">
        <v>14003.845161290301</v>
      </c>
      <c r="BE366">
        <v>1046.11161290323</v>
      </c>
      <c r="BF366">
        <v>27.547641935483899</v>
      </c>
      <c r="BG366">
        <v>1199.99903225806</v>
      </c>
      <c r="BH366">
        <v>0.33000035483870999</v>
      </c>
      <c r="BI366">
        <v>0.33000506451612899</v>
      </c>
      <c r="BJ366">
        <v>0.33000674193548402</v>
      </c>
      <c r="BK366">
        <v>9.9878303225806406E-3</v>
      </c>
      <c r="BL366">
        <v>24</v>
      </c>
      <c r="BM366">
        <v>17743.064516129001</v>
      </c>
      <c r="BN366">
        <v>1531926694.2</v>
      </c>
      <c r="BO366" t="s">
        <v>231</v>
      </c>
      <c r="BP366">
        <v>39</v>
      </c>
      <c r="BQ366">
        <v>-0.50900000000000001</v>
      </c>
      <c r="BR366">
        <v>4.1000000000000002E-2</v>
      </c>
      <c r="BS366">
        <v>420</v>
      </c>
      <c r="BT366">
        <v>21</v>
      </c>
      <c r="BU366">
        <v>0.31</v>
      </c>
      <c r="BV366">
        <v>0.15</v>
      </c>
      <c r="BW366">
        <v>37.9402449198586</v>
      </c>
      <c r="BX366">
        <v>1.4903442374792899</v>
      </c>
      <c r="BY366">
        <v>0.87438931289298205</v>
      </c>
      <c r="BZ366">
        <v>1</v>
      </c>
      <c r="CA366">
        <v>-66.985542857142903</v>
      </c>
      <c r="CB366">
        <v>-1.7891299138216501</v>
      </c>
      <c r="CC366">
        <v>0.19372728885983001</v>
      </c>
      <c r="CD366">
        <v>0</v>
      </c>
      <c r="CE366">
        <v>1</v>
      </c>
      <c r="CF366">
        <v>2</v>
      </c>
      <c r="CG366" t="s">
        <v>249</v>
      </c>
      <c r="CH366">
        <v>1.86097</v>
      </c>
      <c r="CI366">
        <v>1.85791</v>
      </c>
      <c r="CJ366">
        <v>1.8607800000000001</v>
      </c>
      <c r="CK366">
        <v>1.8534999999999999</v>
      </c>
      <c r="CL366">
        <v>1.8520700000000001</v>
      </c>
      <c r="CM366">
        <v>1.8528899999999999</v>
      </c>
      <c r="CN366">
        <v>1.8566199999999999</v>
      </c>
      <c r="CO366">
        <v>1.8628100000000001</v>
      </c>
      <c r="CP366" t="s">
        <v>233</v>
      </c>
      <c r="CQ366" t="s">
        <v>19</v>
      </c>
      <c r="CR366" t="s">
        <v>19</v>
      </c>
      <c r="CS366" t="s">
        <v>19</v>
      </c>
      <c r="CT366" t="s">
        <v>234</v>
      </c>
      <c r="CU366" t="s">
        <v>235</v>
      </c>
      <c r="CV366" t="s">
        <v>236</v>
      </c>
      <c r="CW366" t="s">
        <v>236</v>
      </c>
      <c r="CX366" t="s">
        <v>236</v>
      </c>
      <c r="CY366" t="s">
        <v>236</v>
      </c>
      <c r="CZ366">
        <v>0</v>
      </c>
      <c r="DA366">
        <v>100</v>
      </c>
      <c r="DB366">
        <v>100</v>
      </c>
      <c r="DC366">
        <v>-0.50900000000000001</v>
      </c>
      <c r="DD366">
        <v>4.1000000000000002E-2</v>
      </c>
      <c r="DE366">
        <v>3</v>
      </c>
      <c r="DF366">
        <v>574.70899999999995</v>
      </c>
      <c r="DG366">
        <v>299.31799999999998</v>
      </c>
      <c r="DH366">
        <v>22.9999</v>
      </c>
      <c r="DI366">
        <v>23.869299999999999</v>
      </c>
      <c r="DJ366">
        <v>30.000299999999999</v>
      </c>
      <c r="DK366">
        <v>23.877099999999999</v>
      </c>
      <c r="DL366">
        <v>23.881699999999999</v>
      </c>
      <c r="DM366">
        <v>39.1982</v>
      </c>
      <c r="DN366">
        <v>4.5421100000000001</v>
      </c>
      <c r="DO366">
        <v>100</v>
      </c>
      <c r="DP366">
        <v>23</v>
      </c>
      <c r="DQ366">
        <v>949.5</v>
      </c>
      <c r="DR366">
        <v>21</v>
      </c>
      <c r="DS366">
        <v>100.869</v>
      </c>
      <c r="DT366">
        <v>104.503</v>
      </c>
    </row>
    <row r="367" spans="1:124" x14ac:dyDescent="0.25">
      <c r="A367">
        <v>351</v>
      </c>
      <c r="B367">
        <v>1531928113</v>
      </c>
      <c r="C367">
        <v>704.20000004768394</v>
      </c>
      <c r="D367" t="s">
        <v>937</v>
      </c>
      <c r="E367" t="s">
        <v>938</v>
      </c>
      <c r="G367">
        <v>1531928102.67097</v>
      </c>
      <c r="H367">
        <f t="shared" si="145"/>
        <v>1.1885957108881129E-3</v>
      </c>
      <c r="I367">
        <f t="shared" si="146"/>
        <v>37.397621456175898</v>
      </c>
      <c r="J367">
        <f t="shared" si="147"/>
        <v>856.31770967741897</v>
      </c>
      <c r="K367">
        <f t="shared" si="148"/>
        <v>493.23421071828079</v>
      </c>
      <c r="L367">
        <f t="shared" si="149"/>
        <v>48.910317676663382</v>
      </c>
      <c r="M367">
        <f t="shared" si="150"/>
        <v>84.914570608317817</v>
      </c>
      <c r="N367">
        <f t="shared" si="151"/>
        <v>0.17247781094662912</v>
      </c>
      <c r="O367">
        <f t="shared" si="152"/>
        <v>3</v>
      </c>
      <c r="P367">
        <f t="shared" si="153"/>
        <v>0.16765825611304461</v>
      </c>
      <c r="Q367">
        <f t="shared" si="154"/>
        <v>0.1052090149450072</v>
      </c>
      <c r="R367">
        <f t="shared" si="155"/>
        <v>215.02245032242382</v>
      </c>
      <c r="S367">
        <f t="shared" si="156"/>
        <v>24.281827168218999</v>
      </c>
      <c r="T367">
        <f t="shared" si="157"/>
        <v>23.84017903225805</v>
      </c>
      <c r="U367">
        <f t="shared" si="158"/>
        <v>2.9663418089427589</v>
      </c>
      <c r="V367">
        <f t="shared" si="159"/>
        <v>79.273825133034549</v>
      </c>
      <c r="W367">
        <f t="shared" si="160"/>
        <v>2.2819434824337717</v>
      </c>
      <c r="X367">
        <f t="shared" si="161"/>
        <v>2.8785585640711728</v>
      </c>
      <c r="Y367">
        <f t="shared" si="162"/>
        <v>0.68439832650898724</v>
      </c>
      <c r="Z367">
        <f t="shared" si="163"/>
        <v>-52.417070850165778</v>
      </c>
      <c r="AA367">
        <f t="shared" si="164"/>
        <v>-80.631395883863973</v>
      </c>
      <c r="AB367">
        <f t="shared" si="165"/>
        <v>-5.6049010498743721</v>
      </c>
      <c r="AC367">
        <f t="shared" si="166"/>
        <v>76.369082538519706</v>
      </c>
      <c r="AD367">
        <v>0</v>
      </c>
      <c r="AE367">
        <v>0</v>
      </c>
      <c r="AF367">
        <v>3</v>
      </c>
      <c r="AG367">
        <v>34</v>
      </c>
      <c r="AH367">
        <v>6</v>
      </c>
      <c r="AI367">
        <f t="shared" si="167"/>
        <v>1</v>
      </c>
      <c r="AJ367">
        <f t="shared" si="168"/>
        <v>0</v>
      </c>
      <c r="AK367">
        <f t="shared" si="169"/>
        <v>72260.577025786391</v>
      </c>
      <c r="AL367">
        <f t="shared" si="170"/>
        <v>1199.9993548387099</v>
      </c>
      <c r="AM367">
        <f t="shared" si="171"/>
        <v>963.36026806409427</v>
      </c>
      <c r="AN367">
        <f t="shared" si="172"/>
        <v>0.80280065500000042</v>
      </c>
      <c r="AO367">
        <f t="shared" si="173"/>
        <v>0.22320045516774203</v>
      </c>
      <c r="AP367">
        <v>10.478999999999999</v>
      </c>
      <c r="AQ367">
        <v>1</v>
      </c>
      <c r="AR367" t="s">
        <v>230</v>
      </c>
      <c r="AS367">
        <v>1531928102.67097</v>
      </c>
      <c r="AT367">
        <v>856.31770967741897</v>
      </c>
      <c r="AU367">
        <v>923.40945161290301</v>
      </c>
      <c r="AV367">
        <v>23.012170967741898</v>
      </c>
      <c r="AW367">
        <v>20.984083870967702</v>
      </c>
      <c r="AX367">
        <v>600.007322580645</v>
      </c>
      <c r="AY367">
        <v>99.062519354838699</v>
      </c>
      <c r="AZ367">
        <v>9.9940616129032295E-2</v>
      </c>
      <c r="BA367">
        <v>23.341641935483899</v>
      </c>
      <c r="BB367">
        <v>23.953564516128999</v>
      </c>
      <c r="BC367">
        <v>23.7267935483871</v>
      </c>
      <c r="BD367">
        <v>14002.293548387101</v>
      </c>
      <c r="BE367">
        <v>1046.10516129032</v>
      </c>
      <c r="BF367">
        <v>27.5214838709677</v>
      </c>
      <c r="BG367">
        <v>1199.9993548387099</v>
      </c>
      <c r="BH367">
        <v>0.330000225806452</v>
      </c>
      <c r="BI367">
        <v>0.330004967741935</v>
      </c>
      <c r="BJ367">
        <v>0.33000703225806499</v>
      </c>
      <c r="BK367">
        <v>9.9878264516128999E-3</v>
      </c>
      <c r="BL367">
        <v>24</v>
      </c>
      <c r="BM367">
        <v>17743.064516129001</v>
      </c>
      <c r="BN367">
        <v>1531926694.2</v>
      </c>
      <c r="BO367" t="s">
        <v>231</v>
      </c>
      <c r="BP367">
        <v>39</v>
      </c>
      <c r="BQ367">
        <v>-0.50900000000000001</v>
      </c>
      <c r="BR367">
        <v>4.1000000000000002E-2</v>
      </c>
      <c r="BS367">
        <v>420</v>
      </c>
      <c r="BT367">
        <v>21</v>
      </c>
      <c r="BU367">
        <v>0.31</v>
      </c>
      <c r="BV367">
        <v>0.15</v>
      </c>
      <c r="BW367">
        <v>37.990657841306401</v>
      </c>
      <c r="BX367">
        <v>1.4804925964723199</v>
      </c>
      <c r="BY367">
        <v>0.868564713369682</v>
      </c>
      <c r="BZ367">
        <v>1</v>
      </c>
      <c r="CA367">
        <v>-67.059707142857107</v>
      </c>
      <c r="CB367">
        <v>-2.0659691913265399</v>
      </c>
      <c r="CC367">
        <v>0.22372406622024901</v>
      </c>
      <c r="CD367">
        <v>0</v>
      </c>
      <c r="CE367">
        <v>1</v>
      </c>
      <c r="CF367">
        <v>2</v>
      </c>
      <c r="CG367" t="s">
        <v>249</v>
      </c>
      <c r="CH367">
        <v>1.86097</v>
      </c>
      <c r="CI367">
        <v>1.85791</v>
      </c>
      <c r="CJ367">
        <v>1.8607800000000001</v>
      </c>
      <c r="CK367">
        <v>1.8534999999999999</v>
      </c>
      <c r="CL367">
        <v>1.8520799999999999</v>
      </c>
      <c r="CM367">
        <v>1.8529100000000001</v>
      </c>
      <c r="CN367">
        <v>1.8566100000000001</v>
      </c>
      <c r="CO367">
        <v>1.8628199999999999</v>
      </c>
      <c r="CP367" t="s">
        <v>233</v>
      </c>
      <c r="CQ367" t="s">
        <v>19</v>
      </c>
      <c r="CR367" t="s">
        <v>19</v>
      </c>
      <c r="CS367" t="s">
        <v>19</v>
      </c>
      <c r="CT367" t="s">
        <v>234</v>
      </c>
      <c r="CU367" t="s">
        <v>235</v>
      </c>
      <c r="CV367" t="s">
        <v>236</v>
      </c>
      <c r="CW367" t="s">
        <v>236</v>
      </c>
      <c r="CX367" t="s">
        <v>236</v>
      </c>
      <c r="CY367" t="s">
        <v>236</v>
      </c>
      <c r="CZ367">
        <v>0</v>
      </c>
      <c r="DA367">
        <v>100</v>
      </c>
      <c r="DB367">
        <v>100</v>
      </c>
      <c r="DC367">
        <v>-0.50900000000000001</v>
      </c>
      <c r="DD367">
        <v>4.1000000000000002E-2</v>
      </c>
      <c r="DE367">
        <v>3</v>
      </c>
      <c r="DF367">
        <v>574.97400000000005</v>
      </c>
      <c r="DG367">
        <v>299.24400000000003</v>
      </c>
      <c r="DH367">
        <v>22.9998</v>
      </c>
      <c r="DI367">
        <v>23.8703</v>
      </c>
      <c r="DJ367">
        <v>30.000299999999999</v>
      </c>
      <c r="DK367">
        <v>23.877700000000001</v>
      </c>
      <c r="DL367">
        <v>23.8827</v>
      </c>
      <c r="DM367">
        <v>39.336300000000001</v>
      </c>
      <c r="DN367">
        <v>4.5421100000000001</v>
      </c>
      <c r="DO367">
        <v>100</v>
      </c>
      <c r="DP367">
        <v>23</v>
      </c>
      <c r="DQ367">
        <v>949.5</v>
      </c>
      <c r="DR367">
        <v>21</v>
      </c>
      <c r="DS367">
        <v>100.87</v>
      </c>
      <c r="DT367">
        <v>104.503</v>
      </c>
    </row>
    <row r="368" spans="1:124" x14ac:dyDescent="0.25">
      <c r="A368">
        <v>352</v>
      </c>
      <c r="B368">
        <v>1531928115</v>
      </c>
      <c r="C368">
        <v>706.20000004768394</v>
      </c>
      <c r="D368" t="s">
        <v>939</v>
      </c>
      <c r="E368" t="s">
        <v>940</v>
      </c>
      <c r="G368">
        <v>1531928104.66452</v>
      </c>
      <c r="H368">
        <f t="shared" si="145"/>
        <v>1.1878529799787486E-3</v>
      </c>
      <c r="I368">
        <f t="shared" si="146"/>
        <v>37.435411303105255</v>
      </c>
      <c r="J368">
        <f t="shared" si="147"/>
        <v>859.58709677419404</v>
      </c>
      <c r="K368">
        <f t="shared" si="148"/>
        <v>495.93516748817984</v>
      </c>
      <c r="L368">
        <f t="shared" si="149"/>
        <v>49.178134070080425</v>
      </c>
      <c r="M368">
        <f t="shared" si="150"/>
        <v>85.238741394720805</v>
      </c>
      <c r="N368">
        <f t="shared" si="151"/>
        <v>0.17239019109796314</v>
      </c>
      <c r="O368">
        <f t="shared" si="152"/>
        <v>3</v>
      </c>
      <c r="P368">
        <f t="shared" si="153"/>
        <v>0.1675754634046859</v>
      </c>
      <c r="Q368">
        <f t="shared" si="154"/>
        <v>0.10515685138451362</v>
      </c>
      <c r="R368">
        <f t="shared" si="155"/>
        <v>215.0224690048089</v>
      </c>
      <c r="S368">
        <f t="shared" si="156"/>
        <v>24.280717465022061</v>
      </c>
      <c r="T368">
        <f t="shared" si="157"/>
        <v>23.839061290322597</v>
      </c>
      <c r="U368">
        <f t="shared" si="158"/>
        <v>2.966142406129582</v>
      </c>
      <c r="V368">
        <f t="shared" si="159"/>
        <v>79.276207372147141</v>
      </c>
      <c r="W368">
        <f t="shared" si="160"/>
        <v>2.2818329694202095</v>
      </c>
      <c r="X368">
        <f t="shared" si="161"/>
        <v>2.8783326612845852</v>
      </c>
      <c r="Y368">
        <f t="shared" si="162"/>
        <v>0.6843094367093725</v>
      </c>
      <c r="Z368">
        <f t="shared" si="163"/>
        <v>-52.384316417062813</v>
      </c>
      <c r="AA368">
        <f t="shared" si="164"/>
        <v>-80.660873574191726</v>
      </c>
      <c r="AB368">
        <f t="shared" si="165"/>
        <v>-5.6068815652236941</v>
      </c>
      <c r="AC368">
        <f t="shared" si="166"/>
        <v>76.370397448330664</v>
      </c>
      <c r="AD368">
        <v>0</v>
      </c>
      <c r="AE368">
        <v>0</v>
      </c>
      <c r="AF368">
        <v>3</v>
      </c>
      <c r="AG368">
        <v>34</v>
      </c>
      <c r="AH368">
        <v>6</v>
      </c>
      <c r="AI368">
        <f t="shared" si="167"/>
        <v>1</v>
      </c>
      <c r="AJ368">
        <f t="shared" si="168"/>
        <v>0</v>
      </c>
      <c r="AK368">
        <f t="shared" si="169"/>
        <v>72259.327981065755</v>
      </c>
      <c r="AL368">
        <f t="shared" si="170"/>
        <v>1199.99903225806</v>
      </c>
      <c r="AM368">
        <f t="shared" si="171"/>
        <v>963.36013887022489</v>
      </c>
      <c r="AN368">
        <f t="shared" si="172"/>
        <v>0.80280076314516069</v>
      </c>
      <c r="AO368">
        <f t="shared" si="173"/>
        <v>0.22320050449354825</v>
      </c>
      <c r="AP368">
        <v>10.478999999999999</v>
      </c>
      <c r="AQ368">
        <v>1</v>
      </c>
      <c r="AR368" t="s">
        <v>230</v>
      </c>
      <c r="AS368">
        <v>1531928104.66452</v>
      </c>
      <c r="AT368">
        <v>859.58709677419404</v>
      </c>
      <c r="AU368">
        <v>926.75041935483898</v>
      </c>
      <c r="AV368">
        <v>23.011064516129</v>
      </c>
      <c r="AW368">
        <v>20.9842451612903</v>
      </c>
      <c r="AX368">
        <v>600.00812903225801</v>
      </c>
      <c r="AY368">
        <v>99.062480645161301</v>
      </c>
      <c r="AZ368">
        <v>9.9944796774193601E-2</v>
      </c>
      <c r="BA368">
        <v>23.340341935483899</v>
      </c>
      <c r="BB368">
        <v>23.953316129032299</v>
      </c>
      <c r="BC368">
        <v>23.724806451612899</v>
      </c>
      <c r="BD368">
        <v>14001.9548387097</v>
      </c>
      <c r="BE368">
        <v>1046.09516129032</v>
      </c>
      <c r="BF368">
        <v>27.494606451612899</v>
      </c>
      <c r="BG368">
        <v>1199.99903225806</v>
      </c>
      <c r="BH368">
        <v>0.32999990322580602</v>
      </c>
      <c r="BI368">
        <v>0.33000467741935502</v>
      </c>
      <c r="BJ368">
        <v>0.33000770967741899</v>
      </c>
      <c r="BK368">
        <v>9.9878170967741906E-3</v>
      </c>
      <c r="BL368">
        <v>24</v>
      </c>
      <c r="BM368">
        <v>17743.0709677419</v>
      </c>
      <c r="BN368">
        <v>1531926694.2</v>
      </c>
      <c r="BO368" t="s">
        <v>231</v>
      </c>
      <c r="BP368">
        <v>39</v>
      </c>
      <c r="BQ368">
        <v>-0.50900000000000001</v>
      </c>
      <c r="BR368">
        <v>4.1000000000000002E-2</v>
      </c>
      <c r="BS368">
        <v>420</v>
      </c>
      <c r="BT368">
        <v>21</v>
      </c>
      <c r="BU368">
        <v>0.31</v>
      </c>
      <c r="BV368">
        <v>0.15</v>
      </c>
      <c r="BW368">
        <v>38.040989657081603</v>
      </c>
      <c r="BX368">
        <v>1.4695390735359599</v>
      </c>
      <c r="BY368">
        <v>0.86205623227994199</v>
      </c>
      <c r="BZ368">
        <v>1</v>
      </c>
      <c r="CA368">
        <v>-67.132183333333302</v>
      </c>
      <c r="CB368">
        <v>-2.2183638292549901</v>
      </c>
      <c r="CC368">
        <v>0.23810645969984401</v>
      </c>
      <c r="CD368">
        <v>0</v>
      </c>
      <c r="CE368">
        <v>1</v>
      </c>
      <c r="CF368">
        <v>2</v>
      </c>
      <c r="CG368" t="s">
        <v>249</v>
      </c>
      <c r="CH368">
        <v>1.8609599999999999</v>
      </c>
      <c r="CI368">
        <v>1.85791</v>
      </c>
      <c r="CJ368">
        <v>1.8607800000000001</v>
      </c>
      <c r="CK368">
        <v>1.8534999999999999</v>
      </c>
      <c r="CL368">
        <v>1.85209</v>
      </c>
      <c r="CM368">
        <v>1.8529100000000001</v>
      </c>
      <c r="CN368">
        <v>1.8566199999999999</v>
      </c>
      <c r="CO368">
        <v>1.8628400000000001</v>
      </c>
      <c r="CP368" t="s">
        <v>233</v>
      </c>
      <c r="CQ368" t="s">
        <v>19</v>
      </c>
      <c r="CR368" t="s">
        <v>19</v>
      </c>
      <c r="CS368" t="s">
        <v>19</v>
      </c>
      <c r="CT368" t="s">
        <v>234</v>
      </c>
      <c r="CU368" t="s">
        <v>235</v>
      </c>
      <c r="CV368" t="s">
        <v>236</v>
      </c>
      <c r="CW368" t="s">
        <v>236</v>
      </c>
      <c r="CX368" t="s">
        <v>236</v>
      </c>
      <c r="CY368" t="s">
        <v>236</v>
      </c>
      <c r="CZ368">
        <v>0</v>
      </c>
      <c r="DA368">
        <v>100</v>
      </c>
      <c r="DB368">
        <v>100</v>
      </c>
      <c r="DC368">
        <v>-0.50900000000000001</v>
      </c>
      <c r="DD368">
        <v>4.1000000000000002E-2</v>
      </c>
      <c r="DE368">
        <v>3</v>
      </c>
      <c r="DF368">
        <v>574.46799999999996</v>
      </c>
      <c r="DG368">
        <v>299.464</v>
      </c>
      <c r="DH368">
        <v>22.9998</v>
      </c>
      <c r="DI368">
        <v>23.870799999999999</v>
      </c>
      <c r="DJ368">
        <v>30.000299999999999</v>
      </c>
      <c r="DK368">
        <v>23.878599999999999</v>
      </c>
      <c r="DL368">
        <v>23.883400000000002</v>
      </c>
      <c r="DM368">
        <v>39.462499999999999</v>
      </c>
      <c r="DN368">
        <v>4.5421100000000001</v>
      </c>
      <c r="DO368">
        <v>100</v>
      </c>
      <c r="DP368">
        <v>23</v>
      </c>
      <c r="DQ368">
        <v>954.5</v>
      </c>
      <c r="DR368">
        <v>21</v>
      </c>
      <c r="DS368">
        <v>100.869</v>
      </c>
      <c r="DT368">
        <v>104.503</v>
      </c>
    </row>
    <row r="369" spans="1:124" x14ac:dyDescent="0.25">
      <c r="A369">
        <v>353</v>
      </c>
      <c r="B369">
        <v>1531928117</v>
      </c>
      <c r="C369">
        <v>708.20000004768394</v>
      </c>
      <c r="D369" t="s">
        <v>941</v>
      </c>
      <c r="E369" t="s">
        <v>942</v>
      </c>
      <c r="G369">
        <v>1531928106.66452</v>
      </c>
      <c r="H369">
        <f t="shared" si="145"/>
        <v>1.187102149829807E-3</v>
      </c>
      <c r="I369">
        <f t="shared" si="146"/>
        <v>37.470855108909142</v>
      </c>
      <c r="J369">
        <f t="shared" si="147"/>
        <v>862.85199999999998</v>
      </c>
      <c r="K369">
        <f t="shared" si="148"/>
        <v>498.57962245619922</v>
      </c>
      <c r="L369">
        <f t="shared" si="149"/>
        <v>49.440341269771793</v>
      </c>
      <c r="M369">
        <f t="shared" si="150"/>
        <v>85.562456674716657</v>
      </c>
      <c r="N369">
        <f t="shared" si="151"/>
        <v>0.172266606951611</v>
      </c>
      <c r="O369">
        <f t="shared" si="152"/>
        <v>3</v>
      </c>
      <c r="P369">
        <f t="shared" si="153"/>
        <v>0.16745868374278555</v>
      </c>
      <c r="Q369">
        <f t="shared" si="154"/>
        <v>0.10508327469117099</v>
      </c>
      <c r="R369">
        <f t="shared" si="155"/>
        <v>215.02247732102555</v>
      </c>
      <c r="S369">
        <f t="shared" si="156"/>
        <v>24.279770958147676</v>
      </c>
      <c r="T369">
        <f t="shared" si="157"/>
        <v>23.838670967741947</v>
      </c>
      <c r="U369">
        <f t="shared" si="158"/>
        <v>2.9660727761623917</v>
      </c>
      <c r="V369">
        <f t="shared" si="159"/>
        <v>79.27768548989809</v>
      </c>
      <c r="W369">
        <f t="shared" si="160"/>
        <v>2.2817186538305982</v>
      </c>
      <c r="X369">
        <f t="shared" si="161"/>
        <v>2.878134798878992</v>
      </c>
      <c r="Y369">
        <f t="shared" si="162"/>
        <v>0.68435412233179349</v>
      </c>
      <c r="Z369">
        <f t="shared" si="163"/>
        <v>-52.35120480749449</v>
      </c>
      <c r="AA369">
        <f t="shared" si="164"/>
        <v>-80.781914709671526</v>
      </c>
      <c r="AB369">
        <f t="shared" si="165"/>
        <v>-5.6152519395969982</v>
      </c>
      <c r="AC369">
        <f t="shared" si="166"/>
        <v>76.274105864262538</v>
      </c>
      <c r="AD369">
        <v>0</v>
      </c>
      <c r="AE369">
        <v>0</v>
      </c>
      <c r="AF369">
        <v>3</v>
      </c>
      <c r="AG369">
        <v>34</v>
      </c>
      <c r="AH369">
        <v>6</v>
      </c>
      <c r="AI369">
        <f t="shared" si="167"/>
        <v>1</v>
      </c>
      <c r="AJ369">
        <f t="shared" si="168"/>
        <v>0</v>
      </c>
      <c r="AK369">
        <f t="shared" si="169"/>
        <v>72258.008467120482</v>
      </c>
      <c r="AL369">
        <f t="shared" si="170"/>
        <v>1199.99870967742</v>
      </c>
      <c r="AM369">
        <f t="shared" si="171"/>
        <v>963.35997774084592</v>
      </c>
      <c r="AN369">
        <f t="shared" si="172"/>
        <v>0.80280084467741919</v>
      </c>
      <c r="AO369">
        <f t="shared" si="173"/>
        <v>0.22320055045806447</v>
      </c>
      <c r="AP369">
        <v>10.478999999999999</v>
      </c>
      <c r="AQ369">
        <v>1</v>
      </c>
      <c r="AR369" t="s">
        <v>230</v>
      </c>
      <c r="AS369">
        <v>1531928106.66452</v>
      </c>
      <c r="AT369">
        <v>862.85199999999998</v>
      </c>
      <c r="AU369">
        <v>930.08216129032303</v>
      </c>
      <c r="AV369">
        <v>23.009922580645199</v>
      </c>
      <c r="AW369">
        <v>20.9844032258064</v>
      </c>
      <c r="AX369">
        <v>600.01441935483899</v>
      </c>
      <c r="AY369">
        <v>99.062419354838696</v>
      </c>
      <c r="AZ369">
        <v>9.9959216129032302E-2</v>
      </c>
      <c r="BA369">
        <v>23.3392032258065</v>
      </c>
      <c r="BB369">
        <v>23.953838709677399</v>
      </c>
      <c r="BC369">
        <v>23.7235032258065</v>
      </c>
      <c r="BD369">
        <v>14001.6129032258</v>
      </c>
      <c r="BE369">
        <v>1046.09064516129</v>
      </c>
      <c r="BF369">
        <v>27.466432258064501</v>
      </c>
      <c r="BG369">
        <v>1199.99870967742</v>
      </c>
      <c r="BH369">
        <v>0.329999516129032</v>
      </c>
      <c r="BI369">
        <v>0.33000438709677399</v>
      </c>
      <c r="BJ369">
        <v>0.33000841935483899</v>
      </c>
      <c r="BK369">
        <v>9.9878070967741907E-3</v>
      </c>
      <c r="BL369">
        <v>24</v>
      </c>
      <c r="BM369">
        <v>17743.067741935502</v>
      </c>
      <c r="BN369">
        <v>1531926694.2</v>
      </c>
      <c r="BO369" t="s">
        <v>231</v>
      </c>
      <c r="BP369">
        <v>39</v>
      </c>
      <c r="BQ369">
        <v>-0.50900000000000001</v>
      </c>
      <c r="BR369">
        <v>4.1000000000000002E-2</v>
      </c>
      <c r="BS369">
        <v>420</v>
      </c>
      <c r="BT369">
        <v>21</v>
      </c>
      <c r="BU369">
        <v>0.31</v>
      </c>
      <c r="BV369">
        <v>0.15</v>
      </c>
      <c r="BW369">
        <v>38.090862583652097</v>
      </c>
      <c r="BX369">
        <v>1.45543529648457</v>
      </c>
      <c r="BY369">
        <v>0.85359203219911906</v>
      </c>
      <c r="BZ369">
        <v>1</v>
      </c>
      <c r="CA369">
        <v>-67.197380952380996</v>
      </c>
      <c r="CB369">
        <v>-2.2475150802072799</v>
      </c>
      <c r="CC369">
        <v>0.240942577863823</v>
      </c>
      <c r="CD369">
        <v>0</v>
      </c>
      <c r="CE369">
        <v>1</v>
      </c>
      <c r="CF369">
        <v>2</v>
      </c>
      <c r="CG369" t="s">
        <v>249</v>
      </c>
      <c r="CH369">
        <v>1.86097</v>
      </c>
      <c r="CI369">
        <v>1.85791</v>
      </c>
      <c r="CJ369">
        <v>1.8607800000000001</v>
      </c>
      <c r="CK369">
        <v>1.8535200000000001</v>
      </c>
      <c r="CL369">
        <v>1.85209</v>
      </c>
      <c r="CM369">
        <v>1.8528899999999999</v>
      </c>
      <c r="CN369">
        <v>1.85663</v>
      </c>
      <c r="CO369">
        <v>1.8628400000000001</v>
      </c>
      <c r="CP369" t="s">
        <v>233</v>
      </c>
      <c r="CQ369" t="s">
        <v>19</v>
      </c>
      <c r="CR369" t="s">
        <v>19</v>
      </c>
      <c r="CS369" t="s">
        <v>19</v>
      </c>
      <c r="CT369" t="s">
        <v>234</v>
      </c>
      <c r="CU369" t="s">
        <v>235</v>
      </c>
      <c r="CV369" t="s">
        <v>236</v>
      </c>
      <c r="CW369" t="s">
        <v>236</v>
      </c>
      <c r="CX369" t="s">
        <v>236</v>
      </c>
      <c r="CY369" t="s">
        <v>236</v>
      </c>
      <c r="CZ369">
        <v>0</v>
      </c>
      <c r="DA369">
        <v>100</v>
      </c>
      <c r="DB369">
        <v>100</v>
      </c>
      <c r="DC369">
        <v>-0.50900000000000001</v>
      </c>
      <c r="DD369">
        <v>4.1000000000000002E-2</v>
      </c>
      <c r="DE369">
        <v>3</v>
      </c>
      <c r="DF369">
        <v>574.60900000000004</v>
      </c>
      <c r="DG369">
        <v>299.43099999999998</v>
      </c>
      <c r="DH369">
        <v>22.9998</v>
      </c>
      <c r="DI369">
        <v>23.8718</v>
      </c>
      <c r="DJ369">
        <v>30.000299999999999</v>
      </c>
      <c r="DK369">
        <v>23.8796</v>
      </c>
      <c r="DL369">
        <v>23.883700000000001</v>
      </c>
      <c r="DM369">
        <v>39.536299999999997</v>
      </c>
      <c r="DN369">
        <v>4.5421100000000001</v>
      </c>
      <c r="DO369">
        <v>100</v>
      </c>
      <c r="DP369">
        <v>23</v>
      </c>
      <c r="DQ369">
        <v>959.5</v>
      </c>
      <c r="DR369">
        <v>21</v>
      </c>
      <c r="DS369">
        <v>100.869</v>
      </c>
      <c r="DT369">
        <v>104.503</v>
      </c>
    </row>
    <row r="370" spans="1:124" x14ac:dyDescent="0.25">
      <c r="A370">
        <v>354</v>
      </c>
      <c r="B370">
        <v>1531928119</v>
      </c>
      <c r="C370">
        <v>710.20000004768394</v>
      </c>
      <c r="D370" t="s">
        <v>943</v>
      </c>
      <c r="E370" t="s">
        <v>944</v>
      </c>
      <c r="G370">
        <v>1531928108.66452</v>
      </c>
      <c r="H370">
        <f t="shared" si="145"/>
        <v>1.186423460016245E-3</v>
      </c>
      <c r="I370">
        <f t="shared" si="146"/>
        <v>37.503144561696523</v>
      </c>
      <c r="J370">
        <f t="shared" si="147"/>
        <v>866.11909677419396</v>
      </c>
      <c r="K370">
        <f t="shared" si="148"/>
        <v>501.2397067737715</v>
      </c>
      <c r="L370">
        <f t="shared" si="149"/>
        <v>49.704093548303383</v>
      </c>
      <c r="M370">
        <f t="shared" si="150"/>
        <v>85.886381362573331</v>
      </c>
      <c r="N370">
        <f t="shared" si="151"/>
        <v>0.17213567726207502</v>
      </c>
      <c r="O370">
        <f t="shared" si="152"/>
        <v>3</v>
      </c>
      <c r="P370">
        <f t="shared" si="153"/>
        <v>0.167334957878081</v>
      </c>
      <c r="Q370">
        <f t="shared" si="154"/>
        <v>0.10500532201351982</v>
      </c>
      <c r="R370">
        <f t="shared" si="155"/>
        <v>215.02236767619962</v>
      </c>
      <c r="S370">
        <f t="shared" si="156"/>
        <v>24.278686093514541</v>
      </c>
      <c r="T370">
        <f t="shared" si="157"/>
        <v>23.838622580645151</v>
      </c>
      <c r="U370">
        <f t="shared" si="158"/>
        <v>2.9660641444478495</v>
      </c>
      <c r="V370">
        <f t="shared" si="159"/>
        <v>79.279427436385589</v>
      </c>
      <c r="W370">
        <f t="shared" si="160"/>
        <v>2.2815954943279042</v>
      </c>
      <c r="X370">
        <f t="shared" si="161"/>
        <v>2.8779162111869105</v>
      </c>
      <c r="Y370">
        <f t="shared" si="162"/>
        <v>0.68446865011994529</v>
      </c>
      <c r="Z370">
        <f t="shared" si="163"/>
        <v>-52.321274586716406</v>
      </c>
      <c r="AA370">
        <f t="shared" si="164"/>
        <v>-80.977563096776166</v>
      </c>
      <c r="AB370">
        <f t="shared" si="165"/>
        <v>-5.628814531177702</v>
      </c>
      <c r="AC370">
        <f t="shared" si="166"/>
        <v>76.094715461529333</v>
      </c>
      <c r="AD370">
        <v>0</v>
      </c>
      <c r="AE370">
        <v>0</v>
      </c>
      <c r="AF370">
        <v>3</v>
      </c>
      <c r="AG370">
        <v>33</v>
      </c>
      <c r="AH370">
        <v>5</v>
      </c>
      <c r="AI370">
        <f t="shared" si="167"/>
        <v>1</v>
      </c>
      <c r="AJ370">
        <f t="shared" si="168"/>
        <v>0</v>
      </c>
      <c r="AK370">
        <f t="shared" si="169"/>
        <v>72252.495167825269</v>
      </c>
      <c r="AL370">
        <f t="shared" si="170"/>
        <v>1199.9980645161299</v>
      </c>
      <c r="AM370">
        <f t="shared" si="171"/>
        <v>963.35945690159599</v>
      </c>
      <c r="AN370">
        <f t="shared" si="172"/>
        <v>0.80280084225806425</v>
      </c>
      <c r="AO370">
        <f t="shared" si="173"/>
        <v>0.22320055731612903</v>
      </c>
      <c r="AP370">
        <v>10.478999999999999</v>
      </c>
      <c r="AQ370">
        <v>1</v>
      </c>
      <c r="AR370" t="s">
        <v>230</v>
      </c>
      <c r="AS370">
        <v>1531928108.66452</v>
      </c>
      <c r="AT370">
        <v>866.11909677419396</v>
      </c>
      <c r="AU370">
        <v>933.41109677419399</v>
      </c>
      <c r="AV370">
        <v>23.0086935483871</v>
      </c>
      <c r="AW370">
        <v>20.984338709677399</v>
      </c>
      <c r="AX370">
        <v>600.01709677419399</v>
      </c>
      <c r="AY370">
        <v>99.0623516129032</v>
      </c>
      <c r="AZ370">
        <v>9.9971077419354903E-2</v>
      </c>
      <c r="BA370">
        <v>23.3379451612903</v>
      </c>
      <c r="BB370">
        <v>23.9548064516129</v>
      </c>
      <c r="BC370">
        <v>23.722438709677402</v>
      </c>
      <c r="BD370">
        <v>14000.341935483901</v>
      </c>
      <c r="BE370">
        <v>1046.09161290323</v>
      </c>
      <c r="BF370">
        <v>27.439196774193501</v>
      </c>
      <c r="BG370">
        <v>1199.9980645161299</v>
      </c>
      <c r="BH370">
        <v>0.32999938709677401</v>
      </c>
      <c r="BI370">
        <v>0.330004290322581</v>
      </c>
      <c r="BJ370">
        <v>0.33000864516129003</v>
      </c>
      <c r="BK370">
        <v>9.9877767741935498E-3</v>
      </c>
      <c r="BL370">
        <v>24</v>
      </c>
      <c r="BM370">
        <v>17743.054838709701</v>
      </c>
      <c r="BN370">
        <v>1531926694.2</v>
      </c>
      <c r="BO370" t="s">
        <v>231</v>
      </c>
      <c r="BP370">
        <v>39</v>
      </c>
      <c r="BQ370">
        <v>-0.50900000000000001</v>
      </c>
      <c r="BR370">
        <v>4.1000000000000002E-2</v>
      </c>
      <c r="BS370">
        <v>420</v>
      </c>
      <c r="BT370">
        <v>21</v>
      </c>
      <c r="BU370">
        <v>0.31</v>
      </c>
      <c r="BV370">
        <v>0.15</v>
      </c>
      <c r="BW370">
        <v>38.139512089770001</v>
      </c>
      <c r="BX370">
        <v>1.44032799406311</v>
      </c>
      <c r="BY370">
        <v>0.84466006892454004</v>
      </c>
      <c r="BZ370">
        <v>1</v>
      </c>
      <c r="CA370">
        <v>-67.263916666666702</v>
      </c>
      <c r="CB370">
        <v>-2.1768972713743899</v>
      </c>
      <c r="CC370">
        <v>0.23461214286427201</v>
      </c>
      <c r="CD370">
        <v>0</v>
      </c>
      <c r="CE370">
        <v>1</v>
      </c>
      <c r="CF370">
        <v>2</v>
      </c>
      <c r="CG370" t="s">
        <v>249</v>
      </c>
      <c r="CH370">
        <v>1.86097</v>
      </c>
      <c r="CI370">
        <v>1.85791</v>
      </c>
      <c r="CJ370">
        <v>1.86077</v>
      </c>
      <c r="CK370">
        <v>1.8535299999999999</v>
      </c>
      <c r="CL370">
        <v>1.8520799999999999</v>
      </c>
      <c r="CM370">
        <v>1.8528800000000001</v>
      </c>
      <c r="CN370">
        <v>1.8566400000000001</v>
      </c>
      <c r="CO370">
        <v>1.86283</v>
      </c>
      <c r="CP370" t="s">
        <v>233</v>
      </c>
      <c r="CQ370" t="s">
        <v>19</v>
      </c>
      <c r="CR370" t="s">
        <v>19</v>
      </c>
      <c r="CS370" t="s">
        <v>19</v>
      </c>
      <c r="CT370" t="s">
        <v>234</v>
      </c>
      <c r="CU370" t="s">
        <v>235</v>
      </c>
      <c r="CV370" t="s">
        <v>236</v>
      </c>
      <c r="CW370" t="s">
        <v>236</v>
      </c>
      <c r="CX370" t="s">
        <v>236</v>
      </c>
      <c r="CY370" t="s">
        <v>236</v>
      </c>
      <c r="CZ370">
        <v>0</v>
      </c>
      <c r="DA370">
        <v>100</v>
      </c>
      <c r="DB370">
        <v>100</v>
      </c>
      <c r="DC370">
        <v>-0.50900000000000001</v>
      </c>
      <c r="DD370">
        <v>4.1000000000000002E-2</v>
      </c>
      <c r="DE370">
        <v>3</v>
      </c>
      <c r="DF370">
        <v>575.255</v>
      </c>
      <c r="DG370">
        <v>299.24299999999999</v>
      </c>
      <c r="DH370">
        <v>22.999700000000001</v>
      </c>
      <c r="DI370">
        <v>23.872699999999998</v>
      </c>
      <c r="DJ370">
        <v>30.0002</v>
      </c>
      <c r="DK370">
        <v>23.8797</v>
      </c>
      <c r="DL370">
        <v>23.884699999999999</v>
      </c>
      <c r="DM370">
        <v>39.674300000000002</v>
      </c>
      <c r="DN370">
        <v>4.5421100000000001</v>
      </c>
      <c r="DO370">
        <v>100</v>
      </c>
      <c r="DP370">
        <v>23</v>
      </c>
      <c r="DQ370">
        <v>959.5</v>
      </c>
      <c r="DR370">
        <v>21</v>
      </c>
      <c r="DS370">
        <v>100.869</v>
      </c>
      <c r="DT370">
        <v>104.502</v>
      </c>
    </row>
    <row r="371" spans="1:124" x14ac:dyDescent="0.25">
      <c r="A371">
        <v>355</v>
      </c>
      <c r="B371">
        <v>1531928121</v>
      </c>
      <c r="C371">
        <v>712.20000004768394</v>
      </c>
      <c r="D371" t="s">
        <v>945</v>
      </c>
      <c r="E371" t="s">
        <v>946</v>
      </c>
      <c r="G371">
        <v>1531928110.66452</v>
      </c>
      <c r="H371">
        <f t="shared" si="145"/>
        <v>1.185825302338797E-3</v>
      </c>
      <c r="I371">
        <f t="shared" si="146"/>
        <v>37.531480437838155</v>
      </c>
      <c r="J371">
        <f t="shared" si="147"/>
        <v>869.38812903225801</v>
      </c>
      <c r="K371">
        <f t="shared" si="148"/>
        <v>504.04056251358321</v>
      </c>
      <c r="L371">
        <f t="shared" si="149"/>
        <v>49.981769032410966</v>
      </c>
      <c r="M371">
        <f t="shared" si="150"/>
        <v>86.210436017516358</v>
      </c>
      <c r="N371">
        <f t="shared" si="151"/>
        <v>0.17205460578836243</v>
      </c>
      <c r="O371">
        <f t="shared" si="152"/>
        <v>3</v>
      </c>
      <c r="P371">
        <f t="shared" si="153"/>
        <v>0.16725834437077447</v>
      </c>
      <c r="Q371">
        <f t="shared" si="154"/>
        <v>0.10495705240334388</v>
      </c>
      <c r="R371">
        <f t="shared" si="155"/>
        <v>215.0223527752697</v>
      </c>
      <c r="S371">
        <f t="shared" si="156"/>
        <v>24.277049312961296</v>
      </c>
      <c r="T371">
        <f t="shared" si="157"/>
        <v>23.83767096774195</v>
      </c>
      <c r="U371">
        <f t="shared" si="158"/>
        <v>2.9658943918590075</v>
      </c>
      <c r="V371">
        <f t="shared" si="159"/>
        <v>79.283193348554988</v>
      </c>
      <c r="W371">
        <f t="shared" si="160"/>
        <v>2.2814572700426625</v>
      </c>
      <c r="X371">
        <f t="shared" si="161"/>
        <v>2.8776051691215643</v>
      </c>
      <c r="Y371">
        <f t="shared" si="162"/>
        <v>0.68443712181634497</v>
      </c>
      <c r="Z371">
        <f t="shared" si="163"/>
        <v>-52.294895833140949</v>
      </c>
      <c r="AA371">
        <f t="shared" si="164"/>
        <v>-81.113212645160047</v>
      </c>
      <c r="AB371">
        <f t="shared" si="165"/>
        <v>-5.6381654648818245</v>
      </c>
      <c r="AC371">
        <f t="shared" si="166"/>
        <v>75.97607883208687</v>
      </c>
      <c r="AD371">
        <v>0</v>
      </c>
      <c r="AE371">
        <v>0</v>
      </c>
      <c r="AF371">
        <v>3</v>
      </c>
      <c r="AG371">
        <v>34</v>
      </c>
      <c r="AH371">
        <v>6</v>
      </c>
      <c r="AI371">
        <f t="shared" si="167"/>
        <v>1</v>
      </c>
      <c r="AJ371">
        <f t="shared" si="168"/>
        <v>0</v>
      </c>
      <c r="AK371">
        <f t="shared" si="169"/>
        <v>72248.712402300778</v>
      </c>
      <c r="AL371">
        <f t="shared" si="170"/>
        <v>1199.9980645161299</v>
      </c>
      <c r="AM371">
        <f t="shared" si="171"/>
        <v>963.3593607082023</v>
      </c>
      <c r="AN371">
        <f t="shared" si="172"/>
        <v>0.80280076209677353</v>
      </c>
      <c r="AO371">
        <f t="shared" si="173"/>
        <v>0.22320056413548373</v>
      </c>
      <c r="AP371">
        <v>10.478999999999999</v>
      </c>
      <c r="AQ371">
        <v>1</v>
      </c>
      <c r="AR371" t="s">
        <v>230</v>
      </c>
      <c r="AS371">
        <v>1531928110.66452</v>
      </c>
      <c r="AT371">
        <v>869.38812903225801</v>
      </c>
      <c r="AU371">
        <v>936.73500000000001</v>
      </c>
      <c r="AV371">
        <v>23.007329032258099</v>
      </c>
      <c r="AW371">
        <v>20.984006451612899</v>
      </c>
      <c r="AX371">
        <v>600.02138709677399</v>
      </c>
      <c r="AY371">
        <v>99.062209677419403</v>
      </c>
      <c r="AZ371">
        <v>9.9986283870967793E-2</v>
      </c>
      <c r="BA371">
        <v>23.3361548387097</v>
      </c>
      <c r="BB371">
        <v>23.954438709677401</v>
      </c>
      <c r="BC371">
        <v>23.720903225806499</v>
      </c>
      <c r="BD371">
        <v>13999.435483871001</v>
      </c>
      <c r="BE371">
        <v>1046.08967741935</v>
      </c>
      <c r="BF371">
        <v>27.412764516128998</v>
      </c>
      <c r="BG371">
        <v>1199.9980645161299</v>
      </c>
      <c r="BH371">
        <v>0.32999909677419298</v>
      </c>
      <c r="BI371">
        <v>0.33000474193548401</v>
      </c>
      <c r="BJ371">
        <v>0.33000851612903198</v>
      </c>
      <c r="BK371">
        <v>9.9877232258064504E-3</v>
      </c>
      <c r="BL371">
        <v>24</v>
      </c>
      <c r="BM371">
        <v>17743.054838709701</v>
      </c>
      <c r="BN371">
        <v>1531926694.2</v>
      </c>
      <c r="BO371" t="s">
        <v>231</v>
      </c>
      <c r="BP371">
        <v>39</v>
      </c>
      <c r="BQ371">
        <v>-0.50900000000000001</v>
      </c>
      <c r="BR371">
        <v>4.1000000000000002E-2</v>
      </c>
      <c r="BS371">
        <v>420</v>
      </c>
      <c r="BT371">
        <v>21</v>
      </c>
      <c r="BU371">
        <v>0.31</v>
      </c>
      <c r="BV371">
        <v>0.15</v>
      </c>
      <c r="BW371">
        <v>38.187655242958897</v>
      </c>
      <c r="BX371">
        <v>1.42417613958121</v>
      </c>
      <c r="BY371">
        <v>0.83510442058174095</v>
      </c>
      <c r="BZ371">
        <v>1</v>
      </c>
      <c r="CA371">
        <v>-67.323264285714302</v>
      </c>
      <c r="CB371">
        <v>-2.13171695244659</v>
      </c>
      <c r="CC371">
        <v>0.23101622579730799</v>
      </c>
      <c r="CD371">
        <v>0</v>
      </c>
      <c r="CE371">
        <v>1</v>
      </c>
      <c r="CF371">
        <v>2</v>
      </c>
      <c r="CG371" t="s">
        <v>249</v>
      </c>
      <c r="CH371">
        <v>1.8609599999999999</v>
      </c>
      <c r="CI371">
        <v>1.85791</v>
      </c>
      <c r="CJ371">
        <v>1.8607499999999999</v>
      </c>
      <c r="CK371">
        <v>1.8534999999999999</v>
      </c>
      <c r="CL371">
        <v>1.8520700000000001</v>
      </c>
      <c r="CM371">
        <v>1.8528800000000001</v>
      </c>
      <c r="CN371">
        <v>1.8566400000000001</v>
      </c>
      <c r="CO371">
        <v>1.8628199999999999</v>
      </c>
      <c r="CP371" t="s">
        <v>233</v>
      </c>
      <c r="CQ371" t="s">
        <v>19</v>
      </c>
      <c r="CR371" t="s">
        <v>19</v>
      </c>
      <c r="CS371" t="s">
        <v>19</v>
      </c>
      <c r="CT371" t="s">
        <v>234</v>
      </c>
      <c r="CU371" t="s">
        <v>235</v>
      </c>
      <c r="CV371" t="s">
        <v>236</v>
      </c>
      <c r="CW371" t="s">
        <v>236</v>
      </c>
      <c r="CX371" t="s">
        <v>236</v>
      </c>
      <c r="CY371" t="s">
        <v>236</v>
      </c>
      <c r="CZ371">
        <v>0</v>
      </c>
      <c r="DA371">
        <v>100</v>
      </c>
      <c r="DB371">
        <v>100</v>
      </c>
      <c r="DC371">
        <v>-0.50900000000000001</v>
      </c>
      <c r="DD371">
        <v>4.1000000000000002E-2</v>
      </c>
      <c r="DE371">
        <v>3</v>
      </c>
      <c r="DF371">
        <v>574.952</v>
      </c>
      <c r="DG371">
        <v>299.37200000000001</v>
      </c>
      <c r="DH371">
        <v>22.999700000000001</v>
      </c>
      <c r="DI371">
        <v>23.8733</v>
      </c>
      <c r="DJ371">
        <v>30.0002</v>
      </c>
      <c r="DK371">
        <v>23.880600000000001</v>
      </c>
      <c r="DL371">
        <v>23.885400000000001</v>
      </c>
      <c r="DM371">
        <v>39.798000000000002</v>
      </c>
      <c r="DN371">
        <v>4.5421100000000001</v>
      </c>
      <c r="DO371">
        <v>100</v>
      </c>
      <c r="DP371">
        <v>23</v>
      </c>
      <c r="DQ371">
        <v>964.5</v>
      </c>
      <c r="DR371">
        <v>21</v>
      </c>
      <c r="DS371">
        <v>100.86799999999999</v>
      </c>
      <c r="DT371">
        <v>104.503</v>
      </c>
    </row>
    <row r="372" spans="1:124" x14ac:dyDescent="0.25">
      <c r="A372">
        <v>356</v>
      </c>
      <c r="B372">
        <v>1531928123</v>
      </c>
      <c r="C372">
        <v>714.20000004768394</v>
      </c>
      <c r="D372" t="s">
        <v>947</v>
      </c>
      <c r="E372" t="s">
        <v>948</v>
      </c>
      <c r="G372">
        <v>1531928112.66452</v>
      </c>
      <c r="H372">
        <f t="shared" si="145"/>
        <v>1.1852461145291612E-3</v>
      </c>
      <c r="I372">
        <f t="shared" si="146"/>
        <v>37.566839783684877</v>
      </c>
      <c r="J372">
        <f t="shared" si="147"/>
        <v>872.65532258064502</v>
      </c>
      <c r="K372">
        <f t="shared" si="148"/>
        <v>506.81933112622124</v>
      </c>
      <c r="L372">
        <f t="shared" si="149"/>
        <v>50.257234211458375</v>
      </c>
      <c r="M372">
        <f t="shared" si="150"/>
        <v>86.534274127536733</v>
      </c>
      <c r="N372">
        <f t="shared" si="151"/>
        <v>0.17199621366338561</v>
      </c>
      <c r="O372">
        <f t="shared" si="152"/>
        <v>3</v>
      </c>
      <c r="P372">
        <f t="shared" si="153"/>
        <v>0.16720316187099282</v>
      </c>
      <c r="Q372">
        <f t="shared" si="154"/>
        <v>0.10492228530545115</v>
      </c>
      <c r="R372">
        <f t="shared" si="155"/>
        <v>215.02234552303742</v>
      </c>
      <c r="S372">
        <f t="shared" si="156"/>
        <v>24.274879034418721</v>
      </c>
      <c r="T372">
        <f t="shared" si="157"/>
        <v>23.83611290322585</v>
      </c>
      <c r="U372">
        <f t="shared" si="158"/>
        <v>2.9656164763004282</v>
      </c>
      <c r="V372">
        <f t="shared" si="159"/>
        <v>79.288393798718488</v>
      </c>
      <c r="W372">
        <f t="shared" si="160"/>
        <v>2.2812874576977356</v>
      </c>
      <c r="X372">
        <f t="shared" si="161"/>
        <v>2.8772022592474404</v>
      </c>
      <c r="Y372">
        <f t="shared" si="162"/>
        <v>0.68432901860269268</v>
      </c>
      <c r="Z372">
        <f t="shared" si="163"/>
        <v>-52.269353650736008</v>
      </c>
      <c r="AA372">
        <f t="shared" si="164"/>
        <v>-81.236340696776139</v>
      </c>
      <c r="AB372">
        <f t="shared" si="165"/>
        <v>-5.646613354225698</v>
      </c>
      <c r="AC372">
        <f t="shared" si="166"/>
        <v>75.870037821299562</v>
      </c>
      <c r="AD372">
        <v>0</v>
      </c>
      <c r="AE372">
        <v>0</v>
      </c>
      <c r="AF372">
        <v>3</v>
      </c>
      <c r="AG372">
        <v>34</v>
      </c>
      <c r="AH372">
        <v>6</v>
      </c>
      <c r="AI372">
        <f t="shared" si="167"/>
        <v>1</v>
      </c>
      <c r="AJ372">
        <f t="shared" si="168"/>
        <v>0</v>
      </c>
      <c r="AK372">
        <f t="shared" si="169"/>
        <v>72246.378337875663</v>
      </c>
      <c r="AL372">
        <f t="shared" si="170"/>
        <v>1199.9983870967701</v>
      </c>
      <c r="AM372">
        <f t="shared" si="171"/>
        <v>963.35944654738705</v>
      </c>
      <c r="AN372">
        <f t="shared" si="172"/>
        <v>0.80280061782258039</v>
      </c>
      <c r="AO372">
        <f t="shared" si="173"/>
        <v>0.22320053671935483</v>
      </c>
      <c r="AP372">
        <v>10.478999999999999</v>
      </c>
      <c r="AQ372">
        <v>1</v>
      </c>
      <c r="AR372" t="s">
        <v>230</v>
      </c>
      <c r="AS372">
        <v>1531928112.66452</v>
      </c>
      <c r="AT372">
        <v>872.65532258064502</v>
      </c>
      <c r="AU372">
        <v>940.06964516129005</v>
      </c>
      <c r="AV372">
        <v>23.005654838709699</v>
      </c>
      <c r="AW372">
        <v>20.983322580645201</v>
      </c>
      <c r="AX372">
        <v>600.02303225806497</v>
      </c>
      <c r="AY372">
        <v>99.062009677419297</v>
      </c>
      <c r="AZ372">
        <v>0.100021296774194</v>
      </c>
      <c r="BA372">
        <v>23.333835483870999</v>
      </c>
      <c r="BB372">
        <v>23.9527161290323</v>
      </c>
      <c r="BC372">
        <v>23.719509677419399</v>
      </c>
      <c r="BD372">
        <v>13998.8290322581</v>
      </c>
      <c r="BE372">
        <v>1046.07967741935</v>
      </c>
      <c r="BF372">
        <v>27.386335483871001</v>
      </c>
      <c r="BG372">
        <v>1199.9983870967701</v>
      </c>
      <c r="BH372">
        <v>0.32999912903225798</v>
      </c>
      <c r="BI372">
        <v>0.330005580645161</v>
      </c>
      <c r="BJ372">
        <v>0.33000767741935499</v>
      </c>
      <c r="BK372">
        <v>9.98768483870968E-3</v>
      </c>
      <c r="BL372">
        <v>24</v>
      </c>
      <c r="BM372">
        <v>17743.061290322599</v>
      </c>
      <c r="BN372">
        <v>1531926694.2</v>
      </c>
      <c r="BO372" t="s">
        <v>231</v>
      </c>
      <c r="BP372">
        <v>39</v>
      </c>
      <c r="BQ372">
        <v>-0.50900000000000001</v>
      </c>
      <c r="BR372">
        <v>4.1000000000000002E-2</v>
      </c>
      <c r="BS372">
        <v>420</v>
      </c>
      <c r="BT372">
        <v>21</v>
      </c>
      <c r="BU372">
        <v>0.31</v>
      </c>
      <c r="BV372">
        <v>0.15</v>
      </c>
      <c r="BW372">
        <v>38.234937524531603</v>
      </c>
      <c r="BX372">
        <v>1.4100715921451701</v>
      </c>
      <c r="BY372">
        <v>0.82681824745676602</v>
      </c>
      <c r="BZ372">
        <v>1</v>
      </c>
      <c r="CA372">
        <v>-67.382445238095201</v>
      </c>
      <c r="CB372">
        <v>-2.2375488021570402</v>
      </c>
      <c r="CC372">
        <v>0.23886959004601799</v>
      </c>
      <c r="CD372">
        <v>0</v>
      </c>
      <c r="CE372">
        <v>1</v>
      </c>
      <c r="CF372">
        <v>2</v>
      </c>
      <c r="CG372" t="s">
        <v>249</v>
      </c>
      <c r="CH372">
        <v>1.8609599999999999</v>
      </c>
      <c r="CI372">
        <v>1.85791</v>
      </c>
      <c r="CJ372">
        <v>1.8607499999999999</v>
      </c>
      <c r="CK372">
        <v>1.8534999999999999</v>
      </c>
      <c r="CL372">
        <v>1.8520799999999999</v>
      </c>
      <c r="CM372">
        <v>1.8528800000000001</v>
      </c>
      <c r="CN372">
        <v>1.85663</v>
      </c>
      <c r="CO372">
        <v>1.8628199999999999</v>
      </c>
      <c r="CP372" t="s">
        <v>233</v>
      </c>
      <c r="CQ372" t="s">
        <v>19</v>
      </c>
      <c r="CR372" t="s">
        <v>19</v>
      </c>
      <c r="CS372" t="s">
        <v>19</v>
      </c>
      <c r="CT372" t="s">
        <v>234</v>
      </c>
      <c r="CU372" t="s">
        <v>235</v>
      </c>
      <c r="CV372" t="s">
        <v>236</v>
      </c>
      <c r="CW372" t="s">
        <v>236</v>
      </c>
      <c r="CX372" t="s">
        <v>236</v>
      </c>
      <c r="CY372" t="s">
        <v>236</v>
      </c>
      <c r="CZ372">
        <v>0</v>
      </c>
      <c r="DA372">
        <v>100</v>
      </c>
      <c r="DB372">
        <v>100</v>
      </c>
      <c r="DC372">
        <v>-0.50900000000000001</v>
      </c>
      <c r="DD372">
        <v>4.1000000000000002E-2</v>
      </c>
      <c r="DE372">
        <v>3</v>
      </c>
      <c r="DF372">
        <v>575.09199999999998</v>
      </c>
      <c r="DG372">
        <v>299.33100000000002</v>
      </c>
      <c r="DH372">
        <v>22.999700000000001</v>
      </c>
      <c r="DI372">
        <v>23.874300000000002</v>
      </c>
      <c r="DJ372">
        <v>30.0001</v>
      </c>
      <c r="DK372">
        <v>23.881599999999999</v>
      </c>
      <c r="DL372">
        <v>23.886199999999999</v>
      </c>
      <c r="DM372">
        <v>39.872999999999998</v>
      </c>
      <c r="DN372">
        <v>4.5421100000000001</v>
      </c>
      <c r="DO372">
        <v>100</v>
      </c>
      <c r="DP372">
        <v>23</v>
      </c>
      <c r="DQ372">
        <v>969.5</v>
      </c>
      <c r="DR372">
        <v>21</v>
      </c>
      <c r="DS372">
        <v>100.86799999999999</v>
      </c>
      <c r="DT372">
        <v>104.503</v>
      </c>
    </row>
    <row r="373" spans="1:124" x14ac:dyDescent="0.25">
      <c r="A373">
        <v>357</v>
      </c>
      <c r="B373">
        <v>1531928125</v>
      </c>
      <c r="C373">
        <v>716.20000004768394</v>
      </c>
      <c r="D373" t="s">
        <v>949</v>
      </c>
      <c r="E373" t="s">
        <v>950</v>
      </c>
      <c r="G373">
        <v>1531928114.66452</v>
      </c>
      <c r="H373">
        <f t="shared" si="145"/>
        <v>1.1846761604631768E-3</v>
      </c>
      <c r="I373">
        <f t="shared" si="146"/>
        <v>37.612903078692348</v>
      </c>
      <c r="J373">
        <f t="shared" si="147"/>
        <v>875.91861290322595</v>
      </c>
      <c r="K373">
        <f t="shared" si="148"/>
        <v>509.48779530485064</v>
      </c>
      <c r="L373">
        <f t="shared" si="149"/>
        <v>50.521765673569504</v>
      </c>
      <c r="M373">
        <f t="shared" si="150"/>
        <v>86.857733037032176</v>
      </c>
      <c r="N373">
        <f t="shared" si="151"/>
        <v>0.17193559038811501</v>
      </c>
      <c r="O373">
        <f t="shared" si="152"/>
        <v>3</v>
      </c>
      <c r="P373">
        <f t="shared" si="153"/>
        <v>0.16714586975523157</v>
      </c>
      <c r="Q373">
        <f t="shared" si="154"/>
        <v>0.10488618916598805</v>
      </c>
      <c r="R373">
        <f t="shared" si="155"/>
        <v>215.02214848143882</v>
      </c>
      <c r="S373">
        <f t="shared" si="156"/>
        <v>24.27247963748836</v>
      </c>
      <c r="T373">
        <f t="shared" si="157"/>
        <v>23.834495161290349</v>
      </c>
      <c r="U373">
        <f t="shared" si="158"/>
        <v>2.9653279400397987</v>
      </c>
      <c r="V373">
        <f t="shared" si="159"/>
        <v>79.293816215262936</v>
      </c>
      <c r="W373">
        <f t="shared" si="160"/>
        <v>2.2810929299898905</v>
      </c>
      <c r="X373">
        <f t="shared" si="161"/>
        <v>2.876760179882492</v>
      </c>
      <c r="Y373">
        <f t="shared" si="162"/>
        <v>0.68423501004990817</v>
      </c>
      <c r="Z373">
        <f t="shared" si="163"/>
        <v>-52.244218676426094</v>
      </c>
      <c r="AA373">
        <f t="shared" si="164"/>
        <v>-81.386337793543873</v>
      </c>
      <c r="AB373">
        <f t="shared" si="165"/>
        <v>-5.6569203337275411</v>
      </c>
      <c r="AC373">
        <f t="shared" si="166"/>
        <v>75.734671677741289</v>
      </c>
      <c r="AD373">
        <v>0</v>
      </c>
      <c r="AE373">
        <v>0</v>
      </c>
      <c r="AF373">
        <v>3</v>
      </c>
      <c r="AG373">
        <v>33</v>
      </c>
      <c r="AH373">
        <v>5</v>
      </c>
      <c r="AI373">
        <f t="shared" si="167"/>
        <v>1</v>
      </c>
      <c r="AJ373">
        <f t="shared" si="168"/>
        <v>0</v>
      </c>
      <c r="AK373">
        <f t="shared" si="169"/>
        <v>72242.580058785607</v>
      </c>
      <c r="AL373">
        <f t="shared" si="170"/>
        <v>1199.9974193548401</v>
      </c>
      <c r="AM373">
        <f t="shared" si="171"/>
        <v>963.35866557906127</v>
      </c>
      <c r="AN373">
        <f t="shared" si="172"/>
        <v>0.80280061443548445</v>
      </c>
      <c r="AO373">
        <f t="shared" si="173"/>
        <v>0.22320051312580663</v>
      </c>
      <c r="AP373">
        <v>10.478999999999999</v>
      </c>
      <c r="AQ373">
        <v>1</v>
      </c>
      <c r="AR373" t="s">
        <v>230</v>
      </c>
      <c r="AS373">
        <v>1531928114.66452</v>
      </c>
      <c r="AT373">
        <v>875.91861290322595</v>
      </c>
      <c r="AU373">
        <v>943.41929032258099</v>
      </c>
      <c r="AV373">
        <v>23.0037290322581</v>
      </c>
      <c r="AW373">
        <v>20.982364516129</v>
      </c>
      <c r="AX373">
        <v>600.02280645161295</v>
      </c>
      <c r="AY373">
        <v>99.061835483870993</v>
      </c>
      <c r="AZ373">
        <v>0.100040696774194</v>
      </c>
      <c r="BA373">
        <v>23.331290322580699</v>
      </c>
      <c r="BB373">
        <v>23.950896774193598</v>
      </c>
      <c r="BC373">
        <v>23.718093548387099</v>
      </c>
      <c r="BD373">
        <v>13997.8838709677</v>
      </c>
      <c r="BE373">
        <v>1046.0638709677401</v>
      </c>
      <c r="BF373">
        <v>27.3599064516129</v>
      </c>
      <c r="BG373">
        <v>1199.9974193548401</v>
      </c>
      <c r="BH373">
        <v>0.329999483870968</v>
      </c>
      <c r="BI373">
        <v>0.33000567741935499</v>
      </c>
      <c r="BJ373">
        <v>0.33000729032258103</v>
      </c>
      <c r="BK373">
        <v>9.9876416129032197E-3</v>
      </c>
      <c r="BL373">
        <v>24</v>
      </c>
      <c r="BM373">
        <v>17743.054838709701</v>
      </c>
      <c r="BN373">
        <v>1531926694.2</v>
      </c>
      <c r="BO373" t="s">
        <v>231</v>
      </c>
      <c r="BP373">
        <v>39</v>
      </c>
      <c r="BQ373">
        <v>-0.50900000000000001</v>
      </c>
      <c r="BR373">
        <v>4.1000000000000002E-2</v>
      </c>
      <c r="BS373">
        <v>420</v>
      </c>
      <c r="BT373">
        <v>21</v>
      </c>
      <c r="BU373">
        <v>0.31</v>
      </c>
      <c r="BV373">
        <v>0.15</v>
      </c>
      <c r="BW373">
        <v>38.2812935749267</v>
      </c>
      <c r="BX373">
        <v>1.4002103736425</v>
      </c>
      <c r="BY373">
        <v>0.821076969031721</v>
      </c>
      <c r="BZ373">
        <v>1</v>
      </c>
      <c r="CA373">
        <v>-67.458757142857195</v>
      </c>
      <c r="CB373">
        <v>-2.2220351170828199</v>
      </c>
      <c r="CC373">
        <v>0.23763157873246599</v>
      </c>
      <c r="CD373">
        <v>0</v>
      </c>
      <c r="CE373">
        <v>1</v>
      </c>
      <c r="CF373">
        <v>2</v>
      </c>
      <c r="CG373" t="s">
        <v>249</v>
      </c>
      <c r="CH373">
        <v>1.8609599999999999</v>
      </c>
      <c r="CI373">
        <v>1.85791</v>
      </c>
      <c r="CJ373">
        <v>1.86077</v>
      </c>
      <c r="CK373">
        <v>1.85351</v>
      </c>
      <c r="CL373">
        <v>1.8521000000000001</v>
      </c>
      <c r="CM373">
        <v>1.8528800000000001</v>
      </c>
      <c r="CN373">
        <v>1.8566100000000001</v>
      </c>
      <c r="CO373">
        <v>1.8628199999999999</v>
      </c>
      <c r="CP373" t="s">
        <v>233</v>
      </c>
      <c r="CQ373" t="s">
        <v>19</v>
      </c>
      <c r="CR373" t="s">
        <v>19</v>
      </c>
      <c r="CS373" t="s">
        <v>19</v>
      </c>
      <c r="CT373" t="s">
        <v>234</v>
      </c>
      <c r="CU373" t="s">
        <v>235</v>
      </c>
      <c r="CV373" t="s">
        <v>236</v>
      </c>
      <c r="CW373" t="s">
        <v>236</v>
      </c>
      <c r="CX373" t="s">
        <v>236</v>
      </c>
      <c r="CY373" t="s">
        <v>236</v>
      </c>
      <c r="CZ373">
        <v>0</v>
      </c>
      <c r="DA373">
        <v>100</v>
      </c>
      <c r="DB373">
        <v>100</v>
      </c>
      <c r="DC373">
        <v>-0.50900000000000001</v>
      </c>
      <c r="DD373">
        <v>4.1000000000000002E-2</v>
      </c>
      <c r="DE373">
        <v>3</v>
      </c>
      <c r="DF373">
        <v>575.18600000000004</v>
      </c>
      <c r="DG373">
        <v>299.31299999999999</v>
      </c>
      <c r="DH373">
        <v>22.999600000000001</v>
      </c>
      <c r="DI373">
        <v>23.874700000000001</v>
      </c>
      <c r="DJ373">
        <v>30.0001</v>
      </c>
      <c r="DK373">
        <v>23.881699999999999</v>
      </c>
      <c r="DL373">
        <v>23.8872</v>
      </c>
      <c r="DM373">
        <v>40.008699999999997</v>
      </c>
      <c r="DN373">
        <v>4.5421100000000001</v>
      </c>
      <c r="DO373">
        <v>100</v>
      </c>
      <c r="DP373">
        <v>23</v>
      </c>
      <c r="DQ373">
        <v>969.5</v>
      </c>
      <c r="DR373">
        <v>21</v>
      </c>
      <c r="DS373">
        <v>100.86799999999999</v>
      </c>
      <c r="DT373">
        <v>104.503</v>
      </c>
    </row>
    <row r="374" spans="1:124" x14ac:dyDescent="0.25">
      <c r="A374">
        <v>358</v>
      </c>
      <c r="B374">
        <v>1531928127</v>
      </c>
      <c r="C374">
        <v>718.20000004768394</v>
      </c>
      <c r="D374" t="s">
        <v>951</v>
      </c>
      <c r="E374" t="s">
        <v>952</v>
      </c>
      <c r="G374">
        <v>1531928116.6612899</v>
      </c>
      <c r="H374">
        <f t="shared" si="145"/>
        <v>1.1840495137201636E-3</v>
      </c>
      <c r="I374">
        <f t="shared" si="146"/>
        <v>37.654884164404805</v>
      </c>
      <c r="J374">
        <f t="shared" si="147"/>
        <v>879.18848387096796</v>
      </c>
      <c r="K374">
        <f t="shared" si="148"/>
        <v>512.22445909034093</v>
      </c>
      <c r="L374">
        <f t="shared" si="149"/>
        <v>50.793014166321313</v>
      </c>
      <c r="M374">
        <f t="shared" si="150"/>
        <v>87.181766359674285</v>
      </c>
      <c r="N374">
        <f t="shared" si="151"/>
        <v>0.17188605700234802</v>
      </c>
      <c r="O374">
        <f t="shared" si="152"/>
        <v>3</v>
      </c>
      <c r="P374">
        <f t="shared" si="153"/>
        <v>0.16709905732041219</v>
      </c>
      <c r="Q374">
        <f t="shared" si="154"/>
        <v>0.10485669568469599</v>
      </c>
      <c r="R374">
        <f t="shared" si="155"/>
        <v>215.02211240619135</v>
      </c>
      <c r="S374">
        <f t="shared" si="156"/>
        <v>24.269982794255089</v>
      </c>
      <c r="T374">
        <f t="shared" si="157"/>
        <v>23.832414516129049</v>
      </c>
      <c r="U374">
        <f t="shared" si="158"/>
        <v>2.9649568776478268</v>
      </c>
      <c r="V374">
        <f t="shared" si="159"/>
        <v>79.299553385990222</v>
      </c>
      <c r="W374">
        <f t="shared" si="160"/>
        <v>2.2808919068333755</v>
      </c>
      <c r="X374">
        <f t="shared" si="161"/>
        <v>2.8762985533236791</v>
      </c>
      <c r="Y374">
        <f t="shared" si="162"/>
        <v>0.68406497081445128</v>
      </c>
      <c r="Z374">
        <f t="shared" si="163"/>
        <v>-52.216583555059216</v>
      </c>
      <c r="AA374">
        <f t="shared" si="164"/>
        <v>-81.479727290328128</v>
      </c>
      <c r="AB374">
        <f t="shared" si="165"/>
        <v>-5.6632758358087489</v>
      </c>
      <c r="AC374">
        <f t="shared" si="166"/>
        <v>75.662525724995248</v>
      </c>
      <c r="AD374">
        <v>0</v>
      </c>
      <c r="AE374">
        <v>0</v>
      </c>
      <c r="AF374">
        <v>3</v>
      </c>
      <c r="AG374">
        <v>34</v>
      </c>
      <c r="AH374">
        <v>6</v>
      </c>
      <c r="AI374">
        <f t="shared" si="167"/>
        <v>1</v>
      </c>
      <c r="AJ374">
        <f t="shared" si="168"/>
        <v>0</v>
      </c>
      <c r="AK374">
        <f t="shared" si="169"/>
        <v>72237.851544715915</v>
      </c>
      <c r="AL374">
        <f t="shared" si="170"/>
        <v>1199.99677419355</v>
      </c>
      <c r="AM374">
        <f t="shared" si="171"/>
        <v>963.35834486845704</v>
      </c>
      <c r="AN374">
        <f t="shared" si="172"/>
        <v>0.80280077879032274</v>
      </c>
      <c r="AO374">
        <f t="shared" si="173"/>
        <v>0.22320054998387107</v>
      </c>
      <c r="AP374">
        <v>10.478999999999999</v>
      </c>
      <c r="AQ374">
        <v>1</v>
      </c>
      <c r="AR374" t="s">
        <v>230</v>
      </c>
      <c r="AS374">
        <v>1531928116.6612899</v>
      </c>
      <c r="AT374">
        <v>879.18848387096796</v>
      </c>
      <c r="AU374">
        <v>946.76787096774206</v>
      </c>
      <c r="AV374">
        <v>23.0017580645161</v>
      </c>
      <c r="AW374">
        <v>20.981470967741899</v>
      </c>
      <c r="AX374">
        <v>600.02645161290297</v>
      </c>
      <c r="AY374">
        <v>99.061593548387094</v>
      </c>
      <c r="AZ374">
        <v>0.10004011612903201</v>
      </c>
      <c r="BA374">
        <v>23.328632258064498</v>
      </c>
      <c r="BB374">
        <v>23.948435483870998</v>
      </c>
      <c r="BC374">
        <v>23.716393548387099</v>
      </c>
      <c r="BD374">
        <v>13996.7387096774</v>
      </c>
      <c r="BE374">
        <v>1046.0483870967701</v>
      </c>
      <c r="BF374">
        <v>27.3335193548387</v>
      </c>
      <c r="BG374">
        <v>1199.99677419355</v>
      </c>
      <c r="BH374">
        <v>0.32999945161290301</v>
      </c>
      <c r="BI374">
        <v>0.330004935483871</v>
      </c>
      <c r="BJ374">
        <v>0.33000816129032301</v>
      </c>
      <c r="BK374">
        <v>9.9875790322580607E-3</v>
      </c>
      <c r="BL374">
        <v>24</v>
      </c>
      <c r="BM374">
        <v>17743.045161290302</v>
      </c>
      <c r="BN374">
        <v>1531926694.2</v>
      </c>
      <c r="BO374" t="s">
        <v>231</v>
      </c>
      <c r="BP374">
        <v>39</v>
      </c>
      <c r="BQ374">
        <v>-0.50900000000000001</v>
      </c>
      <c r="BR374">
        <v>4.1000000000000002E-2</v>
      </c>
      <c r="BS374">
        <v>420</v>
      </c>
      <c r="BT374">
        <v>21</v>
      </c>
      <c r="BU374">
        <v>0.31</v>
      </c>
      <c r="BV374">
        <v>0.15</v>
      </c>
      <c r="BW374">
        <v>38.328281192982097</v>
      </c>
      <c r="BX374">
        <v>1.3894312454962101</v>
      </c>
      <c r="BY374">
        <v>0.81468140949766599</v>
      </c>
      <c r="BZ374">
        <v>1</v>
      </c>
      <c r="CA374">
        <v>-67.543114285714296</v>
      </c>
      <c r="CB374">
        <v>-1.96559656306875</v>
      </c>
      <c r="CC374">
        <v>0.208094012146328</v>
      </c>
      <c r="CD374">
        <v>0</v>
      </c>
      <c r="CE374">
        <v>1</v>
      </c>
      <c r="CF374">
        <v>2</v>
      </c>
      <c r="CG374" t="s">
        <v>249</v>
      </c>
      <c r="CH374">
        <v>1.86097</v>
      </c>
      <c r="CI374">
        <v>1.85791</v>
      </c>
      <c r="CJ374">
        <v>1.8607800000000001</v>
      </c>
      <c r="CK374">
        <v>1.8535200000000001</v>
      </c>
      <c r="CL374">
        <v>1.8520799999999999</v>
      </c>
      <c r="CM374">
        <v>1.8528899999999999</v>
      </c>
      <c r="CN374">
        <v>1.8566</v>
      </c>
      <c r="CO374">
        <v>1.8628199999999999</v>
      </c>
      <c r="CP374" t="s">
        <v>233</v>
      </c>
      <c r="CQ374" t="s">
        <v>19</v>
      </c>
      <c r="CR374" t="s">
        <v>19</v>
      </c>
      <c r="CS374" t="s">
        <v>19</v>
      </c>
      <c r="CT374" t="s">
        <v>234</v>
      </c>
      <c r="CU374" t="s">
        <v>235</v>
      </c>
      <c r="CV374" t="s">
        <v>236</v>
      </c>
      <c r="CW374" t="s">
        <v>236</v>
      </c>
      <c r="CX374" t="s">
        <v>236</v>
      </c>
      <c r="CY374" t="s">
        <v>236</v>
      </c>
      <c r="CZ374">
        <v>0</v>
      </c>
      <c r="DA374">
        <v>100</v>
      </c>
      <c r="DB374">
        <v>100</v>
      </c>
      <c r="DC374">
        <v>-0.50900000000000001</v>
      </c>
      <c r="DD374">
        <v>4.1000000000000002E-2</v>
      </c>
      <c r="DE374">
        <v>3</v>
      </c>
      <c r="DF374">
        <v>574.80799999999999</v>
      </c>
      <c r="DG374">
        <v>299.45100000000002</v>
      </c>
      <c r="DH374">
        <v>22.999600000000001</v>
      </c>
      <c r="DI374">
        <v>23.8748</v>
      </c>
      <c r="DJ374">
        <v>30.0001</v>
      </c>
      <c r="DK374">
        <v>23.8826</v>
      </c>
      <c r="DL374">
        <v>23.8873</v>
      </c>
      <c r="DM374">
        <v>40.134</v>
      </c>
      <c r="DN374">
        <v>4.5421100000000001</v>
      </c>
      <c r="DO374">
        <v>100</v>
      </c>
      <c r="DP374">
        <v>23</v>
      </c>
      <c r="DQ374">
        <v>974.5</v>
      </c>
      <c r="DR374">
        <v>21</v>
      </c>
      <c r="DS374">
        <v>100.86799999999999</v>
      </c>
      <c r="DT374">
        <v>104.503</v>
      </c>
    </row>
    <row r="375" spans="1:124" x14ac:dyDescent="0.25">
      <c r="A375">
        <v>359</v>
      </c>
      <c r="B375">
        <v>1531928129</v>
      </c>
      <c r="C375">
        <v>720.20000004768394</v>
      </c>
      <c r="D375" t="s">
        <v>953</v>
      </c>
      <c r="E375" t="s">
        <v>954</v>
      </c>
      <c r="G375">
        <v>1531928118.6612899</v>
      </c>
      <c r="H375">
        <f t="shared" si="145"/>
        <v>1.1834199094368984E-3</v>
      </c>
      <c r="I375">
        <f t="shared" si="146"/>
        <v>37.685649781387163</v>
      </c>
      <c r="J375">
        <f t="shared" si="147"/>
        <v>882.47122580645203</v>
      </c>
      <c r="K375">
        <f t="shared" si="148"/>
        <v>515.10741119505826</v>
      </c>
      <c r="L375">
        <f t="shared" si="149"/>
        <v>51.07874792415771</v>
      </c>
      <c r="M375">
        <f t="shared" si="150"/>
        <v>87.507040888257094</v>
      </c>
      <c r="N375">
        <f t="shared" si="151"/>
        <v>0.17184973664242095</v>
      </c>
      <c r="O375">
        <f t="shared" si="152"/>
        <v>3</v>
      </c>
      <c r="P375">
        <f t="shared" si="153"/>
        <v>0.16706473162054961</v>
      </c>
      <c r="Q375">
        <f t="shared" si="154"/>
        <v>0.10483506932805119</v>
      </c>
      <c r="R375">
        <f t="shared" si="155"/>
        <v>215.02248875521434</v>
      </c>
      <c r="S375">
        <f t="shared" si="156"/>
        <v>24.267469747481485</v>
      </c>
      <c r="T375">
        <f t="shared" si="157"/>
        <v>23.830090322580652</v>
      </c>
      <c r="U375">
        <f t="shared" si="158"/>
        <v>2.9645424288301401</v>
      </c>
      <c r="V375">
        <f t="shared" si="159"/>
        <v>79.305720004383687</v>
      </c>
      <c r="W375">
        <f t="shared" si="160"/>
        <v>2.2807005671204688</v>
      </c>
      <c r="X375">
        <f t="shared" si="161"/>
        <v>2.8758336309088439</v>
      </c>
      <c r="Y375">
        <f t="shared" si="162"/>
        <v>0.68384186170967132</v>
      </c>
      <c r="Z375">
        <f t="shared" si="163"/>
        <v>-52.188818006167217</v>
      </c>
      <c r="AA375">
        <f t="shared" si="164"/>
        <v>-81.536856619352591</v>
      </c>
      <c r="AB375">
        <f t="shared" si="165"/>
        <v>-5.6671032751051227</v>
      </c>
      <c r="AC375">
        <f t="shared" si="166"/>
        <v>75.629710854589405</v>
      </c>
      <c r="AD375">
        <v>0</v>
      </c>
      <c r="AE375">
        <v>0</v>
      </c>
      <c r="AF375">
        <v>3</v>
      </c>
      <c r="AG375">
        <v>33</v>
      </c>
      <c r="AH375">
        <v>5</v>
      </c>
      <c r="AI375">
        <f t="shared" si="167"/>
        <v>1</v>
      </c>
      <c r="AJ375">
        <f t="shared" si="168"/>
        <v>0</v>
      </c>
      <c r="AK375">
        <f t="shared" si="169"/>
        <v>72240.209115766105</v>
      </c>
      <c r="AL375">
        <f t="shared" si="170"/>
        <v>1199.9983870967701</v>
      </c>
      <c r="AM375">
        <f t="shared" si="171"/>
        <v>963.35979435337163</v>
      </c>
      <c r="AN375">
        <f t="shared" si="172"/>
        <v>0.80280090766129042</v>
      </c>
      <c r="AO375">
        <f t="shared" si="173"/>
        <v>0.22320060481612913</v>
      </c>
      <c r="AP375">
        <v>10.478999999999999</v>
      </c>
      <c r="AQ375">
        <v>1</v>
      </c>
      <c r="AR375" t="s">
        <v>230</v>
      </c>
      <c r="AS375">
        <v>1531928118.6612899</v>
      </c>
      <c r="AT375">
        <v>882.47122580645203</v>
      </c>
      <c r="AU375">
        <v>950.109709677419</v>
      </c>
      <c r="AV375">
        <v>22.999893548387099</v>
      </c>
      <c r="AW375">
        <v>20.9806903225806</v>
      </c>
      <c r="AX375">
        <v>600.03045161290299</v>
      </c>
      <c r="AY375">
        <v>99.061300000000003</v>
      </c>
      <c r="AZ375">
        <v>0.10005317419354801</v>
      </c>
      <c r="BA375">
        <v>23.325954838709698</v>
      </c>
      <c r="BB375">
        <v>23.945806451612899</v>
      </c>
      <c r="BC375">
        <v>23.714374193548402</v>
      </c>
      <c r="BD375">
        <v>13997.1612903226</v>
      </c>
      <c r="BE375">
        <v>1046.0329032258101</v>
      </c>
      <c r="BF375">
        <v>27.3069548387097</v>
      </c>
      <c r="BG375">
        <v>1199.9983870967701</v>
      </c>
      <c r="BH375">
        <v>0.32999896774193499</v>
      </c>
      <c r="BI375">
        <v>0.33000403225806502</v>
      </c>
      <c r="BJ375">
        <v>0.33000954838709701</v>
      </c>
      <c r="BK375">
        <v>9.9875267741935496E-3</v>
      </c>
      <c r="BL375">
        <v>24</v>
      </c>
      <c r="BM375">
        <v>17743.058064516099</v>
      </c>
      <c r="BN375">
        <v>1531926694.2</v>
      </c>
      <c r="BO375" t="s">
        <v>231</v>
      </c>
      <c r="BP375">
        <v>39</v>
      </c>
      <c r="BQ375">
        <v>-0.50900000000000001</v>
      </c>
      <c r="BR375">
        <v>4.1000000000000002E-2</v>
      </c>
      <c r="BS375">
        <v>420</v>
      </c>
      <c r="BT375">
        <v>21</v>
      </c>
      <c r="BU375">
        <v>0.31</v>
      </c>
      <c r="BV375">
        <v>0.15</v>
      </c>
      <c r="BW375">
        <v>38.374577444688903</v>
      </c>
      <c r="BX375">
        <v>1.37568035667338</v>
      </c>
      <c r="BY375">
        <v>0.80657945468550796</v>
      </c>
      <c r="BZ375">
        <v>1</v>
      </c>
      <c r="CA375">
        <v>-67.613835714285699</v>
      </c>
      <c r="CB375">
        <v>-1.70295859330641</v>
      </c>
      <c r="CC375">
        <v>0.17936893453680999</v>
      </c>
      <c r="CD375">
        <v>0</v>
      </c>
      <c r="CE375">
        <v>1</v>
      </c>
      <c r="CF375">
        <v>2</v>
      </c>
      <c r="CG375" t="s">
        <v>249</v>
      </c>
      <c r="CH375">
        <v>1.86097</v>
      </c>
      <c r="CI375">
        <v>1.85791</v>
      </c>
      <c r="CJ375">
        <v>1.86077</v>
      </c>
      <c r="CK375">
        <v>1.8534999999999999</v>
      </c>
      <c r="CL375">
        <v>1.8520799999999999</v>
      </c>
      <c r="CM375">
        <v>1.8528899999999999</v>
      </c>
      <c r="CN375">
        <v>1.8566100000000001</v>
      </c>
      <c r="CO375">
        <v>1.86283</v>
      </c>
      <c r="CP375" t="s">
        <v>233</v>
      </c>
      <c r="CQ375" t="s">
        <v>19</v>
      </c>
      <c r="CR375" t="s">
        <v>19</v>
      </c>
      <c r="CS375" t="s">
        <v>19</v>
      </c>
      <c r="CT375" t="s">
        <v>234</v>
      </c>
      <c r="CU375" t="s">
        <v>235</v>
      </c>
      <c r="CV375" t="s">
        <v>236</v>
      </c>
      <c r="CW375" t="s">
        <v>236</v>
      </c>
      <c r="CX375" t="s">
        <v>236</v>
      </c>
      <c r="CY375" t="s">
        <v>236</v>
      </c>
      <c r="CZ375">
        <v>0</v>
      </c>
      <c r="DA375">
        <v>100</v>
      </c>
      <c r="DB375">
        <v>100</v>
      </c>
      <c r="DC375">
        <v>-0.50900000000000001</v>
      </c>
      <c r="DD375">
        <v>4.1000000000000002E-2</v>
      </c>
      <c r="DE375">
        <v>3</v>
      </c>
      <c r="DF375">
        <v>575.11400000000003</v>
      </c>
      <c r="DG375">
        <v>299.31400000000002</v>
      </c>
      <c r="DH375">
        <v>22.999500000000001</v>
      </c>
      <c r="DI375">
        <v>23.875800000000002</v>
      </c>
      <c r="DJ375">
        <v>30.0001</v>
      </c>
      <c r="DK375">
        <v>23.883600000000001</v>
      </c>
      <c r="DL375">
        <v>23.8873</v>
      </c>
      <c r="DM375">
        <v>40.209699999999998</v>
      </c>
      <c r="DN375">
        <v>4.5421100000000001</v>
      </c>
      <c r="DO375">
        <v>100</v>
      </c>
      <c r="DP375">
        <v>23</v>
      </c>
      <c r="DQ375">
        <v>979.5</v>
      </c>
      <c r="DR375">
        <v>21</v>
      </c>
      <c r="DS375">
        <v>100.869</v>
      </c>
      <c r="DT375">
        <v>104.502</v>
      </c>
    </row>
    <row r="376" spans="1:124" x14ac:dyDescent="0.25">
      <c r="A376">
        <v>360</v>
      </c>
      <c r="B376">
        <v>1531928131</v>
      </c>
      <c r="C376">
        <v>722.20000004768394</v>
      </c>
      <c r="D376" t="s">
        <v>955</v>
      </c>
      <c r="E376" t="s">
        <v>956</v>
      </c>
      <c r="G376">
        <v>1531928120.6612899</v>
      </c>
      <c r="H376">
        <f t="shared" si="145"/>
        <v>1.1828682852278566E-3</v>
      </c>
      <c r="I376">
        <f t="shared" si="146"/>
        <v>37.711427131806921</v>
      </c>
      <c r="J376">
        <f t="shared" si="147"/>
        <v>885.75348387096801</v>
      </c>
      <c r="K376">
        <f t="shared" si="148"/>
        <v>518.13878991407728</v>
      </c>
      <c r="L376">
        <f t="shared" si="149"/>
        <v>51.37922899113255</v>
      </c>
      <c r="M376">
        <f t="shared" si="150"/>
        <v>87.832318219307012</v>
      </c>
      <c r="N376">
        <f t="shared" si="151"/>
        <v>0.17186264274983595</v>
      </c>
      <c r="O376">
        <f t="shared" si="152"/>
        <v>3</v>
      </c>
      <c r="P376">
        <f t="shared" si="153"/>
        <v>0.16707692899004337</v>
      </c>
      <c r="Q376">
        <f t="shared" si="154"/>
        <v>0.10484275408097529</v>
      </c>
      <c r="R376">
        <f t="shared" si="155"/>
        <v>215.0228128685379</v>
      </c>
      <c r="S376">
        <f t="shared" si="156"/>
        <v>24.265162182013608</v>
      </c>
      <c r="T376">
        <f t="shared" si="157"/>
        <v>23.827011290322599</v>
      </c>
      <c r="U376">
        <f t="shared" si="158"/>
        <v>2.9639934556291712</v>
      </c>
      <c r="V376">
        <f t="shared" si="159"/>
        <v>79.311153412344396</v>
      </c>
      <c r="W376">
        <f t="shared" si="160"/>
        <v>2.2805192314479248</v>
      </c>
      <c r="X376">
        <f t="shared" si="161"/>
        <v>2.8754079764687588</v>
      </c>
      <c r="Y376">
        <f t="shared" si="162"/>
        <v>0.68347422418124637</v>
      </c>
      <c r="Z376">
        <f t="shared" si="163"/>
        <v>-52.164491378548476</v>
      </c>
      <c r="AA376">
        <f t="shared" si="164"/>
        <v>-81.43538032257554</v>
      </c>
      <c r="AB376">
        <f t="shared" si="165"/>
        <v>-5.659891976184527</v>
      </c>
      <c r="AC376">
        <f t="shared" si="166"/>
        <v>75.763049191229371</v>
      </c>
      <c r="AD376">
        <v>0</v>
      </c>
      <c r="AE376">
        <v>0</v>
      </c>
      <c r="AF376">
        <v>3</v>
      </c>
      <c r="AG376">
        <v>34</v>
      </c>
      <c r="AH376">
        <v>6</v>
      </c>
      <c r="AI376">
        <f t="shared" si="167"/>
        <v>1</v>
      </c>
      <c r="AJ376">
        <f t="shared" si="168"/>
        <v>0</v>
      </c>
      <c r="AK376">
        <f t="shared" si="169"/>
        <v>72244.239812477565</v>
      </c>
      <c r="AL376">
        <f t="shared" si="170"/>
        <v>1200</v>
      </c>
      <c r="AM376">
        <f t="shared" si="171"/>
        <v>963.36114377419369</v>
      </c>
      <c r="AN376">
        <f t="shared" si="172"/>
        <v>0.80280095314516142</v>
      </c>
      <c r="AO376">
        <f t="shared" si="173"/>
        <v>0.22320062860967746</v>
      </c>
      <c r="AP376">
        <v>10.478999999999999</v>
      </c>
      <c r="AQ376">
        <v>1</v>
      </c>
      <c r="AR376" t="s">
        <v>230</v>
      </c>
      <c r="AS376">
        <v>1531928120.6612899</v>
      </c>
      <c r="AT376">
        <v>885.75348387096801</v>
      </c>
      <c r="AU376">
        <v>953.44374193548401</v>
      </c>
      <c r="AV376">
        <v>22.998116129032301</v>
      </c>
      <c r="AW376">
        <v>20.979825806451601</v>
      </c>
      <c r="AX376">
        <v>600.023129032258</v>
      </c>
      <c r="AY376">
        <v>99.061106451612901</v>
      </c>
      <c r="AZ376">
        <v>0.10002564516129001</v>
      </c>
      <c r="BA376">
        <v>23.323503225806501</v>
      </c>
      <c r="BB376">
        <v>23.943254838709699</v>
      </c>
      <c r="BC376">
        <v>23.710767741935499</v>
      </c>
      <c r="BD376">
        <v>13997.9483870968</v>
      </c>
      <c r="BE376">
        <v>1046.0183870967701</v>
      </c>
      <c r="BF376">
        <v>27.281554838709699</v>
      </c>
      <c r="BG376">
        <v>1200</v>
      </c>
      <c r="BH376">
        <v>0.32999874193548401</v>
      </c>
      <c r="BI376">
        <v>0.33000374193548399</v>
      </c>
      <c r="BJ376">
        <v>0.33001006451612902</v>
      </c>
      <c r="BK376">
        <v>9.9875125806451592E-3</v>
      </c>
      <c r="BL376">
        <v>24</v>
      </c>
      <c r="BM376">
        <v>17743.0741935484</v>
      </c>
      <c r="BN376">
        <v>1531926694.2</v>
      </c>
      <c r="BO376" t="s">
        <v>231</v>
      </c>
      <c r="BP376">
        <v>39</v>
      </c>
      <c r="BQ376">
        <v>-0.50900000000000001</v>
      </c>
      <c r="BR376">
        <v>4.1000000000000002E-2</v>
      </c>
      <c r="BS376">
        <v>420</v>
      </c>
      <c r="BT376">
        <v>21</v>
      </c>
      <c r="BU376">
        <v>0.31</v>
      </c>
      <c r="BV376">
        <v>0.15</v>
      </c>
      <c r="BW376">
        <v>38.4190612096168</v>
      </c>
      <c r="BX376">
        <v>1.3602429085163801</v>
      </c>
      <c r="BY376">
        <v>0.79775610560729104</v>
      </c>
      <c r="BZ376">
        <v>1</v>
      </c>
      <c r="CA376">
        <v>-67.666076190476204</v>
      </c>
      <c r="CB376">
        <v>-1.5348798314560099</v>
      </c>
      <c r="CC376">
        <v>0.16349552463588701</v>
      </c>
      <c r="CD376">
        <v>0</v>
      </c>
      <c r="CE376">
        <v>1</v>
      </c>
      <c r="CF376">
        <v>2</v>
      </c>
      <c r="CG376" t="s">
        <v>249</v>
      </c>
      <c r="CH376">
        <v>1.8609599999999999</v>
      </c>
      <c r="CI376">
        <v>1.85791</v>
      </c>
      <c r="CJ376">
        <v>1.8607499999999999</v>
      </c>
      <c r="CK376">
        <v>1.8534999999999999</v>
      </c>
      <c r="CL376">
        <v>1.85209</v>
      </c>
      <c r="CM376">
        <v>1.8528800000000001</v>
      </c>
      <c r="CN376">
        <v>1.8566100000000001</v>
      </c>
      <c r="CO376">
        <v>1.8628100000000001</v>
      </c>
      <c r="CP376" t="s">
        <v>233</v>
      </c>
      <c r="CQ376" t="s">
        <v>19</v>
      </c>
      <c r="CR376" t="s">
        <v>19</v>
      </c>
      <c r="CS376" t="s">
        <v>19</v>
      </c>
      <c r="CT376" t="s">
        <v>234</v>
      </c>
      <c r="CU376" t="s">
        <v>235</v>
      </c>
      <c r="CV376" t="s">
        <v>236</v>
      </c>
      <c r="CW376" t="s">
        <v>236</v>
      </c>
      <c r="CX376" t="s">
        <v>236</v>
      </c>
      <c r="CY376" t="s">
        <v>236</v>
      </c>
      <c r="CZ376">
        <v>0</v>
      </c>
      <c r="DA376">
        <v>100</v>
      </c>
      <c r="DB376">
        <v>100</v>
      </c>
      <c r="DC376">
        <v>-0.50900000000000001</v>
      </c>
      <c r="DD376">
        <v>4.1000000000000002E-2</v>
      </c>
      <c r="DE376">
        <v>3</v>
      </c>
      <c r="DF376">
        <v>575.02300000000002</v>
      </c>
      <c r="DG376">
        <v>299.30799999999999</v>
      </c>
      <c r="DH376">
        <v>22.999400000000001</v>
      </c>
      <c r="DI376">
        <v>23.876799999999999</v>
      </c>
      <c r="DJ376">
        <v>30.0002</v>
      </c>
      <c r="DK376">
        <v>23.883700000000001</v>
      </c>
      <c r="DL376">
        <v>23.888200000000001</v>
      </c>
      <c r="DM376">
        <v>40.3476</v>
      </c>
      <c r="DN376">
        <v>4.5421100000000001</v>
      </c>
      <c r="DO376">
        <v>100</v>
      </c>
      <c r="DP376">
        <v>23</v>
      </c>
      <c r="DQ376">
        <v>979.5</v>
      </c>
      <c r="DR376">
        <v>21</v>
      </c>
      <c r="DS376">
        <v>100.869</v>
      </c>
      <c r="DT376">
        <v>104.502</v>
      </c>
    </row>
    <row r="377" spans="1:124" x14ac:dyDescent="0.25">
      <c r="A377">
        <v>361</v>
      </c>
      <c r="B377">
        <v>1531928133</v>
      </c>
      <c r="C377">
        <v>724.20000004768394</v>
      </c>
      <c r="D377" t="s">
        <v>957</v>
      </c>
      <c r="E377" t="s">
        <v>958</v>
      </c>
      <c r="G377">
        <v>1531928122.6612899</v>
      </c>
      <c r="H377">
        <f t="shared" si="145"/>
        <v>1.182444768986339E-3</v>
      </c>
      <c r="I377">
        <f t="shared" si="146"/>
        <v>37.737909349692238</v>
      </c>
      <c r="J377">
        <f t="shared" si="147"/>
        <v>889.02677419354802</v>
      </c>
      <c r="K377">
        <f t="shared" si="148"/>
        <v>521.18017272741906</v>
      </c>
      <c r="L377">
        <f t="shared" si="149"/>
        <v>51.680762718010399</v>
      </c>
      <c r="M377">
        <f t="shared" si="150"/>
        <v>88.156810583592247</v>
      </c>
      <c r="N377">
        <f t="shared" si="151"/>
        <v>0.17188823077506188</v>
      </c>
      <c r="O377">
        <f t="shared" si="152"/>
        <v>3</v>
      </c>
      <c r="P377">
        <f t="shared" si="153"/>
        <v>0.1671011116999534</v>
      </c>
      <c r="Q377">
        <f t="shared" si="154"/>
        <v>0.10485799001470821</v>
      </c>
      <c r="R377">
        <f t="shared" si="155"/>
        <v>215.0225617141927</v>
      </c>
      <c r="S377">
        <f t="shared" si="156"/>
        <v>24.263131334315446</v>
      </c>
      <c r="T377">
        <f t="shared" si="157"/>
        <v>23.824075806451603</v>
      </c>
      <c r="U377">
        <f t="shared" si="158"/>
        <v>2.9634701590302193</v>
      </c>
      <c r="V377">
        <f t="shared" si="159"/>
        <v>79.315083437789653</v>
      </c>
      <c r="W377">
        <f t="shared" si="160"/>
        <v>2.2803377526991517</v>
      </c>
      <c r="X377">
        <f t="shared" si="161"/>
        <v>2.8750366939823269</v>
      </c>
      <c r="Y377">
        <f t="shared" si="162"/>
        <v>0.68313240633106753</v>
      </c>
      <c r="Z377">
        <f t="shared" si="163"/>
        <v>-52.145814312297546</v>
      </c>
      <c r="AA377">
        <f t="shared" si="164"/>
        <v>-81.306513251616238</v>
      </c>
      <c r="AB377">
        <f t="shared" si="165"/>
        <v>-5.6507904673686467</v>
      </c>
      <c r="AC377">
        <f t="shared" si="166"/>
        <v>75.919443682910284</v>
      </c>
      <c r="AD377">
        <v>0</v>
      </c>
      <c r="AE377">
        <v>0</v>
      </c>
      <c r="AF377">
        <v>3</v>
      </c>
      <c r="AG377">
        <v>34</v>
      </c>
      <c r="AH377">
        <v>6</v>
      </c>
      <c r="AI377">
        <f t="shared" si="167"/>
        <v>1</v>
      </c>
      <c r="AJ377">
        <f t="shared" si="168"/>
        <v>0</v>
      </c>
      <c r="AK377">
        <f t="shared" si="169"/>
        <v>72246.428013056138</v>
      </c>
      <c r="AL377">
        <f t="shared" si="170"/>
        <v>1199.99903225806</v>
      </c>
      <c r="AM377">
        <f t="shared" si="171"/>
        <v>963.36024290240005</v>
      </c>
      <c r="AN377">
        <f t="shared" si="172"/>
        <v>0.80280084983870992</v>
      </c>
      <c r="AO377">
        <f t="shared" si="173"/>
        <v>0.2232005766258065</v>
      </c>
      <c r="AP377">
        <v>10.478999999999999</v>
      </c>
      <c r="AQ377">
        <v>1</v>
      </c>
      <c r="AR377" t="s">
        <v>230</v>
      </c>
      <c r="AS377">
        <v>1531928122.6612899</v>
      </c>
      <c r="AT377">
        <v>889.02677419354802</v>
      </c>
      <c r="AU377">
        <v>956.77012903225796</v>
      </c>
      <c r="AV377">
        <v>22.996309677419401</v>
      </c>
      <c r="AW377">
        <v>20.9787161290323</v>
      </c>
      <c r="AX377">
        <v>600.01654838709703</v>
      </c>
      <c r="AY377">
        <v>99.0610419354839</v>
      </c>
      <c r="AZ377">
        <v>9.9988016129032201E-2</v>
      </c>
      <c r="BA377">
        <v>23.321364516129002</v>
      </c>
      <c r="BB377">
        <v>23.940506451612901</v>
      </c>
      <c r="BC377">
        <v>23.707645161290301</v>
      </c>
      <c r="BD377">
        <v>13998.325806451599</v>
      </c>
      <c r="BE377">
        <v>1046.00419354839</v>
      </c>
      <c r="BF377">
        <v>27.2562903225806</v>
      </c>
      <c r="BG377">
        <v>1199.99903225806</v>
      </c>
      <c r="BH377">
        <v>0.32999909677419398</v>
      </c>
      <c r="BI377">
        <v>0.33000393548387102</v>
      </c>
      <c r="BJ377">
        <v>0.33000945161290302</v>
      </c>
      <c r="BK377">
        <v>9.9875077419354797E-3</v>
      </c>
      <c r="BL377">
        <v>24</v>
      </c>
      <c r="BM377">
        <v>17743.0741935484</v>
      </c>
      <c r="BN377">
        <v>1531926694.2</v>
      </c>
      <c r="BO377" t="s">
        <v>231</v>
      </c>
      <c r="BP377">
        <v>39</v>
      </c>
      <c r="BQ377">
        <v>-0.50900000000000001</v>
      </c>
      <c r="BR377">
        <v>4.1000000000000002E-2</v>
      </c>
      <c r="BS377">
        <v>420</v>
      </c>
      <c r="BT377">
        <v>21</v>
      </c>
      <c r="BU377">
        <v>0.31</v>
      </c>
      <c r="BV377">
        <v>0.15</v>
      </c>
      <c r="BW377">
        <v>38.463632758156599</v>
      </c>
      <c r="BX377">
        <v>1.34626829664097</v>
      </c>
      <c r="BY377">
        <v>0.789653571039725</v>
      </c>
      <c r="BZ377">
        <v>1</v>
      </c>
      <c r="CA377">
        <v>-67.718123809523803</v>
      </c>
      <c r="CB377">
        <v>-1.5697022931693001</v>
      </c>
      <c r="CC377">
        <v>0.16689939913944099</v>
      </c>
      <c r="CD377">
        <v>0</v>
      </c>
      <c r="CE377">
        <v>1</v>
      </c>
      <c r="CF377">
        <v>2</v>
      </c>
      <c r="CG377" t="s">
        <v>249</v>
      </c>
      <c r="CH377">
        <v>1.8609599999999999</v>
      </c>
      <c r="CI377">
        <v>1.85791</v>
      </c>
      <c r="CJ377">
        <v>1.8607499999999999</v>
      </c>
      <c r="CK377">
        <v>1.8535200000000001</v>
      </c>
      <c r="CL377">
        <v>1.8520799999999999</v>
      </c>
      <c r="CM377">
        <v>1.8528899999999999</v>
      </c>
      <c r="CN377">
        <v>1.8566100000000001</v>
      </c>
      <c r="CO377">
        <v>1.86283</v>
      </c>
      <c r="CP377" t="s">
        <v>233</v>
      </c>
      <c r="CQ377" t="s">
        <v>19</v>
      </c>
      <c r="CR377" t="s">
        <v>19</v>
      </c>
      <c r="CS377" t="s">
        <v>19</v>
      </c>
      <c r="CT377" t="s">
        <v>234</v>
      </c>
      <c r="CU377" t="s">
        <v>235</v>
      </c>
      <c r="CV377" t="s">
        <v>236</v>
      </c>
      <c r="CW377" t="s">
        <v>236</v>
      </c>
      <c r="CX377" t="s">
        <v>236</v>
      </c>
      <c r="CY377" t="s">
        <v>236</v>
      </c>
      <c r="CZ377">
        <v>0</v>
      </c>
      <c r="DA377">
        <v>100</v>
      </c>
      <c r="DB377">
        <v>100</v>
      </c>
      <c r="DC377">
        <v>-0.50900000000000001</v>
      </c>
      <c r="DD377">
        <v>4.1000000000000002E-2</v>
      </c>
      <c r="DE377">
        <v>3</v>
      </c>
      <c r="DF377">
        <v>574.923</v>
      </c>
      <c r="DG377">
        <v>299.46100000000001</v>
      </c>
      <c r="DH377">
        <v>22.999099999999999</v>
      </c>
      <c r="DI377">
        <v>23.876799999999999</v>
      </c>
      <c r="DJ377">
        <v>30.000299999999999</v>
      </c>
      <c r="DK377">
        <v>23.884599999999999</v>
      </c>
      <c r="DL377">
        <v>23.889199999999999</v>
      </c>
      <c r="DM377">
        <v>40.467799999999997</v>
      </c>
      <c r="DN377">
        <v>4.5421100000000001</v>
      </c>
      <c r="DO377">
        <v>100</v>
      </c>
      <c r="DP377">
        <v>23</v>
      </c>
      <c r="DQ377">
        <v>984.5</v>
      </c>
      <c r="DR377">
        <v>21</v>
      </c>
      <c r="DS377">
        <v>100.869</v>
      </c>
      <c r="DT377">
        <v>104.501</v>
      </c>
    </row>
    <row r="378" spans="1:124" x14ac:dyDescent="0.25">
      <c r="A378">
        <v>362</v>
      </c>
      <c r="B378">
        <v>1531928135</v>
      </c>
      <c r="C378">
        <v>726.20000004768394</v>
      </c>
      <c r="D378" t="s">
        <v>959</v>
      </c>
      <c r="E378" t="s">
        <v>960</v>
      </c>
      <c r="G378">
        <v>1531928124.6612899</v>
      </c>
      <c r="H378">
        <f t="shared" si="145"/>
        <v>1.1821809395170379E-3</v>
      </c>
      <c r="I378">
        <f t="shared" si="146"/>
        <v>37.770791866590137</v>
      </c>
      <c r="J378">
        <f t="shared" si="147"/>
        <v>892.29619354838701</v>
      </c>
      <c r="K378">
        <f t="shared" si="148"/>
        <v>524.1177372792838</v>
      </c>
      <c r="L378">
        <f t="shared" si="149"/>
        <v>51.972043029397291</v>
      </c>
      <c r="M378">
        <f t="shared" si="150"/>
        <v>88.480989799726771</v>
      </c>
      <c r="N378">
        <f t="shared" si="151"/>
        <v>0.17189538213201455</v>
      </c>
      <c r="O378">
        <f t="shared" si="152"/>
        <v>3</v>
      </c>
      <c r="P378">
        <f t="shared" si="153"/>
        <v>0.16710787026266979</v>
      </c>
      <c r="Q378">
        <f t="shared" si="154"/>
        <v>0.10486224814337534</v>
      </c>
      <c r="R378">
        <f t="shared" si="155"/>
        <v>215.02230361133726</v>
      </c>
      <c r="S378">
        <f t="shared" si="156"/>
        <v>24.261298290279562</v>
      </c>
      <c r="T378">
        <f t="shared" si="157"/>
        <v>23.822051612903252</v>
      </c>
      <c r="U378">
        <f t="shared" si="158"/>
        <v>2.963109361459932</v>
      </c>
      <c r="V378">
        <f t="shared" si="159"/>
        <v>79.317833932694526</v>
      </c>
      <c r="W378">
        <f t="shared" si="160"/>
        <v>2.2801552346408238</v>
      </c>
      <c r="X378">
        <f t="shared" si="161"/>
        <v>2.8747068869475925</v>
      </c>
      <c r="Y378">
        <f t="shared" si="162"/>
        <v>0.68295412681910816</v>
      </c>
      <c r="Z378">
        <f t="shared" si="163"/>
        <v>-52.134179432701373</v>
      </c>
      <c r="AA378">
        <f t="shared" si="164"/>
        <v>-81.286426683880549</v>
      </c>
      <c r="AB378">
        <f t="shared" si="165"/>
        <v>-5.6492823251545481</v>
      </c>
      <c r="AC378">
        <f t="shared" si="166"/>
        <v>75.952415169600798</v>
      </c>
      <c r="AD378">
        <v>0</v>
      </c>
      <c r="AE378">
        <v>0</v>
      </c>
      <c r="AF378">
        <v>3</v>
      </c>
      <c r="AG378">
        <v>33</v>
      </c>
      <c r="AH378">
        <v>5</v>
      </c>
      <c r="AI378">
        <f t="shared" si="167"/>
        <v>1</v>
      </c>
      <c r="AJ378">
        <f t="shared" si="168"/>
        <v>0</v>
      </c>
      <c r="AK378">
        <f t="shared" si="169"/>
        <v>72247.245696111204</v>
      </c>
      <c r="AL378">
        <f t="shared" si="170"/>
        <v>1199.9980645161299</v>
      </c>
      <c r="AM378">
        <f t="shared" si="171"/>
        <v>963.35932635342056</v>
      </c>
      <c r="AN378">
        <f t="shared" si="172"/>
        <v>0.8028007334677425</v>
      </c>
      <c r="AO378">
        <f t="shared" si="173"/>
        <v>0.22320052106129049</v>
      </c>
      <c r="AP378">
        <v>10.478999999999999</v>
      </c>
      <c r="AQ378">
        <v>1</v>
      </c>
      <c r="AR378" t="s">
        <v>230</v>
      </c>
      <c r="AS378">
        <v>1531928124.6612899</v>
      </c>
      <c r="AT378">
        <v>892.29619354838701</v>
      </c>
      <c r="AU378">
        <v>960.10303225806501</v>
      </c>
      <c r="AV378">
        <v>22.994474193548399</v>
      </c>
      <c r="AW378">
        <v>20.977335483870998</v>
      </c>
      <c r="AX378">
        <v>600.01906451612899</v>
      </c>
      <c r="AY378">
        <v>99.061025806451596</v>
      </c>
      <c r="AZ378">
        <v>9.9981983870967697E-2</v>
      </c>
      <c r="BA378">
        <v>23.319464516128999</v>
      </c>
      <c r="BB378">
        <v>23.937787096774201</v>
      </c>
      <c r="BC378">
        <v>23.706316129032299</v>
      </c>
      <c r="BD378">
        <v>13998.4064516129</v>
      </c>
      <c r="BE378">
        <v>1045.99580645161</v>
      </c>
      <c r="BF378">
        <v>27.228696774193502</v>
      </c>
      <c r="BG378">
        <v>1199.9980645161299</v>
      </c>
      <c r="BH378">
        <v>0.32999941935483901</v>
      </c>
      <c r="BI378">
        <v>0.33000403225806502</v>
      </c>
      <c r="BJ378">
        <v>0.330008935483871</v>
      </c>
      <c r="BK378">
        <v>9.9874996774193606E-3</v>
      </c>
      <c r="BL378">
        <v>24</v>
      </c>
      <c r="BM378">
        <v>17743.061290322599</v>
      </c>
      <c r="BN378">
        <v>1531926694.2</v>
      </c>
      <c r="BO378" t="s">
        <v>231</v>
      </c>
      <c r="BP378">
        <v>39</v>
      </c>
      <c r="BQ378">
        <v>-0.50900000000000001</v>
      </c>
      <c r="BR378">
        <v>4.1000000000000002E-2</v>
      </c>
      <c r="BS378">
        <v>420</v>
      </c>
      <c r="BT378">
        <v>21</v>
      </c>
      <c r="BU378">
        <v>0.31</v>
      </c>
      <c r="BV378">
        <v>0.15</v>
      </c>
      <c r="BW378">
        <v>38.508929530743401</v>
      </c>
      <c r="BX378">
        <v>1.3357603567362699</v>
      </c>
      <c r="BY378">
        <v>0.78356901369888099</v>
      </c>
      <c r="BZ378">
        <v>1</v>
      </c>
      <c r="CA378">
        <v>-67.779514285714299</v>
      </c>
      <c r="CB378">
        <v>-1.8801465035257701</v>
      </c>
      <c r="CC378">
        <v>0.19871395279147699</v>
      </c>
      <c r="CD378">
        <v>0</v>
      </c>
      <c r="CE378">
        <v>1</v>
      </c>
      <c r="CF378">
        <v>2</v>
      </c>
      <c r="CG378" t="s">
        <v>249</v>
      </c>
      <c r="CH378">
        <v>1.86097</v>
      </c>
      <c r="CI378">
        <v>1.85791</v>
      </c>
      <c r="CJ378">
        <v>1.86076</v>
      </c>
      <c r="CK378">
        <v>1.8535299999999999</v>
      </c>
      <c r="CL378">
        <v>1.8520799999999999</v>
      </c>
      <c r="CM378">
        <v>1.8528899999999999</v>
      </c>
      <c r="CN378">
        <v>1.8566199999999999</v>
      </c>
      <c r="CO378">
        <v>1.86283</v>
      </c>
      <c r="CP378" t="s">
        <v>233</v>
      </c>
      <c r="CQ378" t="s">
        <v>19</v>
      </c>
      <c r="CR378" t="s">
        <v>19</v>
      </c>
      <c r="CS378" t="s">
        <v>19</v>
      </c>
      <c r="CT378" t="s">
        <v>234</v>
      </c>
      <c r="CU378" t="s">
        <v>235</v>
      </c>
      <c r="CV378" t="s">
        <v>236</v>
      </c>
      <c r="CW378" t="s">
        <v>236</v>
      </c>
      <c r="CX378" t="s">
        <v>236</v>
      </c>
      <c r="CY378" t="s">
        <v>236</v>
      </c>
      <c r="CZ378">
        <v>0</v>
      </c>
      <c r="DA378">
        <v>100</v>
      </c>
      <c r="DB378">
        <v>100</v>
      </c>
      <c r="DC378">
        <v>-0.50900000000000001</v>
      </c>
      <c r="DD378">
        <v>4.1000000000000002E-2</v>
      </c>
      <c r="DE378">
        <v>3</v>
      </c>
      <c r="DF378">
        <v>575.08100000000002</v>
      </c>
      <c r="DG378">
        <v>299.37099999999998</v>
      </c>
      <c r="DH378">
        <v>22.999099999999999</v>
      </c>
      <c r="DI378">
        <v>23.876799999999999</v>
      </c>
      <c r="DJ378">
        <v>30.000299999999999</v>
      </c>
      <c r="DK378">
        <v>23.8856</v>
      </c>
      <c r="DL378">
        <v>23.889299999999999</v>
      </c>
      <c r="DM378">
        <v>40.542200000000001</v>
      </c>
      <c r="DN378">
        <v>4.5421100000000001</v>
      </c>
      <c r="DO378">
        <v>100</v>
      </c>
      <c r="DP378">
        <v>23</v>
      </c>
      <c r="DQ378">
        <v>989.5</v>
      </c>
      <c r="DR378">
        <v>21</v>
      </c>
      <c r="DS378">
        <v>100.869</v>
      </c>
      <c r="DT378">
        <v>104.501</v>
      </c>
    </row>
    <row r="379" spans="1:124" x14ac:dyDescent="0.25">
      <c r="A379">
        <v>363</v>
      </c>
      <c r="B379">
        <v>1531928137</v>
      </c>
      <c r="C379">
        <v>728.20000004768394</v>
      </c>
      <c r="D379" t="s">
        <v>961</v>
      </c>
      <c r="E379" t="s">
        <v>962</v>
      </c>
      <c r="G379">
        <v>1531928126.6612899</v>
      </c>
      <c r="H379">
        <f t="shared" si="145"/>
        <v>1.1820375326890291E-3</v>
      </c>
      <c r="I379">
        <f t="shared" si="146"/>
        <v>37.806989867859045</v>
      </c>
      <c r="J379">
        <f t="shared" si="147"/>
        <v>895.57103225806395</v>
      </c>
      <c r="K379">
        <f t="shared" si="148"/>
        <v>527.09978498883493</v>
      </c>
      <c r="L379">
        <f t="shared" si="149"/>
        <v>52.26768411966237</v>
      </c>
      <c r="M379">
        <f t="shared" si="150"/>
        <v>88.805621162937811</v>
      </c>
      <c r="N379">
        <f t="shared" si="151"/>
        <v>0.17193682138579466</v>
      </c>
      <c r="O379">
        <f t="shared" si="152"/>
        <v>3</v>
      </c>
      <c r="P379">
        <f t="shared" si="153"/>
        <v>0.16714703312260035</v>
      </c>
      <c r="Q379">
        <f t="shared" si="154"/>
        <v>0.10488692212921578</v>
      </c>
      <c r="R379">
        <f t="shared" si="155"/>
        <v>215.02226112193961</v>
      </c>
      <c r="S379">
        <f t="shared" si="156"/>
        <v>24.259645334268782</v>
      </c>
      <c r="T379">
        <f t="shared" si="157"/>
        <v>23.81974032258065</v>
      </c>
      <c r="U379">
        <f t="shared" si="158"/>
        <v>2.9626974379765243</v>
      </c>
      <c r="V379">
        <f t="shared" si="159"/>
        <v>79.320004689517148</v>
      </c>
      <c r="W379">
        <f t="shared" si="160"/>
        <v>2.2799849262409841</v>
      </c>
      <c r="X379">
        <f t="shared" si="161"/>
        <v>2.8744135040908598</v>
      </c>
      <c r="Y379">
        <f t="shared" si="162"/>
        <v>0.68271251173554015</v>
      </c>
      <c r="Z379">
        <f t="shared" si="163"/>
        <v>-52.127855191586185</v>
      </c>
      <c r="AA379">
        <f t="shared" si="164"/>
        <v>-81.185993845160155</v>
      </c>
      <c r="AB379">
        <f t="shared" si="165"/>
        <v>-5.6421881903851903</v>
      </c>
      <c r="AC379">
        <f t="shared" si="166"/>
        <v>76.06622389480809</v>
      </c>
      <c r="AD379">
        <v>0</v>
      </c>
      <c r="AE379">
        <v>0</v>
      </c>
      <c r="AF379">
        <v>3</v>
      </c>
      <c r="AG379">
        <v>33</v>
      </c>
      <c r="AH379">
        <v>5</v>
      </c>
      <c r="AI379">
        <f t="shared" si="167"/>
        <v>1</v>
      </c>
      <c r="AJ379">
        <f t="shared" si="168"/>
        <v>0</v>
      </c>
      <c r="AK379">
        <f t="shared" si="169"/>
        <v>72249.765630132213</v>
      </c>
      <c r="AL379">
        <f t="shared" si="170"/>
        <v>1199.99774193548</v>
      </c>
      <c r="AM379">
        <f t="shared" si="171"/>
        <v>963.35910783697352</v>
      </c>
      <c r="AN379">
        <f t="shared" si="172"/>
        <v>0.80280076717741877</v>
      </c>
      <c r="AO379">
        <f t="shared" si="173"/>
        <v>0.22320052758387082</v>
      </c>
      <c r="AP379">
        <v>10.478999999999999</v>
      </c>
      <c r="AQ379">
        <v>1</v>
      </c>
      <c r="AR379" t="s">
        <v>230</v>
      </c>
      <c r="AS379">
        <v>1531928126.6612899</v>
      </c>
      <c r="AT379">
        <v>895.57103225806395</v>
      </c>
      <c r="AU379">
        <v>963.44770967741999</v>
      </c>
      <c r="AV379">
        <v>22.992783870967699</v>
      </c>
      <c r="AW379">
        <v>20.975883870967699</v>
      </c>
      <c r="AX379">
        <v>600.01832258064496</v>
      </c>
      <c r="AY379">
        <v>99.060903225806499</v>
      </c>
      <c r="AZ379">
        <v>9.99873838709677E-2</v>
      </c>
      <c r="BA379">
        <v>23.317774193548399</v>
      </c>
      <c r="BB379">
        <v>23.9348322580645</v>
      </c>
      <c r="BC379">
        <v>23.7046483870968</v>
      </c>
      <c r="BD379">
        <v>13998.890322580601</v>
      </c>
      <c r="BE379">
        <v>1045.9903225806499</v>
      </c>
      <c r="BF379">
        <v>27.200922580645202</v>
      </c>
      <c r="BG379">
        <v>1199.99774193548</v>
      </c>
      <c r="BH379">
        <v>0.32999945161290301</v>
      </c>
      <c r="BI379">
        <v>0.33000396774193502</v>
      </c>
      <c r="BJ379">
        <v>0.330009</v>
      </c>
      <c r="BK379">
        <v>9.9874938709677407E-3</v>
      </c>
      <c r="BL379">
        <v>24</v>
      </c>
      <c r="BM379">
        <v>17743.054838709701</v>
      </c>
      <c r="BN379">
        <v>1531926694.2</v>
      </c>
      <c r="BO379" t="s">
        <v>231</v>
      </c>
      <c r="BP379">
        <v>39</v>
      </c>
      <c r="BQ379">
        <v>-0.50900000000000001</v>
      </c>
      <c r="BR379">
        <v>4.1000000000000002E-2</v>
      </c>
      <c r="BS379">
        <v>420</v>
      </c>
      <c r="BT379">
        <v>21</v>
      </c>
      <c r="BU379">
        <v>0.31</v>
      </c>
      <c r="BV379">
        <v>0.15</v>
      </c>
      <c r="BW379">
        <v>38.554070572823001</v>
      </c>
      <c r="BX379">
        <v>1.32570250261029</v>
      </c>
      <c r="BY379">
        <v>0.77766460841877605</v>
      </c>
      <c r="BZ379">
        <v>1</v>
      </c>
      <c r="CA379">
        <v>-67.845157142857104</v>
      </c>
      <c r="CB379">
        <v>-2.0893729843611202</v>
      </c>
      <c r="CC379">
        <v>0.21870607819504101</v>
      </c>
      <c r="CD379">
        <v>0</v>
      </c>
      <c r="CE379">
        <v>1</v>
      </c>
      <c r="CF379">
        <v>2</v>
      </c>
      <c r="CG379" t="s">
        <v>249</v>
      </c>
      <c r="CH379">
        <v>1.8609599999999999</v>
      </c>
      <c r="CI379">
        <v>1.85791</v>
      </c>
      <c r="CJ379">
        <v>1.86077</v>
      </c>
      <c r="CK379">
        <v>1.85354</v>
      </c>
      <c r="CL379">
        <v>1.8520799999999999</v>
      </c>
      <c r="CM379">
        <v>1.8528800000000001</v>
      </c>
      <c r="CN379">
        <v>1.8566199999999999</v>
      </c>
      <c r="CO379">
        <v>1.8628199999999999</v>
      </c>
      <c r="CP379" t="s">
        <v>233</v>
      </c>
      <c r="CQ379" t="s">
        <v>19</v>
      </c>
      <c r="CR379" t="s">
        <v>19</v>
      </c>
      <c r="CS379" t="s">
        <v>19</v>
      </c>
      <c r="CT379" t="s">
        <v>234</v>
      </c>
      <c r="CU379" t="s">
        <v>235</v>
      </c>
      <c r="CV379" t="s">
        <v>236</v>
      </c>
      <c r="CW379" t="s">
        <v>236</v>
      </c>
      <c r="CX379" t="s">
        <v>236</v>
      </c>
      <c r="CY379" t="s">
        <v>236</v>
      </c>
      <c r="CZ379">
        <v>0</v>
      </c>
      <c r="DA379">
        <v>100</v>
      </c>
      <c r="DB379">
        <v>100</v>
      </c>
      <c r="DC379">
        <v>-0.50900000000000001</v>
      </c>
      <c r="DD379">
        <v>4.1000000000000002E-2</v>
      </c>
      <c r="DE379">
        <v>3</v>
      </c>
      <c r="DF379">
        <v>575.30399999999997</v>
      </c>
      <c r="DG379">
        <v>299.34800000000001</v>
      </c>
      <c r="DH379">
        <v>22.999099999999999</v>
      </c>
      <c r="DI379">
        <v>23.877300000000002</v>
      </c>
      <c r="DJ379">
        <v>30.000299999999999</v>
      </c>
      <c r="DK379">
        <v>23.8857</v>
      </c>
      <c r="DL379">
        <v>23.889299999999999</v>
      </c>
      <c r="DM379">
        <v>40.677300000000002</v>
      </c>
      <c r="DN379">
        <v>4.5421100000000001</v>
      </c>
      <c r="DO379">
        <v>100</v>
      </c>
      <c r="DP379">
        <v>23</v>
      </c>
      <c r="DQ379">
        <v>989.5</v>
      </c>
      <c r="DR379">
        <v>21</v>
      </c>
      <c r="DS379">
        <v>100.86799999999999</v>
      </c>
      <c r="DT379">
        <v>104.501</v>
      </c>
    </row>
    <row r="380" spans="1:124" x14ac:dyDescent="0.25">
      <c r="A380">
        <v>364</v>
      </c>
      <c r="B380">
        <v>1531928139</v>
      </c>
      <c r="C380">
        <v>730.20000004768394</v>
      </c>
      <c r="D380" t="s">
        <v>963</v>
      </c>
      <c r="E380" t="s">
        <v>964</v>
      </c>
      <c r="G380">
        <v>1531928128.6612899</v>
      </c>
      <c r="H380">
        <f t="shared" si="145"/>
        <v>1.1819940598279751E-3</v>
      </c>
      <c r="I380">
        <f t="shared" si="146"/>
        <v>37.840164240910504</v>
      </c>
      <c r="J380">
        <f t="shared" si="147"/>
        <v>898.85145161290302</v>
      </c>
      <c r="K380">
        <f t="shared" si="148"/>
        <v>530.15036074986165</v>
      </c>
      <c r="L380">
        <f t="shared" si="149"/>
        <v>52.57008885340651</v>
      </c>
      <c r="M380">
        <f t="shared" si="150"/>
        <v>89.130752661316691</v>
      </c>
      <c r="N380">
        <f t="shared" si="151"/>
        <v>0.17199502484536386</v>
      </c>
      <c r="O380">
        <f t="shared" si="152"/>
        <v>3</v>
      </c>
      <c r="P380">
        <f t="shared" si="153"/>
        <v>0.16720203838758579</v>
      </c>
      <c r="Q380">
        <f t="shared" si="154"/>
        <v>0.10492157746863981</v>
      </c>
      <c r="R380">
        <f t="shared" si="155"/>
        <v>215.02252961325681</v>
      </c>
      <c r="S380">
        <f t="shared" si="156"/>
        <v>24.258291075449698</v>
      </c>
      <c r="T380">
        <f t="shared" si="157"/>
        <v>23.81744838709675</v>
      </c>
      <c r="U380">
        <f t="shared" si="158"/>
        <v>2.9622890134045692</v>
      </c>
      <c r="V380">
        <f t="shared" si="159"/>
        <v>79.321006382117815</v>
      </c>
      <c r="W380">
        <f t="shared" si="160"/>
        <v>2.2798254311126889</v>
      </c>
      <c r="X380">
        <f t="shared" si="161"/>
        <v>2.8741761294983448</v>
      </c>
      <c r="Y380">
        <f t="shared" si="162"/>
        <v>0.68246358229188031</v>
      </c>
      <c r="Z380">
        <f t="shared" si="163"/>
        <v>-52.1259380384137</v>
      </c>
      <c r="AA380">
        <f t="shared" si="164"/>
        <v>-81.036518477416152</v>
      </c>
      <c r="AB380">
        <f t="shared" si="165"/>
        <v>-5.6316958319179795</v>
      </c>
      <c r="AC380">
        <f t="shared" si="166"/>
        <v>76.228377265508996</v>
      </c>
      <c r="AD380">
        <v>0</v>
      </c>
      <c r="AE380">
        <v>0</v>
      </c>
      <c r="AF380">
        <v>3</v>
      </c>
      <c r="AG380">
        <v>33</v>
      </c>
      <c r="AH380">
        <v>5</v>
      </c>
      <c r="AI380">
        <f t="shared" si="167"/>
        <v>1</v>
      </c>
      <c r="AJ380">
        <f t="shared" si="168"/>
        <v>0</v>
      </c>
      <c r="AK380">
        <f t="shared" si="169"/>
        <v>72253.07794776294</v>
      </c>
      <c r="AL380">
        <f t="shared" si="170"/>
        <v>1199.9993548387099</v>
      </c>
      <c r="AM380">
        <f t="shared" si="171"/>
        <v>963.36039164467172</v>
      </c>
      <c r="AN380">
        <f t="shared" si="172"/>
        <v>0.80280075798387041</v>
      </c>
      <c r="AO380">
        <f t="shared" si="173"/>
        <v>0.22320050884193529</v>
      </c>
      <c r="AP380">
        <v>10.478999999999999</v>
      </c>
      <c r="AQ380">
        <v>1</v>
      </c>
      <c r="AR380" t="s">
        <v>230</v>
      </c>
      <c r="AS380">
        <v>1531928128.6612899</v>
      </c>
      <c r="AT380">
        <v>898.85145161290302</v>
      </c>
      <c r="AU380">
        <v>966.79222580645205</v>
      </c>
      <c r="AV380">
        <v>22.991216129032299</v>
      </c>
      <c r="AW380">
        <v>20.974403225806402</v>
      </c>
      <c r="AX380">
        <v>600.023129032258</v>
      </c>
      <c r="AY380">
        <v>99.060709677419396</v>
      </c>
      <c r="AZ380">
        <v>0.100005367741935</v>
      </c>
      <c r="BA380">
        <v>23.316406451612899</v>
      </c>
      <c r="BB380">
        <v>23.932306451612899</v>
      </c>
      <c r="BC380">
        <v>23.702590322580601</v>
      </c>
      <c r="BD380">
        <v>13999.5774193548</v>
      </c>
      <c r="BE380">
        <v>1045.9825806451599</v>
      </c>
      <c r="BF380">
        <v>27.171490322580599</v>
      </c>
      <c r="BG380">
        <v>1199.9993548387099</v>
      </c>
      <c r="BH380">
        <v>0.32999967741935499</v>
      </c>
      <c r="BI380">
        <v>0.33000396774193502</v>
      </c>
      <c r="BJ380">
        <v>0.33000877419354802</v>
      </c>
      <c r="BK380">
        <v>9.9874906451612906E-3</v>
      </c>
      <c r="BL380">
        <v>24</v>
      </c>
      <c r="BM380">
        <v>17743.080645161299</v>
      </c>
      <c r="BN380">
        <v>1531926694.2</v>
      </c>
      <c r="BO380" t="s">
        <v>231</v>
      </c>
      <c r="BP380">
        <v>39</v>
      </c>
      <c r="BQ380">
        <v>-0.50900000000000001</v>
      </c>
      <c r="BR380">
        <v>4.1000000000000002E-2</v>
      </c>
      <c r="BS380">
        <v>420</v>
      </c>
      <c r="BT380">
        <v>21</v>
      </c>
      <c r="BU380">
        <v>0.31</v>
      </c>
      <c r="BV380">
        <v>0.15</v>
      </c>
      <c r="BW380">
        <v>38.598484173392201</v>
      </c>
      <c r="BX380">
        <v>1.3136696140199</v>
      </c>
      <c r="BY380">
        <v>0.77065429928928098</v>
      </c>
      <c r="BZ380">
        <v>1</v>
      </c>
      <c r="CA380">
        <v>-67.909185714285698</v>
      </c>
      <c r="CB380">
        <v>-2.04466542419576</v>
      </c>
      <c r="CC380">
        <v>0.21488099981532199</v>
      </c>
      <c r="CD380">
        <v>0</v>
      </c>
      <c r="CE380">
        <v>1</v>
      </c>
      <c r="CF380">
        <v>2</v>
      </c>
      <c r="CG380" t="s">
        <v>249</v>
      </c>
      <c r="CH380">
        <v>1.8609599999999999</v>
      </c>
      <c r="CI380">
        <v>1.85791</v>
      </c>
      <c r="CJ380">
        <v>1.8607800000000001</v>
      </c>
      <c r="CK380">
        <v>1.8535200000000001</v>
      </c>
      <c r="CL380">
        <v>1.8520799999999999</v>
      </c>
      <c r="CM380">
        <v>1.8528800000000001</v>
      </c>
      <c r="CN380">
        <v>1.85663</v>
      </c>
      <c r="CO380">
        <v>1.8628199999999999</v>
      </c>
      <c r="CP380" t="s">
        <v>233</v>
      </c>
      <c r="CQ380" t="s">
        <v>19</v>
      </c>
      <c r="CR380" t="s">
        <v>19</v>
      </c>
      <c r="CS380" t="s">
        <v>19</v>
      </c>
      <c r="CT380" t="s">
        <v>234</v>
      </c>
      <c r="CU380" t="s">
        <v>235</v>
      </c>
      <c r="CV380" t="s">
        <v>236</v>
      </c>
      <c r="CW380" t="s">
        <v>236</v>
      </c>
      <c r="CX380" t="s">
        <v>236</v>
      </c>
      <c r="CY380" t="s">
        <v>236</v>
      </c>
      <c r="CZ380">
        <v>0</v>
      </c>
      <c r="DA380">
        <v>100</v>
      </c>
      <c r="DB380">
        <v>100</v>
      </c>
      <c r="DC380">
        <v>-0.50900000000000001</v>
      </c>
      <c r="DD380">
        <v>4.1000000000000002E-2</v>
      </c>
      <c r="DE380">
        <v>3</v>
      </c>
      <c r="DF380">
        <v>575.35900000000004</v>
      </c>
      <c r="DG380">
        <v>299.50099999999998</v>
      </c>
      <c r="DH380">
        <v>22.999099999999999</v>
      </c>
      <c r="DI380">
        <v>23.878299999999999</v>
      </c>
      <c r="DJ380">
        <v>30.0002</v>
      </c>
      <c r="DK380">
        <v>23.8857</v>
      </c>
      <c r="DL380">
        <v>23.8902</v>
      </c>
      <c r="DM380">
        <v>40.799799999999998</v>
      </c>
      <c r="DN380">
        <v>4.5421100000000001</v>
      </c>
      <c r="DO380">
        <v>100</v>
      </c>
      <c r="DP380">
        <v>23</v>
      </c>
      <c r="DQ380">
        <v>994.5</v>
      </c>
      <c r="DR380">
        <v>21</v>
      </c>
      <c r="DS380">
        <v>100.86799999999999</v>
      </c>
      <c r="DT380">
        <v>104.501</v>
      </c>
    </row>
    <row r="381" spans="1:124" x14ac:dyDescent="0.25">
      <c r="A381">
        <v>365</v>
      </c>
      <c r="B381">
        <v>1531928141</v>
      </c>
      <c r="C381">
        <v>732.20000004768394</v>
      </c>
      <c r="D381" t="s">
        <v>965</v>
      </c>
      <c r="E381" t="s">
        <v>966</v>
      </c>
      <c r="G381">
        <v>1531928130.6612899</v>
      </c>
      <c r="H381">
        <f t="shared" si="145"/>
        <v>1.1821211644913703E-3</v>
      </c>
      <c r="I381">
        <f t="shared" si="146"/>
        <v>37.874547700635411</v>
      </c>
      <c r="J381">
        <f t="shared" si="147"/>
        <v>902.12596774193503</v>
      </c>
      <c r="K381">
        <f t="shared" si="148"/>
        <v>533.12608247293326</v>
      </c>
      <c r="L381">
        <f t="shared" si="149"/>
        <v>52.865118850638865</v>
      </c>
      <c r="M381">
        <f t="shared" si="150"/>
        <v>89.455380389021315</v>
      </c>
      <c r="N381">
        <f t="shared" si="151"/>
        <v>0.17202605977682336</v>
      </c>
      <c r="O381">
        <f t="shared" si="152"/>
        <v>3</v>
      </c>
      <c r="P381">
        <f t="shared" si="153"/>
        <v>0.16723136757109908</v>
      </c>
      <c r="Q381">
        <f t="shared" si="154"/>
        <v>0.10494005597014118</v>
      </c>
      <c r="R381">
        <f t="shared" si="155"/>
        <v>215.02276889250095</v>
      </c>
      <c r="S381">
        <f t="shared" si="156"/>
        <v>24.257412185820556</v>
      </c>
      <c r="T381">
        <f t="shared" si="157"/>
        <v>23.816417741935453</v>
      </c>
      <c r="U381">
        <f t="shared" si="158"/>
        <v>2.9621053677347042</v>
      </c>
      <c r="V381">
        <f t="shared" si="159"/>
        <v>79.320272617110604</v>
      </c>
      <c r="W381">
        <f t="shared" si="160"/>
        <v>2.2796875575321347</v>
      </c>
      <c r="X381">
        <f t="shared" si="161"/>
        <v>2.8740288986858213</v>
      </c>
      <c r="Y381">
        <f t="shared" si="162"/>
        <v>0.68241781020256953</v>
      </c>
      <c r="Z381">
        <f t="shared" si="163"/>
        <v>-52.131543354069436</v>
      </c>
      <c r="AA381">
        <f t="shared" si="164"/>
        <v>-81.007040787096443</v>
      </c>
      <c r="AB381">
        <f t="shared" si="165"/>
        <v>-5.6295937504747249</v>
      </c>
      <c r="AC381">
        <f t="shared" si="166"/>
        <v>76.254591000860344</v>
      </c>
      <c r="AD381">
        <v>0</v>
      </c>
      <c r="AE381">
        <v>0</v>
      </c>
      <c r="AF381">
        <v>3</v>
      </c>
      <c r="AG381">
        <v>34</v>
      </c>
      <c r="AH381">
        <v>6</v>
      </c>
      <c r="AI381">
        <f t="shared" si="167"/>
        <v>1</v>
      </c>
      <c r="AJ381">
        <f t="shared" si="168"/>
        <v>0</v>
      </c>
      <c r="AK381">
        <f t="shared" si="169"/>
        <v>72251.102060550009</v>
      </c>
      <c r="AL381">
        <f t="shared" si="170"/>
        <v>1200.0006451612901</v>
      </c>
      <c r="AM381">
        <f t="shared" si="171"/>
        <v>963.36152264570148</v>
      </c>
      <c r="AN381">
        <f t="shared" si="172"/>
        <v>0.80280083725806473</v>
      </c>
      <c r="AO381">
        <f t="shared" si="173"/>
        <v>0.22320049518064522</v>
      </c>
      <c r="AP381">
        <v>10.478999999999999</v>
      </c>
      <c r="AQ381">
        <v>1</v>
      </c>
      <c r="AR381" t="s">
        <v>230</v>
      </c>
      <c r="AS381">
        <v>1531928130.6612899</v>
      </c>
      <c r="AT381">
        <v>902.12596774193503</v>
      </c>
      <c r="AU381">
        <v>970.134064516129</v>
      </c>
      <c r="AV381">
        <v>22.989845161290301</v>
      </c>
      <c r="AW381">
        <v>20.972803225806398</v>
      </c>
      <c r="AX381">
        <v>600.02035483870998</v>
      </c>
      <c r="AY381">
        <v>99.060629032258106</v>
      </c>
      <c r="AZ381">
        <v>0.100002174193548</v>
      </c>
      <c r="BA381">
        <v>23.3155580645161</v>
      </c>
      <c r="BB381">
        <v>23.930983870967701</v>
      </c>
      <c r="BC381">
        <v>23.701851612903202</v>
      </c>
      <c r="BD381">
        <v>13999.109677419399</v>
      </c>
      <c r="BE381">
        <v>1045.9783870967699</v>
      </c>
      <c r="BF381">
        <v>27.1410290322581</v>
      </c>
      <c r="BG381">
        <v>1200.0006451612901</v>
      </c>
      <c r="BH381">
        <v>0.330000161290323</v>
      </c>
      <c r="BI381">
        <v>0.33000383870967698</v>
      </c>
      <c r="BJ381">
        <v>0.33000848387096798</v>
      </c>
      <c r="BK381">
        <v>9.9875116129032292E-3</v>
      </c>
      <c r="BL381">
        <v>24</v>
      </c>
      <c r="BM381">
        <v>17743.106451612901</v>
      </c>
      <c r="BN381">
        <v>1531926694.2</v>
      </c>
      <c r="BO381" t="s">
        <v>231</v>
      </c>
      <c r="BP381">
        <v>39</v>
      </c>
      <c r="BQ381">
        <v>-0.50900000000000001</v>
      </c>
      <c r="BR381">
        <v>4.1000000000000002E-2</v>
      </c>
      <c r="BS381">
        <v>420</v>
      </c>
      <c r="BT381">
        <v>21</v>
      </c>
      <c r="BU381">
        <v>0.31</v>
      </c>
      <c r="BV381">
        <v>0.15</v>
      </c>
      <c r="BW381">
        <v>38.641648288117203</v>
      </c>
      <c r="BX381">
        <v>1.30340622480972</v>
      </c>
      <c r="BY381">
        <v>0.76477250875653402</v>
      </c>
      <c r="BZ381">
        <v>1</v>
      </c>
      <c r="CA381">
        <v>-67.977073809523802</v>
      </c>
      <c r="CB381">
        <v>-2.00755497933728</v>
      </c>
      <c r="CC381">
        <v>0.21125369544192199</v>
      </c>
      <c r="CD381">
        <v>0</v>
      </c>
      <c r="CE381">
        <v>1</v>
      </c>
      <c r="CF381">
        <v>2</v>
      </c>
      <c r="CG381" t="s">
        <v>249</v>
      </c>
      <c r="CH381">
        <v>1.8609599999999999</v>
      </c>
      <c r="CI381">
        <v>1.85791</v>
      </c>
      <c r="CJ381">
        <v>1.86076</v>
      </c>
      <c r="CK381">
        <v>1.85351</v>
      </c>
      <c r="CL381">
        <v>1.8520700000000001</v>
      </c>
      <c r="CM381">
        <v>1.8528800000000001</v>
      </c>
      <c r="CN381">
        <v>1.8566199999999999</v>
      </c>
      <c r="CO381">
        <v>1.86283</v>
      </c>
      <c r="CP381" t="s">
        <v>233</v>
      </c>
      <c r="CQ381" t="s">
        <v>19</v>
      </c>
      <c r="CR381" t="s">
        <v>19</v>
      </c>
      <c r="CS381" t="s">
        <v>19</v>
      </c>
      <c r="CT381" t="s">
        <v>234</v>
      </c>
      <c r="CU381" t="s">
        <v>235</v>
      </c>
      <c r="CV381" t="s">
        <v>236</v>
      </c>
      <c r="CW381" t="s">
        <v>236</v>
      </c>
      <c r="CX381" t="s">
        <v>236</v>
      </c>
      <c r="CY381" t="s">
        <v>236</v>
      </c>
      <c r="CZ381">
        <v>0</v>
      </c>
      <c r="DA381">
        <v>100</v>
      </c>
      <c r="DB381">
        <v>100</v>
      </c>
      <c r="DC381">
        <v>-0.50900000000000001</v>
      </c>
      <c r="DD381">
        <v>4.1000000000000002E-2</v>
      </c>
      <c r="DE381">
        <v>3</v>
      </c>
      <c r="DF381">
        <v>575.03700000000003</v>
      </c>
      <c r="DG381">
        <v>299.59800000000001</v>
      </c>
      <c r="DH381">
        <v>22.999099999999999</v>
      </c>
      <c r="DI381">
        <v>23.878699999999998</v>
      </c>
      <c r="DJ381">
        <v>30.0002</v>
      </c>
      <c r="DK381">
        <v>23.886600000000001</v>
      </c>
      <c r="DL381">
        <v>23.891200000000001</v>
      </c>
      <c r="DM381">
        <v>40.875700000000002</v>
      </c>
      <c r="DN381">
        <v>4.5421100000000001</v>
      </c>
      <c r="DO381">
        <v>100</v>
      </c>
      <c r="DP381">
        <v>23</v>
      </c>
      <c r="DQ381">
        <v>999.5</v>
      </c>
      <c r="DR381">
        <v>21</v>
      </c>
      <c r="DS381">
        <v>100.869</v>
      </c>
      <c r="DT381">
        <v>104.501</v>
      </c>
    </row>
    <row r="382" spans="1:124" x14ac:dyDescent="0.25">
      <c r="A382">
        <v>366</v>
      </c>
      <c r="B382">
        <v>1531928143</v>
      </c>
      <c r="C382">
        <v>734.20000004768394</v>
      </c>
      <c r="D382" t="s">
        <v>967</v>
      </c>
      <c r="E382" t="s">
        <v>968</v>
      </c>
      <c r="G382">
        <v>1531928132.6612899</v>
      </c>
      <c r="H382">
        <f t="shared" si="145"/>
        <v>1.1823722819527373E-3</v>
      </c>
      <c r="I382">
        <f t="shared" si="146"/>
        <v>37.907753617736844</v>
      </c>
      <c r="J382">
        <f t="shared" si="147"/>
        <v>905.39722580645196</v>
      </c>
      <c r="K382">
        <f t="shared" si="148"/>
        <v>536.1262020141495</v>
      </c>
      <c r="L382">
        <f t="shared" si="149"/>
        <v>53.162630596316085</v>
      </c>
      <c r="M382">
        <f t="shared" si="150"/>
        <v>89.779790798599052</v>
      </c>
      <c r="N382">
        <f t="shared" si="151"/>
        <v>0.17206535829471098</v>
      </c>
      <c r="O382">
        <f t="shared" si="152"/>
        <v>3</v>
      </c>
      <c r="P382">
        <f t="shared" si="153"/>
        <v>0.16726850573298319</v>
      </c>
      <c r="Q382">
        <f t="shared" si="154"/>
        <v>0.10496345446253529</v>
      </c>
      <c r="R382">
        <f t="shared" si="155"/>
        <v>215.02275471775218</v>
      </c>
      <c r="S382">
        <f t="shared" si="156"/>
        <v>24.257096613835465</v>
      </c>
      <c r="T382">
        <f t="shared" si="157"/>
        <v>23.81574838709675</v>
      </c>
      <c r="U382">
        <f t="shared" si="158"/>
        <v>2.9619861039700957</v>
      </c>
      <c r="V382">
        <f t="shared" si="159"/>
        <v>79.317520053734953</v>
      </c>
      <c r="W382">
        <f t="shared" si="160"/>
        <v>2.2795738147493192</v>
      </c>
      <c r="X382">
        <f t="shared" si="161"/>
        <v>2.8739852345421095</v>
      </c>
      <c r="Y382">
        <f t="shared" si="162"/>
        <v>0.68241228922077646</v>
      </c>
      <c r="Z382">
        <f t="shared" si="163"/>
        <v>-52.142617634115716</v>
      </c>
      <c r="AA382">
        <f t="shared" si="164"/>
        <v>-80.9394768774158</v>
      </c>
      <c r="AB382">
        <f t="shared" si="165"/>
        <v>-5.6248721803814288</v>
      </c>
      <c r="AC382">
        <f t="shared" si="166"/>
        <v>76.31578802583924</v>
      </c>
      <c r="AD382">
        <v>0</v>
      </c>
      <c r="AE382">
        <v>0</v>
      </c>
      <c r="AF382">
        <v>3</v>
      </c>
      <c r="AG382">
        <v>34</v>
      </c>
      <c r="AH382">
        <v>6</v>
      </c>
      <c r="AI382">
        <f t="shared" si="167"/>
        <v>1</v>
      </c>
      <c r="AJ382">
        <f t="shared" si="168"/>
        <v>0</v>
      </c>
      <c r="AK382">
        <f t="shared" si="169"/>
        <v>72249.095912547811</v>
      </c>
      <c r="AL382">
        <f t="shared" si="170"/>
        <v>1200.0003225806399</v>
      </c>
      <c r="AM382">
        <f t="shared" si="171"/>
        <v>963.3614191938558</v>
      </c>
      <c r="AN382">
        <f t="shared" si="172"/>
        <v>0.80280096685483848</v>
      </c>
      <c r="AO382">
        <f t="shared" si="173"/>
        <v>0.22320050443548381</v>
      </c>
      <c r="AP382">
        <v>10.478999999999999</v>
      </c>
      <c r="AQ382">
        <v>1</v>
      </c>
      <c r="AR382" t="s">
        <v>230</v>
      </c>
      <c r="AS382">
        <v>1531928132.6612899</v>
      </c>
      <c r="AT382">
        <v>905.39722580645196</v>
      </c>
      <c r="AU382">
        <v>973.47170967741897</v>
      </c>
      <c r="AV382">
        <v>22.988690322580599</v>
      </c>
      <c r="AW382">
        <v>20.971180645161301</v>
      </c>
      <c r="AX382">
        <v>600.00938709677405</v>
      </c>
      <c r="AY382">
        <v>99.060706451612901</v>
      </c>
      <c r="AZ382">
        <v>9.9958325806451601E-2</v>
      </c>
      <c r="BA382">
        <v>23.315306451612901</v>
      </c>
      <c r="BB382">
        <v>23.9296193548387</v>
      </c>
      <c r="BC382">
        <v>23.701877419354801</v>
      </c>
      <c r="BD382">
        <v>13998.6419354839</v>
      </c>
      <c r="BE382">
        <v>1045.9770967741899</v>
      </c>
      <c r="BF382">
        <v>27.1103870967742</v>
      </c>
      <c r="BG382">
        <v>1200.0003225806399</v>
      </c>
      <c r="BH382">
        <v>0.33000041935483898</v>
      </c>
      <c r="BI382">
        <v>0.33000332258064502</v>
      </c>
      <c r="BJ382">
        <v>0.33000877419354802</v>
      </c>
      <c r="BK382">
        <v>9.9875403225806493E-3</v>
      </c>
      <c r="BL382">
        <v>24</v>
      </c>
      <c r="BM382">
        <v>17743.096774193498</v>
      </c>
      <c r="BN382">
        <v>1531926694.2</v>
      </c>
      <c r="BO382" t="s">
        <v>231</v>
      </c>
      <c r="BP382">
        <v>39</v>
      </c>
      <c r="BQ382">
        <v>-0.50900000000000001</v>
      </c>
      <c r="BR382">
        <v>4.1000000000000002E-2</v>
      </c>
      <c r="BS382">
        <v>420</v>
      </c>
      <c r="BT382">
        <v>21</v>
      </c>
      <c r="BU382">
        <v>0.31</v>
      </c>
      <c r="BV382">
        <v>0.15</v>
      </c>
      <c r="BW382">
        <v>38.6833067086163</v>
      </c>
      <c r="BX382">
        <v>1.2962593408655301</v>
      </c>
      <c r="BY382">
        <v>0.76073450355335903</v>
      </c>
      <c r="BZ382">
        <v>1</v>
      </c>
      <c r="CA382">
        <v>-68.045199999999994</v>
      </c>
      <c r="CB382">
        <v>-1.93918872052502</v>
      </c>
      <c r="CC382">
        <v>0.20445426313551299</v>
      </c>
      <c r="CD382">
        <v>0</v>
      </c>
      <c r="CE382">
        <v>1</v>
      </c>
      <c r="CF382">
        <v>2</v>
      </c>
      <c r="CG382" t="s">
        <v>249</v>
      </c>
      <c r="CH382">
        <v>1.8609599999999999</v>
      </c>
      <c r="CI382">
        <v>1.85791</v>
      </c>
      <c r="CJ382">
        <v>1.86076</v>
      </c>
      <c r="CK382">
        <v>1.8534999999999999</v>
      </c>
      <c r="CL382">
        <v>1.8520799999999999</v>
      </c>
      <c r="CM382">
        <v>1.8528800000000001</v>
      </c>
      <c r="CN382">
        <v>1.8566199999999999</v>
      </c>
      <c r="CO382">
        <v>1.8628400000000001</v>
      </c>
      <c r="CP382" t="s">
        <v>233</v>
      </c>
      <c r="CQ382" t="s">
        <v>19</v>
      </c>
      <c r="CR382" t="s">
        <v>19</v>
      </c>
      <c r="CS382" t="s">
        <v>19</v>
      </c>
      <c r="CT382" t="s">
        <v>234</v>
      </c>
      <c r="CU382" t="s">
        <v>235</v>
      </c>
      <c r="CV382" t="s">
        <v>236</v>
      </c>
      <c r="CW382" t="s">
        <v>236</v>
      </c>
      <c r="CX382" t="s">
        <v>236</v>
      </c>
      <c r="CY382" t="s">
        <v>236</v>
      </c>
      <c r="CZ382">
        <v>0</v>
      </c>
      <c r="DA382">
        <v>100</v>
      </c>
      <c r="DB382">
        <v>100</v>
      </c>
      <c r="DC382">
        <v>-0.50900000000000001</v>
      </c>
      <c r="DD382">
        <v>4.1000000000000002E-2</v>
      </c>
      <c r="DE382">
        <v>3</v>
      </c>
      <c r="DF382">
        <v>574.79</v>
      </c>
      <c r="DG382">
        <v>299.565</v>
      </c>
      <c r="DH382">
        <v>22.999199999999998</v>
      </c>
      <c r="DI382">
        <v>23.878699999999998</v>
      </c>
      <c r="DJ382">
        <v>30.0001</v>
      </c>
      <c r="DK382">
        <v>23.887599999999999</v>
      </c>
      <c r="DL382">
        <v>23.891400000000001</v>
      </c>
      <c r="DM382">
        <v>41.011699999999998</v>
      </c>
      <c r="DN382">
        <v>4.5421100000000001</v>
      </c>
      <c r="DO382">
        <v>100</v>
      </c>
      <c r="DP382">
        <v>23</v>
      </c>
      <c r="DQ382">
        <v>999.5</v>
      </c>
      <c r="DR382">
        <v>21</v>
      </c>
      <c r="DS382">
        <v>100.869</v>
      </c>
      <c r="DT382">
        <v>104.501</v>
      </c>
    </row>
    <row r="383" spans="1:124" x14ac:dyDescent="0.25">
      <c r="A383">
        <v>367</v>
      </c>
      <c r="B383">
        <v>1531928145</v>
      </c>
      <c r="C383">
        <v>736.20000004768394</v>
      </c>
      <c r="D383" t="s">
        <v>969</v>
      </c>
      <c r="E383" t="s">
        <v>970</v>
      </c>
      <c r="G383">
        <v>1531928134.6612899</v>
      </c>
      <c r="H383">
        <f t="shared" si="145"/>
        <v>1.1826407495858472E-3</v>
      </c>
      <c r="I383">
        <f t="shared" si="146"/>
        <v>37.93345618801456</v>
      </c>
      <c r="J383">
        <f t="shared" si="147"/>
        <v>908.67135483871004</v>
      </c>
      <c r="K383">
        <f t="shared" si="148"/>
        <v>539.19531238396007</v>
      </c>
      <c r="L383">
        <f t="shared" si="149"/>
        <v>53.467011795113294</v>
      </c>
      <c r="M383">
        <f t="shared" si="150"/>
        <v>90.104533424516021</v>
      </c>
      <c r="N383">
        <f t="shared" si="151"/>
        <v>0.17210230392915915</v>
      </c>
      <c r="O383">
        <f t="shared" si="152"/>
        <v>3</v>
      </c>
      <c r="P383">
        <f t="shared" si="153"/>
        <v>0.16730341992510284</v>
      </c>
      <c r="Q383">
        <f t="shared" si="154"/>
        <v>0.10498545180524782</v>
      </c>
      <c r="R383">
        <f t="shared" si="155"/>
        <v>215.02278595384857</v>
      </c>
      <c r="S383">
        <f t="shared" si="156"/>
        <v>24.257279795043097</v>
      </c>
      <c r="T383">
        <f t="shared" si="157"/>
        <v>23.815269354838701</v>
      </c>
      <c r="U383">
        <f t="shared" si="158"/>
        <v>2.9619007539260425</v>
      </c>
      <c r="V383">
        <f t="shared" si="159"/>
        <v>79.312866493740202</v>
      </c>
      <c r="W383">
        <f t="shared" si="160"/>
        <v>2.2794747034061973</v>
      </c>
      <c r="X383">
        <f t="shared" si="161"/>
        <v>2.8740288986858213</v>
      </c>
      <c r="Y383">
        <f t="shared" si="162"/>
        <v>0.68242605051984517</v>
      </c>
      <c r="Z383">
        <f t="shared" si="163"/>
        <v>-52.154457056735858</v>
      </c>
      <c r="AA383">
        <f t="shared" si="164"/>
        <v>-80.821305251616224</v>
      </c>
      <c r="AB383">
        <f t="shared" si="165"/>
        <v>-5.6166533954136222</v>
      </c>
      <c r="AC383">
        <f t="shared" si="166"/>
        <v>76.430370250082859</v>
      </c>
      <c r="AD383">
        <v>0</v>
      </c>
      <c r="AE383">
        <v>0</v>
      </c>
      <c r="AF383">
        <v>3</v>
      </c>
      <c r="AG383">
        <v>34</v>
      </c>
      <c r="AH383">
        <v>6</v>
      </c>
      <c r="AI383">
        <f t="shared" si="167"/>
        <v>1</v>
      </c>
      <c r="AJ383">
        <f t="shared" si="168"/>
        <v>0</v>
      </c>
      <c r="AK383">
        <f t="shared" si="169"/>
        <v>72247.42606087595</v>
      </c>
      <c r="AL383">
        <f t="shared" si="170"/>
        <v>1200.0003225806399</v>
      </c>
      <c r="AM383">
        <f t="shared" si="171"/>
        <v>963.36146341967469</v>
      </c>
      <c r="AN383">
        <f t="shared" si="172"/>
        <v>0.80280100370967766</v>
      </c>
      <c r="AO383">
        <f t="shared" si="173"/>
        <v>0.22320052661290329</v>
      </c>
      <c r="AP383">
        <v>10.478999999999999</v>
      </c>
      <c r="AQ383">
        <v>1</v>
      </c>
      <c r="AR383" t="s">
        <v>230</v>
      </c>
      <c r="AS383">
        <v>1531928134.6612899</v>
      </c>
      <c r="AT383">
        <v>908.67135483871004</v>
      </c>
      <c r="AU383">
        <v>976.79838709677404</v>
      </c>
      <c r="AV383">
        <v>22.987670967741899</v>
      </c>
      <c r="AW383">
        <v>20.969687096774202</v>
      </c>
      <c r="AX383">
        <v>600.00522580645202</v>
      </c>
      <c r="AY383">
        <v>99.060870967742005</v>
      </c>
      <c r="AZ383">
        <v>9.9879445161290298E-2</v>
      </c>
      <c r="BA383">
        <v>23.3155580645161</v>
      </c>
      <c r="BB383">
        <v>23.927900000000001</v>
      </c>
      <c r="BC383">
        <v>23.702638709677402</v>
      </c>
      <c r="BD383">
        <v>13998.2612903226</v>
      </c>
      <c r="BE383">
        <v>1045.9793548387099</v>
      </c>
      <c r="BF383">
        <v>27.077548387096801</v>
      </c>
      <c r="BG383">
        <v>1200.0003225806399</v>
      </c>
      <c r="BH383">
        <v>0.33000009677419401</v>
      </c>
      <c r="BI383">
        <v>0.33000277419354801</v>
      </c>
      <c r="BJ383">
        <v>0.33000954838709701</v>
      </c>
      <c r="BK383">
        <v>9.9875645161290293E-3</v>
      </c>
      <c r="BL383">
        <v>24</v>
      </c>
      <c r="BM383">
        <v>17743.083870967701</v>
      </c>
      <c r="BN383">
        <v>1531926694.2</v>
      </c>
      <c r="BO383" t="s">
        <v>231</v>
      </c>
      <c r="BP383">
        <v>39</v>
      </c>
      <c r="BQ383">
        <v>-0.50900000000000001</v>
      </c>
      <c r="BR383">
        <v>4.1000000000000002E-2</v>
      </c>
      <c r="BS383">
        <v>420</v>
      </c>
      <c r="BT383">
        <v>21</v>
      </c>
      <c r="BU383">
        <v>0.31</v>
      </c>
      <c r="BV383">
        <v>0.15</v>
      </c>
      <c r="BW383">
        <v>38.7245003619228</v>
      </c>
      <c r="BX383">
        <v>1.2889177292709</v>
      </c>
      <c r="BY383">
        <v>0.75661498729672605</v>
      </c>
      <c r="BZ383">
        <v>1</v>
      </c>
      <c r="CA383">
        <v>-68.103938095238107</v>
      </c>
      <c r="CB383">
        <v>-1.85492715339113</v>
      </c>
      <c r="CC383">
        <v>0.19712793277992399</v>
      </c>
      <c r="CD383">
        <v>0</v>
      </c>
      <c r="CE383">
        <v>1</v>
      </c>
      <c r="CF383">
        <v>2</v>
      </c>
      <c r="CG383" t="s">
        <v>249</v>
      </c>
      <c r="CH383">
        <v>1.8609599999999999</v>
      </c>
      <c r="CI383">
        <v>1.85791</v>
      </c>
      <c r="CJ383">
        <v>1.8607800000000001</v>
      </c>
      <c r="CK383">
        <v>1.8535200000000001</v>
      </c>
      <c r="CL383">
        <v>1.85209</v>
      </c>
      <c r="CM383">
        <v>1.8528899999999999</v>
      </c>
      <c r="CN383">
        <v>1.8566199999999999</v>
      </c>
      <c r="CO383">
        <v>1.8628400000000001</v>
      </c>
      <c r="CP383" t="s">
        <v>233</v>
      </c>
      <c r="CQ383" t="s">
        <v>19</v>
      </c>
      <c r="CR383" t="s">
        <v>19</v>
      </c>
      <c r="CS383" t="s">
        <v>19</v>
      </c>
      <c r="CT383" t="s">
        <v>234</v>
      </c>
      <c r="CU383" t="s">
        <v>235</v>
      </c>
      <c r="CV383" t="s">
        <v>236</v>
      </c>
      <c r="CW383" t="s">
        <v>236</v>
      </c>
      <c r="CX383" t="s">
        <v>236</v>
      </c>
      <c r="CY383" t="s">
        <v>236</v>
      </c>
      <c r="CZ383">
        <v>0</v>
      </c>
      <c r="DA383">
        <v>100</v>
      </c>
      <c r="DB383">
        <v>100</v>
      </c>
      <c r="DC383">
        <v>-0.50900000000000001</v>
      </c>
      <c r="DD383">
        <v>4.1000000000000002E-2</v>
      </c>
      <c r="DE383">
        <v>3</v>
      </c>
      <c r="DF383">
        <v>574.01800000000003</v>
      </c>
      <c r="DG383">
        <v>299.78100000000001</v>
      </c>
      <c r="DH383">
        <v>22.999199999999998</v>
      </c>
      <c r="DI383">
        <v>23.878699999999998</v>
      </c>
      <c r="DJ383">
        <v>30.0002</v>
      </c>
      <c r="DK383">
        <v>23.887699999999999</v>
      </c>
      <c r="DL383">
        <v>23.891400000000001</v>
      </c>
      <c r="DM383">
        <v>41.137700000000002</v>
      </c>
      <c r="DN383">
        <v>4.5421100000000001</v>
      </c>
      <c r="DO383">
        <v>100</v>
      </c>
      <c r="DP383">
        <v>23</v>
      </c>
      <c r="DQ383">
        <v>1004.5</v>
      </c>
      <c r="DR383">
        <v>21</v>
      </c>
      <c r="DS383">
        <v>100.869</v>
      </c>
      <c r="DT383">
        <v>104.501</v>
      </c>
    </row>
    <row r="384" spans="1:124" x14ac:dyDescent="0.25">
      <c r="A384">
        <v>368</v>
      </c>
      <c r="B384">
        <v>1531928147</v>
      </c>
      <c r="C384">
        <v>738.20000004768394</v>
      </c>
      <c r="D384" t="s">
        <v>971</v>
      </c>
      <c r="E384" t="s">
        <v>972</v>
      </c>
      <c r="G384">
        <v>1531928136.6612899</v>
      </c>
      <c r="H384">
        <f t="shared" si="145"/>
        <v>1.1829341266193396E-3</v>
      </c>
      <c r="I384">
        <f t="shared" si="146"/>
        <v>37.960496841665254</v>
      </c>
      <c r="J384">
        <f t="shared" si="147"/>
        <v>911.94480645161298</v>
      </c>
      <c r="K384">
        <f t="shared" si="148"/>
        <v>542.21714265855928</v>
      </c>
      <c r="L384">
        <f t="shared" si="149"/>
        <v>53.766719669984397</v>
      </c>
      <c r="M384">
        <f t="shared" si="150"/>
        <v>90.429233798419915</v>
      </c>
      <c r="N384">
        <f t="shared" si="151"/>
        <v>0.17212301825588289</v>
      </c>
      <c r="O384">
        <f t="shared" si="152"/>
        <v>3</v>
      </c>
      <c r="P384">
        <f t="shared" si="153"/>
        <v>0.16732299509920143</v>
      </c>
      <c r="Q384">
        <f t="shared" si="154"/>
        <v>0.10499778496696698</v>
      </c>
      <c r="R384">
        <f t="shared" si="155"/>
        <v>215.0228618819838</v>
      </c>
      <c r="S384">
        <f t="shared" si="156"/>
        <v>24.257727683298487</v>
      </c>
      <c r="T384">
        <f t="shared" si="157"/>
        <v>23.815249999999999</v>
      </c>
      <c r="U384">
        <f t="shared" si="158"/>
        <v>2.9618973054846163</v>
      </c>
      <c r="V384">
        <f t="shared" si="159"/>
        <v>79.307092648102142</v>
      </c>
      <c r="W384">
        <f t="shared" si="160"/>
        <v>2.2793806841611977</v>
      </c>
      <c r="X384">
        <f t="shared" si="161"/>
        <v>2.8741195876075838</v>
      </c>
      <c r="Y384">
        <f t="shared" si="162"/>
        <v>0.68251662132341862</v>
      </c>
      <c r="Z384">
        <f t="shared" si="163"/>
        <v>-52.167394983912878</v>
      </c>
      <c r="AA384">
        <f t="shared" si="164"/>
        <v>-80.733654774191848</v>
      </c>
      <c r="AB384">
        <f t="shared" si="165"/>
        <v>-5.6105764224211052</v>
      </c>
      <c r="AC384">
        <f t="shared" si="166"/>
        <v>76.511235701457963</v>
      </c>
      <c r="AD384">
        <v>0</v>
      </c>
      <c r="AE384">
        <v>0</v>
      </c>
      <c r="AF384">
        <v>3</v>
      </c>
      <c r="AG384">
        <v>34</v>
      </c>
      <c r="AH384">
        <v>6</v>
      </c>
      <c r="AI384">
        <f t="shared" si="167"/>
        <v>1</v>
      </c>
      <c r="AJ384">
        <f t="shared" si="168"/>
        <v>0</v>
      </c>
      <c r="AK384">
        <f t="shared" si="169"/>
        <v>72248.469132133061</v>
      </c>
      <c r="AL384">
        <f t="shared" si="170"/>
        <v>1200.0003225806399</v>
      </c>
      <c r="AM384">
        <f t="shared" si="171"/>
        <v>963.36152835517635</v>
      </c>
      <c r="AN384">
        <f t="shared" si="172"/>
        <v>0.80280105782258115</v>
      </c>
      <c r="AO384">
        <f t="shared" si="173"/>
        <v>0.22320059038387116</v>
      </c>
      <c r="AP384">
        <v>10.478999999999999</v>
      </c>
      <c r="AQ384">
        <v>1</v>
      </c>
      <c r="AR384" t="s">
        <v>230</v>
      </c>
      <c r="AS384">
        <v>1531928136.6612899</v>
      </c>
      <c r="AT384">
        <v>911.94480645161298</v>
      </c>
      <c r="AU384">
        <v>980.12696774193603</v>
      </c>
      <c r="AV384">
        <v>22.986696774193501</v>
      </c>
      <c r="AW384">
        <v>20.9681903225806</v>
      </c>
      <c r="AX384">
        <v>599.99929032258103</v>
      </c>
      <c r="AY384">
        <v>99.061009677419406</v>
      </c>
      <c r="AZ384">
        <v>9.9853083870967696E-2</v>
      </c>
      <c r="BA384">
        <v>23.3160806451613</v>
      </c>
      <c r="BB384">
        <v>23.926693548387099</v>
      </c>
      <c r="BC384">
        <v>23.703806451612898</v>
      </c>
      <c r="BD384">
        <v>13998.4967741935</v>
      </c>
      <c r="BE384">
        <v>1045.98451612903</v>
      </c>
      <c r="BF384">
        <v>27.044980645161299</v>
      </c>
      <c r="BG384">
        <v>1200.0003225806399</v>
      </c>
      <c r="BH384">
        <v>0.32999935483871001</v>
      </c>
      <c r="BI384">
        <v>0.33000254838709697</v>
      </c>
      <c r="BJ384">
        <v>0.33001048387096799</v>
      </c>
      <c r="BK384">
        <v>9.9875932258064494E-3</v>
      </c>
      <c r="BL384">
        <v>24</v>
      </c>
      <c r="BM384">
        <v>17743.080645161299</v>
      </c>
      <c r="BN384">
        <v>1531926694.2</v>
      </c>
      <c r="BO384" t="s">
        <v>231</v>
      </c>
      <c r="BP384">
        <v>39</v>
      </c>
      <c r="BQ384">
        <v>-0.50900000000000001</v>
      </c>
      <c r="BR384">
        <v>4.1000000000000002E-2</v>
      </c>
      <c r="BS384">
        <v>420</v>
      </c>
      <c r="BT384">
        <v>21</v>
      </c>
      <c r="BU384">
        <v>0.31</v>
      </c>
      <c r="BV384">
        <v>0.15</v>
      </c>
      <c r="BW384">
        <v>38.7657925871465</v>
      </c>
      <c r="BX384">
        <v>1.2781075046563299</v>
      </c>
      <c r="BY384">
        <v>0.75050701401044695</v>
      </c>
      <c r="BZ384">
        <v>1</v>
      </c>
      <c r="CA384">
        <v>-68.157380952381004</v>
      </c>
      <c r="CB384">
        <v>-1.93233741187904</v>
      </c>
      <c r="CC384">
        <v>0.20336814405934101</v>
      </c>
      <c r="CD384">
        <v>0</v>
      </c>
      <c r="CE384">
        <v>1</v>
      </c>
      <c r="CF384">
        <v>2</v>
      </c>
      <c r="CG384" t="s">
        <v>249</v>
      </c>
      <c r="CH384">
        <v>1.8609599999999999</v>
      </c>
      <c r="CI384">
        <v>1.85791</v>
      </c>
      <c r="CJ384">
        <v>1.8607800000000001</v>
      </c>
      <c r="CK384">
        <v>1.8535299999999999</v>
      </c>
      <c r="CL384">
        <v>1.8521000000000001</v>
      </c>
      <c r="CM384">
        <v>1.8528899999999999</v>
      </c>
      <c r="CN384">
        <v>1.85663</v>
      </c>
      <c r="CO384">
        <v>1.86283</v>
      </c>
      <c r="CP384" t="s">
        <v>233</v>
      </c>
      <c r="CQ384" t="s">
        <v>19</v>
      </c>
      <c r="CR384" t="s">
        <v>19</v>
      </c>
      <c r="CS384" t="s">
        <v>19</v>
      </c>
      <c r="CT384" t="s">
        <v>234</v>
      </c>
      <c r="CU384" t="s">
        <v>235</v>
      </c>
      <c r="CV384" t="s">
        <v>236</v>
      </c>
      <c r="CW384" t="s">
        <v>236</v>
      </c>
      <c r="CX384" t="s">
        <v>236</v>
      </c>
      <c r="CY384" t="s">
        <v>236</v>
      </c>
      <c r="CZ384">
        <v>0</v>
      </c>
      <c r="DA384">
        <v>100</v>
      </c>
      <c r="DB384">
        <v>100</v>
      </c>
      <c r="DC384">
        <v>-0.50900000000000001</v>
      </c>
      <c r="DD384">
        <v>4.1000000000000002E-2</v>
      </c>
      <c r="DE384">
        <v>3</v>
      </c>
      <c r="DF384">
        <v>574.18399999999997</v>
      </c>
      <c r="DG384">
        <v>299.75900000000001</v>
      </c>
      <c r="DH384">
        <v>22.999099999999999</v>
      </c>
      <c r="DI384">
        <v>23.878699999999998</v>
      </c>
      <c r="DJ384">
        <v>30.000299999999999</v>
      </c>
      <c r="DK384">
        <v>23.887699999999999</v>
      </c>
      <c r="DL384">
        <v>23.891400000000001</v>
      </c>
      <c r="DM384">
        <v>41.212600000000002</v>
      </c>
      <c r="DN384">
        <v>4.5421100000000001</v>
      </c>
      <c r="DO384">
        <v>100</v>
      </c>
      <c r="DP384">
        <v>23</v>
      </c>
      <c r="DQ384">
        <v>1009.5</v>
      </c>
      <c r="DR384">
        <v>21</v>
      </c>
      <c r="DS384">
        <v>100.869</v>
      </c>
      <c r="DT384">
        <v>104.501</v>
      </c>
    </row>
    <row r="385" spans="1:124" x14ac:dyDescent="0.25">
      <c r="A385">
        <v>369</v>
      </c>
      <c r="B385">
        <v>1531928149</v>
      </c>
      <c r="C385">
        <v>740.20000004768394</v>
      </c>
      <c r="D385" t="s">
        <v>973</v>
      </c>
      <c r="E385" t="s">
        <v>974</v>
      </c>
      <c r="G385">
        <v>1531928138.6612899</v>
      </c>
      <c r="H385">
        <f t="shared" si="145"/>
        <v>1.1832974023440427E-3</v>
      </c>
      <c r="I385">
        <f t="shared" si="146"/>
        <v>37.995186180934908</v>
      </c>
      <c r="J385">
        <f t="shared" si="147"/>
        <v>915.21432258064499</v>
      </c>
      <c r="K385">
        <f t="shared" si="148"/>
        <v>545.21388138967916</v>
      </c>
      <c r="L385">
        <f t="shared" si="149"/>
        <v>54.063915494093955</v>
      </c>
      <c r="M385">
        <f t="shared" si="150"/>
        <v>90.753503320322991</v>
      </c>
      <c r="N385">
        <f t="shared" si="151"/>
        <v>0.17216850241885479</v>
      </c>
      <c r="O385">
        <f t="shared" si="152"/>
        <v>3</v>
      </c>
      <c r="P385">
        <f t="shared" si="153"/>
        <v>0.16736597746939261</v>
      </c>
      <c r="Q385">
        <f t="shared" si="154"/>
        <v>0.10502486566201896</v>
      </c>
      <c r="R385">
        <f t="shared" si="155"/>
        <v>215.02291005840601</v>
      </c>
      <c r="S385">
        <f t="shared" si="156"/>
        <v>24.258099558993983</v>
      </c>
      <c r="T385">
        <f t="shared" si="157"/>
        <v>23.8148129032258</v>
      </c>
      <c r="U385">
        <f t="shared" si="158"/>
        <v>2.9618194291172841</v>
      </c>
      <c r="V385">
        <f t="shared" si="159"/>
        <v>79.30092663487352</v>
      </c>
      <c r="W385">
        <f t="shared" si="160"/>
        <v>2.2792673935938206</v>
      </c>
      <c r="X385">
        <f t="shared" si="161"/>
        <v>2.8742002020837498</v>
      </c>
      <c r="Y385">
        <f t="shared" si="162"/>
        <v>0.68255203552346355</v>
      </c>
      <c r="Z385">
        <f t="shared" si="163"/>
        <v>-52.183415443372283</v>
      </c>
      <c r="AA385">
        <f t="shared" si="164"/>
        <v>-80.587831509680029</v>
      </c>
      <c r="AB385">
        <f t="shared" si="165"/>
        <v>-5.6004432131354873</v>
      </c>
      <c r="AC385">
        <f t="shared" si="166"/>
        <v>76.651219892218194</v>
      </c>
      <c r="AD385">
        <v>0</v>
      </c>
      <c r="AE385">
        <v>0</v>
      </c>
      <c r="AF385">
        <v>3</v>
      </c>
      <c r="AG385">
        <v>34</v>
      </c>
      <c r="AH385">
        <v>6</v>
      </c>
      <c r="AI385">
        <f t="shared" si="167"/>
        <v>1</v>
      </c>
      <c r="AJ385">
        <f t="shared" si="168"/>
        <v>0</v>
      </c>
      <c r="AK385">
        <f t="shared" si="169"/>
        <v>72247.91065722311</v>
      </c>
      <c r="AL385">
        <f t="shared" si="170"/>
        <v>1200</v>
      </c>
      <c r="AM385">
        <f t="shared" si="171"/>
        <v>963.36140922580614</v>
      </c>
      <c r="AN385">
        <f t="shared" si="172"/>
        <v>0.80280117435483844</v>
      </c>
      <c r="AO385">
        <f t="shared" si="173"/>
        <v>0.22320066799354835</v>
      </c>
      <c r="AP385">
        <v>10.478999999999999</v>
      </c>
      <c r="AQ385">
        <v>1</v>
      </c>
      <c r="AR385" t="s">
        <v>230</v>
      </c>
      <c r="AS385">
        <v>1531928138.6612899</v>
      </c>
      <c r="AT385">
        <v>915.21432258064499</v>
      </c>
      <c r="AU385">
        <v>983.46474193548397</v>
      </c>
      <c r="AV385">
        <v>22.9855387096774</v>
      </c>
      <c r="AW385">
        <v>20.9664</v>
      </c>
      <c r="AX385">
        <v>599.99632258064503</v>
      </c>
      <c r="AY385">
        <v>99.0610419354839</v>
      </c>
      <c r="AZ385">
        <v>9.9888003225806404E-2</v>
      </c>
      <c r="BA385">
        <v>23.3165451612903</v>
      </c>
      <c r="BB385">
        <v>23.925387096774202</v>
      </c>
      <c r="BC385">
        <v>23.704238709677401</v>
      </c>
      <c r="BD385">
        <v>13998.393548387099</v>
      </c>
      <c r="BE385">
        <v>1045.9916129032299</v>
      </c>
      <c r="BF385">
        <v>27.013180645161299</v>
      </c>
      <c r="BG385">
        <v>1200</v>
      </c>
      <c r="BH385">
        <v>0.32999870967741901</v>
      </c>
      <c r="BI385">
        <v>0.33000241935483898</v>
      </c>
      <c r="BJ385">
        <v>0.33001132258064497</v>
      </c>
      <c r="BK385">
        <v>9.9876187096774195E-3</v>
      </c>
      <c r="BL385">
        <v>24</v>
      </c>
      <c r="BM385">
        <v>17743.067741935502</v>
      </c>
      <c r="BN385">
        <v>1531926694.2</v>
      </c>
      <c r="BO385" t="s">
        <v>231</v>
      </c>
      <c r="BP385">
        <v>39</v>
      </c>
      <c r="BQ385">
        <v>-0.50900000000000001</v>
      </c>
      <c r="BR385">
        <v>4.1000000000000002E-2</v>
      </c>
      <c r="BS385">
        <v>420</v>
      </c>
      <c r="BT385">
        <v>21</v>
      </c>
      <c r="BU385">
        <v>0.31</v>
      </c>
      <c r="BV385">
        <v>0.15</v>
      </c>
      <c r="BW385">
        <v>38.807448230101997</v>
      </c>
      <c r="BX385">
        <v>1.2652409713519199</v>
      </c>
      <c r="BY385">
        <v>0.74311360571173002</v>
      </c>
      <c r="BZ385">
        <v>1</v>
      </c>
      <c r="CA385">
        <v>-68.217428571428599</v>
      </c>
      <c r="CB385">
        <v>-1.94254533668263</v>
      </c>
      <c r="CC385">
        <v>0.204846014508128</v>
      </c>
      <c r="CD385">
        <v>0</v>
      </c>
      <c r="CE385">
        <v>1</v>
      </c>
      <c r="CF385">
        <v>2</v>
      </c>
      <c r="CG385" t="s">
        <v>249</v>
      </c>
      <c r="CH385">
        <v>1.8609599999999999</v>
      </c>
      <c r="CI385">
        <v>1.85791</v>
      </c>
      <c r="CJ385">
        <v>1.8607499999999999</v>
      </c>
      <c r="CK385">
        <v>1.8535200000000001</v>
      </c>
      <c r="CL385">
        <v>1.85209</v>
      </c>
      <c r="CM385">
        <v>1.8528899999999999</v>
      </c>
      <c r="CN385">
        <v>1.8566400000000001</v>
      </c>
      <c r="CO385">
        <v>1.8628499999999999</v>
      </c>
      <c r="CP385" t="s">
        <v>233</v>
      </c>
      <c r="CQ385" t="s">
        <v>19</v>
      </c>
      <c r="CR385" t="s">
        <v>19</v>
      </c>
      <c r="CS385" t="s">
        <v>19</v>
      </c>
      <c r="CT385" t="s">
        <v>234</v>
      </c>
      <c r="CU385" t="s">
        <v>235</v>
      </c>
      <c r="CV385" t="s">
        <v>236</v>
      </c>
      <c r="CW385" t="s">
        <v>236</v>
      </c>
      <c r="CX385" t="s">
        <v>236</v>
      </c>
      <c r="CY385" t="s">
        <v>236</v>
      </c>
      <c r="CZ385">
        <v>0</v>
      </c>
      <c r="DA385">
        <v>100</v>
      </c>
      <c r="DB385">
        <v>100</v>
      </c>
      <c r="DC385">
        <v>-0.50900000000000001</v>
      </c>
      <c r="DD385">
        <v>4.1000000000000002E-2</v>
      </c>
      <c r="DE385">
        <v>3</v>
      </c>
      <c r="DF385">
        <v>574.96199999999999</v>
      </c>
      <c r="DG385">
        <v>299.40699999999998</v>
      </c>
      <c r="DH385">
        <v>22.999199999999998</v>
      </c>
      <c r="DI385">
        <v>23.879300000000001</v>
      </c>
      <c r="DJ385">
        <v>30.0002</v>
      </c>
      <c r="DK385">
        <v>23.888100000000001</v>
      </c>
      <c r="DL385">
        <v>23.8917</v>
      </c>
      <c r="DM385">
        <v>41.347900000000003</v>
      </c>
      <c r="DN385">
        <v>4.5421100000000001</v>
      </c>
      <c r="DO385">
        <v>100</v>
      </c>
      <c r="DP385">
        <v>23</v>
      </c>
      <c r="DQ385">
        <v>1009.5</v>
      </c>
      <c r="DR385">
        <v>21</v>
      </c>
      <c r="DS385">
        <v>100.869</v>
      </c>
      <c r="DT385">
        <v>104.501</v>
      </c>
    </row>
    <row r="386" spans="1:124" x14ac:dyDescent="0.25">
      <c r="A386">
        <v>370</v>
      </c>
      <c r="B386">
        <v>1531928151</v>
      </c>
      <c r="C386">
        <v>742.20000004768394</v>
      </c>
      <c r="D386" t="s">
        <v>975</v>
      </c>
      <c r="E386" t="s">
        <v>976</v>
      </c>
      <c r="G386">
        <v>1531928140.6612899</v>
      </c>
      <c r="H386">
        <f t="shared" si="145"/>
        <v>1.1837972009269759E-3</v>
      </c>
      <c r="I386">
        <f t="shared" si="146"/>
        <v>38.033728936555093</v>
      </c>
      <c r="J386">
        <f t="shared" si="147"/>
        <v>918.48406451612902</v>
      </c>
      <c r="K386">
        <f t="shared" si="148"/>
        <v>548.2055260890204</v>
      </c>
      <c r="L386">
        <f t="shared" si="149"/>
        <v>54.360482384102809</v>
      </c>
      <c r="M386">
        <f t="shared" si="150"/>
        <v>91.077587570871032</v>
      </c>
      <c r="N386">
        <f t="shared" si="151"/>
        <v>0.17222931592939186</v>
      </c>
      <c r="O386">
        <f t="shared" si="152"/>
        <v>3</v>
      </c>
      <c r="P386">
        <f t="shared" si="153"/>
        <v>0.16742344502810314</v>
      </c>
      <c r="Q386">
        <f t="shared" si="154"/>
        <v>0.1050610727205479</v>
      </c>
      <c r="R386">
        <f t="shared" si="155"/>
        <v>215.02268865933885</v>
      </c>
      <c r="S386">
        <f t="shared" si="156"/>
        <v>24.2581449207939</v>
      </c>
      <c r="T386">
        <f t="shared" si="157"/>
        <v>23.814420967741952</v>
      </c>
      <c r="U386">
        <f t="shared" si="158"/>
        <v>2.961749600539239</v>
      </c>
      <c r="V386">
        <f t="shared" si="159"/>
        <v>79.295802834402906</v>
      </c>
      <c r="W386">
        <f t="shared" si="160"/>
        <v>2.2791440971756844</v>
      </c>
      <c r="X386">
        <f t="shared" si="161"/>
        <v>2.8742304330221948</v>
      </c>
      <c r="Y386">
        <f t="shared" si="162"/>
        <v>0.68260550336355452</v>
      </c>
      <c r="Z386">
        <f t="shared" si="163"/>
        <v>-52.205456560879639</v>
      </c>
      <c r="AA386">
        <f t="shared" si="164"/>
        <v>-80.496268064520493</v>
      </c>
      <c r="AB386">
        <f t="shared" si="165"/>
        <v>-5.5940738509430767</v>
      </c>
      <c r="AC386">
        <f t="shared" si="166"/>
        <v>76.726890182995632</v>
      </c>
      <c r="AD386">
        <v>0</v>
      </c>
      <c r="AE386">
        <v>0</v>
      </c>
      <c r="AF386">
        <v>3</v>
      </c>
      <c r="AG386">
        <v>34</v>
      </c>
      <c r="AH386">
        <v>6</v>
      </c>
      <c r="AI386">
        <f t="shared" si="167"/>
        <v>1</v>
      </c>
      <c r="AJ386">
        <f t="shared" si="168"/>
        <v>0</v>
      </c>
      <c r="AK386">
        <f t="shared" si="169"/>
        <v>72245.4037178976</v>
      </c>
      <c r="AL386">
        <f t="shared" si="170"/>
        <v>1199.9983870967701</v>
      </c>
      <c r="AM386">
        <f t="shared" si="171"/>
        <v>963.36021580441752</v>
      </c>
      <c r="AN386">
        <f t="shared" si="172"/>
        <v>0.80280125887096743</v>
      </c>
      <c r="AO386">
        <f t="shared" si="173"/>
        <v>0.22320071467741928</v>
      </c>
      <c r="AP386">
        <v>10.478999999999999</v>
      </c>
      <c r="AQ386">
        <v>1</v>
      </c>
      <c r="AR386" t="s">
        <v>230</v>
      </c>
      <c r="AS386">
        <v>1531928140.6612899</v>
      </c>
      <c r="AT386">
        <v>918.48406451612902</v>
      </c>
      <c r="AU386">
        <v>986.80803225806403</v>
      </c>
      <c r="AV386">
        <v>22.984332258064502</v>
      </c>
      <c r="AW386">
        <v>20.9643774193548</v>
      </c>
      <c r="AX386">
        <v>600.00796774193498</v>
      </c>
      <c r="AY386">
        <v>99.060816129032304</v>
      </c>
      <c r="AZ386">
        <v>9.9954416129032303E-2</v>
      </c>
      <c r="BA386">
        <v>23.3167193548387</v>
      </c>
      <c r="BB386">
        <v>23.924212903225801</v>
      </c>
      <c r="BC386">
        <v>23.704629032258101</v>
      </c>
      <c r="BD386">
        <v>13997.8870967742</v>
      </c>
      <c r="BE386">
        <v>1046.00096774194</v>
      </c>
      <c r="BF386">
        <v>26.980793548387101</v>
      </c>
      <c r="BG386">
        <v>1199.9983870967701</v>
      </c>
      <c r="BH386">
        <v>0.32999838709677398</v>
      </c>
      <c r="BI386">
        <v>0.33000235483870999</v>
      </c>
      <c r="BJ386">
        <v>0.33001177419354799</v>
      </c>
      <c r="BK386">
        <v>9.9876290322580708E-3</v>
      </c>
      <c r="BL386">
        <v>24</v>
      </c>
      <c r="BM386">
        <v>17743.045161290302</v>
      </c>
      <c r="BN386">
        <v>1531926694.2</v>
      </c>
      <c r="BO386" t="s">
        <v>231</v>
      </c>
      <c r="BP386">
        <v>39</v>
      </c>
      <c r="BQ386">
        <v>-0.50900000000000001</v>
      </c>
      <c r="BR386">
        <v>4.1000000000000002E-2</v>
      </c>
      <c r="BS386">
        <v>420</v>
      </c>
      <c r="BT386">
        <v>21</v>
      </c>
      <c r="BU386">
        <v>0.31</v>
      </c>
      <c r="BV386">
        <v>0.15</v>
      </c>
      <c r="BW386">
        <v>38.849776113304898</v>
      </c>
      <c r="BX386">
        <v>1.2541707210039399</v>
      </c>
      <c r="BY386">
        <v>0.736587761582019</v>
      </c>
      <c r="BZ386">
        <v>1</v>
      </c>
      <c r="CA386">
        <v>-68.290183333333303</v>
      </c>
      <c r="CB386">
        <v>-1.8093882181346299</v>
      </c>
      <c r="CC386">
        <v>0.189419439989754</v>
      </c>
      <c r="CD386">
        <v>0</v>
      </c>
      <c r="CE386">
        <v>1</v>
      </c>
      <c r="CF386">
        <v>2</v>
      </c>
      <c r="CG386" t="s">
        <v>249</v>
      </c>
      <c r="CH386">
        <v>1.8609599999999999</v>
      </c>
      <c r="CI386">
        <v>1.85791</v>
      </c>
      <c r="CJ386">
        <v>1.8607499999999999</v>
      </c>
      <c r="CK386">
        <v>1.8535200000000001</v>
      </c>
      <c r="CL386">
        <v>1.8520700000000001</v>
      </c>
      <c r="CM386">
        <v>1.8529</v>
      </c>
      <c r="CN386">
        <v>1.85663</v>
      </c>
      <c r="CO386">
        <v>1.8628400000000001</v>
      </c>
      <c r="CP386" t="s">
        <v>233</v>
      </c>
      <c r="CQ386" t="s">
        <v>19</v>
      </c>
      <c r="CR386" t="s">
        <v>19</v>
      </c>
      <c r="CS386" t="s">
        <v>19</v>
      </c>
      <c r="CT386" t="s">
        <v>234</v>
      </c>
      <c r="CU386" t="s">
        <v>235</v>
      </c>
      <c r="CV386" t="s">
        <v>236</v>
      </c>
      <c r="CW386" t="s">
        <v>236</v>
      </c>
      <c r="CX386" t="s">
        <v>236</v>
      </c>
      <c r="CY386" t="s">
        <v>236</v>
      </c>
      <c r="CZ386">
        <v>0</v>
      </c>
      <c r="DA386">
        <v>100</v>
      </c>
      <c r="DB386">
        <v>100</v>
      </c>
      <c r="DC386">
        <v>-0.50900000000000001</v>
      </c>
      <c r="DD386">
        <v>4.1000000000000002E-2</v>
      </c>
      <c r="DE386">
        <v>3</v>
      </c>
      <c r="DF386">
        <v>574.88099999999997</v>
      </c>
      <c r="DG386">
        <v>299.46899999999999</v>
      </c>
      <c r="DH386">
        <v>22.999300000000002</v>
      </c>
      <c r="DI386">
        <v>23.880299999999998</v>
      </c>
      <c r="DJ386">
        <v>30</v>
      </c>
      <c r="DK386">
        <v>23.889099999999999</v>
      </c>
      <c r="DL386">
        <v>23.892700000000001</v>
      </c>
      <c r="DM386">
        <v>41.467300000000002</v>
      </c>
      <c r="DN386">
        <v>4.5421100000000001</v>
      </c>
      <c r="DO386">
        <v>100</v>
      </c>
      <c r="DP386">
        <v>23</v>
      </c>
      <c r="DQ386">
        <v>1014.5</v>
      </c>
      <c r="DR386">
        <v>21</v>
      </c>
      <c r="DS386">
        <v>100.87</v>
      </c>
      <c r="DT386">
        <v>104.502</v>
      </c>
    </row>
    <row r="387" spans="1:124" x14ac:dyDescent="0.25">
      <c r="A387">
        <v>371</v>
      </c>
      <c r="B387">
        <v>1531928153</v>
      </c>
      <c r="C387">
        <v>744.20000004768394</v>
      </c>
      <c r="D387" t="s">
        <v>977</v>
      </c>
      <c r="E387" t="s">
        <v>978</v>
      </c>
      <c r="G387">
        <v>1531928142.6612899</v>
      </c>
      <c r="H387">
        <f t="shared" si="145"/>
        <v>1.1843538135696142E-3</v>
      </c>
      <c r="I387">
        <f t="shared" si="146"/>
        <v>38.072466695646455</v>
      </c>
      <c r="J387">
        <f t="shared" si="147"/>
        <v>921.76109677419402</v>
      </c>
      <c r="K387">
        <f t="shared" si="148"/>
        <v>551.19569651624067</v>
      </c>
      <c r="L387">
        <f t="shared" si="149"/>
        <v>54.656757514719118</v>
      </c>
      <c r="M387">
        <f t="shared" si="150"/>
        <v>91.402151851532523</v>
      </c>
      <c r="N387">
        <f t="shared" si="151"/>
        <v>0.17228696733756557</v>
      </c>
      <c r="O387">
        <f t="shared" si="152"/>
        <v>3</v>
      </c>
      <c r="P387">
        <f t="shared" si="153"/>
        <v>0.16747792341730547</v>
      </c>
      <c r="Q387">
        <f t="shared" si="154"/>
        <v>0.10509539656485779</v>
      </c>
      <c r="R387">
        <f t="shared" si="155"/>
        <v>215.02278421857739</v>
      </c>
      <c r="S387">
        <f t="shared" si="156"/>
        <v>24.257903604100822</v>
      </c>
      <c r="T387">
        <f t="shared" si="157"/>
        <v>23.81436451612905</v>
      </c>
      <c r="U387">
        <f t="shared" si="158"/>
        <v>2.9617395430437226</v>
      </c>
      <c r="V387">
        <f t="shared" si="159"/>
        <v>79.292583392496738</v>
      </c>
      <c r="W387">
        <f t="shared" si="160"/>
        <v>2.2790378019020099</v>
      </c>
      <c r="X387">
        <f t="shared" si="161"/>
        <v>2.8742130781901976</v>
      </c>
      <c r="Y387">
        <f t="shared" si="162"/>
        <v>0.68270174114171267</v>
      </c>
      <c r="Z387">
        <f t="shared" si="163"/>
        <v>-52.230003178419985</v>
      </c>
      <c r="AA387">
        <f t="shared" si="164"/>
        <v>-80.503311406456064</v>
      </c>
      <c r="AB387">
        <f t="shared" si="165"/>
        <v>-5.5945589003586775</v>
      </c>
      <c r="AC387">
        <f t="shared" si="166"/>
        <v>76.694910733342667</v>
      </c>
      <c r="AD387">
        <v>0</v>
      </c>
      <c r="AE387">
        <v>0</v>
      </c>
      <c r="AF387">
        <v>3</v>
      </c>
      <c r="AG387">
        <v>33</v>
      </c>
      <c r="AH387">
        <v>5</v>
      </c>
      <c r="AI387">
        <f t="shared" si="167"/>
        <v>1</v>
      </c>
      <c r="AJ387">
        <f t="shared" si="168"/>
        <v>0</v>
      </c>
      <c r="AK387">
        <f t="shared" si="169"/>
        <v>72248.425999649437</v>
      </c>
      <c r="AL387">
        <f t="shared" si="170"/>
        <v>1199.99870967742</v>
      </c>
      <c r="AM387">
        <f t="shared" si="171"/>
        <v>963.36047486934297</v>
      </c>
      <c r="AN387">
        <f t="shared" si="172"/>
        <v>0.80280125895161214</v>
      </c>
      <c r="AO387">
        <f t="shared" si="173"/>
        <v>0.22320075384838695</v>
      </c>
      <c r="AP387">
        <v>10.478999999999999</v>
      </c>
      <c r="AQ387">
        <v>1</v>
      </c>
      <c r="AR387" t="s">
        <v>230</v>
      </c>
      <c r="AS387">
        <v>1531928142.6612899</v>
      </c>
      <c r="AT387">
        <v>921.76109677419402</v>
      </c>
      <c r="AU387">
        <v>990.158419354839</v>
      </c>
      <c r="AV387">
        <v>22.9833580645161</v>
      </c>
      <c r="AW387">
        <v>20.962509677419401</v>
      </c>
      <c r="AX387">
        <v>600.02525806451604</v>
      </c>
      <c r="AY387">
        <v>99.060287096774204</v>
      </c>
      <c r="AZ387">
        <v>0.100061687096774</v>
      </c>
      <c r="BA387">
        <v>23.3166193548387</v>
      </c>
      <c r="BB387">
        <v>23.923954838709701</v>
      </c>
      <c r="BC387">
        <v>23.704774193548399</v>
      </c>
      <c r="BD387">
        <v>13998.632258064499</v>
      </c>
      <c r="BE387">
        <v>1046.0135483870999</v>
      </c>
      <c r="BF387">
        <v>26.9476451612903</v>
      </c>
      <c r="BG387">
        <v>1199.99870967742</v>
      </c>
      <c r="BH387">
        <v>0.32999790322580602</v>
      </c>
      <c r="BI387">
        <v>0.33000258064516103</v>
      </c>
      <c r="BJ387">
        <v>0.33001206451612902</v>
      </c>
      <c r="BK387">
        <v>9.9876235483871006E-3</v>
      </c>
      <c r="BL387">
        <v>24</v>
      </c>
      <c r="BM387">
        <v>17743.038709677399</v>
      </c>
      <c r="BN387">
        <v>1531926694.2</v>
      </c>
      <c r="BO387" t="s">
        <v>231</v>
      </c>
      <c r="BP387">
        <v>39</v>
      </c>
      <c r="BQ387">
        <v>-0.50900000000000001</v>
      </c>
      <c r="BR387">
        <v>4.1000000000000002E-2</v>
      </c>
      <c r="BS387">
        <v>420</v>
      </c>
      <c r="BT387">
        <v>21</v>
      </c>
      <c r="BU387">
        <v>0.31</v>
      </c>
      <c r="BV387">
        <v>0.15</v>
      </c>
      <c r="BW387">
        <v>38.8923360214037</v>
      </c>
      <c r="BX387">
        <v>1.2448482577600799</v>
      </c>
      <c r="BY387">
        <v>0.73101609771639697</v>
      </c>
      <c r="BZ387">
        <v>1</v>
      </c>
      <c r="CA387">
        <v>-68.366697619047599</v>
      </c>
      <c r="CB387">
        <v>-1.8091042865247799</v>
      </c>
      <c r="CC387">
        <v>0.18945206390572999</v>
      </c>
      <c r="CD387">
        <v>0</v>
      </c>
      <c r="CE387">
        <v>1</v>
      </c>
      <c r="CF387">
        <v>2</v>
      </c>
      <c r="CG387" t="s">
        <v>249</v>
      </c>
      <c r="CH387">
        <v>1.8609599999999999</v>
      </c>
      <c r="CI387">
        <v>1.85791</v>
      </c>
      <c r="CJ387">
        <v>1.8607800000000001</v>
      </c>
      <c r="CK387">
        <v>1.8535200000000001</v>
      </c>
      <c r="CL387">
        <v>1.8520799999999999</v>
      </c>
      <c r="CM387">
        <v>1.85294</v>
      </c>
      <c r="CN387">
        <v>1.8566499999999999</v>
      </c>
      <c r="CO387">
        <v>1.8628100000000001</v>
      </c>
      <c r="CP387" t="s">
        <v>233</v>
      </c>
      <c r="CQ387" t="s">
        <v>19</v>
      </c>
      <c r="CR387" t="s">
        <v>19</v>
      </c>
      <c r="CS387" t="s">
        <v>19</v>
      </c>
      <c r="CT387" t="s">
        <v>234</v>
      </c>
      <c r="CU387" t="s">
        <v>235</v>
      </c>
      <c r="CV387" t="s">
        <v>236</v>
      </c>
      <c r="CW387" t="s">
        <v>236</v>
      </c>
      <c r="CX387" t="s">
        <v>236</v>
      </c>
      <c r="CY387" t="s">
        <v>236</v>
      </c>
      <c r="CZ387">
        <v>0</v>
      </c>
      <c r="DA387">
        <v>100</v>
      </c>
      <c r="DB387">
        <v>100</v>
      </c>
      <c r="DC387">
        <v>-0.50900000000000001</v>
      </c>
      <c r="DD387">
        <v>4.1000000000000002E-2</v>
      </c>
      <c r="DE387">
        <v>3</v>
      </c>
      <c r="DF387">
        <v>575.33100000000002</v>
      </c>
      <c r="DG387">
        <v>299.404</v>
      </c>
      <c r="DH387">
        <v>22.999400000000001</v>
      </c>
      <c r="DI387">
        <v>23.880800000000001</v>
      </c>
      <c r="DJ387">
        <v>30</v>
      </c>
      <c r="DK387">
        <v>23.889700000000001</v>
      </c>
      <c r="DL387">
        <v>23.8933</v>
      </c>
      <c r="DM387">
        <v>41.538200000000003</v>
      </c>
      <c r="DN387">
        <v>4.5421100000000001</v>
      </c>
      <c r="DO387">
        <v>100</v>
      </c>
      <c r="DP387">
        <v>23</v>
      </c>
      <c r="DQ387">
        <v>1019.5</v>
      </c>
      <c r="DR387">
        <v>21</v>
      </c>
      <c r="DS387">
        <v>100.869</v>
      </c>
      <c r="DT387">
        <v>104.502</v>
      </c>
    </row>
    <row r="388" spans="1:124" x14ac:dyDescent="0.25">
      <c r="A388">
        <v>372</v>
      </c>
      <c r="B388">
        <v>1531928155</v>
      </c>
      <c r="C388">
        <v>746.20000004768394</v>
      </c>
      <c r="D388" t="s">
        <v>979</v>
      </c>
      <c r="E388" t="s">
        <v>980</v>
      </c>
      <c r="G388">
        <v>1531928144.6612899</v>
      </c>
      <c r="H388">
        <f t="shared" si="145"/>
        <v>1.1847506771945435E-3</v>
      </c>
      <c r="I388">
        <f t="shared" si="146"/>
        <v>38.105733604212766</v>
      </c>
      <c r="J388">
        <f t="shared" si="147"/>
        <v>925.04196774193599</v>
      </c>
      <c r="K388">
        <f t="shared" si="148"/>
        <v>554.22849748049464</v>
      </c>
      <c r="L388">
        <f t="shared" si="149"/>
        <v>54.957274225061518</v>
      </c>
      <c r="M388">
        <f t="shared" si="150"/>
        <v>91.727122156278611</v>
      </c>
      <c r="N388">
        <f t="shared" si="151"/>
        <v>0.17233782737503797</v>
      </c>
      <c r="O388">
        <f t="shared" si="152"/>
        <v>3</v>
      </c>
      <c r="P388">
        <f t="shared" si="153"/>
        <v>0.16752598337443517</v>
      </c>
      <c r="Q388">
        <f t="shared" si="154"/>
        <v>0.10512567658192579</v>
      </c>
      <c r="R388">
        <f t="shared" si="155"/>
        <v>215.02299197628631</v>
      </c>
      <c r="S388">
        <f t="shared" si="156"/>
        <v>24.257777818356686</v>
      </c>
      <c r="T388">
        <f t="shared" si="157"/>
        <v>23.813970967741902</v>
      </c>
      <c r="U388">
        <f t="shared" si="158"/>
        <v>2.9616694287619403</v>
      </c>
      <c r="V388">
        <f t="shared" si="159"/>
        <v>79.289199992710763</v>
      </c>
      <c r="W388">
        <f t="shared" si="160"/>
        <v>2.2789370046959774</v>
      </c>
      <c r="X388">
        <f t="shared" si="161"/>
        <v>2.8742085995387581</v>
      </c>
      <c r="Y388">
        <f t="shared" si="162"/>
        <v>0.68273242406596291</v>
      </c>
      <c r="Z388">
        <f t="shared" si="163"/>
        <v>-52.247504864279371</v>
      </c>
      <c r="AA388">
        <f t="shared" si="164"/>
        <v>-80.443834296768216</v>
      </c>
      <c r="AB388">
        <f t="shared" si="165"/>
        <v>-5.5904136890439986</v>
      </c>
      <c r="AC388">
        <f t="shared" si="166"/>
        <v>76.741239126194728</v>
      </c>
      <c r="AD388">
        <v>0</v>
      </c>
      <c r="AE388">
        <v>0</v>
      </c>
      <c r="AF388">
        <v>3</v>
      </c>
      <c r="AG388">
        <v>33</v>
      </c>
      <c r="AH388">
        <v>5</v>
      </c>
      <c r="AI388">
        <f t="shared" si="167"/>
        <v>1</v>
      </c>
      <c r="AJ388">
        <f t="shared" si="168"/>
        <v>0</v>
      </c>
      <c r="AK388">
        <f t="shared" si="169"/>
        <v>72253.905221293026</v>
      </c>
      <c r="AL388">
        <f t="shared" si="170"/>
        <v>1199.9996774193601</v>
      </c>
      <c r="AM388">
        <f t="shared" si="171"/>
        <v>963.36114551575599</v>
      </c>
      <c r="AN388">
        <f t="shared" si="172"/>
        <v>0.80280117040322607</v>
      </c>
      <c r="AO388">
        <f t="shared" si="173"/>
        <v>0.22320081412580653</v>
      </c>
      <c r="AP388">
        <v>10.478999999999999</v>
      </c>
      <c r="AQ388">
        <v>1</v>
      </c>
      <c r="AR388" t="s">
        <v>230</v>
      </c>
      <c r="AS388">
        <v>1531928144.6612899</v>
      </c>
      <c r="AT388">
        <v>925.04196774193599</v>
      </c>
      <c r="AU388">
        <v>993.50432258064495</v>
      </c>
      <c r="AV388">
        <v>22.982432258064499</v>
      </c>
      <c r="AW388">
        <v>20.960919354838701</v>
      </c>
      <c r="AX388">
        <v>600.02958064516099</v>
      </c>
      <c r="AY388">
        <v>99.059858064516106</v>
      </c>
      <c r="AZ388">
        <v>0.100099380645161</v>
      </c>
      <c r="BA388">
        <v>23.3165935483871</v>
      </c>
      <c r="BB388">
        <v>23.9234032258064</v>
      </c>
      <c r="BC388">
        <v>23.704538709677401</v>
      </c>
      <c r="BD388">
        <v>13999.9064516129</v>
      </c>
      <c r="BE388">
        <v>1046.0261290322601</v>
      </c>
      <c r="BF388">
        <v>26.916151612903199</v>
      </c>
      <c r="BG388">
        <v>1199.9996774193601</v>
      </c>
      <c r="BH388">
        <v>0.32999696774193499</v>
      </c>
      <c r="BI388">
        <v>0.330003548387097</v>
      </c>
      <c r="BJ388">
        <v>0.33001209677419402</v>
      </c>
      <c r="BK388">
        <v>9.9876125806451603E-3</v>
      </c>
      <c r="BL388">
        <v>24</v>
      </c>
      <c r="BM388">
        <v>17743.0419354839</v>
      </c>
      <c r="BN388">
        <v>1531926694.2</v>
      </c>
      <c r="BO388" t="s">
        <v>231</v>
      </c>
      <c r="BP388">
        <v>39</v>
      </c>
      <c r="BQ388">
        <v>-0.50900000000000001</v>
      </c>
      <c r="BR388">
        <v>4.1000000000000002E-2</v>
      </c>
      <c r="BS388">
        <v>420</v>
      </c>
      <c r="BT388">
        <v>21</v>
      </c>
      <c r="BU388">
        <v>0.31</v>
      </c>
      <c r="BV388">
        <v>0.15</v>
      </c>
      <c r="BW388">
        <v>38.934182253339102</v>
      </c>
      <c r="BX388">
        <v>1.2372736558376101</v>
      </c>
      <c r="BY388">
        <v>0.72660333061939997</v>
      </c>
      <c r="BZ388">
        <v>1</v>
      </c>
      <c r="CA388">
        <v>-68.435500000000005</v>
      </c>
      <c r="CB388">
        <v>-1.9364077465359799</v>
      </c>
      <c r="CC388">
        <v>0.20255105999417</v>
      </c>
      <c r="CD388">
        <v>0</v>
      </c>
      <c r="CE388">
        <v>1</v>
      </c>
      <c r="CF388">
        <v>2</v>
      </c>
      <c r="CG388" t="s">
        <v>249</v>
      </c>
      <c r="CH388">
        <v>1.8609599999999999</v>
      </c>
      <c r="CI388">
        <v>1.85791</v>
      </c>
      <c r="CJ388">
        <v>1.8607499999999999</v>
      </c>
      <c r="CK388">
        <v>1.8535299999999999</v>
      </c>
      <c r="CL388">
        <v>1.8520799999999999</v>
      </c>
      <c r="CM388">
        <v>1.8529500000000001</v>
      </c>
      <c r="CN388">
        <v>1.85667</v>
      </c>
      <c r="CO388">
        <v>1.86283</v>
      </c>
      <c r="CP388" t="s">
        <v>233</v>
      </c>
      <c r="CQ388" t="s">
        <v>19</v>
      </c>
      <c r="CR388" t="s">
        <v>19</v>
      </c>
      <c r="CS388" t="s">
        <v>19</v>
      </c>
      <c r="CT388" t="s">
        <v>234</v>
      </c>
      <c r="CU388" t="s">
        <v>235</v>
      </c>
      <c r="CV388" t="s">
        <v>236</v>
      </c>
      <c r="CW388" t="s">
        <v>236</v>
      </c>
      <c r="CX388" t="s">
        <v>236</v>
      </c>
      <c r="CY388" t="s">
        <v>236</v>
      </c>
      <c r="CZ388">
        <v>0</v>
      </c>
      <c r="DA388">
        <v>100</v>
      </c>
      <c r="DB388">
        <v>100</v>
      </c>
      <c r="DC388">
        <v>-0.50900000000000001</v>
      </c>
      <c r="DD388">
        <v>4.1000000000000002E-2</v>
      </c>
      <c r="DE388">
        <v>3</v>
      </c>
      <c r="DF388">
        <v>575.755</v>
      </c>
      <c r="DG388">
        <v>299.35899999999998</v>
      </c>
      <c r="DH388">
        <v>22.999500000000001</v>
      </c>
      <c r="DI388">
        <v>23.880800000000001</v>
      </c>
      <c r="DJ388">
        <v>30.0002</v>
      </c>
      <c r="DK388">
        <v>23.889700000000001</v>
      </c>
      <c r="DL388">
        <v>23.8933</v>
      </c>
      <c r="DM388">
        <v>41.676699999999997</v>
      </c>
      <c r="DN388">
        <v>4.5421100000000001</v>
      </c>
      <c r="DO388">
        <v>100</v>
      </c>
      <c r="DP388">
        <v>23</v>
      </c>
      <c r="DQ388">
        <v>1019.5</v>
      </c>
      <c r="DR388">
        <v>21</v>
      </c>
      <c r="DS388">
        <v>100.869</v>
      </c>
      <c r="DT388">
        <v>104.501</v>
      </c>
    </row>
    <row r="389" spans="1:124" x14ac:dyDescent="0.25">
      <c r="A389">
        <v>373</v>
      </c>
      <c r="B389">
        <v>1531928157</v>
      </c>
      <c r="C389">
        <v>748.20000004768394</v>
      </c>
      <c r="D389" t="s">
        <v>981</v>
      </c>
      <c r="E389" t="s">
        <v>982</v>
      </c>
      <c r="G389">
        <v>1531928146.6612899</v>
      </c>
      <c r="H389">
        <f t="shared" si="145"/>
        <v>1.1849703130139078E-3</v>
      </c>
      <c r="I389">
        <f t="shared" si="146"/>
        <v>38.132006494780441</v>
      </c>
      <c r="J389">
        <f t="shared" si="147"/>
        <v>928.32096774193599</v>
      </c>
      <c r="K389">
        <f t="shared" si="148"/>
        <v>557.18303760119738</v>
      </c>
      <c r="L389">
        <f t="shared" si="149"/>
        <v>55.250223126075532</v>
      </c>
      <c r="M389">
        <f t="shared" si="150"/>
        <v>92.052229050567391</v>
      </c>
      <c r="N389">
        <f t="shared" si="151"/>
        <v>0.17231981302253768</v>
      </c>
      <c r="O389">
        <f t="shared" si="152"/>
        <v>3</v>
      </c>
      <c r="P389">
        <f t="shared" si="153"/>
        <v>0.16750896088595968</v>
      </c>
      <c r="Q389">
        <f t="shared" si="154"/>
        <v>0.10511495161134338</v>
      </c>
      <c r="R389">
        <f t="shared" si="155"/>
        <v>215.0230960632143</v>
      </c>
      <c r="S389">
        <f t="shared" si="156"/>
        <v>24.258147958557263</v>
      </c>
      <c r="T389">
        <f t="shared" si="157"/>
        <v>23.814514516129051</v>
      </c>
      <c r="U389">
        <f t="shared" si="158"/>
        <v>2.9617662673118463</v>
      </c>
      <c r="V389">
        <f t="shared" si="159"/>
        <v>79.283722808107115</v>
      </c>
      <c r="W389">
        <f t="shared" si="160"/>
        <v>2.2788381684902697</v>
      </c>
      <c r="X389">
        <f t="shared" si="161"/>
        <v>2.8742824980681259</v>
      </c>
      <c r="Y389">
        <f t="shared" si="162"/>
        <v>0.68292809882157668</v>
      </c>
      <c r="Z389">
        <f t="shared" si="163"/>
        <v>-52.257190803913332</v>
      </c>
      <c r="AA389">
        <f t="shared" si="164"/>
        <v>-80.462877406456442</v>
      </c>
      <c r="AB389">
        <f t="shared" si="165"/>
        <v>-5.5917645003797753</v>
      </c>
      <c r="AC389">
        <f t="shared" si="166"/>
        <v>76.711263352464726</v>
      </c>
      <c r="AD389">
        <v>0</v>
      </c>
      <c r="AE389">
        <v>0</v>
      </c>
      <c r="AF389">
        <v>3</v>
      </c>
      <c r="AG389">
        <v>33</v>
      </c>
      <c r="AH389">
        <v>5</v>
      </c>
      <c r="AI389">
        <f t="shared" si="167"/>
        <v>1</v>
      </c>
      <c r="AJ389">
        <f t="shared" si="168"/>
        <v>0</v>
      </c>
      <c r="AK389">
        <f t="shared" si="169"/>
        <v>72256.902438665929</v>
      </c>
      <c r="AL389">
        <f t="shared" si="170"/>
        <v>1200.0006451612901</v>
      </c>
      <c r="AM389">
        <f t="shared" si="171"/>
        <v>963.36169490385817</v>
      </c>
      <c r="AN389">
        <f t="shared" si="172"/>
        <v>0.80280098080645146</v>
      </c>
      <c r="AO389">
        <f t="shared" si="173"/>
        <v>0.22320079488387093</v>
      </c>
      <c r="AP389">
        <v>10.478999999999999</v>
      </c>
      <c r="AQ389">
        <v>1</v>
      </c>
      <c r="AR389" t="s">
        <v>230</v>
      </c>
      <c r="AS389">
        <v>1531928146.6612899</v>
      </c>
      <c r="AT389">
        <v>928.32096774193599</v>
      </c>
      <c r="AU389">
        <v>996.83625806451596</v>
      </c>
      <c r="AV389">
        <v>22.981445161290299</v>
      </c>
      <c r="AW389">
        <v>20.959558064516099</v>
      </c>
      <c r="AX389">
        <v>600.03035483870997</v>
      </c>
      <c r="AY389">
        <v>99.059832258064503</v>
      </c>
      <c r="AZ389">
        <v>0.10008359999999999</v>
      </c>
      <c r="BA389">
        <v>23.317019354838699</v>
      </c>
      <c r="BB389">
        <v>23.923767741935499</v>
      </c>
      <c r="BC389">
        <v>23.7052612903226</v>
      </c>
      <c r="BD389">
        <v>14000.5935483871</v>
      </c>
      <c r="BE389">
        <v>1046.0364516129</v>
      </c>
      <c r="BF389">
        <v>26.885690322580601</v>
      </c>
      <c r="BG389">
        <v>1200.0006451612901</v>
      </c>
      <c r="BH389">
        <v>0.32999670967741901</v>
      </c>
      <c r="BI389">
        <v>0.33000445161290298</v>
      </c>
      <c r="BJ389">
        <v>0.33001141935483902</v>
      </c>
      <c r="BK389">
        <v>9.9875916129032304E-3</v>
      </c>
      <c r="BL389">
        <v>24</v>
      </c>
      <c r="BM389">
        <v>17743.054838709701</v>
      </c>
      <c r="BN389">
        <v>1531926694.2</v>
      </c>
      <c r="BO389" t="s">
        <v>231</v>
      </c>
      <c r="BP389">
        <v>39</v>
      </c>
      <c r="BQ389">
        <v>-0.50900000000000001</v>
      </c>
      <c r="BR389">
        <v>4.1000000000000002E-2</v>
      </c>
      <c r="BS389">
        <v>420</v>
      </c>
      <c r="BT389">
        <v>21</v>
      </c>
      <c r="BU389">
        <v>0.31</v>
      </c>
      <c r="BV389">
        <v>0.15</v>
      </c>
      <c r="BW389">
        <v>38.975228172139801</v>
      </c>
      <c r="BX389">
        <v>1.22858568143564</v>
      </c>
      <c r="BY389">
        <v>0.72153627117192398</v>
      </c>
      <c r="BZ389">
        <v>1</v>
      </c>
      <c r="CA389">
        <v>-68.490945238095193</v>
      </c>
      <c r="CB389">
        <v>-1.99545093590455</v>
      </c>
      <c r="CC389">
        <v>0.20772553457728701</v>
      </c>
      <c r="CD389">
        <v>0</v>
      </c>
      <c r="CE389">
        <v>1</v>
      </c>
      <c r="CF389">
        <v>2</v>
      </c>
      <c r="CG389" t="s">
        <v>249</v>
      </c>
      <c r="CH389">
        <v>1.8609599999999999</v>
      </c>
      <c r="CI389">
        <v>1.85791</v>
      </c>
      <c r="CJ389">
        <v>1.8607499999999999</v>
      </c>
      <c r="CK389">
        <v>1.8535299999999999</v>
      </c>
      <c r="CL389">
        <v>1.85205</v>
      </c>
      <c r="CM389">
        <v>1.85293</v>
      </c>
      <c r="CN389">
        <v>1.8566499999999999</v>
      </c>
      <c r="CO389">
        <v>1.8628499999999999</v>
      </c>
      <c r="CP389" t="s">
        <v>233</v>
      </c>
      <c r="CQ389" t="s">
        <v>19</v>
      </c>
      <c r="CR389" t="s">
        <v>19</v>
      </c>
      <c r="CS389" t="s">
        <v>19</v>
      </c>
      <c r="CT389" t="s">
        <v>234</v>
      </c>
      <c r="CU389" t="s">
        <v>235</v>
      </c>
      <c r="CV389" t="s">
        <v>236</v>
      </c>
      <c r="CW389" t="s">
        <v>236</v>
      </c>
      <c r="CX389" t="s">
        <v>236</v>
      </c>
      <c r="CY389" t="s">
        <v>236</v>
      </c>
      <c r="CZ389">
        <v>0</v>
      </c>
      <c r="DA389">
        <v>100</v>
      </c>
      <c r="DB389">
        <v>100</v>
      </c>
      <c r="DC389">
        <v>-0.50900000000000001</v>
      </c>
      <c r="DD389">
        <v>4.1000000000000002E-2</v>
      </c>
      <c r="DE389">
        <v>3</v>
      </c>
      <c r="DF389">
        <v>575.53300000000002</v>
      </c>
      <c r="DG389">
        <v>299.52999999999997</v>
      </c>
      <c r="DH389">
        <v>22.999500000000001</v>
      </c>
      <c r="DI389">
        <v>23.880800000000001</v>
      </c>
      <c r="DJ389">
        <v>30.0002</v>
      </c>
      <c r="DK389">
        <v>23.889700000000001</v>
      </c>
      <c r="DL389">
        <v>23.8933</v>
      </c>
      <c r="DM389">
        <v>41.800400000000003</v>
      </c>
      <c r="DN389">
        <v>4.5421100000000001</v>
      </c>
      <c r="DO389">
        <v>100</v>
      </c>
      <c r="DP389">
        <v>23</v>
      </c>
      <c r="DQ389">
        <v>1024.5</v>
      </c>
      <c r="DR389">
        <v>21</v>
      </c>
      <c r="DS389">
        <v>100.869</v>
      </c>
      <c r="DT389">
        <v>104.501</v>
      </c>
    </row>
    <row r="390" spans="1:124" x14ac:dyDescent="0.25">
      <c r="A390">
        <v>374</v>
      </c>
      <c r="B390">
        <v>1531928159</v>
      </c>
      <c r="C390">
        <v>750.20000004768394</v>
      </c>
      <c r="D390" t="s">
        <v>983</v>
      </c>
      <c r="E390" t="s">
        <v>984</v>
      </c>
      <c r="G390">
        <v>1531928148.6612899</v>
      </c>
      <c r="H390">
        <f t="shared" si="145"/>
        <v>1.1851388136958517E-3</v>
      </c>
      <c r="I390">
        <f t="shared" si="146"/>
        <v>38.158151747844158</v>
      </c>
      <c r="J390">
        <f t="shared" si="147"/>
        <v>931.599774193548</v>
      </c>
      <c r="K390">
        <f t="shared" si="148"/>
        <v>560.02161465095139</v>
      </c>
      <c r="L390">
        <f t="shared" si="149"/>
        <v>55.531699258572026</v>
      </c>
      <c r="M390">
        <f t="shared" si="150"/>
        <v>92.377360331197053</v>
      </c>
      <c r="N390">
        <f t="shared" si="151"/>
        <v>0.17224577370278363</v>
      </c>
      <c r="O390">
        <f t="shared" si="152"/>
        <v>3</v>
      </c>
      <c r="P390">
        <f t="shared" si="153"/>
        <v>0.16743899710213764</v>
      </c>
      <c r="Q390">
        <f t="shared" si="154"/>
        <v>0.10507087122002326</v>
      </c>
      <c r="R390">
        <f t="shared" si="155"/>
        <v>215.02298496993279</v>
      </c>
      <c r="S390">
        <f t="shared" si="156"/>
        <v>24.258939317949086</v>
      </c>
      <c r="T390">
        <f t="shared" si="157"/>
        <v>23.816232258064503</v>
      </c>
      <c r="U390">
        <f t="shared" si="158"/>
        <v>2.9620723183191178</v>
      </c>
      <c r="V390">
        <f t="shared" si="159"/>
        <v>79.277090291830731</v>
      </c>
      <c r="W390">
        <f t="shared" si="160"/>
        <v>2.278762485158333</v>
      </c>
      <c r="X390">
        <f t="shared" si="161"/>
        <v>2.8744275007696047</v>
      </c>
      <c r="Y390">
        <f t="shared" si="162"/>
        <v>0.68330983316078475</v>
      </c>
      <c r="Z390">
        <f t="shared" si="163"/>
        <v>-52.264621683987059</v>
      </c>
      <c r="AA390">
        <f t="shared" si="164"/>
        <v>-80.60557029676842</v>
      </c>
      <c r="AB390">
        <f t="shared" si="165"/>
        <v>-5.6017532913344237</v>
      </c>
      <c r="AC390">
        <f t="shared" si="166"/>
        <v>76.551039697842882</v>
      </c>
      <c r="AD390">
        <v>0</v>
      </c>
      <c r="AE390">
        <v>0</v>
      </c>
      <c r="AF390">
        <v>3</v>
      </c>
      <c r="AG390">
        <v>33</v>
      </c>
      <c r="AH390">
        <v>5</v>
      </c>
      <c r="AI390">
        <f t="shared" si="167"/>
        <v>1</v>
      </c>
      <c r="AJ390">
        <f t="shared" si="168"/>
        <v>0</v>
      </c>
      <c r="AK390">
        <f t="shared" si="169"/>
        <v>72254.794043724716</v>
      </c>
      <c r="AL390">
        <f t="shared" si="170"/>
        <v>1200.0003225806499</v>
      </c>
      <c r="AM390">
        <f t="shared" si="171"/>
        <v>963.36137438740059</v>
      </c>
      <c r="AN390">
        <f t="shared" si="172"/>
        <v>0.80280092951612914</v>
      </c>
      <c r="AO390">
        <f t="shared" si="173"/>
        <v>0.22320075382580648</v>
      </c>
      <c r="AP390">
        <v>10.478999999999999</v>
      </c>
      <c r="AQ390">
        <v>1</v>
      </c>
      <c r="AR390" t="s">
        <v>230</v>
      </c>
      <c r="AS390">
        <v>1531928148.6612899</v>
      </c>
      <c r="AT390">
        <v>931.599774193548</v>
      </c>
      <c r="AU390">
        <v>1000.16793548387</v>
      </c>
      <c r="AV390">
        <v>22.9806806451613</v>
      </c>
      <c r="AW390">
        <v>20.958500000000001</v>
      </c>
      <c r="AX390">
        <v>600.02903225806403</v>
      </c>
      <c r="AY390">
        <v>99.059851612903202</v>
      </c>
      <c r="AZ390">
        <v>0.100069729032258</v>
      </c>
      <c r="BA390">
        <v>23.3178548387097</v>
      </c>
      <c r="BB390">
        <v>23.925387096774202</v>
      </c>
      <c r="BC390">
        <v>23.7070774193548</v>
      </c>
      <c r="BD390">
        <v>14000.1709677419</v>
      </c>
      <c r="BE390">
        <v>1046.0448387096801</v>
      </c>
      <c r="BF390">
        <v>26.8552258064516</v>
      </c>
      <c r="BG390">
        <v>1200.0003225806499</v>
      </c>
      <c r="BH390">
        <v>0.32999716129032303</v>
      </c>
      <c r="BI390">
        <v>0.33000474193548401</v>
      </c>
      <c r="BJ390">
        <v>0.33001070967741902</v>
      </c>
      <c r="BK390">
        <v>9.9875696774193497E-3</v>
      </c>
      <c r="BL390">
        <v>24</v>
      </c>
      <c r="BM390">
        <v>17743.054838709701</v>
      </c>
      <c r="BN390">
        <v>1531926694.2</v>
      </c>
      <c r="BO390" t="s">
        <v>231</v>
      </c>
      <c r="BP390">
        <v>39</v>
      </c>
      <c r="BQ390">
        <v>-0.50900000000000001</v>
      </c>
      <c r="BR390">
        <v>4.1000000000000002E-2</v>
      </c>
      <c r="BS390">
        <v>420</v>
      </c>
      <c r="BT390">
        <v>21</v>
      </c>
      <c r="BU390">
        <v>0.31</v>
      </c>
      <c r="BV390">
        <v>0.15</v>
      </c>
      <c r="BW390">
        <v>39.015527264312801</v>
      </c>
      <c r="BX390">
        <v>1.2169868809964299</v>
      </c>
      <c r="BY390">
        <v>0.71482980438402799</v>
      </c>
      <c r="BZ390">
        <v>1</v>
      </c>
      <c r="CA390">
        <v>-68.542771428571399</v>
      </c>
      <c r="CB390">
        <v>-1.94041973908114</v>
      </c>
      <c r="CC390">
        <v>0.20355675619639099</v>
      </c>
      <c r="CD390">
        <v>0</v>
      </c>
      <c r="CE390">
        <v>1</v>
      </c>
      <c r="CF390">
        <v>2</v>
      </c>
      <c r="CG390" t="s">
        <v>249</v>
      </c>
      <c r="CH390">
        <v>1.8609800000000001</v>
      </c>
      <c r="CI390">
        <v>1.85791</v>
      </c>
      <c r="CJ390">
        <v>1.8607800000000001</v>
      </c>
      <c r="CK390">
        <v>1.8535200000000001</v>
      </c>
      <c r="CL390">
        <v>1.85205</v>
      </c>
      <c r="CM390">
        <v>1.85294</v>
      </c>
      <c r="CN390">
        <v>1.8566499999999999</v>
      </c>
      <c r="CO390">
        <v>1.8628499999999999</v>
      </c>
      <c r="CP390" t="s">
        <v>233</v>
      </c>
      <c r="CQ390" t="s">
        <v>19</v>
      </c>
      <c r="CR390" t="s">
        <v>19</v>
      </c>
      <c r="CS390" t="s">
        <v>19</v>
      </c>
      <c r="CT390" t="s">
        <v>234</v>
      </c>
      <c r="CU390" t="s">
        <v>235</v>
      </c>
      <c r="CV390" t="s">
        <v>236</v>
      </c>
      <c r="CW390" t="s">
        <v>236</v>
      </c>
      <c r="CX390" t="s">
        <v>236</v>
      </c>
      <c r="CY390" t="s">
        <v>236</v>
      </c>
      <c r="CZ390">
        <v>0</v>
      </c>
      <c r="DA390">
        <v>100</v>
      </c>
      <c r="DB390">
        <v>100</v>
      </c>
      <c r="DC390">
        <v>-0.50900000000000001</v>
      </c>
      <c r="DD390">
        <v>4.1000000000000002E-2</v>
      </c>
      <c r="DE390">
        <v>3</v>
      </c>
      <c r="DF390">
        <v>575.82799999999997</v>
      </c>
      <c r="DG390">
        <v>299.46300000000002</v>
      </c>
      <c r="DH390">
        <v>22.999600000000001</v>
      </c>
      <c r="DI390">
        <v>23.880800000000001</v>
      </c>
      <c r="DJ390">
        <v>30.0001</v>
      </c>
      <c r="DK390">
        <v>23.889700000000001</v>
      </c>
      <c r="DL390">
        <v>23.893699999999999</v>
      </c>
      <c r="DM390">
        <v>41.8718</v>
      </c>
      <c r="DN390">
        <v>4.5421100000000001</v>
      </c>
      <c r="DO390">
        <v>100</v>
      </c>
      <c r="DP390">
        <v>23</v>
      </c>
      <c r="DQ390">
        <v>1029.5</v>
      </c>
      <c r="DR390">
        <v>21</v>
      </c>
      <c r="DS390">
        <v>100.869</v>
      </c>
      <c r="DT390">
        <v>104.501</v>
      </c>
    </row>
    <row r="391" spans="1:124" x14ac:dyDescent="0.25">
      <c r="A391">
        <v>375</v>
      </c>
      <c r="B391">
        <v>1531928161</v>
      </c>
      <c r="C391">
        <v>752.20000004768394</v>
      </c>
      <c r="D391" t="s">
        <v>985</v>
      </c>
      <c r="E391" t="s">
        <v>986</v>
      </c>
      <c r="G391">
        <v>1531928150.6612899</v>
      </c>
      <c r="H391">
        <f t="shared" si="145"/>
        <v>1.1852213708697199E-3</v>
      </c>
      <c r="I391">
        <f t="shared" si="146"/>
        <v>38.188883064148278</v>
      </c>
      <c r="J391">
        <f t="shared" si="147"/>
        <v>934.87977419354797</v>
      </c>
      <c r="K391">
        <f t="shared" si="148"/>
        <v>562.84796516649703</v>
      </c>
      <c r="L391">
        <f t="shared" si="149"/>
        <v>55.811834579901848</v>
      </c>
      <c r="M391">
        <f t="shared" si="150"/>
        <v>92.702396630236763</v>
      </c>
      <c r="N391">
        <f t="shared" si="151"/>
        <v>0.17218593692132586</v>
      </c>
      <c r="O391">
        <f t="shared" si="152"/>
        <v>3</v>
      </c>
      <c r="P391">
        <f t="shared" si="153"/>
        <v>0.16738245284348499</v>
      </c>
      <c r="Q391">
        <f t="shared" si="154"/>
        <v>0.1050352458531951</v>
      </c>
      <c r="R391">
        <f t="shared" si="155"/>
        <v>215.02288312125285</v>
      </c>
      <c r="S391">
        <f t="shared" si="156"/>
        <v>24.259955745884632</v>
      </c>
      <c r="T391">
        <f t="shared" si="157"/>
        <v>23.81747580645165</v>
      </c>
      <c r="U391">
        <f t="shared" si="158"/>
        <v>2.9622938992625829</v>
      </c>
      <c r="V391">
        <f t="shared" si="159"/>
        <v>79.270215561973529</v>
      </c>
      <c r="W391">
        <f t="shared" si="160"/>
        <v>2.278707786399488</v>
      </c>
      <c r="X391">
        <f t="shared" si="161"/>
        <v>2.8746077833205739</v>
      </c>
      <c r="Y391">
        <f t="shared" si="162"/>
        <v>0.6835861128630949</v>
      </c>
      <c r="Z391">
        <f t="shared" si="163"/>
        <v>-52.268262455354645</v>
      </c>
      <c r="AA391">
        <f t="shared" si="164"/>
        <v>-80.638700090328356</v>
      </c>
      <c r="AB391">
        <f t="shared" si="165"/>
        <v>-5.6041203680081333</v>
      </c>
      <c r="AC391">
        <f t="shared" si="166"/>
        <v>76.511800207561706</v>
      </c>
      <c r="AD391">
        <v>0</v>
      </c>
      <c r="AE391">
        <v>0</v>
      </c>
      <c r="AF391">
        <v>3</v>
      </c>
      <c r="AG391">
        <v>33</v>
      </c>
      <c r="AH391">
        <v>5</v>
      </c>
      <c r="AI391">
        <f t="shared" si="167"/>
        <v>1</v>
      </c>
      <c r="AJ391">
        <f t="shared" si="168"/>
        <v>0</v>
      </c>
      <c r="AK391">
        <f t="shared" si="169"/>
        <v>72253.940819429117</v>
      </c>
      <c r="AL391">
        <f t="shared" si="170"/>
        <v>1199.9996774193601</v>
      </c>
      <c r="AM391">
        <f t="shared" si="171"/>
        <v>963.36091093517268</v>
      </c>
      <c r="AN391">
        <f t="shared" si="172"/>
        <v>0.80280097491935409</v>
      </c>
      <c r="AO391">
        <f t="shared" si="173"/>
        <v>0.22320075548064494</v>
      </c>
      <c r="AP391">
        <v>10.478999999999999</v>
      </c>
      <c r="AQ391">
        <v>1</v>
      </c>
      <c r="AR391" t="s">
        <v>230</v>
      </c>
      <c r="AS391">
        <v>1531928150.6612899</v>
      </c>
      <c r="AT391">
        <v>934.87977419354797</v>
      </c>
      <c r="AU391">
        <v>1003.50896774194</v>
      </c>
      <c r="AV391">
        <v>22.980180645161301</v>
      </c>
      <c r="AW391">
        <v>20.957845161290301</v>
      </c>
      <c r="AX391">
        <v>600.02519354838705</v>
      </c>
      <c r="AY391">
        <v>99.059651612903195</v>
      </c>
      <c r="AZ391">
        <v>0.100046980645161</v>
      </c>
      <c r="BA391">
        <v>23.318893548387098</v>
      </c>
      <c r="BB391">
        <v>23.926722580645201</v>
      </c>
      <c r="BC391">
        <v>23.7082290322581</v>
      </c>
      <c r="BD391">
        <v>14000.0709677419</v>
      </c>
      <c r="BE391">
        <v>1046.0480645161299</v>
      </c>
      <c r="BF391">
        <v>26.824764516129001</v>
      </c>
      <c r="BG391">
        <v>1199.9996774193601</v>
      </c>
      <c r="BH391">
        <v>0.32999732258064501</v>
      </c>
      <c r="BI391">
        <v>0.33000470967741902</v>
      </c>
      <c r="BJ391">
        <v>0.33001064516128997</v>
      </c>
      <c r="BK391">
        <v>9.9875545161290293E-3</v>
      </c>
      <c r="BL391">
        <v>24</v>
      </c>
      <c r="BM391">
        <v>17743.0419354839</v>
      </c>
      <c r="BN391">
        <v>1531926694.2</v>
      </c>
      <c r="BO391" t="s">
        <v>231</v>
      </c>
      <c r="BP391">
        <v>39</v>
      </c>
      <c r="BQ391">
        <v>-0.50900000000000001</v>
      </c>
      <c r="BR391">
        <v>4.1000000000000002E-2</v>
      </c>
      <c r="BS391">
        <v>420</v>
      </c>
      <c r="BT391">
        <v>21</v>
      </c>
      <c r="BU391">
        <v>0.31</v>
      </c>
      <c r="BV391">
        <v>0.15</v>
      </c>
      <c r="BW391">
        <v>39.055345724163601</v>
      </c>
      <c r="BX391">
        <v>1.2034202547310699</v>
      </c>
      <c r="BY391">
        <v>0.70701004926452704</v>
      </c>
      <c r="BZ391">
        <v>1</v>
      </c>
      <c r="CA391">
        <v>-68.600433333333299</v>
      </c>
      <c r="CB391">
        <v>-1.83224957458871</v>
      </c>
      <c r="CC391">
        <v>0.19417579622926701</v>
      </c>
      <c r="CD391">
        <v>0</v>
      </c>
      <c r="CE391">
        <v>1</v>
      </c>
      <c r="CF391">
        <v>2</v>
      </c>
      <c r="CG391" t="s">
        <v>249</v>
      </c>
      <c r="CH391">
        <v>1.8609800000000001</v>
      </c>
      <c r="CI391">
        <v>1.85791</v>
      </c>
      <c r="CJ391">
        <v>1.86077</v>
      </c>
      <c r="CK391">
        <v>1.8535200000000001</v>
      </c>
      <c r="CL391">
        <v>1.8520700000000001</v>
      </c>
      <c r="CM391">
        <v>1.85294</v>
      </c>
      <c r="CN391">
        <v>1.8566499999999999</v>
      </c>
      <c r="CO391">
        <v>1.86283</v>
      </c>
      <c r="CP391" t="s">
        <v>233</v>
      </c>
      <c r="CQ391" t="s">
        <v>19</v>
      </c>
      <c r="CR391" t="s">
        <v>19</v>
      </c>
      <c r="CS391" t="s">
        <v>19</v>
      </c>
      <c r="CT391" t="s">
        <v>234</v>
      </c>
      <c r="CU391" t="s">
        <v>235</v>
      </c>
      <c r="CV391" t="s">
        <v>236</v>
      </c>
      <c r="CW391" t="s">
        <v>236</v>
      </c>
      <c r="CX391" t="s">
        <v>236</v>
      </c>
      <c r="CY391" t="s">
        <v>236</v>
      </c>
      <c r="CZ391">
        <v>0</v>
      </c>
      <c r="DA391">
        <v>100</v>
      </c>
      <c r="DB391">
        <v>100</v>
      </c>
      <c r="DC391">
        <v>-0.50900000000000001</v>
      </c>
      <c r="DD391">
        <v>4.1000000000000002E-2</v>
      </c>
      <c r="DE391">
        <v>3</v>
      </c>
      <c r="DF391">
        <v>575.85699999999997</v>
      </c>
      <c r="DG391">
        <v>299.48</v>
      </c>
      <c r="DH391">
        <v>22.999600000000001</v>
      </c>
      <c r="DI391">
        <v>23.880800000000001</v>
      </c>
      <c r="DJ391">
        <v>30.0001</v>
      </c>
      <c r="DK391">
        <v>23.890599999999999</v>
      </c>
      <c r="DL391">
        <v>23.8947</v>
      </c>
      <c r="DM391">
        <v>42.006100000000004</v>
      </c>
      <c r="DN391">
        <v>4.5421100000000001</v>
      </c>
      <c r="DO391">
        <v>100</v>
      </c>
      <c r="DP391">
        <v>23</v>
      </c>
      <c r="DQ391">
        <v>1029.5</v>
      </c>
      <c r="DR391">
        <v>21</v>
      </c>
      <c r="DS391">
        <v>100.869</v>
      </c>
      <c r="DT391">
        <v>104.501</v>
      </c>
    </row>
    <row r="392" spans="1:124" x14ac:dyDescent="0.25">
      <c r="A392">
        <v>376</v>
      </c>
      <c r="B392">
        <v>1531928163</v>
      </c>
      <c r="C392">
        <v>754.20000004768394</v>
      </c>
      <c r="D392" t="s">
        <v>987</v>
      </c>
      <c r="E392" t="s">
        <v>988</v>
      </c>
      <c r="G392">
        <v>1531928152.6612899</v>
      </c>
      <c r="H392">
        <f t="shared" si="145"/>
        <v>1.1851818396779853E-3</v>
      </c>
      <c r="I392">
        <f t="shared" si="146"/>
        <v>38.222192364148796</v>
      </c>
      <c r="J392">
        <f t="shared" si="147"/>
        <v>938.16045161290299</v>
      </c>
      <c r="K392">
        <f t="shared" si="148"/>
        <v>565.66589733452815</v>
      </c>
      <c r="L392">
        <f t="shared" si="149"/>
        <v>56.091111075890609</v>
      </c>
      <c r="M392">
        <f t="shared" si="150"/>
        <v>93.027460814571143</v>
      </c>
      <c r="N392">
        <f t="shared" si="151"/>
        <v>0.17213313231368485</v>
      </c>
      <c r="O392">
        <f t="shared" si="152"/>
        <v>3</v>
      </c>
      <c r="P392">
        <f t="shared" si="153"/>
        <v>0.16733255290216892</v>
      </c>
      <c r="Q392">
        <f t="shared" si="154"/>
        <v>0.10500380677866028</v>
      </c>
      <c r="R392">
        <f t="shared" si="155"/>
        <v>215.0229519104569</v>
      </c>
      <c r="S392">
        <f t="shared" si="156"/>
        <v>24.261049425208231</v>
      </c>
      <c r="T392">
        <f t="shared" si="157"/>
        <v>23.8182516129032</v>
      </c>
      <c r="U392">
        <f t="shared" si="158"/>
        <v>2.9624321432240306</v>
      </c>
      <c r="V392">
        <f t="shared" si="159"/>
        <v>79.263616017615249</v>
      </c>
      <c r="W392">
        <f t="shared" si="160"/>
        <v>2.2786671951873947</v>
      </c>
      <c r="X392">
        <f t="shared" si="161"/>
        <v>2.8747959147876778</v>
      </c>
      <c r="Y392">
        <f t="shared" si="162"/>
        <v>0.6837649480366359</v>
      </c>
      <c r="Z392">
        <f t="shared" si="163"/>
        <v>-52.266519129799157</v>
      </c>
      <c r="AA392">
        <f t="shared" si="164"/>
        <v>-80.588874967744147</v>
      </c>
      <c r="AB392">
        <f t="shared" si="165"/>
        <v>-5.6007103633353932</v>
      </c>
      <c r="AC392">
        <f t="shared" si="166"/>
        <v>76.566847449578205</v>
      </c>
      <c r="AD392">
        <v>0</v>
      </c>
      <c r="AE392">
        <v>0</v>
      </c>
      <c r="AF392">
        <v>3</v>
      </c>
      <c r="AG392">
        <v>33</v>
      </c>
      <c r="AH392">
        <v>6</v>
      </c>
      <c r="AI392">
        <f t="shared" si="167"/>
        <v>1</v>
      </c>
      <c r="AJ392">
        <f t="shared" si="168"/>
        <v>0</v>
      </c>
      <c r="AK392">
        <f t="shared" si="169"/>
        <v>72256.496698759918</v>
      </c>
      <c r="AL392">
        <f t="shared" si="170"/>
        <v>1200</v>
      </c>
      <c r="AM392">
        <f t="shared" si="171"/>
        <v>963.36115103225825</v>
      </c>
      <c r="AN392">
        <f t="shared" si="172"/>
        <v>0.80280095919354855</v>
      </c>
      <c r="AO392">
        <f t="shared" si="173"/>
        <v>0.22320077125806459</v>
      </c>
      <c r="AP392">
        <v>10.478999999999999</v>
      </c>
      <c r="AQ392">
        <v>1</v>
      </c>
      <c r="AR392" t="s">
        <v>230</v>
      </c>
      <c r="AS392">
        <v>1531928152.6612899</v>
      </c>
      <c r="AT392">
        <v>938.16045161290299</v>
      </c>
      <c r="AU392">
        <v>1006.85374193548</v>
      </c>
      <c r="AV392">
        <v>22.979832258064501</v>
      </c>
      <c r="AW392">
        <v>20.957587096774201</v>
      </c>
      <c r="AX392">
        <v>600.032193548387</v>
      </c>
      <c r="AY392">
        <v>99.059361290322599</v>
      </c>
      <c r="AZ392">
        <v>0.100074235483871</v>
      </c>
      <c r="BA392">
        <v>23.3199774193548</v>
      </c>
      <c r="BB392">
        <v>23.928158064516101</v>
      </c>
      <c r="BC392">
        <v>23.7083451612903</v>
      </c>
      <c r="BD392">
        <v>14000.7387096774</v>
      </c>
      <c r="BE392">
        <v>1046.05548387097</v>
      </c>
      <c r="BF392">
        <v>26.794483870967699</v>
      </c>
      <c r="BG392">
        <v>1200</v>
      </c>
      <c r="BH392">
        <v>0.32999706451612898</v>
      </c>
      <c r="BI392">
        <v>0.33000480645161301</v>
      </c>
      <c r="BJ392">
        <v>0.33001080645161301</v>
      </c>
      <c r="BK392">
        <v>9.9875451612903201E-3</v>
      </c>
      <c r="BL392">
        <v>24</v>
      </c>
      <c r="BM392">
        <v>17743.048387096798</v>
      </c>
      <c r="BN392">
        <v>1531926694.2</v>
      </c>
      <c r="BO392" t="s">
        <v>231</v>
      </c>
      <c r="BP392">
        <v>39</v>
      </c>
      <c r="BQ392">
        <v>-0.50900000000000001</v>
      </c>
      <c r="BR392">
        <v>4.1000000000000002E-2</v>
      </c>
      <c r="BS392">
        <v>420</v>
      </c>
      <c r="BT392">
        <v>21</v>
      </c>
      <c r="BU392">
        <v>0.31</v>
      </c>
      <c r="BV392">
        <v>0.15</v>
      </c>
      <c r="BW392">
        <v>39.096383602193598</v>
      </c>
      <c r="BX392">
        <v>1.1909190132577401</v>
      </c>
      <c r="BY392">
        <v>0.69956328794396805</v>
      </c>
      <c r="BZ392">
        <v>1</v>
      </c>
      <c r="CA392">
        <v>-68.665395238095201</v>
      </c>
      <c r="CB392">
        <v>-1.86225103314163</v>
      </c>
      <c r="CC392">
        <v>0.19720381160276099</v>
      </c>
      <c r="CD392">
        <v>0</v>
      </c>
      <c r="CE392">
        <v>1</v>
      </c>
      <c r="CF392">
        <v>2</v>
      </c>
      <c r="CG392" t="s">
        <v>249</v>
      </c>
      <c r="CH392">
        <v>1.8609599999999999</v>
      </c>
      <c r="CI392">
        <v>1.8579000000000001</v>
      </c>
      <c r="CJ392">
        <v>1.86077</v>
      </c>
      <c r="CK392">
        <v>1.8535299999999999</v>
      </c>
      <c r="CL392">
        <v>1.8521000000000001</v>
      </c>
      <c r="CM392">
        <v>1.8529199999999999</v>
      </c>
      <c r="CN392">
        <v>1.8566499999999999</v>
      </c>
      <c r="CO392">
        <v>1.8628199999999999</v>
      </c>
      <c r="CP392" t="s">
        <v>233</v>
      </c>
      <c r="CQ392" t="s">
        <v>19</v>
      </c>
      <c r="CR392" t="s">
        <v>19</v>
      </c>
      <c r="CS392" t="s">
        <v>19</v>
      </c>
      <c r="CT392" t="s">
        <v>234</v>
      </c>
      <c r="CU392" t="s">
        <v>235</v>
      </c>
      <c r="CV392" t="s">
        <v>236</v>
      </c>
      <c r="CW392" t="s">
        <v>236</v>
      </c>
      <c r="CX392" t="s">
        <v>236</v>
      </c>
      <c r="CY392" t="s">
        <v>236</v>
      </c>
      <c r="CZ392">
        <v>0</v>
      </c>
      <c r="DA392">
        <v>100</v>
      </c>
      <c r="DB392">
        <v>100</v>
      </c>
      <c r="DC392">
        <v>-0.50900000000000001</v>
      </c>
      <c r="DD392">
        <v>4.1000000000000002E-2</v>
      </c>
      <c r="DE392">
        <v>3</v>
      </c>
      <c r="DF392">
        <v>575.53599999999994</v>
      </c>
      <c r="DG392">
        <v>299.63200000000001</v>
      </c>
      <c r="DH392">
        <v>22.999600000000001</v>
      </c>
      <c r="DI392">
        <v>23.880800000000001</v>
      </c>
      <c r="DJ392">
        <v>30</v>
      </c>
      <c r="DK392">
        <v>23.8916</v>
      </c>
      <c r="DL392">
        <v>23.895399999999999</v>
      </c>
      <c r="DM392">
        <v>42.1295</v>
      </c>
      <c r="DN392">
        <v>4.5421100000000001</v>
      </c>
      <c r="DO392">
        <v>100</v>
      </c>
      <c r="DP392">
        <v>23</v>
      </c>
      <c r="DQ392">
        <v>1034.5</v>
      </c>
      <c r="DR392">
        <v>21</v>
      </c>
      <c r="DS392">
        <v>100.869</v>
      </c>
      <c r="DT392">
        <v>104.502</v>
      </c>
    </row>
    <row r="393" spans="1:124" x14ac:dyDescent="0.25">
      <c r="A393">
        <v>377</v>
      </c>
      <c r="B393">
        <v>1531928165</v>
      </c>
      <c r="C393">
        <v>756.20000004768394</v>
      </c>
      <c r="D393" t="s">
        <v>989</v>
      </c>
      <c r="E393" t="s">
        <v>990</v>
      </c>
      <c r="G393">
        <v>1531928154.6612899</v>
      </c>
      <c r="H393">
        <f t="shared" si="145"/>
        <v>1.1850507106850711E-3</v>
      </c>
      <c r="I393">
        <f t="shared" si="146"/>
        <v>38.252525717326414</v>
      </c>
      <c r="J393">
        <f t="shared" si="147"/>
        <v>941.44432258064501</v>
      </c>
      <c r="K393">
        <f t="shared" si="148"/>
        <v>568.48994673530387</v>
      </c>
      <c r="L393">
        <f t="shared" si="149"/>
        <v>56.37106479020391</v>
      </c>
      <c r="M393">
        <f t="shared" si="150"/>
        <v>93.352959378318317</v>
      </c>
      <c r="N393">
        <f t="shared" si="151"/>
        <v>0.17206815221962168</v>
      </c>
      <c r="O393">
        <f t="shared" si="152"/>
        <v>3</v>
      </c>
      <c r="P393">
        <f t="shared" si="153"/>
        <v>0.16727114604955412</v>
      </c>
      <c r="Q393">
        <f t="shared" si="154"/>
        <v>0.10496511796668261</v>
      </c>
      <c r="R393">
        <f t="shared" si="155"/>
        <v>215.02301761234494</v>
      </c>
      <c r="S393">
        <f t="shared" si="156"/>
        <v>24.262292171918887</v>
      </c>
      <c r="T393">
        <f t="shared" si="157"/>
        <v>23.819095161290299</v>
      </c>
      <c r="U393">
        <f t="shared" si="158"/>
        <v>2.9625824647856089</v>
      </c>
      <c r="V393">
        <f t="shared" si="159"/>
        <v>79.257005945719996</v>
      </c>
      <c r="W393">
        <f t="shared" si="160"/>
        <v>2.2786435936628324</v>
      </c>
      <c r="X393">
        <f t="shared" si="161"/>
        <v>2.8750058956597297</v>
      </c>
      <c r="Y393">
        <f t="shared" si="162"/>
        <v>0.68393887112277651</v>
      </c>
      <c r="Z393">
        <f t="shared" si="163"/>
        <v>-52.260736341211633</v>
      </c>
      <c r="AA393">
        <f t="shared" si="164"/>
        <v>-80.529658722575931</v>
      </c>
      <c r="AB393">
        <f t="shared" si="165"/>
        <v>-5.5966531077551886</v>
      </c>
      <c r="AC393">
        <f t="shared" si="166"/>
        <v>76.635969440802171</v>
      </c>
      <c r="AD393">
        <v>0</v>
      </c>
      <c r="AE393">
        <v>0</v>
      </c>
      <c r="AF393">
        <v>3</v>
      </c>
      <c r="AG393">
        <v>33</v>
      </c>
      <c r="AH393">
        <v>6</v>
      </c>
      <c r="AI393">
        <f t="shared" si="167"/>
        <v>1</v>
      </c>
      <c r="AJ393">
        <f t="shared" si="168"/>
        <v>0</v>
      </c>
      <c r="AK393">
        <f t="shared" si="169"/>
        <v>72257.420865593056</v>
      </c>
      <c r="AL393">
        <f t="shared" si="170"/>
        <v>1200.0003225806499</v>
      </c>
      <c r="AM393">
        <f t="shared" si="171"/>
        <v>963.36137438739979</v>
      </c>
      <c r="AN393">
        <f t="shared" si="172"/>
        <v>0.80280092951612847</v>
      </c>
      <c r="AO393">
        <f t="shared" si="173"/>
        <v>0.22320078770967727</v>
      </c>
      <c r="AP393">
        <v>10.478999999999999</v>
      </c>
      <c r="AQ393">
        <v>1</v>
      </c>
      <c r="AR393" t="s">
        <v>230</v>
      </c>
      <c r="AS393">
        <v>1531928154.6612899</v>
      </c>
      <c r="AT393">
        <v>941.44432258064501</v>
      </c>
      <c r="AU393">
        <v>1010.19609677419</v>
      </c>
      <c r="AV393">
        <v>22.979625806451601</v>
      </c>
      <c r="AW393">
        <v>20.957635483871002</v>
      </c>
      <c r="AX393">
        <v>600.04154838709701</v>
      </c>
      <c r="AY393">
        <v>99.059145161290303</v>
      </c>
      <c r="AZ393">
        <v>0.10015416129032299</v>
      </c>
      <c r="BA393">
        <v>23.321187096774199</v>
      </c>
      <c r="BB393">
        <v>23.9298580645161</v>
      </c>
      <c r="BC393">
        <v>23.708332258064502</v>
      </c>
      <c r="BD393">
        <v>14001.0419354839</v>
      </c>
      <c r="BE393">
        <v>1046.07064516129</v>
      </c>
      <c r="BF393">
        <v>26.768235483870999</v>
      </c>
      <c r="BG393">
        <v>1200.0003225806499</v>
      </c>
      <c r="BH393">
        <v>0.329996774193548</v>
      </c>
      <c r="BI393">
        <v>0.33000503225806399</v>
      </c>
      <c r="BJ393">
        <v>0.33001087096774201</v>
      </c>
      <c r="BK393">
        <v>9.9875451612903201E-3</v>
      </c>
      <c r="BL393">
        <v>23.998654838709701</v>
      </c>
      <c r="BM393">
        <v>17743.054838709701</v>
      </c>
      <c r="BN393">
        <v>1531926694.2</v>
      </c>
      <c r="BO393" t="s">
        <v>231</v>
      </c>
      <c r="BP393">
        <v>39</v>
      </c>
      <c r="BQ393">
        <v>-0.50900000000000001</v>
      </c>
      <c r="BR393">
        <v>4.1000000000000002E-2</v>
      </c>
      <c r="BS393">
        <v>420</v>
      </c>
      <c r="BT393">
        <v>21</v>
      </c>
      <c r="BU393">
        <v>0.31</v>
      </c>
      <c r="BV393">
        <v>0.15</v>
      </c>
      <c r="BW393">
        <v>39.137005890804197</v>
      </c>
      <c r="BX393">
        <v>1.1796279746171501</v>
      </c>
      <c r="BY393">
        <v>0.69277649418176102</v>
      </c>
      <c r="BZ393">
        <v>1</v>
      </c>
      <c r="CA393">
        <v>-68.725995238095194</v>
      </c>
      <c r="CB393">
        <v>-1.8698821813465401</v>
      </c>
      <c r="CC393">
        <v>0.19846454277585401</v>
      </c>
      <c r="CD393">
        <v>0</v>
      </c>
      <c r="CE393">
        <v>1</v>
      </c>
      <c r="CF393">
        <v>2</v>
      </c>
      <c r="CG393" t="s">
        <v>249</v>
      </c>
      <c r="CH393">
        <v>1.86097</v>
      </c>
      <c r="CI393">
        <v>1.8579000000000001</v>
      </c>
      <c r="CJ393">
        <v>1.86077</v>
      </c>
      <c r="CK393">
        <v>1.8535200000000001</v>
      </c>
      <c r="CL393">
        <v>1.85209</v>
      </c>
      <c r="CM393">
        <v>1.8529100000000001</v>
      </c>
      <c r="CN393">
        <v>1.85663</v>
      </c>
      <c r="CO393">
        <v>1.8628100000000001</v>
      </c>
      <c r="CP393" t="s">
        <v>233</v>
      </c>
      <c r="CQ393" t="s">
        <v>19</v>
      </c>
      <c r="CR393" t="s">
        <v>19</v>
      </c>
      <c r="CS393" t="s">
        <v>19</v>
      </c>
      <c r="CT393" t="s">
        <v>234</v>
      </c>
      <c r="CU393" t="s">
        <v>235</v>
      </c>
      <c r="CV393" t="s">
        <v>236</v>
      </c>
      <c r="CW393" t="s">
        <v>236</v>
      </c>
      <c r="CX393" t="s">
        <v>236</v>
      </c>
      <c r="CY393" t="s">
        <v>236</v>
      </c>
      <c r="CZ393">
        <v>0</v>
      </c>
      <c r="DA393">
        <v>100</v>
      </c>
      <c r="DB393">
        <v>100</v>
      </c>
      <c r="DC393">
        <v>-0.50900000000000001</v>
      </c>
      <c r="DD393">
        <v>4.1000000000000002E-2</v>
      </c>
      <c r="DE393">
        <v>3</v>
      </c>
      <c r="DF393">
        <v>575.85199999999998</v>
      </c>
      <c r="DG393">
        <v>299.55200000000002</v>
      </c>
      <c r="DH393">
        <v>22.999600000000001</v>
      </c>
      <c r="DI393">
        <v>23.880800000000001</v>
      </c>
      <c r="DJ393">
        <v>30.0001</v>
      </c>
      <c r="DK393">
        <v>23.8917</v>
      </c>
      <c r="DL393">
        <v>23.895399999999999</v>
      </c>
      <c r="DM393">
        <v>42.202399999999997</v>
      </c>
      <c r="DN393">
        <v>4.5421100000000001</v>
      </c>
      <c r="DO393">
        <v>100</v>
      </c>
      <c r="DP393">
        <v>23</v>
      </c>
      <c r="DQ393">
        <v>1039.5</v>
      </c>
      <c r="DR393">
        <v>21</v>
      </c>
      <c r="DS393">
        <v>100.87</v>
      </c>
      <c r="DT393">
        <v>104.503</v>
      </c>
    </row>
    <row r="394" spans="1:124" x14ac:dyDescent="0.25">
      <c r="A394">
        <v>378</v>
      </c>
      <c r="B394">
        <v>1531928167</v>
      </c>
      <c r="C394">
        <v>758.20000004768394</v>
      </c>
      <c r="D394" t="s">
        <v>991</v>
      </c>
      <c r="E394" t="s">
        <v>992</v>
      </c>
      <c r="G394">
        <v>1531928156.6612899</v>
      </c>
      <c r="H394">
        <f t="shared" si="145"/>
        <v>1.184846000621793E-3</v>
      </c>
      <c r="I394">
        <f t="shared" si="146"/>
        <v>38.276628662555432</v>
      </c>
      <c r="J394">
        <f t="shared" si="147"/>
        <v>944.73587096774202</v>
      </c>
      <c r="K394">
        <f t="shared" si="148"/>
        <v>571.34922193923705</v>
      </c>
      <c r="L394">
        <f t="shared" si="149"/>
        <v>56.654579731962855</v>
      </c>
      <c r="M394">
        <f t="shared" si="150"/>
        <v>93.679332485517136</v>
      </c>
      <c r="N394">
        <f t="shared" si="151"/>
        <v>0.17198817037867933</v>
      </c>
      <c r="O394">
        <f t="shared" si="152"/>
        <v>3</v>
      </c>
      <c r="P394">
        <f t="shared" si="153"/>
        <v>0.16719556061766763</v>
      </c>
      <c r="Q394">
        <f t="shared" si="154"/>
        <v>0.10491749623064679</v>
      </c>
      <c r="R394">
        <f t="shared" si="155"/>
        <v>215.02297573946768</v>
      </c>
      <c r="S394">
        <f t="shared" si="156"/>
        <v>24.263856097475426</v>
      </c>
      <c r="T394">
        <f t="shared" si="157"/>
        <v>23.820185483870951</v>
      </c>
      <c r="U394">
        <f t="shared" si="158"/>
        <v>2.9627767717530884</v>
      </c>
      <c r="V394">
        <f t="shared" si="159"/>
        <v>79.249909852466274</v>
      </c>
      <c r="W394">
        <f t="shared" si="160"/>
        <v>2.2786477185308267</v>
      </c>
      <c r="X394">
        <f t="shared" si="161"/>
        <v>2.8752685306176593</v>
      </c>
      <c r="Y394">
        <f t="shared" si="162"/>
        <v>0.6841290532222617</v>
      </c>
      <c r="Z394">
        <f t="shared" si="163"/>
        <v>-52.251708627421074</v>
      </c>
      <c r="AA394">
        <f t="shared" si="164"/>
        <v>-80.461312219351925</v>
      </c>
      <c r="AB394">
        <f t="shared" si="165"/>
        <v>-5.5919767803248179</v>
      </c>
      <c r="AC394">
        <f t="shared" si="166"/>
        <v>76.717978112369877</v>
      </c>
      <c r="AD394">
        <v>0</v>
      </c>
      <c r="AE394">
        <v>0</v>
      </c>
      <c r="AF394">
        <v>3</v>
      </c>
      <c r="AG394">
        <v>33</v>
      </c>
      <c r="AH394">
        <v>5</v>
      </c>
      <c r="AI394">
        <f t="shared" si="167"/>
        <v>1</v>
      </c>
      <c r="AJ394">
        <f t="shared" si="168"/>
        <v>0</v>
      </c>
      <c r="AK394">
        <f t="shared" si="169"/>
        <v>72257.390932930342</v>
      </c>
      <c r="AL394">
        <f t="shared" si="170"/>
        <v>1200.0003225806499</v>
      </c>
      <c r="AM394">
        <f t="shared" si="171"/>
        <v>963.36130819383391</v>
      </c>
      <c r="AN394">
        <f t="shared" si="172"/>
        <v>0.80280087435483838</v>
      </c>
      <c r="AO394">
        <f t="shared" si="173"/>
        <v>0.22320075958064511</v>
      </c>
      <c r="AP394">
        <v>10.478999999999999</v>
      </c>
      <c r="AQ394">
        <v>1</v>
      </c>
      <c r="AR394" t="s">
        <v>230</v>
      </c>
      <c r="AS394">
        <v>1531928156.6612899</v>
      </c>
      <c r="AT394">
        <v>944.73587096774202</v>
      </c>
      <c r="AU394">
        <v>1013.53525806452</v>
      </c>
      <c r="AV394">
        <v>22.9796709677419</v>
      </c>
      <c r="AW394">
        <v>20.958058064516099</v>
      </c>
      <c r="AX394">
        <v>600.04987096774198</v>
      </c>
      <c r="AY394">
        <v>99.059067741935493</v>
      </c>
      <c r="AZ394">
        <v>0.100216206451613</v>
      </c>
      <c r="BA394">
        <v>23.322700000000001</v>
      </c>
      <c r="BB394">
        <v>23.9314838709677</v>
      </c>
      <c r="BC394">
        <v>23.708887096774198</v>
      </c>
      <c r="BD394">
        <v>14001.129032258101</v>
      </c>
      <c r="BE394">
        <v>1046.08612903226</v>
      </c>
      <c r="BF394">
        <v>26.7444967741935</v>
      </c>
      <c r="BG394">
        <v>1200.0003225806499</v>
      </c>
      <c r="BH394">
        <v>0.32999696774193499</v>
      </c>
      <c r="BI394">
        <v>0.33000512903225798</v>
      </c>
      <c r="BJ394">
        <v>0.33001054838709698</v>
      </c>
      <c r="BK394">
        <v>9.9875387096774199E-3</v>
      </c>
      <c r="BL394">
        <v>23.994619354838701</v>
      </c>
      <c r="BM394">
        <v>17743.058064516099</v>
      </c>
      <c r="BN394">
        <v>1531926694.2</v>
      </c>
      <c r="BO394" t="s">
        <v>231</v>
      </c>
      <c r="BP394">
        <v>39</v>
      </c>
      <c r="BQ394">
        <v>-0.50900000000000001</v>
      </c>
      <c r="BR394">
        <v>4.1000000000000002E-2</v>
      </c>
      <c r="BS394">
        <v>420</v>
      </c>
      <c r="BT394">
        <v>21</v>
      </c>
      <c r="BU394">
        <v>0.31</v>
      </c>
      <c r="BV394">
        <v>0.15</v>
      </c>
      <c r="BW394">
        <v>39.174705661148003</v>
      </c>
      <c r="BX394">
        <v>1.1671241101906999</v>
      </c>
      <c r="BY394">
        <v>0.68574260953252897</v>
      </c>
      <c r="BZ394">
        <v>1</v>
      </c>
      <c r="CA394">
        <v>-68.777159523809502</v>
      </c>
      <c r="CB394">
        <v>-1.53960068065805</v>
      </c>
      <c r="CC394">
        <v>0.170186914134519</v>
      </c>
      <c r="CD394">
        <v>0</v>
      </c>
      <c r="CE394">
        <v>1</v>
      </c>
      <c r="CF394">
        <v>2</v>
      </c>
      <c r="CG394" t="s">
        <v>249</v>
      </c>
      <c r="CH394">
        <v>1.86097</v>
      </c>
      <c r="CI394">
        <v>1.85791</v>
      </c>
      <c r="CJ394">
        <v>1.86077</v>
      </c>
      <c r="CK394">
        <v>1.8535200000000001</v>
      </c>
      <c r="CL394">
        <v>1.8520799999999999</v>
      </c>
      <c r="CM394">
        <v>1.8529</v>
      </c>
      <c r="CN394">
        <v>1.8566100000000001</v>
      </c>
      <c r="CO394">
        <v>1.8628199999999999</v>
      </c>
      <c r="CP394" t="s">
        <v>233</v>
      </c>
      <c r="CQ394" t="s">
        <v>19</v>
      </c>
      <c r="CR394" t="s">
        <v>19</v>
      </c>
      <c r="CS394" t="s">
        <v>19</v>
      </c>
      <c r="CT394" t="s">
        <v>234</v>
      </c>
      <c r="CU394" t="s">
        <v>235</v>
      </c>
      <c r="CV394" t="s">
        <v>236</v>
      </c>
      <c r="CW394" t="s">
        <v>236</v>
      </c>
      <c r="CX394" t="s">
        <v>236</v>
      </c>
      <c r="CY394" t="s">
        <v>236</v>
      </c>
      <c r="CZ394">
        <v>0</v>
      </c>
      <c r="DA394">
        <v>100</v>
      </c>
      <c r="DB394">
        <v>100</v>
      </c>
      <c r="DC394">
        <v>-0.50900000000000001</v>
      </c>
      <c r="DD394">
        <v>4.1000000000000002E-2</v>
      </c>
      <c r="DE394">
        <v>3</v>
      </c>
      <c r="DF394">
        <v>575.79600000000005</v>
      </c>
      <c r="DG394">
        <v>299.48399999999998</v>
      </c>
      <c r="DH394">
        <v>22.999600000000001</v>
      </c>
      <c r="DI394">
        <v>23.881799999999998</v>
      </c>
      <c r="DJ394">
        <v>30.0001</v>
      </c>
      <c r="DK394">
        <v>23.8917</v>
      </c>
      <c r="DL394">
        <v>23.895399999999999</v>
      </c>
      <c r="DM394">
        <v>42.3401</v>
      </c>
      <c r="DN394">
        <v>4.5421100000000001</v>
      </c>
      <c r="DO394">
        <v>100</v>
      </c>
      <c r="DP394">
        <v>23</v>
      </c>
      <c r="DQ394">
        <v>1039.5</v>
      </c>
      <c r="DR394">
        <v>21</v>
      </c>
      <c r="DS394">
        <v>100.87</v>
      </c>
      <c r="DT394">
        <v>104.503</v>
      </c>
    </row>
    <row r="395" spans="1:124" x14ac:dyDescent="0.25">
      <c r="A395">
        <v>379</v>
      </c>
      <c r="B395">
        <v>1531928169</v>
      </c>
      <c r="C395">
        <v>760.20000004768394</v>
      </c>
      <c r="D395" t="s">
        <v>993</v>
      </c>
      <c r="E395" t="s">
        <v>994</v>
      </c>
      <c r="G395">
        <v>1531928158.6612899</v>
      </c>
      <c r="H395">
        <f t="shared" si="145"/>
        <v>1.1845460664211326E-3</v>
      </c>
      <c r="I395">
        <f t="shared" si="146"/>
        <v>38.298277400967315</v>
      </c>
      <c r="J395">
        <f t="shared" si="147"/>
        <v>948.03325806451596</v>
      </c>
      <c r="K395">
        <f t="shared" si="148"/>
        <v>574.17087402654499</v>
      </c>
      <c r="L395">
        <f t="shared" si="149"/>
        <v>56.934447276540702</v>
      </c>
      <c r="M395">
        <f t="shared" si="150"/>
        <v>94.006422111174331</v>
      </c>
      <c r="N395">
        <f t="shared" si="151"/>
        <v>0.17187646004819762</v>
      </c>
      <c r="O395">
        <f t="shared" si="152"/>
        <v>3</v>
      </c>
      <c r="P395">
        <f t="shared" si="153"/>
        <v>0.1670899874559596</v>
      </c>
      <c r="Q395">
        <f t="shared" si="154"/>
        <v>0.10485098135859863</v>
      </c>
      <c r="R395">
        <f t="shared" si="155"/>
        <v>215.02293758383203</v>
      </c>
      <c r="S395">
        <f t="shared" si="156"/>
        <v>24.265776378359906</v>
      </c>
      <c r="T395">
        <f t="shared" si="157"/>
        <v>23.821838709677451</v>
      </c>
      <c r="U395">
        <f t="shared" si="158"/>
        <v>2.9630714152627893</v>
      </c>
      <c r="V395">
        <f t="shared" si="159"/>
        <v>79.2423308481589</v>
      </c>
      <c r="W395">
        <f t="shared" si="160"/>
        <v>2.2786836484741784</v>
      </c>
      <c r="X395">
        <f t="shared" si="161"/>
        <v>2.8755888728721319</v>
      </c>
      <c r="Y395">
        <f t="shared" si="162"/>
        <v>0.68438776678861091</v>
      </c>
      <c r="Z395">
        <f t="shared" si="163"/>
        <v>-52.238481529171949</v>
      </c>
      <c r="AA395">
        <f t="shared" si="164"/>
        <v>-80.430269341944367</v>
      </c>
      <c r="AB395">
        <f t="shared" si="165"/>
        <v>-5.5899182375391749</v>
      </c>
      <c r="AC395">
        <f t="shared" si="166"/>
        <v>76.764268475176564</v>
      </c>
      <c r="AD395">
        <v>0</v>
      </c>
      <c r="AE395">
        <v>0</v>
      </c>
      <c r="AF395">
        <v>3</v>
      </c>
      <c r="AG395">
        <v>33</v>
      </c>
      <c r="AH395">
        <v>6</v>
      </c>
      <c r="AI395">
        <f t="shared" si="167"/>
        <v>1</v>
      </c>
      <c r="AJ395">
        <f t="shared" si="168"/>
        <v>0</v>
      </c>
      <c r="AK395">
        <f t="shared" si="169"/>
        <v>72251.457079320331</v>
      </c>
      <c r="AL395">
        <f t="shared" si="170"/>
        <v>1200.0006451612901</v>
      </c>
      <c r="AM395">
        <f t="shared" si="171"/>
        <v>963.36142616177904</v>
      </c>
      <c r="AN395">
        <f t="shared" si="172"/>
        <v>0.8028007568548392</v>
      </c>
      <c r="AO395">
        <f t="shared" si="173"/>
        <v>0.22320069264193565</v>
      </c>
      <c r="AP395">
        <v>10.478999999999999</v>
      </c>
      <c r="AQ395">
        <v>1</v>
      </c>
      <c r="AR395" t="s">
        <v>230</v>
      </c>
      <c r="AS395">
        <v>1531928158.6612899</v>
      </c>
      <c r="AT395">
        <v>948.03325806451596</v>
      </c>
      <c r="AU395">
        <v>1016.87632258065</v>
      </c>
      <c r="AV395">
        <v>22.980003225806499</v>
      </c>
      <c r="AW395">
        <v>20.9589161290323</v>
      </c>
      <c r="AX395">
        <v>600.05383870967705</v>
      </c>
      <c r="AY395">
        <v>99.059200000000004</v>
      </c>
      <c r="AZ395">
        <v>0.100213777419355</v>
      </c>
      <c r="BA395">
        <v>23.324545161290299</v>
      </c>
      <c r="BB395">
        <v>23.933767741935501</v>
      </c>
      <c r="BC395">
        <v>23.7099096774194</v>
      </c>
      <c r="BD395">
        <v>13999.9</v>
      </c>
      <c r="BE395">
        <v>1046.09838709677</v>
      </c>
      <c r="BF395">
        <v>26.720754838709698</v>
      </c>
      <c r="BG395">
        <v>1200.0006451612901</v>
      </c>
      <c r="BH395">
        <v>0.329997483870968</v>
      </c>
      <c r="BI395">
        <v>0.33000535483871002</v>
      </c>
      <c r="BJ395">
        <v>0.33000974193548399</v>
      </c>
      <c r="BK395">
        <v>9.98752870967742E-3</v>
      </c>
      <c r="BL395">
        <v>23.991929032258099</v>
      </c>
      <c r="BM395">
        <v>17743.064516129001</v>
      </c>
      <c r="BN395">
        <v>1531926694.2</v>
      </c>
      <c r="BO395" t="s">
        <v>231</v>
      </c>
      <c r="BP395">
        <v>39</v>
      </c>
      <c r="BQ395">
        <v>-0.50900000000000001</v>
      </c>
      <c r="BR395">
        <v>4.1000000000000002E-2</v>
      </c>
      <c r="BS395">
        <v>420</v>
      </c>
      <c r="BT395">
        <v>21</v>
      </c>
      <c r="BU395">
        <v>0.31</v>
      </c>
      <c r="BV395">
        <v>0.15</v>
      </c>
      <c r="BW395">
        <v>39.211594998772597</v>
      </c>
      <c r="BX395">
        <v>1.1521095394452801</v>
      </c>
      <c r="BY395">
        <v>0.67738721488342202</v>
      </c>
      <c r="BZ395">
        <v>1</v>
      </c>
      <c r="CA395">
        <v>-68.822995238095203</v>
      </c>
      <c r="CB395">
        <v>-1.1704574993922301</v>
      </c>
      <c r="CC395">
        <v>0.13628168124876699</v>
      </c>
      <c r="CD395">
        <v>0</v>
      </c>
      <c r="CE395">
        <v>1</v>
      </c>
      <c r="CF395">
        <v>2</v>
      </c>
      <c r="CG395" t="s">
        <v>249</v>
      </c>
      <c r="CH395">
        <v>1.86097</v>
      </c>
      <c r="CI395">
        <v>1.8579000000000001</v>
      </c>
      <c r="CJ395">
        <v>1.86077</v>
      </c>
      <c r="CK395">
        <v>1.8535200000000001</v>
      </c>
      <c r="CL395">
        <v>1.85209</v>
      </c>
      <c r="CM395">
        <v>1.8528899999999999</v>
      </c>
      <c r="CN395">
        <v>1.8566199999999999</v>
      </c>
      <c r="CO395">
        <v>1.86283</v>
      </c>
      <c r="CP395" t="s">
        <v>233</v>
      </c>
      <c r="CQ395" t="s">
        <v>19</v>
      </c>
      <c r="CR395" t="s">
        <v>19</v>
      </c>
      <c r="CS395" t="s">
        <v>19</v>
      </c>
      <c r="CT395" t="s">
        <v>234</v>
      </c>
      <c r="CU395" t="s">
        <v>235</v>
      </c>
      <c r="CV395" t="s">
        <v>236</v>
      </c>
      <c r="CW395" t="s">
        <v>236</v>
      </c>
      <c r="CX395" t="s">
        <v>236</v>
      </c>
      <c r="CY395" t="s">
        <v>236</v>
      </c>
      <c r="CZ395">
        <v>0</v>
      </c>
      <c r="DA395">
        <v>100</v>
      </c>
      <c r="DB395">
        <v>100</v>
      </c>
      <c r="DC395">
        <v>-0.50900000000000001</v>
      </c>
      <c r="DD395">
        <v>4.1000000000000002E-2</v>
      </c>
      <c r="DE395">
        <v>3</v>
      </c>
      <c r="DF395">
        <v>575.56600000000003</v>
      </c>
      <c r="DG395">
        <v>299.71600000000001</v>
      </c>
      <c r="DH395">
        <v>22.999600000000001</v>
      </c>
      <c r="DI395">
        <v>23.8828</v>
      </c>
      <c r="DJ395">
        <v>30</v>
      </c>
      <c r="DK395">
        <v>23.892600000000002</v>
      </c>
      <c r="DL395">
        <v>23.8962</v>
      </c>
      <c r="DM395">
        <v>42.460099999999997</v>
      </c>
      <c r="DN395">
        <v>4.5421100000000001</v>
      </c>
      <c r="DO395">
        <v>100</v>
      </c>
      <c r="DP395">
        <v>23</v>
      </c>
      <c r="DQ395">
        <v>1044.5</v>
      </c>
      <c r="DR395">
        <v>21</v>
      </c>
      <c r="DS395">
        <v>100.87</v>
      </c>
      <c r="DT395">
        <v>104.503</v>
      </c>
    </row>
    <row r="396" spans="1:124" x14ac:dyDescent="0.25">
      <c r="A396">
        <v>380</v>
      </c>
      <c r="B396">
        <v>1531928171</v>
      </c>
      <c r="C396">
        <v>762.20000004768394</v>
      </c>
      <c r="D396" t="s">
        <v>995</v>
      </c>
      <c r="E396" t="s">
        <v>996</v>
      </c>
      <c r="G396">
        <v>1531928160.6612899</v>
      </c>
      <c r="H396">
        <f t="shared" si="145"/>
        <v>1.1841656095125314E-3</v>
      </c>
      <c r="I396">
        <f t="shared" si="146"/>
        <v>38.319284771396369</v>
      </c>
      <c r="J396">
        <f t="shared" si="147"/>
        <v>951.32796774193503</v>
      </c>
      <c r="K396">
        <f t="shared" si="148"/>
        <v>576.93320302542077</v>
      </c>
      <c r="L396">
        <f t="shared" si="149"/>
        <v>57.208561541767502</v>
      </c>
      <c r="M396">
        <f t="shared" si="150"/>
        <v>94.33345888843057</v>
      </c>
      <c r="N396">
        <f t="shared" si="151"/>
        <v>0.17173508643206256</v>
      </c>
      <c r="O396">
        <f t="shared" si="152"/>
        <v>3</v>
      </c>
      <c r="P396">
        <f t="shared" si="153"/>
        <v>0.16695637517845333</v>
      </c>
      <c r="Q396">
        <f t="shared" si="154"/>
        <v>0.10476680132395627</v>
      </c>
      <c r="R396">
        <f t="shared" si="155"/>
        <v>215.02286659865658</v>
      </c>
      <c r="S396">
        <f t="shared" si="156"/>
        <v>24.268016816276276</v>
      </c>
      <c r="T396">
        <f t="shared" si="157"/>
        <v>23.8239758064516</v>
      </c>
      <c r="U396">
        <f t="shared" si="158"/>
        <v>2.9634523338657979</v>
      </c>
      <c r="V396">
        <f t="shared" si="159"/>
        <v>79.233884677234485</v>
      </c>
      <c r="W396">
        <f t="shared" si="160"/>
        <v>2.2787358899028587</v>
      </c>
      <c r="X396">
        <f t="shared" si="161"/>
        <v>2.8759613379874915</v>
      </c>
      <c r="Y396">
        <f t="shared" si="162"/>
        <v>0.68471644396293918</v>
      </c>
      <c r="Z396">
        <f t="shared" si="163"/>
        <v>-52.221703379502635</v>
      </c>
      <c r="AA396">
        <f t="shared" si="164"/>
        <v>-80.428965019360049</v>
      </c>
      <c r="AB396">
        <f t="shared" si="165"/>
        <v>-5.5899486559225213</v>
      </c>
      <c r="AC396">
        <f t="shared" si="166"/>
        <v>76.782249543871387</v>
      </c>
      <c r="AD396">
        <v>0</v>
      </c>
      <c r="AE396">
        <v>0</v>
      </c>
      <c r="AF396">
        <v>3</v>
      </c>
      <c r="AG396">
        <v>33</v>
      </c>
      <c r="AH396">
        <v>5</v>
      </c>
      <c r="AI396">
        <f t="shared" si="167"/>
        <v>1</v>
      </c>
      <c r="AJ396">
        <f t="shared" si="168"/>
        <v>0</v>
      </c>
      <c r="AK396">
        <f t="shared" si="169"/>
        <v>72245.18356307449</v>
      </c>
      <c r="AL396">
        <f t="shared" si="170"/>
        <v>1200.0006451612901</v>
      </c>
      <c r="AM396">
        <f t="shared" si="171"/>
        <v>963.36129725848366</v>
      </c>
      <c r="AN396">
        <f t="shared" si="172"/>
        <v>0.80280064943548413</v>
      </c>
      <c r="AO396">
        <f t="shared" si="173"/>
        <v>0.2232006488225807</v>
      </c>
      <c r="AP396">
        <v>10.478999999999999</v>
      </c>
      <c r="AQ396">
        <v>1</v>
      </c>
      <c r="AR396" t="s">
        <v>230</v>
      </c>
      <c r="AS396">
        <v>1531928160.6612899</v>
      </c>
      <c r="AT396">
        <v>951.32796774193503</v>
      </c>
      <c r="AU396">
        <v>1020.21483870968</v>
      </c>
      <c r="AV396">
        <v>22.9804483870968</v>
      </c>
      <c r="AW396">
        <v>20.959983870967701</v>
      </c>
      <c r="AX396">
        <v>600.045677419355</v>
      </c>
      <c r="AY396">
        <v>99.059609677419303</v>
      </c>
      <c r="AZ396">
        <v>0.100156551612903</v>
      </c>
      <c r="BA396">
        <v>23.3266903225806</v>
      </c>
      <c r="BB396">
        <v>23.936725806451602</v>
      </c>
      <c r="BC396">
        <v>23.711225806451601</v>
      </c>
      <c r="BD396">
        <v>13998.5677419355</v>
      </c>
      <c r="BE396">
        <v>1046.11064516129</v>
      </c>
      <c r="BF396">
        <v>26.6982258064516</v>
      </c>
      <c r="BG396">
        <v>1200.0006451612901</v>
      </c>
      <c r="BH396">
        <v>0.32999767741935498</v>
      </c>
      <c r="BI396">
        <v>0.33000545161290301</v>
      </c>
      <c r="BJ396">
        <v>0.33000935483871002</v>
      </c>
      <c r="BK396">
        <v>9.9875274193548403E-3</v>
      </c>
      <c r="BL396">
        <v>23.991929032258099</v>
      </c>
      <c r="BM396">
        <v>17743.067741935502</v>
      </c>
      <c r="BN396">
        <v>1531926694.2</v>
      </c>
      <c r="BO396" t="s">
        <v>231</v>
      </c>
      <c r="BP396">
        <v>39</v>
      </c>
      <c r="BQ396">
        <v>-0.50900000000000001</v>
      </c>
      <c r="BR396">
        <v>4.1000000000000002E-2</v>
      </c>
      <c r="BS396">
        <v>420</v>
      </c>
      <c r="BT396">
        <v>21</v>
      </c>
      <c r="BU396">
        <v>0.31</v>
      </c>
      <c r="BV396">
        <v>0.15</v>
      </c>
      <c r="BW396">
        <v>39.249453378394897</v>
      </c>
      <c r="BX396">
        <v>1.1356449520201599</v>
      </c>
      <c r="BY396">
        <v>0.66786356814905601</v>
      </c>
      <c r="BZ396">
        <v>1</v>
      </c>
      <c r="CA396">
        <v>-68.867028571428605</v>
      </c>
      <c r="CB396">
        <v>-1.04710477270865</v>
      </c>
      <c r="CC396">
        <v>0.123282542860494</v>
      </c>
      <c r="CD396">
        <v>0</v>
      </c>
      <c r="CE396">
        <v>1</v>
      </c>
      <c r="CF396">
        <v>2</v>
      </c>
      <c r="CG396" t="s">
        <v>249</v>
      </c>
      <c r="CH396">
        <v>1.8609800000000001</v>
      </c>
      <c r="CI396">
        <v>1.85791</v>
      </c>
      <c r="CJ396">
        <v>1.86077</v>
      </c>
      <c r="CK396">
        <v>1.85355</v>
      </c>
      <c r="CL396">
        <v>1.85209</v>
      </c>
      <c r="CM396">
        <v>1.8529</v>
      </c>
      <c r="CN396">
        <v>1.8566199999999999</v>
      </c>
      <c r="CO396">
        <v>1.86283</v>
      </c>
      <c r="CP396" t="s">
        <v>233</v>
      </c>
      <c r="CQ396" t="s">
        <v>19</v>
      </c>
      <c r="CR396" t="s">
        <v>19</v>
      </c>
      <c r="CS396" t="s">
        <v>19</v>
      </c>
      <c r="CT396" t="s">
        <v>234</v>
      </c>
      <c r="CU396" t="s">
        <v>235</v>
      </c>
      <c r="CV396" t="s">
        <v>236</v>
      </c>
      <c r="CW396" t="s">
        <v>236</v>
      </c>
      <c r="CX396" t="s">
        <v>236</v>
      </c>
      <c r="CY396" t="s">
        <v>236</v>
      </c>
      <c r="CZ396">
        <v>0</v>
      </c>
      <c r="DA396">
        <v>100</v>
      </c>
      <c r="DB396">
        <v>100</v>
      </c>
      <c r="DC396">
        <v>-0.50900000000000001</v>
      </c>
      <c r="DD396">
        <v>4.1000000000000002E-2</v>
      </c>
      <c r="DE396">
        <v>3</v>
      </c>
      <c r="DF396">
        <v>575.79899999999998</v>
      </c>
      <c r="DG396">
        <v>299.66500000000002</v>
      </c>
      <c r="DH396">
        <v>22.999600000000001</v>
      </c>
      <c r="DI396">
        <v>23.8828</v>
      </c>
      <c r="DJ396">
        <v>30.0001</v>
      </c>
      <c r="DK396">
        <v>23.893599999999999</v>
      </c>
      <c r="DL396">
        <v>23.897200000000002</v>
      </c>
      <c r="DM396">
        <v>42.536700000000003</v>
      </c>
      <c r="DN396">
        <v>4.5421100000000001</v>
      </c>
      <c r="DO396">
        <v>100</v>
      </c>
      <c r="DP396">
        <v>23</v>
      </c>
      <c r="DQ396">
        <v>1049.5</v>
      </c>
      <c r="DR396">
        <v>21</v>
      </c>
      <c r="DS396">
        <v>100.87</v>
      </c>
      <c r="DT396">
        <v>104.503</v>
      </c>
    </row>
    <row r="397" spans="1:124" x14ac:dyDescent="0.25">
      <c r="A397">
        <v>381</v>
      </c>
      <c r="B397">
        <v>1531928173</v>
      </c>
      <c r="C397">
        <v>764.20000004768394</v>
      </c>
      <c r="D397" t="s">
        <v>997</v>
      </c>
      <c r="E397" t="s">
        <v>998</v>
      </c>
      <c r="G397">
        <v>1531928162.6612899</v>
      </c>
      <c r="H397">
        <f t="shared" si="145"/>
        <v>1.1838602072860415E-3</v>
      </c>
      <c r="I397">
        <f t="shared" si="146"/>
        <v>38.337621210761462</v>
      </c>
      <c r="J397">
        <f t="shared" si="147"/>
        <v>954.61393548387105</v>
      </c>
      <c r="K397">
        <f t="shared" si="148"/>
        <v>579.73034258552775</v>
      </c>
      <c r="L397">
        <f t="shared" si="149"/>
        <v>57.486320024320023</v>
      </c>
      <c r="M397">
        <f t="shared" si="150"/>
        <v>94.65994474285317</v>
      </c>
      <c r="N397">
        <f t="shared" si="151"/>
        <v>0.17160289523966438</v>
      </c>
      <c r="O397">
        <f t="shared" si="152"/>
        <v>3</v>
      </c>
      <c r="P397">
        <f t="shared" si="153"/>
        <v>0.16683143567648528</v>
      </c>
      <c r="Q397">
        <f t="shared" si="154"/>
        <v>0.10468808590656406</v>
      </c>
      <c r="R397">
        <f t="shared" si="155"/>
        <v>215.02302369432664</v>
      </c>
      <c r="S397">
        <f t="shared" si="156"/>
        <v>24.270426415758656</v>
      </c>
      <c r="T397">
        <f t="shared" si="157"/>
        <v>23.82628387096775</v>
      </c>
      <c r="U397">
        <f t="shared" si="158"/>
        <v>2.9638637740518767</v>
      </c>
      <c r="V397">
        <f t="shared" si="159"/>
        <v>79.225240791465296</v>
      </c>
      <c r="W397">
        <f t="shared" si="160"/>
        <v>2.2788081562635281</v>
      </c>
      <c r="X397">
        <f t="shared" si="161"/>
        <v>2.8763663366599919</v>
      </c>
      <c r="Y397">
        <f t="shared" si="162"/>
        <v>0.68505561778834867</v>
      </c>
      <c r="Z397">
        <f t="shared" si="163"/>
        <v>-52.208235141314432</v>
      </c>
      <c r="AA397">
        <f t="shared" si="164"/>
        <v>-80.425052051607665</v>
      </c>
      <c r="AB397">
        <f t="shared" si="165"/>
        <v>-5.5898078857385256</v>
      </c>
      <c r="AC397">
        <f t="shared" si="166"/>
        <v>76.799928615665991</v>
      </c>
      <c r="AD397">
        <v>0</v>
      </c>
      <c r="AE397">
        <v>0</v>
      </c>
      <c r="AF397">
        <v>3</v>
      </c>
      <c r="AG397">
        <v>33</v>
      </c>
      <c r="AH397">
        <v>5</v>
      </c>
      <c r="AI397">
        <f t="shared" si="167"/>
        <v>1</v>
      </c>
      <c r="AJ397">
        <f t="shared" si="168"/>
        <v>0</v>
      </c>
      <c r="AK397">
        <f t="shared" si="169"/>
        <v>72244.086255639966</v>
      </c>
      <c r="AL397">
        <f t="shared" si="170"/>
        <v>1200.0016129032299</v>
      </c>
      <c r="AM397">
        <f t="shared" si="171"/>
        <v>963.36207871073441</v>
      </c>
      <c r="AN397">
        <f t="shared" si="172"/>
        <v>0.80280065322580652</v>
      </c>
      <c r="AO397">
        <f t="shared" si="173"/>
        <v>0.22320063083870972</v>
      </c>
      <c r="AP397">
        <v>10.478999999999999</v>
      </c>
      <c r="AQ397">
        <v>1</v>
      </c>
      <c r="AR397" t="s">
        <v>230</v>
      </c>
      <c r="AS397">
        <v>1531928162.6612899</v>
      </c>
      <c r="AT397">
        <v>954.61393548387105</v>
      </c>
      <c r="AU397">
        <v>1023.5406451612899</v>
      </c>
      <c r="AV397">
        <v>22.981019354838701</v>
      </c>
      <c r="AW397">
        <v>20.961032258064499</v>
      </c>
      <c r="AX397">
        <v>600.03235483871003</v>
      </c>
      <c r="AY397">
        <v>99.060370967741903</v>
      </c>
      <c r="AZ397">
        <v>0.100076229032258</v>
      </c>
      <c r="BA397">
        <v>23.329022580645201</v>
      </c>
      <c r="BB397">
        <v>23.939170967741902</v>
      </c>
      <c r="BC397">
        <v>23.713396774193601</v>
      </c>
      <c r="BD397">
        <v>13998.3290322581</v>
      </c>
      <c r="BE397">
        <v>1046.1264516128999</v>
      </c>
      <c r="BF397">
        <v>26.678203225806499</v>
      </c>
      <c r="BG397">
        <v>1200.0016129032299</v>
      </c>
      <c r="BH397">
        <v>0.32999793548387102</v>
      </c>
      <c r="BI397">
        <v>0.33000541935483901</v>
      </c>
      <c r="BJ397">
        <v>0.33000912903225799</v>
      </c>
      <c r="BK397">
        <v>9.9875354838709698E-3</v>
      </c>
      <c r="BL397">
        <v>23.991929032258099</v>
      </c>
      <c r="BM397">
        <v>17743.083870967701</v>
      </c>
      <c r="BN397">
        <v>1531926694.2</v>
      </c>
      <c r="BO397" t="s">
        <v>231</v>
      </c>
      <c r="BP397">
        <v>39</v>
      </c>
      <c r="BQ397">
        <v>-0.50900000000000001</v>
      </c>
      <c r="BR397">
        <v>4.1000000000000002E-2</v>
      </c>
      <c r="BS397">
        <v>420</v>
      </c>
      <c r="BT397">
        <v>21</v>
      </c>
      <c r="BU397">
        <v>0.31</v>
      </c>
      <c r="BV397">
        <v>0.15</v>
      </c>
      <c r="BW397">
        <v>39.2868575897539</v>
      </c>
      <c r="BX397">
        <v>1.1201240700761701</v>
      </c>
      <c r="BY397">
        <v>0.65886836833735696</v>
      </c>
      <c r="BZ397">
        <v>1</v>
      </c>
      <c r="CA397">
        <v>-68.909107142857096</v>
      </c>
      <c r="CB397">
        <v>-1.0184267077220099</v>
      </c>
      <c r="CC397">
        <v>0.119762883575476</v>
      </c>
      <c r="CD397">
        <v>0</v>
      </c>
      <c r="CE397">
        <v>1</v>
      </c>
      <c r="CF397">
        <v>2</v>
      </c>
      <c r="CG397" t="s">
        <v>249</v>
      </c>
      <c r="CH397">
        <v>1.8609599999999999</v>
      </c>
      <c r="CI397">
        <v>1.85791</v>
      </c>
      <c r="CJ397">
        <v>1.86077</v>
      </c>
      <c r="CK397">
        <v>1.8535299999999999</v>
      </c>
      <c r="CL397">
        <v>1.8521000000000001</v>
      </c>
      <c r="CM397">
        <v>1.8529100000000001</v>
      </c>
      <c r="CN397">
        <v>1.8566199999999999</v>
      </c>
      <c r="CO397">
        <v>1.86283</v>
      </c>
      <c r="CP397" t="s">
        <v>233</v>
      </c>
      <c r="CQ397" t="s">
        <v>19</v>
      </c>
      <c r="CR397" t="s">
        <v>19</v>
      </c>
      <c r="CS397" t="s">
        <v>19</v>
      </c>
      <c r="CT397" t="s">
        <v>234</v>
      </c>
      <c r="CU397" t="s">
        <v>235</v>
      </c>
      <c r="CV397" t="s">
        <v>236</v>
      </c>
      <c r="CW397" t="s">
        <v>236</v>
      </c>
      <c r="CX397" t="s">
        <v>236</v>
      </c>
      <c r="CY397" t="s">
        <v>236</v>
      </c>
      <c r="CZ397">
        <v>0</v>
      </c>
      <c r="DA397">
        <v>100</v>
      </c>
      <c r="DB397">
        <v>100</v>
      </c>
      <c r="DC397">
        <v>-0.50900000000000001</v>
      </c>
      <c r="DD397">
        <v>4.1000000000000002E-2</v>
      </c>
      <c r="DE397">
        <v>3</v>
      </c>
      <c r="DF397">
        <v>575.87400000000002</v>
      </c>
      <c r="DG397">
        <v>299.517</v>
      </c>
      <c r="DH397">
        <v>22.999600000000001</v>
      </c>
      <c r="DI397">
        <v>23.8828</v>
      </c>
      <c r="DJ397">
        <v>30.0002</v>
      </c>
      <c r="DK397">
        <v>23.893699999999999</v>
      </c>
      <c r="DL397">
        <v>23.897300000000001</v>
      </c>
      <c r="DM397">
        <v>42.671700000000001</v>
      </c>
      <c r="DN397">
        <v>4.5421100000000001</v>
      </c>
      <c r="DO397">
        <v>100</v>
      </c>
      <c r="DP397">
        <v>23</v>
      </c>
      <c r="DQ397">
        <v>1049.5</v>
      </c>
      <c r="DR397">
        <v>21</v>
      </c>
      <c r="DS397">
        <v>100.87</v>
      </c>
      <c r="DT397">
        <v>104.503</v>
      </c>
    </row>
    <row r="398" spans="1:124" x14ac:dyDescent="0.25">
      <c r="A398">
        <v>382</v>
      </c>
      <c r="B398">
        <v>1531928175</v>
      </c>
      <c r="C398">
        <v>766.20000004768394</v>
      </c>
      <c r="D398" t="s">
        <v>999</v>
      </c>
      <c r="E398" t="s">
        <v>1000</v>
      </c>
      <c r="G398">
        <v>1531928164.6612899</v>
      </c>
      <c r="H398">
        <f t="shared" si="145"/>
        <v>1.1836862225082681E-3</v>
      </c>
      <c r="I398">
        <f t="shared" si="146"/>
        <v>38.352354076334692</v>
      </c>
      <c r="J398">
        <f t="shared" si="147"/>
        <v>957.89916129032304</v>
      </c>
      <c r="K398">
        <f t="shared" si="148"/>
        <v>582.59248223617635</v>
      </c>
      <c r="L398">
        <f t="shared" si="149"/>
        <v>57.770648213053818</v>
      </c>
      <c r="M398">
        <f t="shared" si="150"/>
        <v>94.986559486788877</v>
      </c>
      <c r="N398">
        <f t="shared" si="151"/>
        <v>0.17148631560374772</v>
      </c>
      <c r="O398">
        <f t="shared" si="152"/>
        <v>3</v>
      </c>
      <c r="P398">
        <f t="shared" si="153"/>
        <v>0.16672124687711129</v>
      </c>
      <c r="Q398">
        <f t="shared" si="154"/>
        <v>0.10461866424134611</v>
      </c>
      <c r="R398">
        <f t="shared" si="155"/>
        <v>215.02314540789376</v>
      </c>
      <c r="S398">
        <f t="shared" si="156"/>
        <v>24.272834538636072</v>
      </c>
      <c r="T398">
        <f t="shared" si="157"/>
        <v>23.82882419354835</v>
      </c>
      <c r="U398">
        <f t="shared" si="158"/>
        <v>2.9643166747662448</v>
      </c>
      <c r="V398">
        <f t="shared" si="159"/>
        <v>79.217287102170729</v>
      </c>
      <c r="W398">
        <f t="shared" si="160"/>
        <v>2.2789046857917032</v>
      </c>
      <c r="X398">
        <f t="shared" si="161"/>
        <v>2.8767769878971987</v>
      </c>
      <c r="Y398">
        <f t="shared" si="162"/>
        <v>0.68541198897454159</v>
      </c>
      <c r="Z398">
        <f t="shared" si="163"/>
        <v>-52.200562412614623</v>
      </c>
      <c r="AA398">
        <f t="shared" si="164"/>
        <v>-80.453486283863811</v>
      </c>
      <c r="AB398">
        <f t="shared" si="165"/>
        <v>-5.5919228795068037</v>
      </c>
      <c r="AC398">
        <f t="shared" si="166"/>
        <v>76.777173831908527</v>
      </c>
      <c r="AD398">
        <v>0</v>
      </c>
      <c r="AE398">
        <v>0</v>
      </c>
      <c r="AF398">
        <v>3</v>
      </c>
      <c r="AG398">
        <v>33</v>
      </c>
      <c r="AH398">
        <v>6</v>
      </c>
      <c r="AI398">
        <f t="shared" si="167"/>
        <v>1</v>
      </c>
      <c r="AJ398">
        <f t="shared" si="168"/>
        <v>0</v>
      </c>
      <c r="AK398">
        <f t="shared" si="169"/>
        <v>72239.699879038744</v>
      </c>
      <c r="AL398">
        <f t="shared" si="170"/>
        <v>1200.0025806451599</v>
      </c>
      <c r="AM398">
        <f t="shared" si="171"/>
        <v>963.3628985824223</v>
      </c>
      <c r="AN398">
        <f t="shared" si="172"/>
        <v>0.8028006890322581</v>
      </c>
      <c r="AO398">
        <f t="shared" si="173"/>
        <v>0.2232005672258065</v>
      </c>
      <c r="AP398">
        <v>10.478999999999999</v>
      </c>
      <c r="AQ398">
        <v>1</v>
      </c>
      <c r="AR398" t="s">
        <v>230</v>
      </c>
      <c r="AS398">
        <v>1531928164.6612899</v>
      </c>
      <c r="AT398">
        <v>957.89916129032304</v>
      </c>
      <c r="AU398">
        <v>1026.8587096774199</v>
      </c>
      <c r="AV398">
        <v>22.981787096774202</v>
      </c>
      <c r="AW398">
        <v>20.962080645161301</v>
      </c>
      <c r="AX398">
        <v>600.02706451612903</v>
      </c>
      <c r="AY398">
        <v>99.061312903225797</v>
      </c>
      <c r="AZ398">
        <v>0.10002194838709701</v>
      </c>
      <c r="BA398">
        <v>23.331387096774201</v>
      </c>
      <c r="BB398">
        <v>23.9418774193548</v>
      </c>
      <c r="BC398">
        <v>23.7157709677419</v>
      </c>
      <c r="BD398">
        <v>13997.3387096774</v>
      </c>
      <c r="BE398">
        <v>1046.14290322581</v>
      </c>
      <c r="BF398">
        <v>26.658493548387099</v>
      </c>
      <c r="BG398">
        <v>1200.0025806451599</v>
      </c>
      <c r="BH398">
        <v>0.329998806451613</v>
      </c>
      <c r="BI398">
        <v>0.33000483870967801</v>
      </c>
      <c r="BJ398">
        <v>0.33000877419354802</v>
      </c>
      <c r="BK398">
        <v>9.9875612903225792E-3</v>
      </c>
      <c r="BL398">
        <v>23.991929032258099</v>
      </c>
      <c r="BM398">
        <v>17743.103225806401</v>
      </c>
      <c r="BN398">
        <v>1531926694.2</v>
      </c>
      <c r="BO398" t="s">
        <v>231</v>
      </c>
      <c r="BP398">
        <v>39</v>
      </c>
      <c r="BQ398">
        <v>-0.50900000000000001</v>
      </c>
      <c r="BR398">
        <v>4.1000000000000002E-2</v>
      </c>
      <c r="BS398">
        <v>420</v>
      </c>
      <c r="BT398">
        <v>21</v>
      </c>
      <c r="BU398">
        <v>0.31</v>
      </c>
      <c r="BV398">
        <v>0.15</v>
      </c>
      <c r="BW398">
        <v>39.323615493755398</v>
      </c>
      <c r="BX398">
        <v>1.10616804692099</v>
      </c>
      <c r="BY398">
        <v>0.65082012507110998</v>
      </c>
      <c r="BZ398">
        <v>1</v>
      </c>
      <c r="CA398">
        <v>-68.945271428571402</v>
      </c>
      <c r="CB398">
        <v>-1.0575830159630399</v>
      </c>
      <c r="CC398">
        <v>0.12344321865251499</v>
      </c>
      <c r="CD398">
        <v>0</v>
      </c>
      <c r="CE398">
        <v>1</v>
      </c>
      <c r="CF398">
        <v>2</v>
      </c>
      <c r="CG398" t="s">
        <v>249</v>
      </c>
      <c r="CH398">
        <v>1.8609599999999999</v>
      </c>
      <c r="CI398">
        <v>1.85791</v>
      </c>
      <c r="CJ398">
        <v>1.86077</v>
      </c>
      <c r="CK398">
        <v>1.8534999999999999</v>
      </c>
      <c r="CL398">
        <v>1.8521000000000001</v>
      </c>
      <c r="CM398">
        <v>1.8529100000000001</v>
      </c>
      <c r="CN398">
        <v>1.85663</v>
      </c>
      <c r="CO398">
        <v>1.8628100000000001</v>
      </c>
      <c r="CP398" t="s">
        <v>233</v>
      </c>
      <c r="CQ398" t="s">
        <v>19</v>
      </c>
      <c r="CR398" t="s">
        <v>19</v>
      </c>
      <c r="CS398" t="s">
        <v>19</v>
      </c>
      <c r="CT398" t="s">
        <v>234</v>
      </c>
      <c r="CU398" t="s">
        <v>235</v>
      </c>
      <c r="CV398" t="s">
        <v>236</v>
      </c>
      <c r="CW398" t="s">
        <v>236</v>
      </c>
      <c r="CX398" t="s">
        <v>236</v>
      </c>
      <c r="CY398" t="s">
        <v>236</v>
      </c>
      <c r="CZ398">
        <v>0</v>
      </c>
      <c r="DA398">
        <v>100</v>
      </c>
      <c r="DB398">
        <v>100</v>
      </c>
      <c r="DC398">
        <v>-0.50900000000000001</v>
      </c>
      <c r="DD398">
        <v>4.1000000000000002E-2</v>
      </c>
      <c r="DE398">
        <v>3</v>
      </c>
      <c r="DF398">
        <v>575.70799999999997</v>
      </c>
      <c r="DG398">
        <v>299.72300000000001</v>
      </c>
      <c r="DH398">
        <v>22.999600000000001</v>
      </c>
      <c r="DI398">
        <v>23.8828</v>
      </c>
      <c r="DJ398">
        <v>30.0002</v>
      </c>
      <c r="DK398">
        <v>23.893699999999999</v>
      </c>
      <c r="DL398">
        <v>23.897300000000001</v>
      </c>
      <c r="DM398">
        <v>42.793599999999998</v>
      </c>
      <c r="DN398">
        <v>4.5421100000000001</v>
      </c>
      <c r="DO398">
        <v>100</v>
      </c>
      <c r="DP398">
        <v>23</v>
      </c>
      <c r="DQ398">
        <v>1054.5</v>
      </c>
      <c r="DR398">
        <v>21</v>
      </c>
      <c r="DS398">
        <v>100.871</v>
      </c>
      <c r="DT398">
        <v>104.503</v>
      </c>
    </row>
    <row r="399" spans="1:124" x14ac:dyDescent="0.25">
      <c r="A399">
        <v>383</v>
      </c>
      <c r="B399">
        <v>1531928177</v>
      </c>
      <c r="C399">
        <v>768.20000004768394</v>
      </c>
      <c r="D399" t="s">
        <v>1001</v>
      </c>
      <c r="E399" t="s">
        <v>1002</v>
      </c>
      <c r="G399">
        <v>1531928166.6612899</v>
      </c>
      <c r="H399">
        <f t="shared" si="145"/>
        <v>1.1835104765417596E-3</v>
      </c>
      <c r="I399">
        <f t="shared" si="146"/>
        <v>38.369530255729146</v>
      </c>
      <c r="J399">
        <f t="shared" si="147"/>
        <v>961.19280645161302</v>
      </c>
      <c r="K399">
        <f t="shared" si="148"/>
        <v>585.44753921222252</v>
      </c>
      <c r="L399">
        <f t="shared" si="149"/>
        <v>58.054200108133557</v>
      </c>
      <c r="M399">
        <f t="shared" si="150"/>
        <v>95.313885174624815</v>
      </c>
      <c r="N399">
        <f t="shared" si="151"/>
        <v>0.17137367111719184</v>
      </c>
      <c r="O399">
        <f t="shared" si="152"/>
        <v>3</v>
      </c>
      <c r="P399">
        <f t="shared" si="153"/>
        <v>0.16661477354959944</v>
      </c>
      <c r="Q399">
        <f t="shared" si="154"/>
        <v>0.10455158376477471</v>
      </c>
      <c r="R399">
        <f t="shared" si="155"/>
        <v>215.02304236058853</v>
      </c>
      <c r="S399">
        <f t="shared" si="156"/>
        <v>24.275154767911168</v>
      </c>
      <c r="T399">
        <f t="shared" si="157"/>
        <v>23.831306451612953</v>
      </c>
      <c r="U399">
        <f t="shared" si="158"/>
        <v>2.9647592819202773</v>
      </c>
      <c r="V399">
        <f t="shared" si="159"/>
        <v>79.20997651636992</v>
      </c>
      <c r="W399">
        <f t="shared" si="160"/>
        <v>2.279007710146586</v>
      </c>
      <c r="X399">
        <f t="shared" si="161"/>
        <v>2.8771725613068391</v>
      </c>
      <c r="Y399">
        <f t="shared" si="162"/>
        <v>0.68575157177369128</v>
      </c>
      <c r="Z399">
        <f t="shared" si="163"/>
        <v>-52.192812015491597</v>
      </c>
      <c r="AA399">
        <f t="shared" si="164"/>
        <v>-80.486616077432373</v>
      </c>
      <c r="AB399">
        <f t="shared" si="165"/>
        <v>-5.5943602401541463</v>
      </c>
      <c r="AC399">
        <f t="shared" si="166"/>
        <v>76.749254027510418</v>
      </c>
      <c r="AD399">
        <v>0</v>
      </c>
      <c r="AE399">
        <v>0</v>
      </c>
      <c r="AF399">
        <v>3</v>
      </c>
      <c r="AG399">
        <v>33</v>
      </c>
      <c r="AH399">
        <v>6</v>
      </c>
      <c r="AI399">
        <f t="shared" si="167"/>
        <v>1</v>
      </c>
      <c r="AJ399">
        <f t="shared" si="168"/>
        <v>0</v>
      </c>
      <c r="AK399">
        <f t="shared" si="169"/>
        <v>72233.928458168433</v>
      </c>
      <c r="AL399">
        <f t="shared" si="170"/>
        <v>1200.00225806452</v>
      </c>
      <c r="AM399">
        <f t="shared" si="171"/>
        <v>963.36271325976202</v>
      </c>
      <c r="AN399">
        <f t="shared" si="172"/>
        <v>0.80280075040322574</v>
      </c>
      <c r="AO399">
        <f t="shared" si="173"/>
        <v>0.22320050319677415</v>
      </c>
      <c r="AP399">
        <v>10.478999999999999</v>
      </c>
      <c r="AQ399">
        <v>1</v>
      </c>
      <c r="AR399" t="s">
        <v>230</v>
      </c>
      <c r="AS399">
        <v>1531928166.6612899</v>
      </c>
      <c r="AT399">
        <v>961.19280645161302</v>
      </c>
      <c r="AU399">
        <v>1030.18903225806</v>
      </c>
      <c r="AV399">
        <v>22.982651612903201</v>
      </c>
      <c r="AW399">
        <v>20.9632419354839</v>
      </c>
      <c r="AX399">
        <v>600.02561290322603</v>
      </c>
      <c r="AY399">
        <v>99.062074193548398</v>
      </c>
      <c r="AZ399">
        <v>0.100013303225806</v>
      </c>
      <c r="BA399">
        <v>23.333664516129001</v>
      </c>
      <c r="BB399">
        <v>23.944990322580701</v>
      </c>
      <c r="BC399">
        <v>23.717622580645202</v>
      </c>
      <c r="BD399">
        <v>13996.0677419355</v>
      </c>
      <c r="BE399">
        <v>1046.1554838709701</v>
      </c>
      <c r="BF399">
        <v>26.638964516129001</v>
      </c>
      <c r="BG399">
        <v>1200.00225806452</v>
      </c>
      <c r="BH399">
        <v>0.32999980645161298</v>
      </c>
      <c r="BI399">
        <v>0.33000432258064499</v>
      </c>
      <c r="BJ399">
        <v>0.330008258064516</v>
      </c>
      <c r="BK399">
        <v>9.9876035483871008E-3</v>
      </c>
      <c r="BL399">
        <v>23.991929032258099</v>
      </c>
      <c r="BM399">
        <v>17743.103225806401</v>
      </c>
      <c r="BN399">
        <v>1531926694.2</v>
      </c>
      <c r="BO399" t="s">
        <v>231</v>
      </c>
      <c r="BP399">
        <v>39</v>
      </c>
      <c r="BQ399">
        <v>-0.50900000000000001</v>
      </c>
      <c r="BR399">
        <v>4.1000000000000002E-2</v>
      </c>
      <c r="BS399">
        <v>420</v>
      </c>
      <c r="BT399">
        <v>21</v>
      </c>
      <c r="BU399">
        <v>0.31</v>
      </c>
      <c r="BV399">
        <v>0.15</v>
      </c>
      <c r="BW399">
        <v>39.360211760720397</v>
      </c>
      <c r="BX399">
        <v>1.0914766018434801</v>
      </c>
      <c r="BY399">
        <v>0.64227357050932399</v>
      </c>
      <c r="BZ399">
        <v>1</v>
      </c>
      <c r="CA399">
        <v>-68.980185714285696</v>
      </c>
      <c r="CB399">
        <v>-1.1801656267726299</v>
      </c>
      <c r="CC399">
        <v>0.13330713296999699</v>
      </c>
      <c r="CD399">
        <v>0</v>
      </c>
      <c r="CE399">
        <v>1</v>
      </c>
      <c r="CF399">
        <v>2</v>
      </c>
      <c r="CG399" t="s">
        <v>249</v>
      </c>
      <c r="CH399">
        <v>1.8609599999999999</v>
      </c>
      <c r="CI399">
        <v>1.8579000000000001</v>
      </c>
      <c r="CJ399">
        <v>1.86077</v>
      </c>
      <c r="CK399">
        <v>1.8534999999999999</v>
      </c>
      <c r="CL399">
        <v>1.8520700000000001</v>
      </c>
      <c r="CM399">
        <v>1.8529100000000001</v>
      </c>
      <c r="CN399">
        <v>1.85663</v>
      </c>
      <c r="CO399">
        <v>1.8628</v>
      </c>
      <c r="CP399" t="s">
        <v>233</v>
      </c>
      <c r="CQ399" t="s">
        <v>19</v>
      </c>
      <c r="CR399" t="s">
        <v>19</v>
      </c>
      <c r="CS399" t="s">
        <v>19</v>
      </c>
      <c r="CT399" t="s">
        <v>234</v>
      </c>
      <c r="CU399" t="s">
        <v>235</v>
      </c>
      <c r="CV399" t="s">
        <v>236</v>
      </c>
      <c r="CW399" t="s">
        <v>236</v>
      </c>
      <c r="CX399" t="s">
        <v>236</v>
      </c>
      <c r="CY399" t="s">
        <v>236</v>
      </c>
      <c r="CZ399">
        <v>0</v>
      </c>
      <c r="DA399">
        <v>100</v>
      </c>
      <c r="DB399">
        <v>100</v>
      </c>
      <c r="DC399">
        <v>-0.50900000000000001</v>
      </c>
      <c r="DD399">
        <v>4.1000000000000002E-2</v>
      </c>
      <c r="DE399">
        <v>3</v>
      </c>
      <c r="DF399">
        <v>575.67499999999995</v>
      </c>
      <c r="DG399">
        <v>299.69299999999998</v>
      </c>
      <c r="DH399">
        <v>22.999600000000001</v>
      </c>
      <c r="DI399">
        <v>23.8828</v>
      </c>
      <c r="DJ399">
        <v>30.0001</v>
      </c>
      <c r="DK399">
        <v>23.894100000000002</v>
      </c>
      <c r="DL399">
        <v>23.898199999999999</v>
      </c>
      <c r="DM399">
        <v>42.866199999999999</v>
      </c>
      <c r="DN399">
        <v>4.5421100000000001</v>
      </c>
      <c r="DO399">
        <v>100</v>
      </c>
      <c r="DP399">
        <v>23</v>
      </c>
      <c r="DQ399">
        <v>1059.5</v>
      </c>
      <c r="DR399">
        <v>21</v>
      </c>
      <c r="DS399">
        <v>100.87</v>
      </c>
      <c r="DT399">
        <v>104.503</v>
      </c>
    </row>
    <row r="400" spans="1:124" x14ac:dyDescent="0.25">
      <c r="A400">
        <v>384</v>
      </c>
      <c r="B400">
        <v>1531928179</v>
      </c>
      <c r="C400">
        <v>770.20000004768394</v>
      </c>
      <c r="D400" t="s">
        <v>1003</v>
      </c>
      <c r="E400" t="s">
        <v>1004</v>
      </c>
      <c r="G400">
        <v>1531928168.6612899</v>
      </c>
      <c r="H400">
        <f t="shared" si="145"/>
        <v>1.1832383756665583E-3</v>
      </c>
      <c r="I400">
        <f t="shared" si="146"/>
        <v>38.392733269530552</v>
      </c>
      <c r="J400">
        <f t="shared" si="147"/>
        <v>964.48961290322598</v>
      </c>
      <c r="K400">
        <f t="shared" si="148"/>
        <v>588.29832859129135</v>
      </c>
      <c r="L400">
        <f t="shared" si="149"/>
        <v>58.337234080484521</v>
      </c>
      <c r="M400">
        <f t="shared" si="150"/>
        <v>95.641366941942906</v>
      </c>
      <c r="N400">
        <f t="shared" si="151"/>
        <v>0.17128438790309081</v>
      </c>
      <c r="O400">
        <f t="shared" si="152"/>
        <v>3</v>
      </c>
      <c r="P400">
        <f t="shared" si="153"/>
        <v>0.16653037890022501</v>
      </c>
      <c r="Q400">
        <f t="shared" si="154"/>
        <v>0.10449841357238403</v>
      </c>
      <c r="R400">
        <f t="shared" si="155"/>
        <v>215.02304215086784</v>
      </c>
      <c r="S400">
        <f t="shared" si="156"/>
        <v>24.277419565614991</v>
      </c>
      <c r="T400">
        <f t="shared" si="157"/>
        <v>23.832990322580649</v>
      </c>
      <c r="U400">
        <f t="shared" si="158"/>
        <v>2.9650595629438872</v>
      </c>
      <c r="V400">
        <f t="shared" si="159"/>
        <v>79.203217980221694</v>
      </c>
      <c r="W400">
        <f t="shared" si="160"/>
        <v>2.2791155035362123</v>
      </c>
      <c r="X400">
        <f t="shared" si="161"/>
        <v>2.8775541722374762</v>
      </c>
      <c r="Y400">
        <f t="shared" si="162"/>
        <v>0.68594405940767489</v>
      </c>
      <c r="Z400">
        <f t="shared" si="163"/>
        <v>-52.180812366895218</v>
      </c>
      <c r="AA400">
        <f t="shared" si="164"/>
        <v>-80.403661161287644</v>
      </c>
      <c r="AB400">
        <f t="shared" si="165"/>
        <v>-5.588703995320234</v>
      </c>
      <c r="AC400">
        <f t="shared" si="166"/>
        <v>76.849864627364738</v>
      </c>
      <c r="AD400">
        <v>0</v>
      </c>
      <c r="AE400">
        <v>0</v>
      </c>
      <c r="AF400">
        <v>3</v>
      </c>
      <c r="AG400">
        <v>33</v>
      </c>
      <c r="AH400">
        <v>5</v>
      </c>
      <c r="AI400">
        <f t="shared" si="167"/>
        <v>1</v>
      </c>
      <c r="AJ400">
        <f t="shared" si="168"/>
        <v>0</v>
      </c>
      <c r="AK400">
        <f t="shared" si="169"/>
        <v>72238.127662058949</v>
      </c>
      <c r="AL400">
        <f t="shared" si="170"/>
        <v>1200.00225806452</v>
      </c>
      <c r="AM400">
        <f t="shared" si="171"/>
        <v>963.36274364691644</v>
      </c>
      <c r="AN400">
        <f t="shared" si="172"/>
        <v>0.80280077572580677</v>
      </c>
      <c r="AO400">
        <f t="shared" si="173"/>
        <v>0.22320049593870972</v>
      </c>
      <c r="AP400">
        <v>10.478999999999999</v>
      </c>
      <c r="AQ400">
        <v>1</v>
      </c>
      <c r="AR400" t="s">
        <v>230</v>
      </c>
      <c r="AS400">
        <v>1531928168.6612899</v>
      </c>
      <c r="AT400">
        <v>964.48961290322598</v>
      </c>
      <c r="AU400">
        <v>1033.5335483870999</v>
      </c>
      <c r="AV400">
        <v>22.983603225806501</v>
      </c>
      <c r="AW400">
        <v>20.964635483871</v>
      </c>
      <c r="AX400">
        <v>600.01838709677395</v>
      </c>
      <c r="AY400">
        <v>99.062661290322595</v>
      </c>
      <c r="AZ400">
        <v>0.100010512903226</v>
      </c>
      <c r="BA400">
        <v>23.335861290322601</v>
      </c>
      <c r="BB400">
        <v>23.947299999999998</v>
      </c>
      <c r="BC400">
        <v>23.718680645161299</v>
      </c>
      <c r="BD400">
        <v>13997.016129032299</v>
      </c>
      <c r="BE400">
        <v>1046.16612903226</v>
      </c>
      <c r="BF400">
        <v>26.621806451612901</v>
      </c>
      <c r="BG400">
        <v>1200.00225806452</v>
      </c>
      <c r="BH400">
        <v>0.32999996774193602</v>
      </c>
      <c r="BI400">
        <v>0.330004193548387</v>
      </c>
      <c r="BJ400">
        <v>0.33000819354838701</v>
      </c>
      <c r="BK400">
        <v>9.9876519354838694E-3</v>
      </c>
      <c r="BL400">
        <v>23.991929032258099</v>
      </c>
      <c r="BM400">
        <v>17743.109677419299</v>
      </c>
      <c r="BN400">
        <v>1531926694.2</v>
      </c>
      <c r="BO400" t="s">
        <v>231</v>
      </c>
      <c r="BP400">
        <v>39</v>
      </c>
      <c r="BQ400">
        <v>-0.50900000000000001</v>
      </c>
      <c r="BR400">
        <v>4.1000000000000002E-2</v>
      </c>
      <c r="BS400">
        <v>420</v>
      </c>
      <c r="BT400">
        <v>21</v>
      </c>
      <c r="BU400">
        <v>0.31</v>
      </c>
      <c r="BV400">
        <v>0.15</v>
      </c>
      <c r="BW400">
        <v>39.395751345380603</v>
      </c>
      <c r="BX400">
        <v>1.0756572631758501</v>
      </c>
      <c r="BY400">
        <v>0.63321857817523797</v>
      </c>
      <c r="BZ400">
        <v>1</v>
      </c>
      <c r="CA400">
        <v>-69.0211238095238</v>
      </c>
      <c r="CB400">
        <v>-1.1540944818085299</v>
      </c>
      <c r="CC400">
        <v>0.13121842352048599</v>
      </c>
      <c r="CD400">
        <v>0</v>
      </c>
      <c r="CE400">
        <v>1</v>
      </c>
      <c r="CF400">
        <v>2</v>
      </c>
      <c r="CG400" t="s">
        <v>249</v>
      </c>
      <c r="CH400">
        <v>1.86097</v>
      </c>
      <c r="CI400">
        <v>1.8579000000000001</v>
      </c>
      <c r="CJ400">
        <v>1.86076</v>
      </c>
      <c r="CK400">
        <v>1.8534999999999999</v>
      </c>
      <c r="CL400">
        <v>1.85205</v>
      </c>
      <c r="CM400">
        <v>1.8528899999999999</v>
      </c>
      <c r="CN400">
        <v>1.8566199999999999</v>
      </c>
      <c r="CO400">
        <v>1.8628100000000001</v>
      </c>
      <c r="CP400" t="s">
        <v>233</v>
      </c>
      <c r="CQ400" t="s">
        <v>19</v>
      </c>
      <c r="CR400" t="s">
        <v>19</v>
      </c>
      <c r="CS400" t="s">
        <v>19</v>
      </c>
      <c r="CT400" t="s">
        <v>234</v>
      </c>
      <c r="CU400" t="s">
        <v>235</v>
      </c>
      <c r="CV400" t="s">
        <v>236</v>
      </c>
      <c r="CW400" t="s">
        <v>236</v>
      </c>
      <c r="CX400" t="s">
        <v>236</v>
      </c>
      <c r="CY400" t="s">
        <v>236</v>
      </c>
      <c r="CZ400">
        <v>0</v>
      </c>
      <c r="DA400">
        <v>100</v>
      </c>
      <c r="DB400">
        <v>100</v>
      </c>
      <c r="DC400">
        <v>-0.50900000000000001</v>
      </c>
      <c r="DD400">
        <v>4.1000000000000002E-2</v>
      </c>
      <c r="DE400">
        <v>3</v>
      </c>
      <c r="DF400">
        <v>575.96400000000006</v>
      </c>
      <c r="DG400">
        <v>299.65300000000002</v>
      </c>
      <c r="DH400">
        <v>22.999700000000001</v>
      </c>
      <c r="DI400">
        <v>23.8828</v>
      </c>
      <c r="DJ400">
        <v>30</v>
      </c>
      <c r="DK400">
        <v>23.895099999999999</v>
      </c>
      <c r="DL400">
        <v>23.899100000000001</v>
      </c>
      <c r="DM400">
        <v>43.000599999999999</v>
      </c>
      <c r="DN400">
        <v>4.5421100000000001</v>
      </c>
      <c r="DO400">
        <v>100</v>
      </c>
      <c r="DP400">
        <v>23</v>
      </c>
      <c r="DQ400">
        <v>1059.5</v>
      </c>
      <c r="DR400">
        <v>21</v>
      </c>
      <c r="DS400">
        <v>100.869</v>
      </c>
      <c r="DT400">
        <v>104.504</v>
      </c>
    </row>
    <row r="401" spans="1:124" x14ac:dyDescent="0.25">
      <c r="A401">
        <v>385</v>
      </c>
      <c r="B401">
        <v>1531928181</v>
      </c>
      <c r="C401">
        <v>772.20000004768394</v>
      </c>
      <c r="D401" t="s">
        <v>1005</v>
      </c>
      <c r="E401" t="s">
        <v>1006</v>
      </c>
      <c r="G401">
        <v>1531928170.6612899</v>
      </c>
      <c r="H401">
        <f t="shared" ref="H401:H464" si="174">AX401*AI401*(AV401-AW401)/(100*AP401*(1000-AI401*AV401))</f>
        <v>1.1829073993428088E-3</v>
      </c>
      <c r="I401">
        <f t="shared" ref="I401:I464" si="175">AX401*AI401*(AU401-AT401*(1000-AI401*AW401)/(1000-AI401*AV401))/(100*AP401)</f>
        <v>38.413924312007993</v>
      </c>
      <c r="J401">
        <f t="shared" ref="J401:J464" si="176">AT401 - IF(AI401&gt;1, I401*AP401*100/(AK401*BD401), 0)</f>
        <v>967.78454838709695</v>
      </c>
      <c r="K401">
        <f t="shared" ref="K401:K464" si="177">((Q401-H401/2)*J401-I401)/(Q401+H401/2)</f>
        <v>591.20635436623968</v>
      </c>
      <c r="L401">
        <f t="shared" ref="L401:L464" si="178">K401*(AY401+AZ401)/1000</f>
        <v>58.625985033736796</v>
      </c>
      <c r="M401">
        <f t="shared" ref="M401:M464" si="179">(AT401 - IF(AI401&gt;1, I401*AP401*100/(AK401*BD401), 0))*(AY401+AZ401)/1000</f>
        <v>95.968729075053403</v>
      </c>
      <c r="N401">
        <f t="shared" ref="N401:N464" si="180">2/((1/P401-1/O401)+SIGN(P401)*SQRT((1/P401-1/O401)*(1/P401-1/O401) + 4*AQ401/((AQ401+1)*(AQ401+1))*(2*1/P401*1/O401-1/O401*1/O401)))</f>
        <v>0.1712138082407578</v>
      </c>
      <c r="O401">
        <f t="shared" ref="O401:O464" si="181">AF401+AE401*AP401+AD401*AP401*AP401</f>
        <v>3</v>
      </c>
      <c r="P401">
        <f t="shared" ref="P401:P464" si="182">H401*(1000-(1000*0.61365*EXP(17.502*T401/(240.97+T401))/(AY401+AZ401)+AV401)/2)/(1000*0.61365*EXP(17.502*T401/(240.97+T401))/(AY401+AZ401)-AV401)</f>
        <v>0.16646366199024901</v>
      </c>
      <c r="Q401">
        <f t="shared" ref="Q401:Q464" si="183">1/((AQ401+1)/(N401/1.6)+1/(O401/1.37)) + AQ401/((AQ401+1)/(N401/1.6) + AQ401/(O401/1.37))</f>
        <v>0.10445638083605248</v>
      </c>
      <c r="R401">
        <f t="shared" ref="R401:R464" si="184">(AM401*AO401)</f>
        <v>215.02297592896144</v>
      </c>
      <c r="S401">
        <f t="shared" ref="S401:S464" si="185">(BA401+(R401+2*0.95*0.0000000567*(((BA401+$B$7)+273)^4-(BA401+273)^4)-44100*H401)/(1.84*29.3*O401+8*0.95*0.0000000567*(BA401+273)^3))</f>
        <v>24.279711889146057</v>
      </c>
      <c r="T401">
        <f t="shared" ref="T401:T464" si="186">($C$7*BB401+$D$7*BC401+$E$7*S401)</f>
        <v>23.834146774193549</v>
      </c>
      <c r="U401">
        <f t="shared" ref="U401:U464" si="187">0.61365*EXP(17.502*T401/(240.97+T401))</f>
        <v>2.9652658058322889</v>
      </c>
      <c r="V401">
        <f t="shared" ref="V401:V464" si="188">(W401/X401*100)</f>
        <v>79.196816358801215</v>
      </c>
      <c r="W401">
        <f t="shared" ref="W401:W464" si="189">AV401*(AY401+AZ401)/1000</f>
        <v>2.2792353276656696</v>
      </c>
      <c r="X401">
        <f t="shared" ref="X401:X464" si="190">0.61365*EXP(17.502*BA401/(240.97+BA401))</f>
        <v>2.8779380693026759</v>
      </c>
      <c r="Y401">
        <f t="shared" ref="Y401:Y464" si="191">(U401-AV401*(AY401+AZ401)/1000)</f>
        <v>0.68603047816661933</v>
      </c>
      <c r="Z401">
        <f t="shared" ref="Z401:Z464" si="192">(-H401*44100)</f>
        <v>-52.16621631101787</v>
      </c>
      <c r="AA401">
        <f t="shared" ref="AA401:AA464" si="193">2*29.3*O401*0.92*(BA401-T401)</f>
        <v>-80.233316632264035</v>
      </c>
      <c r="AB401">
        <f t="shared" ref="AB401:AB464" si="194">2*0.95*0.0000000567*(((BA401+$B$7)+273)^4-(T401+273)^4)</f>
        <v>-5.5769586014959378</v>
      </c>
      <c r="AC401">
        <f t="shared" ref="AC401:AC464" si="195">R401+AB401+Z401+AA401</f>
        <v>77.0464843841836</v>
      </c>
      <c r="AD401">
        <v>0</v>
      </c>
      <c r="AE401">
        <v>0</v>
      </c>
      <c r="AF401">
        <v>3</v>
      </c>
      <c r="AG401">
        <v>33</v>
      </c>
      <c r="AH401">
        <v>5</v>
      </c>
      <c r="AI401">
        <f t="shared" ref="AI401:AI464" si="196">IF(AG401*$H$13&gt;=AK401,1,(AK401/(AK401-AG401*$H$13)))</f>
        <v>1</v>
      </c>
      <c r="AJ401">
        <f t="shared" ref="AJ401:AJ464" si="197">(AI401-1)*100</f>
        <v>0</v>
      </c>
      <c r="AK401">
        <f t="shared" ref="AK401:AK464" si="198">MAX(0,($B$13+$C$13*BD401)/(1+$D$13*BD401)*AY401/(BA401+273)*$E$13)</f>
        <v>72243.342626274898</v>
      </c>
      <c r="AL401">
        <f t="shared" ref="AL401:AL464" si="199">$B$11*BE401+$C$11*BF401+$D$11*BG401</f>
        <v>1200.0016129032299</v>
      </c>
      <c r="AM401">
        <f t="shared" ref="AM401:AM464" si="200">AL401*AN401</f>
        <v>963.36228358197718</v>
      </c>
      <c r="AN401">
        <f t="shared" ref="AN401:AN464" si="201">($B$11*$D$9+$C$11*$D$9+$D$11*(BH401*$E$9+BI401*$F$9+BJ401*$G$9+BK401*$H$9))/($B$11+$C$11+$D$11)</f>
        <v>0.80280082395161267</v>
      </c>
      <c r="AO401">
        <f t="shared" ref="AO401:AO464" si="202">($B$11*$K$9+$C$11*$K$9+$D$11*(BH401*$L$9+BI401*$M$9+BJ401*$N$9+BK401*$O$9))/($B$11+$C$11+$D$11)</f>
        <v>0.22320053379032259</v>
      </c>
      <c r="AP401">
        <v>10.478999999999999</v>
      </c>
      <c r="AQ401">
        <v>1</v>
      </c>
      <c r="AR401" t="s">
        <v>230</v>
      </c>
      <c r="AS401">
        <v>1531928170.6612899</v>
      </c>
      <c r="AT401">
        <v>967.78454838709695</v>
      </c>
      <c r="AU401">
        <v>1036.8719354838699</v>
      </c>
      <c r="AV401">
        <v>22.984661290322599</v>
      </c>
      <c r="AW401">
        <v>20.966254838709698</v>
      </c>
      <c r="AX401">
        <v>600.01670967741904</v>
      </c>
      <c r="AY401">
        <v>99.063299999999998</v>
      </c>
      <c r="AZ401">
        <v>0.100020219354839</v>
      </c>
      <c r="BA401">
        <v>23.338070967741899</v>
      </c>
      <c r="BB401">
        <v>23.948187096774198</v>
      </c>
      <c r="BC401">
        <v>23.720106451612899</v>
      </c>
      <c r="BD401">
        <v>13998.180645161299</v>
      </c>
      <c r="BE401">
        <v>1046.1832258064501</v>
      </c>
      <c r="BF401">
        <v>26.607335483871001</v>
      </c>
      <c r="BG401">
        <v>1200.0016129032299</v>
      </c>
      <c r="BH401">
        <v>0.32999958064516099</v>
      </c>
      <c r="BI401">
        <v>0.33000403225806502</v>
      </c>
      <c r="BJ401">
        <v>0.33000870967741902</v>
      </c>
      <c r="BK401">
        <v>9.9877016129032298E-3</v>
      </c>
      <c r="BL401">
        <v>23.985209677419402</v>
      </c>
      <c r="BM401">
        <v>17743.103225806401</v>
      </c>
      <c r="BN401">
        <v>1531926694.2</v>
      </c>
      <c r="BO401" t="s">
        <v>231</v>
      </c>
      <c r="BP401">
        <v>39</v>
      </c>
      <c r="BQ401">
        <v>-0.50900000000000001</v>
      </c>
      <c r="BR401">
        <v>4.1000000000000002E-2</v>
      </c>
      <c r="BS401">
        <v>420</v>
      </c>
      <c r="BT401">
        <v>21</v>
      </c>
      <c r="BU401">
        <v>0.31</v>
      </c>
      <c r="BV401">
        <v>0.15</v>
      </c>
      <c r="BW401">
        <v>39.431261133022502</v>
      </c>
      <c r="BX401">
        <v>1.06103298498638</v>
      </c>
      <c r="BY401">
        <v>0.62473800400941804</v>
      </c>
      <c r="BZ401">
        <v>1</v>
      </c>
      <c r="CA401">
        <v>-69.067778571428605</v>
      </c>
      <c r="CB401">
        <v>-1.05177116927315</v>
      </c>
      <c r="CC401">
        <v>0.119367540725741</v>
      </c>
      <c r="CD401">
        <v>0</v>
      </c>
      <c r="CE401">
        <v>1</v>
      </c>
      <c r="CF401">
        <v>2</v>
      </c>
      <c r="CG401" t="s">
        <v>249</v>
      </c>
      <c r="CH401">
        <v>1.86097</v>
      </c>
      <c r="CI401">
        <v>1.8579000000000001</v>
      </c>
      <c r="CJ401">
        <v>1.86077</v>
      </c>
      <c r="CK401">
        <v>1.85351</v>
      </c>
      <c r="CL401">
        <v>1.8520799999999999</v>
      </c>
      <c r="CM401">
        <v>1.8528899999999999</v>
      </c>
      <c r="CN401">
        <v>1.8566100000000001</v>
      </c>
      <c r="CO401">
        <v>1.8628199999999999</v>
      </c>
      <c r="CP401" t="s">
        <v>233</v>
      </c>
      <c r="CQ401" t="s">
        <v>19</v>
      </c>
      <c r="CR401" t="s">
        <v>19</v>
      </c>
      <c r="CS401" t="s">
        <v>19</v>
      </c>
      <c r="CT401" t="s">
        <v>234</v>
      </c>
      <c r="CU401" t="s">
        <v>235</v>
      </c>
      <c r="CV401" t="s">
        <v>236</v>
      </c>
      <c r="CW401" t="s">
        <v>236</v>
      </c>
      <c r="CX401" t="s">
        <v>236</v>
      </c>
      <c r="CY401" t="s">
        <v>236</v>
      </c>
      <c r="CZ401">
        <v>0</v>
      </c>
      <c r="DA401">
        <v>100</v>
      </c>
      <c r="DB401">
        <v>100</v>
      </c>
      <c r="DC401">
        <v>-0.50900000000000001</v>
      </c>
      <c r="DD401">
        <v>4.1000000000000002E-2</v>
      </c>
      <c r="DE401">
        <v>3</v>
      </c>
      <c r="DF401">
        <v>575.95299999999997</v>
      </c>
      <c r="DG401">
        <v>299.83800000000002</v>
      </c>
      <c r="DH401">
        <v>22.999600000000001</v>
      </c>
      <c r="DI401">
        <v>23.8828</v>
      </c>
      <c r="DJ401">
        <v>30</v>
      </c>
      <c r="DK401">
        <v>23.895700000000001</v>
      </c>
      <c r="DL401">
        <v>23.8996</v>
      </c>
      <c r="DM401">
        <v>43.121400000000001</v>
      </c>
      <c r="DN401">
        <v>4.5421100000000001</v>
      </c>
      <c r="DO401">
        <v>100</v>
      </c>
      <c r="DP401">
        <v>23</v>
      </c>
      <c r="DQ401">
        <v>1064.5</v>
      </c>
      <c r="DR401">
        <v>21</v>
      </c>
      <c r="DS401">
        <v>100.87</v>
      </c>
      <c r="DT401">
        <v>104.504</v>
      </c>
    </row>
    <row r="402" spans="1:124" x14ac:dyDescent="0.25">
      <c r="A402">
        <v>386</v>
      </c>
      <c r="B402">
        <v>1531928183</v>
      </c>
      <c r="C402">
        <v>774.20000004768394</v>
      </c>
      <c r="D402" t="s">
        <v>1007</v>
      </c>
      <c r="E402" t="s">
        <v>1008</v>
      </c>
      <c r="G402">
        <v>1531928172.6612899</v>
      </c>
      <c r="H402">
        <f t="shared" si="174"/>
        <v>1.1825407532067729E-3</v>
      </c>
      <c r="I402">
        <f t="shared" si="175"/>
        <v>38.428648485111211</v>
      </c>
      <c r="J402">
        <f t="shared" si="176"/>
        <v>971.08193548387101</v>
      </c>
      <c r="K402">
        <f t="shared" si="177"/>
        <v>594.13366408614149</v>
      </c>
      <c r="L402">
        <f t="shared" si="178"/>
        <v>58.91665033456745</v>
      </c>
      <c r="M402">
        <f t="shared" si="179"/>
        <v>96.296335820525243</v>
      </c>
      <c r="N402">
        <f t="shared" si="180"/>
        <v>0.17112232102422509</v>
      </c>
      <c r="O402">
        <f t="shared" si="181"/>
        <v>3</v>
      </c>
      <c r="P402">
        <f t="shared" si="182"/>
        <v>0.16637717950386421</v>
      </c>
      <c r="Q402">
        <f t="shared" si="183"/>
        <v>0.10440189566650319</v>
      </c>
      <c r="R402">
        <f t="shared" si="184"/>
        <v>215.02269250206646</v>
      </c>
      <c r="S402">
        <f t="shared" si="185"/>
        <v>24.281928232740889</v>
      </c>
      <c r="T402">
        <f t="shared" si="186"/>
        <v>23.835667741935502</v>
      </c>
      <c r="U402">
        <f t="shared" si="187"/>
        <v>2.9655370760377551</v>
      </c>
      <c r="V402">
        <f t="shared" si="188"/>
        <v>79.19096953736242</v>
      </c>
      <c r="W402">
        <f t="shared" si="189"/>
        <v>2.2793595659193833</v>
      </c>
      <c r="X402">
        <f t="shared" si="190"/>
        <v>2.8783074373700881</v>
      </c>
      <c r="Y402">
        <f t="shared" si="191"/>
        <v>0.6861775101183718</v>
      </c>
      <c r="Z402">
        <f t="shared" si="192"/>
        <v>-52.150047216418685</v>
      </c>
      <c r="AA402">
        <f t="shared" si="193"/>
        <v>-80.135492438720334</v>
      </c>
      <c r="AB402">
        <f t="shared" si="194"/>
        <v>-5.57026163975915</v>
      </c>
      <c r="AC402">
        <f t="shared" si="195"/>
        <v>77.16689120716832</v>
      </c>
      <c r="AD402">
        <v>0</v>
      </c>
      <c r="AE402">
        <v>0</v>
      </c>
      <c r="AF402">
        <v>3</v>
      </c>
      <c r="AG402">
        <v>33</v>
      </c>
      <c r="AH402">
        <v>6</v>
      </c>
      <c r="AI402">
        <f t="shared" si="196"/>
        <v>1</v>
      </c>
      <c r="AJ402">
        <f t="shared" si="197"/>
        <v>0</v>
      </c>
      <c r="AK402">
        <f t="shared" si="198"/>
        <v>72243.119105075282</v>
      </c>
      <c r="AL402">
        <f t="shared" si="199"/>
        <v>1200</v>
      </c>
      <c r="AM402">
        <f t="shared" si="200"/>
        <v>963.36101177419289</v>
      </c>
      <c r="AN402">
        <f t="shared" si="201"/>
        <v>0.80280084314516076</v>
      </c>
      <c r="AO402">
        <f t="shared" si="202"/>
        <v>0.22320053424838696</v>
      </c>
      <c r="AP402">
        <v>10.478999999999999</v>
      </c>
      <c r="AQ402">
        <v>1</v>
      </c>
      <c r="AR402" t="s">
        <v>230</v>
      </c>
      <c r="AS402">
        <v>1531928172.6612899</v>
      </c>
      <c r="AT402">
        <v>971.08193548387101</v>
      </c>
      <c r="AU402">
        <v>1040.2009677419401</v>
      </c>
      <c r="AV402">
        <v>22.985764516128999</v>
      </c>
      <c r="AW402">
        <v>20.967993548387099</v>
      </c>
      <c r="AX402">
        <v>600.01896774193494</v>
      </c>
      <c r="AY402">
        <v>99.063945161290306</v>
      </c>
      <c r="AZ402">
        <v>0.100020619354839</v>
      </c>
      <c r="BA402">
        <v>23.340196774193501</v>
      </c>
      <c r="BB402">
        <v>23.948519354838702</v>
      </c>
      <c r="BC402">
        <v>23.722816129032299</v>
      </c>
      <c r="BD402">
        <v>13998.1419354839</v>
      </c>
      <c r="BE402">
        <v>1046.1996774193501</v>
      </c>
      <c r="BF402">
        <v>26.594348387096801</v>
      </c>
      <c r="BG402">
        <v>1200</v>
      </c>
      <c r="BH402">
        <v>0.329999516129032</v>
      </c>
      <c r="BI402">
        <v>0.330003580645161</v>
      </c>
      <c r="BJ402">
        <v>0.33000912903225799</v>
      </c>
      <c r="BK402">
        <v>9.9877345161290404E-3</v>
      </c>
      <c r="BL402">
        <v>23.970422580645199</v>
      </c>
      <c r="BM402">
        <v>17743.077419354799</v>
      </c>
      <c r="BN402">
        <v>1531926694.2</v>
      </c>
      <c r="BO402" t="s">
        <v>231</v>
      </c>
      <c r="BP402">
        <v>39</v>
      </c>
      <c r="BQ402">
        <v>-0.50900000000000001</v>
      </c>
      <c r="BR402">
        <v>4.1000000000000002E-2</v>
      </c>
      <c r="BS402">
        <v>420</v>
      </c>
      <c r="BT402">
        <v>21</v>
      </c>
      <c r="BU402">
        <v>0.31</v>
      </c>
      <c r="BV402">
        <v>0.15</v>
      </c>
      <c r="BW402">
        <v>39.467397895399401</v>
      </c>
      <c r="BX402">
        <v>1.0459375541399001</v>
      </c>
      <c r="BY402">
        <v>0.61570614309147698</v>
      </c>
      <c r="BZ402">
        <v>1</v>
      </c>
      <c r="CA402">
        <v>-69.108185714285696</v>
      </c>
      <c r="CB402">
        <v>-1.2236227210112001</v>
      </c>
      <c r="CC402">
        <v>0.136300416747133</v>
      </c>
      <c r="CD402">
        <v>0</v>
      </c>
      <c r="CE402">
        <v>1</v>
      </c>
      <c r="CF402">
        <v>2</v>
      </c>
      <c r="CG402" t="s">
        <v>249</v>
      </c>
      <c r="CH402">
        <v>1.86097</v>
      </c>
      <c r="CI402">
        <v>1.85791</v>
      </c>
      <c r="CJ402">
        <v>1.8607800000000001</v>
      </c>
      <c r="CK402">
        <v>1.85351</v>
      </c>
      <c r="CL402">
        <v>1.8521000000000001</v>
      </c>
      <c r="CM402">
        <v>1.8529</v>
      </c>
      <c r="CN402">
        <v>1.8566100000000001</v>
      </c>
      <c r="CO402">
        <v>1.8628</v>
      </c>
      <c r="CP402" t="s">
        <v>233</v>
      </c>
      <c r="CQ402" t="s">
        <v>19</v>
      </c>
      <c r="CR402" t="s">
        <v>19</v>
      </c>
      <c r="CS402" t="s">
        <v>19</v>
      </c>
      <c r="CT402" t="s">
        <v>234</v>
      </c>
      <c r="CU402" t="s">
        <v>235</v>
      </c>
      <c r="CV402" t="s">
        <v>236</v>
      </c>
      <c r="CW402" t="s">
        <v>236</v>
      </c>
      <c r="CX402" t="s">
        <v>236</v>
      </c>
      <c r="CY402" t="s">
        <v>236</v>
      </c>
      <c r="CZ402">
        <v>0</v>
      </c>
      <c r="DA402">
        <v>100</v>
      </c>
      <c r="DB402">
        <v>100</v>
      </c>
      <c r="DC402">
        <v>-0.50900000000000001</v>
      </c>
      <c r="DD402">
        <v>4.1000000000000002E-2</v>
      </c>
      <c r="DE402">
        <v>3</v>
      </c>
      <c r="DF402">
        <v>576.08600000000001</v>
      </c>
      <c r="DG402">
        <v>299.798</v>
      </c>
      <c r="DH402">
        <v>22.999600000000001</v>
      </c>
      <c r="DI402">
        <v>23.883800000000001</v>
      </c>
      <c r="DJ402">
        <v>30</v>
      </c>
      <c r="DK402">
        <v>23.896100000000001</v>
      </c>
      <c r="DL402">
        <v>23.900700000000001</v>
      </c>
      <c r="DM402">
        <v>43.1965</v>
      </c>
      <c r="DN402">
        <v>4.5421100000000001</v>
      </c>
      <c r="DO402">
        <v>100</v>
      </c>
      <c r="DP402">
        <v>23</v>
      </c>
      <c r="DQ402">
        <v>1069.5</v>
      </c>
      <c r="DR402">
        <v>21</v>
      </c>
      <c r="DS402">
        <v>100.87</v>
      </c>
      <c r="DT402">
        <v>104.503</v>
      </c>
    </row>
    <row r="403" spans="1:124" x14ac:dyDescent="0.25">
      <c r="A403">
        <v>387</v>
      </c>
      <c r="B403">
        <v>1531928185</v>
      </c>
      <c r="C403">
        <v>776.20000004768394</v>
      </c>
      <c r="D403" t="s">
        <v>1009</v>
      </c>
      <c r="E403" t="s">
        <v>1010</v>
      </c>
      <c r="G403">
        <v>1531928174.6612899</v>
      </c>
      <c r="H403">
        <f t="shared" si="174"/>
        <v>1.1821162724561826E-3</v>
      </c>
      <c r="I403">
        <f t="shared" si="175"/>
        <v>38.444346470502616</v>
      </c>
      <c r="J403">
        <f t="shared" si="176"/>
        <v>974.38096774193605</v>
      </c>
      <c r="K403">
        <f t="shared" si="177"/>
        <v>596.97881508192802</v>
      </c>
      <c r="L403">
        <f t="shared" si="178"/>
        <v>59.199013444153117</v>
      </c>
      <c r="M403">
        <f t="shared" si="179"/>
        <v>96.623850883495081</v>
      </c>
      <c r="N403">
        <f t="shared" si="180"/>
        <v>0.17099601902182945</v>
      </c>
      <c r="O403">
        <f t="shared" si="181"/>
        <v>3</v>
      </c>
      <c r="P403">
        <f t="shared" si="182"/>
        <v>0.16625778253112616</v>
      </c>
      <c r="Q403">
        <f t="shared" si="183"/>
        <v>0.10432667428516895</v>
      </c>
      <c r="R403">
        <f t="shared" si="184"/>
        <v>215.02267988413303</v>
      </c>
      <c r="S403">
        <f t="shared" si="185"/>
        <v>24.283915879198133</v>
      </c>
      <c r="T403">
        <f t="shared" si="186"/>
        <v>23.8377661290323</v>
      </c>
      <c r="U403">
        <f t="shared" si="187"/>
        <v>2.9659113667356052</v>
      </c>
      <c r="V403">
        <f t="shared" si="188"/>
        <v>79.186393912949882</v>
      </c>
      <c r="W403">
        <f t="shared" si="189"/>
        <v>2.2794866503172626</v>
      </c>
      <c r="X403">
        <f t="shared" si="190"/>
        <v>2.8786342421693267</v>
      </c>
      <c r="Y403">
        <f t="shared" si="191"/>
        <v>0.68642471641834257</v>
      </c>
      <c r="Z403">
        <f t="shared" si="192"/>
        <v>-52.131327615317652</v>
      </c>
      <c r="AA403">
        <f t="shared" si="193"/>
        <v>-80.170709148399894</v>
      </c>
      <c r="AB403">
        <f t="shared" si="194"/>
        <v>-5.5728217219590643</v>
      </c>
      <c r="AC403">
        <f t="shared" si="195"/>
        <v>77.147821398456429</v>
      </c>
      <c r="AD403">
        <v>0</v>
      </c>
      <c r="AE403">
        <v>0</v>
      </c>
      <c r="AF403">
        <v>3</v>
      </c>
      <c r="AG403">
        <v>33</v>
      </c>
      <c r="AH403">
        <v>5</v>
      </c>
      <c r="AI403">
        <f t="shared" si="196"/>
        <v>1</v>
      </c>
      <c r="AJ403">
        <f t="shared" si="197"/>
        <v>0</v>
      </c>
      <c r="AK403">
        <f t="shared" si="198"/>
        <v>72242.773680957151</v>
      </c>
      <c r="AL403">
        <f t="shared" si="199"/>
        <v>1199.9996774193601</v>
      </c>
      <c r="AM403">
        <f t="shared" si="200"/>
        <v>963.36089070937226</v>
      </c>
      <c r="AN403">
        <f t="shared" si="201"/>
        <v>0.8028009580645159</v>
      </c>
      <c r="AO403">
        <f t="shared" si="202"/>
        <v>0.22320054919999996</v>
      </c>
      <c r="AP403">
        <v>10.478999999999999</v>
      </c>
      <c r="AQ403">
        <v>1</v>
      </c>
      <c r="AR403" t="s">
        <v>230</v>
      </c>
      <c r="AS403">
        <v>1531928174.6612899</v>
      </c>
      <c r="AT403">
        <v>974.38096774193605</v>
      </c>
      <c r="AU403">
        <v>1043.5338709677401</v>
      </c>
      <c r="AV403">
        <v>22.986958064516099</v>
      </c>
      <c r="AW403">
        <v>20.969903225806501</v>
      </c>
      <c r="AX403">
        <v>600.015806451613</v>
      </c>
      <c r="AY403">
        <v>99.064361290322594</v>
      </c>
      <c r="AZ403">
        <v>9.9984158064516104E-2</v>
      </c>
      <c r="BA403">
        <v>23.342077419354801</v>
      </c>
      <c r="BB403">
        <v>23.949929032258101</v>
      </c>
      <c r="BC403">
        <v>23.725603225806498</v>
      </c>
      <c r="BD403">
        <v>13998.1</v>
      </c>
      <c r="BE403">
        <v>1046.2054838709701</v>
      </c>
      <c r="BF403">
        <v>26.579699999999999</v>
      </c>
      <c r="BG403">
        <v>1199.9996774193601</v>
      </c>
      <c r="BH403">
        <v>0.32999964516128999</v>
      </c>
      <c r="BI403">
        <v>0.33000309677419398</v>
      </c>
      <c r="BJ403">
        <v>0.33000951612903201</v>
      </c>
      <c r="BK403">
        <v>9.9877458064516096E-3</v>
      </c>
      <c r="BL403">
        <v>23.944883870967701</v>
      </c>
      <c r="BM403">
        <v>17743.0709677419</v>
      </c>
      <c r="BN403">
        <v>1531926694.2</v>
      </c>
      <c r="BO403" t="s">
        <v>231</v>
      </c>
      <c r="BP403">
        <v>39</v>
      </c>
      <c r="BQ403">
        <v>-0.50900000000000001</v>
      </c>
      <c r="BR403">
        <v>4.1000000000000002E-2</v>
      </c>
      <c r="BS403">
        <v>420</v>
      </c>
      <c r="BT403">
        <v>21</v>
      </c>
      <c r="BU403">
        <v>0.31</v>
      </c>
      <c r="BV403">
        <v>0.15</v>
      </c>
      <c r="BW403">
        <v>39.502553007609698</v>
      </c>
      <c r="BX403">
        <v>1.0284417184717201</v>
      </c>
      <c r="BY403">
        <v>0.60536585986818203</v>
      </c>
      <c r="BZ403">
        <v>1</v>
      </c>
      <c r="CA403">
        <v>-69.138490476190498</v>
      </c>
      <c r="CB403">
        <v>-1.4210524268698099</v>
      </c>
      <c r="CC403">
        <v>0.14925392043909499</v>
      </c>
      <c r="CD403">
        <v>0</v>
      </c>
      <c r="CE403">
        <v>1</v>
      </c>
      <c r="CF403">
        <v>2</v>
      </c>
      <c r="CG403" t="s">
        <v>249</v>
      </c>
      <c r="CH403">
        <v>1.8609599999999999</v>
      </c>
      <c r="CI403">
        <v>1.85791</v>
      </c>
      <c r="CJ403">
        <v>1.86077</v>
      </c>
      <c r="CK403">
        <v>1.8534999999999999</v>
      </c>
      <c r="CL403">
        <v>1.8521000000000001</v>
      </c>
      <c r="CM403">
        <v>1.8529100000000001</v>
      </c>
      <c r="CN403">
        <v>1.8566</v>
      </c>
      <c r="CO403">
        <v>1.8628</v>
      </c>
      <c r="CP403" t="s">
        <v>233</v>
      </c>
      <c r="CQ403" t="s">
        <v>19</v>
      </c>
      <c r="CR403" t="s">
        <v>19</v>
      </c>
      <c r="CS403" t="s">
        <v>19</v>
      </c>
      <c r="CT403" t="s">
        <v>234</v>
      </c>
      <c r="CU403" t="s">
        <v>235</v>
      </c>
      <c r="CV403" t="s">
        <v>236</v>
      </c>
      <c r="CW403" t="s">
        <v>236</v>
      </c>
      <c r="CX403" t="s">
        <v>236</v>
      </c>
      <c r="CY403" t="s">
        <v>236</v>
      </c>
      <c r="CZ403">
        <v>0</v>
      </c>
      <c r="DA403">
        <v>100</v>
      </c>
      <c r="DB403">
        <v>100</v>
      </c>
      <c r="DC403">
        <v>-0.50900000000000001</v>
      </c>
      <c r="DD403">
        <v>4.1000000000000002E-2</v>
      </c>
      <c r="DE403">
        <v>3</v>
      </c>
      <c r="DF403">
        <v>576.37400000000002</v>
      </c>
      <c r="DG403">
        <v>299.69900000000001</v>
      </c>
      <c r="DH403">
        <v>22.999700000000001</v>
      </c>
      <c r="DI403">
        <v>23.884699999999999</v>
      </c>
      <c r="DJ403">
        <v>30.0002</v>
      </c>
      <c r="DK403">
        <v>23.897099999999998</v>
      </c>
      <c r="DL403">
        <v>23.901299999999999</v>
      </c>
      <c r="DM403">
        <v>43.331099999999999</v>
      </c>
      <c r="DN403">
        <v>4.5421100000000001</v>
      </c>
      <c r="DO403">
        <v>100</v>
      </c>
      <c r="DP403">
        <v>23</v>
      </c>
      <c r="DQ403">
        <v>1069.5</v>
      </c>
      <c r="DR403">
        <v>21</v>
      </c>
      <c r="DS403">
        <v>100.87</v>
      </c>
      <c r="DT403">
        <v>104.503</v>
      </c>
    </row>
    <row r="404" spans="1:124" x14ac:dyDescent="0.25">
      <c r="A404">
        <v>388</v>
      </c>
      <c r="B404">
        <v>1531928187</v>
      </c>
      <c r="C404">
        <v>778.20000004768394</v>
      </c>
      <c r="D404" t="s">
        <v>1011</v>
      </c>
      <c r="E404" t="s">
        <v>1012</v>
      </c>
      <c r="G404">
        <v>1531928176.6612899</v>
      </c>
      <c r="H404">
        <f t="shared" si="174"/>
        <v>1.1817867462484261E-3</v>
      </c>
      <c r="I404">
        <f t="shared" si="175"/>
        <v>38.467237161610363</v>
      </c>
      <c r="J404">
        <f t="shared" si="176"/>
        <v>977.67280645161304</v>
      </c>
      <c r="K404">
        <f t="shared" si="177"/>
        <v>599.83833442486673</v>
      </c>
      <c r="L404">
        <f t="shared" si="178"/>
        <v>59.482686851713048</v>
      </c>
      <c r="M404">
        <f t="shared" si="179"/>
        <v>96.950464903774787</v>
      </c>
      <c r="N404">
        <f t="shared" si="180"/>
        <v>0.17091231621713732</v>
      </c>
      <c r="O404">
        <f t="shared" si="181"/>
        <v>3</v>
      </c>
      <c r="P404">
        <f t="shared" si="182"/>
        <v>0.16617865313170663</v>
      </c>
      <c r="Q404">
        <f t="shared" si="183"/>
        <v>0.104276822147649</v>
      </c>
      <c r="R404">
        <f t="shared" si="184"/>
        <v>215.02275730220566</v>
      </c>
      <c r="S404">
        <f t="shared" si="185"/>
        <v>24.285389814467081</v>
      </c>
      <c r="T404">
        <f t="shared" si="186"/>
        <v>23.839269354838748</v>
      </c>
      <c r="U404">
        <f t="shared" si="187"/>
        <v>2.9661795235143034</v>
      </c>
      <c r="V404">
        <f t="shared" si="188"/>
        <v>79.18436251123272</v>
      </c>
      <c r="W404">
        <f t="shared" si="189"/>
        <v>2.2796194997264245</v>
      </c>
      <c r="X404">
        <f t="shared" si="190"/>
        <v>2.8788758631517029</v>
      </c>
      <c r="Y404">
        <f t="shared" si="191"/>
        <v>0.68656002378787884</v>
      </c>
      <c r="Z404">
        <f t="shared" si="192"/>
        <v>-52.116795509555594</v>
      </c>
      <c r="AA404">
        <f t="shared" si="193"/>
        <v>-80.188969664520059</v>
      </c>
      <c r="AB404">
        <f t="shared" si="194"/>
        <v>-5.5741726197689978</v>
      </c>
      <c r="AC404">
        <f t="shared" si="195"/>
        <v>77.142819508361001</v>
      </c>
      <c r="AD404">
        <v>0</v>
      </c>
      <c r="AE404">
        <v>0</v>
      </c>
      <c r="AF404">
        <v>3</v>
      </c>
      <c r="AG404">
        <v>33</v>
      </c>
      <c r="AH404">
        <v>6</v>
      </c>
      <c r="AI404">
        <f t="shared" si="196"/>
        <v>1</v>
      </c>
      <c r="AJ404">
        <f t="shared" si="197"/>
        <v>0</v>
      </c>
      <c r="AK404">
        <f t="shared" si="198"/>
        <v>72246.869915564341</v>
      </c>
      <c r="AL404">
        <f t="shared" si="199"/>
        <v>1199.9996774193601</v>
      </c>
      <c r="AM404">
        <f t="shared" si="200"/>
        <v>963.36103519320409</v>
      </c>
      <c r="AN404">
        <f t="shared" si="201"/>
        <v>0.8028010784677414</v>
      </c>
      <c r="AO404">
        <f t="shared" si="202"/>
        <v>0.22320059608709666</v>
      </c>
      <c r="AP404">
        <v>10.478999999999999</v>
      </c>
      <c r="AQ404">
        <v>1</v>
      </c>
      <c r="AR404" t="s">
        <v>230</v>
      </c>
      <c r="AS404">
        <v>1531928176.6612899</v>
      </c>
      <c r="AT404">
        <v>977.67280645161304</v>
      </c>
      <c r="AU404">
        <v>1046.8719354838699</v>
      </c>
      <c r="AV404">
        <v>22.9882548387097</v>
      </c>
      <c r="AW404">
        <v>20.971764516128999</v>
      </c>
      <c r="AX404">
        <v>600.01567741935503</v>
      </c>
      <c r="AY404">
        <v>99.064558064516106</v>
      </c>
      <c r="AZ404">
        <v>9.9972506451612903E-2</v>
      </c>
      <c r="BA404">
        <v>23.343467741935498</v>
      </c>
      <c r="BB404">
        <v>23.951916129032298</v>
      </c>
      <c r="BC404">
        <v>23.726622580645198</v>
      </c>
      <c r="BD404">
        <v>13999.0451612903</v>
      </c>
      <c r="BE404">
        <v>1046.20258064516</v>
      </c>
      <c r="BF404">
        <v>26.5641580645161</v>
      </c>
      <c r="BG404">
        <v>1199.9996774193601</v>
      </c>
      <c r="BH404">
        <v>0.32999945161290301</v>
      </c>
      <c r="BI404">
        <v>0.33000296774193499</v>
      </c>
      <c r="BJ404">
        <v>0.33000993548387098</v>
      </c>
      <c r="BK404">
        <v>9.9877570967741892E-3</v>
      </c>
      <c r="BL404">
        <v>23.915319354838701</v>
      </c>
      <c r="BM404">
        <v>17743.064516129001</v>
      </c>
      <c r="BN404">
        <v>1531926694.2</v>
      </c>
      <c r="BO404" t="s">
        <v>231</v>
      </c>
      <c r="BP404">
        <v>39</v>
      </c>
      <c r="BQ404">
        <v>-0.50900000000000001</v>
      </c>
      <c r="BR404">
        <v>4.1000000000000002E-2</v>
      </c>
      <c r="BS404">
        <v>420</v>
      </c>
      <c r="BT404">
        <v>21</v>
      </c>
      <c r="BU404">
        <v>0.31</v>
      </c>
      <c r="BV404">
        <v>0.15</v>
      </c>
      <c r="BW404">
        <v>39.536383674702599</v>
      </c>
      <c r="BX404">
        <v>1.0126033598845201</v>
      </c>
      <c r="BY404">
        <v>0.59619454279403095</v>
      </c>
      <c r="BZ404">
        <v>1</v>
      </c>
      <c r="CA404">
        <v>-69.176702380952406</v>
      </c>
      <c r="CB404">
        <v>-1.39802382302884</v>
      </c>
      <c r="CC404">
        <v>0.14665910990504599</v>
      </c>
      <c r="CD404">
        <v>0</v>
      </c>
      <c r="CE404">
        <v>1</v>
      </c>
      <c r="CF404">
        <v>2</v>
      </c>
      <c r="CG404" t="s">
        <v>249</v>
      </c>
      <c r="CH404">
        <v>1.8609599999999999</v>
      </c>
      <c r="CI404">
        <v>1.8579000000000001</v>
      </c>
      <c r="CJ404">
        <v>1.86076</v>
      </c>
      <c r="CK404">
        <v>1.8534999999999999</v>
      </c>
      <c r="CL404">
        <v>1.8521000000000001</v>
      </c>
      <c r="CM404">
        <v>1.8529100000000001</v>
      </c>
      <c r="CN404">
        <v>1.8566</v>
      </c>
      <c r="CO404">
        <v>1.8628100000000001</v>
      </c>
      <c r="CP404" t="s">
        <v>233</v>
      </c>
      <c r="CQ404" t="s">
        <v>19</v>
      </c>
      <c r="CR404" t="s">
        <v>19</v>
      </c>
      <c r="CS404" t="s">
        <v>19</v>
      </c>
      <c r="CT404" t="s">
        <v>234</v>
      </c>
      <c r="CU404" t="s">
        <v>235</v>
      </c>
      <c r="CV404" t="s">
        <v>236</v>
      </c>
      <c r="CW404" t="s">
        <v>236</v>
      </c>
      <c r="CX404" t="s">
        <v>236</v>
      </c>
      <c r="CY404" t="s">
        <v>236</v>
      </c>
      <c r="CZ404">
        <v>0</v>
      </c>
      <c r="DA404">
        <v>100</v>
      </c>
      <c r="DB404">
        <v>100</v>
      </c>
      <c r="DC404">
        <v>-0.50900000000000001</v>
      </c>
      <c r="DD404">
        <v>4.1000000000000002E-2</v>
      </c>
      <c r="DE404">
        <v>3</v>
      </c>
      <c r="DF404">
        <v>576.21500000000003</v>
      </c>
      <c r="DG404">
        <v>299.85199999999998</v>
      </c>
      <c r="DH404">
        <v>22.999700000000001</v>
      </c>
      <c r="DI404">
        <v>23.884699999999999</v>
      </c>
      <c r="DJ404">
        <v>30.0002</v>
      </c>
      <c r="DK404">
        <v>23.8977</v>
      </c>
      <c r="DL404">
        <v>23.902200000000001</v>
      </c>
      <c r="DM404">
        <v>43.451599999999999</v>
      </c>
      <c r="DN404">
        <v>4.5421100000000001</v>
      </c>
      <c r="DO404">
        <v>100</v>
      </c>
      <c r="DP404">
        <v>23</v>
      </c>
      <c r="DQ404">
        <v>1074.5</v>
      </c>
      <c r="DR404">
        <v>21</v>
      </c>
      <c r="DS404">
        <v>100.87</v>
      </c>
      <c r="DT404">
        <v>104.502</v>
      </c>
    </row>
    <row r="405" spans="1:124" x14ac:dyDescent="0.25">
      <c r="A405">
        <v>389</v>
      </c>
      <c r="B405">
        <v>1531928189</v>
      </c>
      <c r="C405">
        <v>780.20000004768394</v>
      </c>
      <c r="D405" t="s">
        <v>1013</v>
      </c>
      <c r="E405" t="s">
        <v>1014</v>
      </c>
      <c r="G405">
        <v>1531928178.6612899</v>
      </c>
      <c r="H405">
        <f t="shared" si="174"/>
        <v>1.181499935693448E-3</v>
      </c>
      <c r="I405">
        <f t="shared" si="175"/>
        <v>38.494064361768174</v>
      </c>
      <c r="J405">
        <f t="shared" si="176"/>
        <v>980.96154838709697</v>
      </c>
      <c r="K405">
        <f t="shared" si="177"/>
        <v>602.71529773172313</v>
      </c>
      <c r="L405">
        <f t="shared" si="178"/>
        <v>59.768024944192327</v>
      </c>
      <c r="M405">
        <f t="shared" si="179"/>
        <v>97.276665307723164</v>
      </c>
      <c r="N405">
        <f t="shared" si="180"/>
        <v>0.17085596200943745</v>
      </c>
      <c r="O405">
        <f t="shared" si="181"/>
        <v>3</v>
      </c>
      <c r="P405">
        <f t="shared" si="182"/>
        <v>0.1661253768306733</v>
      </c>
      <c r="Q405">
        <f t="shared" si="183"/>
        <v>0.10424325777023345</v>
      </c>
      <c r="R405">
        <f t="shared" si="184"/>
        <v>215.02266312108839</v>
      </c>
      <c r="S405">
        <f t="shared" si="185"/>
        <v>24.286097493548233</v>
      </c>
      <c r="T405">
        <f t="shared" si="186"/>
        <v>23.84017903225805</v>
      </c>
      <c r="U405">
        <f t="shared" si="187"/>
        <v>2.9663418089427589</v>
      </c>
      <c r="V405">
        <f t="shared" si="188"/>
        <v>79.185118229732083</v>
      </c>
      <c r="W405">
        <f t="shared" si="189"/>
        <v>2.2797287120827048</v>
      </c>
      <c r="X405">
        <f t="shared" si="190"/>
        <v>2.8789863083474216</v>
      </c>
      <c r="Y405">
        <f t="shared" si="191"/>
        <v>0.68661309686005412</v>
      </c>
      <c r="Z405">
        <f t="shared" si="192"/>
        <v>-52.104147164081056</v>
      </c>
      <c r="AA405">
        <f t="shared" si="193"/>
        <v>-80.233316632264035</v>
      </c>
      <c r="AB405">
        <f t="shared" si="194"/>
        <v>-5.5772988971575002</v>
      </c>
      <c r="AC405">
        <f t="shared" si="195"/>
        <v>77.107900427585804</v>
      </c>
      <c r="AD405">
        <v>0</v>
      </c>
      <c r="AE405">
        <v>0</v>
      </c>
      <c r="AF405">
        <v>3</v>
      </c>
      <c r="AG405">
        <v>32</v>
      </c>
      <c r="AH405">
        <v>5</v>
      </c>
      <c r="AI405">
        <f t="shared" si="196"/>
        <v>1</v>
      </c>
      <c r="AJ405">
        <f t="shared" si="197"/>
        <v>0</v>
      </c>
      <c r="AK405">
        <f t="shared" si="198"/>
        <v>72257.076177071329</v>
      </c>
      <c r="AL405">
        <f t="shared" si="199"/>
        <v>1199.99903225806</v>
      </c>
      <c r="AM405">
        <f t="shared" si="200"/>
        <v>963.36053380539079</v>
      </c>
      <c r="AN405">
        <f t="shared" si="201"/>
        <v>0.8028010922580644</v>
      </c>
      <c r="AO405">
        <f t="shared" si="202"/>
        <v>0.22320061449032255</v>
      </c>
      <c r="AP405">
        <v>10.478999999999999</v>
      </c>
      <c r="AQ405">
        <v>1</v>
      </c>
      <c r="AR405" t="s">
        <v>230</v>
      </c>
      <c r="AS405">
        <v>1531928178.6612899</v>
      </c>
      <c r="AT405">
        <v>980.96154838709697</v>
      </c>
      <c r="AU405">
        <v>1050.2138709677399</v>
      </c>
      <c r="AV405">
        <v>22.989338709677401</v>
      </c>
      <c r="AW405">
        <v>20.9733387096774</v>
      </c>
      <c r="AX405">
        <v>600.015290322581</v>
      </c>
      <c r="AY405">
        <v>99.064606451612903</v>
      </c>
      <c r="AZ405">
        <v>9.9999406451612899E-2</v>
      </c>
      <c r="BA405">
        <v>23.3441032258064</v>
      </c>
      <c r="BB405">
        <v>23.953532258064499</v>
      </c>
      <c r="BC405">
        <v>23.7268258064516</v>
      </c>
      <c r="BD405">
        <v>14001.319354838701</v>
      </c>
      <c r="BE405">
        <v>1046.2041935483901</v>
      </c>
      <c r="BF405">
        <v>26.551035483871001</v>
      </c>
      <c r="BG405">
        <v>1199.99903225806</v>
      </c>
      <c r="BH405">
        <v>0.32999919354838703</v>
      </c>
      <c r="BI405">
        <v>0.33000277419354801</v>
      </c>
      <c r="BJ405">
        <v>0.33001035483871</v>
      </c>
      <c r="BK405">
        <v>9.9877587096774204E-3</v>
      </c>
      <c r="BL405">
        <v>23.8871</v>
      </c>
      <c r="BM405">
        <v>17743.0516129032</v>
      </c>
      <c r="BN405">
        <v>1531926694.2</v>
      </c>
      <c r="BO405" t="s">
        <v>231</v>
      </c>
      <c r="BP405">
        <v>39</v>
      </c>
      <c r="BQ405">
        <v>-0.50900000000000001</v>
      </c>
      <c r="BR405">
        <v>4.1000000000000002E-2</v>
      </c>
      <c r="BS405">
        <v>420</v>
      </c>
      <c r="BT405">
        <v>21</v>
      </c>
      <c r="BU405">
        <v>0.31</v>
      </c>
      <c r="BV405">
        <v>0.15</v>
      </c>
      <c r="BW405">
        <v>39.569855020312502</v>
      </c>
      <c r="BX405">
        <v>1.00065519281642</v>
      </c>
      <c r="BY405">
        <v>0.58926470828847199</v>
      </c>
      <c r="BZ405">
        <v>1</v>
      </c>
      <c r="CA405">
        <v>-69.230157142857095</v>
      </c>
      <c r="CB405">
        <v>-1.3939505712662099</v>
      </c>
      <c r="CC405">
        <v>0.14603000693408799</v>
      </c>
      <c r="CD405">
        <v>0</v>
      </c>
      <c r="CE405">
        <v>1</v>
      </c>
      <c r="CF405">
        <v>2</v>
      </c>
      <c r="CG405" t="s">
        <v>249</v>
      </c>
      <c r="CH405">
        <v>1.8609599999999999</v>
      </c>
      <c r="CI405">
        <v>1.85791</v>
      </c>
      <c r="CJ405">
        <v>1.86077</v>
      </c>
      <c r="CK405">
        <v>1.8534999999999999</v>
      </c>
      <c r="CL405">
        <v>1.8520799999999999</v>
      </c>
      <c r="CM405">
        <v>1.8528899999999999</v>
      </c>
      <c r="CN405">
        <v>1.8566</v>
      </c>
      <c r="CO405">
        <v>1.8628</v>
      </c>
      <c r="CP405" t="s">
        <v>233</v>
      </c>
      <c r="CQ405" t="s">
        <v>19</v>
      </c>
      <c r="CR405" t="s">
        <v>19</v>
      </c>
      <c r="CS405" t="s">
        <v>19</v>
      </c>
      <c r="CT405" t="s">
        <v>234</v>
      </c>
      <c r="CU405" t="s">
        <v>235</v>
      </c>
      <c r="CV405" t="s">
        <v>236</v>
      </c>
      <c r="CW405" t="s">
        <v>236</v>
      </c>
      <c r="CX405" t="s">
        <v>236</v>
      </c>
      <c r="CY405" t="s">
        <v>236</v>
      </c>
      <c r="CZ405">
        <v>0</v>
      </c>
      <c r="DA405">
        <v>100</v>
      </c>
      <c r="DB405">
        <v>100</v>
      </c>
      <c r="DC405">
        <v>-0.50900000000000001</v>
      </c>
      <c r="DD405">
        <v>4.1000000000000002E-2</v>
      </c>
      <c r="DE405">
        <v>3</v>
      </c>
      <c r="DF405">
        <v>576.71900000000005</v>
      </c>
      <c r="DG405">
        <v>299.72000000000003</v>
      </c>
      <c r="DH405">
        <v>22.9999</v>
      </c>
      <c r="DI405">
        <v>23.884799999999998</v>
      </c>
      <c r="DJ405">
        <v>30.0001</v>
      </c>
      <c r="DK405">
        <v>23.898099999999999</v>
      </c>
      <c r="DL405">
        <v>23.903099999999998</v>
      </c>
      <c r="DM405">
        <v>43.523099999999999</v>
      </c>
      <c r="DN405">
        <v>4.5421100000000001</v>
      </c>
      <c r="DO405">
        <v>100</v>
      </c>
      <c r="DP405">
        <v>23</v>
      </c>
      <c r="DQ405">
        <v>1079.5</v>
      </c>
      <c r="DR405">
        <v>21</v>
      </c>
      <c r="DS405">
        <v>100.871</v>
      </c>
      <c r="DT405">
        <v>104.502</v>
      </c>
    </row>
    <row r="406" spans="1:124" x14ac:dyDescent="0.25">
      <c r="A406">
        <v>390</v>
      </c>
      <c r="B406">
        <v>1531928191</v>
      </c>
      <c r="C406">
        <v>782.20000004768394</v>
      </c>
      <c r="D406" t="s">
        <v>1015</v>
      </c>
      <c r="E406" t="s">
        <v>1016</v>
      </c>
      <c r="G406">
        <v>1531928180.6612899</v>
      </c>
      <c r="H406">
        <f t="shared" si="174"/>
        <v>1.181090729449005E-3</v>
      </c>
      <c r="I406">
        <f t="shared" si="175"/>
        <v>38.517331249107748</v>
      </c>
      <c r="J406">
        <f t="shared" si="176"/>
        <v>984.25858064516103</v>
      </c>
      <c r="K406">
        <f t="shared" si="177"/>
        <v>605.61505594280732</v>
      </c>
      <c r="L406">
        <f t="shared" si="178"/>
        <v>60.055451563186189</v>
      </c>
      <c r="M406">
        <f t="shared" si="179"/>
        <v>97.603408197249408</v>
      </c>
      <c r="N406">
        <f t="shared" si="180"/>
        <v>0.17079028881461861</v>
      </c>
      <c r="O406">
        <f t="shared" si="181"/>
        <v>3</v>
      </c>
      <c r="P406">
        <f t="shared" si="182"/>
        <v>0.16606328929135589</v>
      </c>
      <c r="Q406">
        <f t="shared" si="183"/>
        <v>0.10420414237034274</v>
      </c>
      <c r="R406">
        <f t="shared" si="184"/>
        <v>215.0227694383571</v>
      </c>
      <c r="S406">
        <f t="shared" si="185"/>
        <v>24.28613475011176</v>
      </c>
      <c r="T406">
        <f t="shared" si="186"/>
        <v>23.84067096774195</v>
      </c>
      <c r="U406">
        <f t="shared" si="187"/>
        <v>2.9664295729142967</v>
      </c>
      <c r="V406">
        <f t="shared" si="188"/>
        <v>79.18790824284342</v>
      </c>
      <c r="W406">
        <f t="shared" si="189"/>
        <v>2.2797997129722294</v>
      </c>
      <c r="X406">
        <f t="shared" si="190"/>
        <v>2.8789745348252276</v>
      </c>
      <c r="Y406">
        <f t="shared" si="191"/>
        <v>0.68662985994206727</v>
      </c>
      <c r="Z406">
        <f t="shared" si="192"/>
        <v>-52.08610116870112</v>
      </c>
      <c r="AA406">
        <f t="shared" si="193"/>
        <v>-80.323836619351965</v>
      </c>
      <c r="AB406">
        <f t="shared" si="194"/>
        <v>-5.5836032460616156</v>
      </c>
      <c r="AC406">
        <f t="shared" si="195"/>
        <v>77.029228404242389</v>
      </c>
      <c r="AD406">
        <v>0</v>
      </c>
      <c r="AE406">
        <v>0</v>
      </c>
      <c r="AF406">
        <v>3</v>
      </c>
      <c r="AG406">
        <v>32</v>
      </c>
      <c r="AH406">
        <v>5</v>
      </c>
      <c r="AI406">
        <f t="shared" si="196"/>
        <v>1</v>
      </c>
      <c r="AJ406">
        <f t="shared" si="197"/>
        <v>0</v>
      </c>
      <c r="AK406">
        <f t="shared" si="198"/>
        <v>72262.361107644727</v>
      </c>
      <c r="AL406">
        <f t="shared" si="199"/>
        <v>1199.9996774193601</v>
      </c>
      <c r="AM406">
        <f t="shared" si="200"/>
        <v>963.36104835449146</v>
      </c>
      <c r="AN406">
        <f t="shared" si="201"/>
        <v>0.80280108943548389</v>
      </c>
      <c r="AO406">
        <f t="shared" si="202"/>
        <v>0.22320060563548383</v>
      </c>
      <c r="AP406">
        <v>10.478999999999999</v>
      </c>
      <c r="AQ406">
        <v>1</v>
      </c>
      <c r="AR406" t="s">
        <v>230</v>
      </c>
      <c r="AS406">
        <v>1531928180.6612899</v>
      </c>
      <c r="AT406">
        <v>984.25858064516103</v>
      </c>
      <c r="AU406">
        <v>1053.55774193548</v>
      </c>
      <c r="AV406">
        <v>22.9901032258065</v>
      </c>
      <c r="AW406">
        <v>20.974799999999998</v>
      </c>
      <c r="AX406">
        <v>600.01438709677404</v>
      </c>
      <c r="AY406">
        <v>99.064400000000006</v>
      </c>
      <c r="AZ406">
        <v>9.9996548387096804E-2</v>
      </c>
      <c r="BA406">
        <v>23.344035483871</v>
      </c>
      <c r="BB406">
        <v>23.954154838709702</v>
      </c>
      <c r="BC406">
        <v>23.727187096774198</v>
      </c>
      <c r="BD406">
        <v>14002.512903225799</v>
      </c>
      <c r="BE406">
        <v>1046.2083870967699</v>
      </c>
      <c r="BF406">
        <v>26.5388032258065</v>
      </c>
      <c r="BG406">
        <v>1199.9996774193601</v>
      </c>
      <c r="BH406">
        <v>0.32999929032258102</v>
      </c>
      <c r="BI406">
        <v>0.33000270967741901</v>
      </c>
      <c r="BJ406">
        <v>0.330010322580645</v>
      </c>
      <c r="BK406">
        <v>9.9877441935483906E-3</v>
      </c>
      <c r="BL406">
        <v>23.849464516129</v>
      </c>
      <c r="BM406">
        <v>17743.061290322599</v>
      </c>
      <c r="BN406">
        <v>1531926694.2</v>
      </c>
      <c r="BO406" t="s">
        <v>231</v>
      </c>
      <c r="BP406">
        <v>39</v>
      </c>
      <c r="BQ406">
        <v>-0.50900000000000001</v>
      </c>
      <c r="BR406">
        <v>4.1000000000000002E-2</v>
      </c>
      <c r="BS406">
        <v>420</v>
      </c>
      <c r="BT406">
        <v>21</v>
      </c>
      <c r="BU406">
        <v>0.31</v>
      </c>
      <c r="BV406">
        <v>0.15</v>
      </c>
      <c r="BW406">
        <v>39.602353660669102</v>
      </c>
      <c r="BX406">
        <v>0.98897593729921796</v>
      </c>
      <c r="BY406">
        <v>0.58260799478899306</v>
      </c>
      <c r="BZ406">
        <v>1</v>
      </c>
      <c r="CA406">
        <v>-69.278242857142899</v>
      </c>
      <c r="CB406">
        <v>-1.33451746211804</v>
      </c>
      <c r="CC406">
        <v>0.13972936450911899</v>
      </c>
      <c r="CD406">
        <v>0</v>
      </c>
      <c r="CE406">
        <v>1</v>
      </c>
      <c r="CF406">
        <v>2</v>
      </c>
      <c r="CG406" t="s">
        <v>249</v>
      </c>
      <c r="CH406">
        <v>1.8609599999999999</v>
      </c>
      <c r="CI406">
        <v>1.85791</v>
      </c>
      <c r="CJ406">
        <v>1.86077</v>
      </c>
      <c r="CK406">
        <v>1.8534999999999999</v>
      </c>
      <c r="CL406">
        <v>1.8520799999999999</v>
      </c>
      <c r="CM406">
        <v>1.8528899999999999</v>
      </c>
      <c r="CN406">
        <v>1.8566</v>
      </c>
      <c r="CO406">
        <v>1.8627899999999999</v>
      </c>
      <c r="CP406" t="s">
        <v>233</v>
      </c>
      <c r="CQ406" t="s">
        <v>19</v>
      </c>
      <c r="CR406" t="s">
        <v>19</v>
      </c>
      <c r="CS406" t="s">
        <v>19</v>
      </c>
      <c r="CT406" t="s">
        <v>234</v>
      </c>
      <c r="CU406" t="s">
        <v>235</v>
      </c>
      <c r="CV406" t="s">
        <v>236</v>
      </c>
      <c r="CW406" t="s">
        <v>236</v>
      </c>
      <c r="CX406" t="s">
        <v>236</v>
      </c>
      <c r="CY406" t="s">
        <v>236</v>
      </c>
      <c r="CZ406">
        <v>0</v>
      </c>
      <c r="DA406">
        <v>100</v>
      </c>
      <c r="DB406">
        <v>100</v>
      </c>
      <c r="DC406">
        <v>-0.50900000000000001</v>
      </c>
      <c r="DD406">
        <v>4.1000000000000002E-2</v>
      </c>
      <c r="DE406">
        <v>3</v>
      </c>
      <c r="DF406">
        <v>576.78499999999997</v>
      </c>
      <c r="DG406">
        <v>299.733</v>
      </c>
      <c r="DH406">
        <v>23</v>
      </c>
      <c r="DI406">
        <v>23.8858</v>
      </c>
      <c r="DJ406">
        <v>30.0001</v>
      </c>
      <c r="DK406">
        <v>23.899100000000001</v>
      </c>
      <c r="DL406">
        <v>23.903300000000002</v>
      </c>
      <c r="DM406">
        <v>43.656500000000001</v>
      </c>
      <c r="DN406">
        <v>4.5421100000000001</v>
      </c>
      <c r="DO406">
        <v>100</v>
      </c>
      <c r="DP406">
        <v>23</v>
      </c>
      <c r="DQ406">
        <v>1079.5</v>
      </c>
      <c r="DR406">
        <v>21</v>
      </c>
      <c r="DS406">
        <v>100.87</v>
      </c>
      <c r="DT406">
        <v>104.503</v>
      </c>
    </row>
    <row r="407" spans="1:124" x14ac:dyDescent="0.25">
      <c r="A407">
        <v>391</v>
      </c>
      <c r="B407">
        <v>1531928193</v>
      </c>
      <c r="C407">
        <v>784.20000004768394</v>
      </c>
      <c r="D407" t="s">
        <v>1017</v>
      </c>
      <c r="E407" t="s">
        <v>1018</v>
      </c>
      <c r="G407">
        <v>1531928182.6612899</v>
      </c>
      <c r="H407">
        <f t="shared" si="174"/>
        <v>1.1805804034199518E-3</v>
      </c>
      <c r="I407">
        <f t="shared" si="175"/>
        <v>38.534393188892587</v>
      </c>
      <c r="J407">
        <f t="shared" si="176"/>
        <v>987.56787096774201</v>
      </c>
      <c r="K407">
        <f t="shared" si="177"/>
        <v>608.66971782356256</v>
      </c>
      <c r="L407">
        <f t="shared" si="178"/>
        <v>60.358017074756809</v>
      </c>
      <c r="M407">
        <f t="shared" si="179"/>
        <v>97.93100703529808</v>
      </c>
      <c r="N407">
        <f t="shared" si="180"/>
        <v>0.17076316823594589</v>
      </c>
      <c r="O407">
        <f t="shared" si="181"/>
        <v>3</v>
      </c>
      <c r="P407">
        <f t="shared" si="182"/>
        <v>0.16603764906903321</v>
      </c>
      <c r="Q407">
        <f t="shared" si="183"/>
        <v>0.1041879889610744</v>
      </c>
      <c r="R407">
        <f t="shared" si="184"/>
        <v>215.02282551679932</v>
      </c>
      <c r="S407">
        <f t="shared" si="185"/>
        <v>24.285655900046091</v>
      </c>
      <c r="T407">
        <f t="shared" si="186"/>
        <v>23.839849999999998</v>
      </c>
      <c r="U407">
        <f t="shared" si="187"/>
        <v>2.9662831090617745</v>
      </c>
      <c r="V407">
        <f t="shared" si="188"/>
        <v>79.192488290010289</v>
      </c>
      <c r="W407">
        <f t="shared" si="189"/>
        <v>2.2798476591578138</v>
      </c>
      <c r="X407">
        <f t="shared" si="190"/>
        <v>2.8788685750203968</v>
      </c>
      <c r="Y407">
        <f t="shared" si="191"/>
        <v>0.68643544990396066</v>
      </c>
      <c r="Z407">
        <f t="shared" si="192"/>
        <v>-52.063595790819875</v>
      </c>
      <c r="AA407">
        <f t="shared" si="193"/>
        <v>-80.289663367743984</v>
      </c>
      <c r="AB407">
        <f t="shared" si="194"/>
        <v>-5.5811873528411828</v>
      </c>
      <c r="AC407">
        <f t="shared" si="195"/>
        <v>77.088379005394287</v>
      </c>
      <c r="AD407">
        <v>0</v>
      </c>
      <c r="AE407">
        <v>0</v>
      </c>
      <c r="AF407">
        <v>3</v>
      </c>
      <c r="AG407">
        <v>33</v>
      </c>
      <c r="AH407">
        <v>6</v>
      </c>
      <c r="AI407">
        <f t="shared" si="196"/>
        <v>1</v>
      </c>
      <c r="AJ407">
        <f t="shared" si="197"/>
        <v>0</v>
      </c>
      <c r="AK407">
        <f t="shared" si="198"/>
        <v>72262.095108937763</v>
      </c>
      <c r="AL407">
        <f t="shared" si="199"/>
        <v>1200.0003225806499</v>
      </c>
      <c r="AM407">
        <f t="shared" si="200"/>
        <v>963.36149293581968</v>
      </c>
      <c r="AN407">
        <f t="shared" si="201"/>
        <v>0.80280102830645184</v>
      </c>
      <c r="AO407">
        <f t="shared" si="202"/>
        <v>0.22320056084193557</v>
      </c>
      <c r="AP407">
        <v>10.478999999999999</v>
      </c>
      <c r="AQ407">
        <v>1</v>
      </c>
      <c r="AR407" t="s">
        <v>230</v>
      </c>
      <c r="AS407">
        <v>1531928182.6612899</v>
      </c>
      <c r="AT407">
        <v>987.56787096774201</v>
      </c>
      <c r="AU407">
        <v>1056.9022580645201</v>
      </c>
      <c r="AV407">
        <v>22.990719354838699</v>
      </c>
      <c r="AW407">
        <v>20.9763032258065</v>
      </c>
      <c r="AX407">
        <v>600.01887096774203</v>
      </c>
      <c r="AY407">
        <v>99.063851612903207</v>
      </c>
      <c r="AZ407">
        <v>9.9972883870967796E-2</v>
      </c>
      <c r="BA407">
        <v>23.343425806451599</v>
      </c>
      <c r="BB407">
        <v>23.953364516129</v>
      </c>
      <c r="BC407">
        <v>23.726335483871001</v>
      </c>
      <c r="BD407">
        <v>14002.509677419401</v>
      </c>
      <c r="BE407">
        <v>1046.20806451613</v>
      </c>
      <c r="BF407">
        <v>26.5241516129032</v>
      </c>
      <c r="BG407">
        <v>1200.0003225806499</v>
      </c>
      <c r="BH407">
        <v>0.32999967741935499</v>
      </c>
      <c r="BI407">
        <v>0.33000274193548401</v>
      </c>
      <c r="BJ407">
        <v>0.33000987096774198</v>
      </c>
      <c r="BK407">
        <v>9.9877229032258093E-3</v>
      </c>
      <c r="BL407">
        <v>23.798387096774199</v>
      </c>
      <c r="BM407">
        <v>17743.0709677419</v>
      </c>
      <c r="BN407">
        <v>1531926694.2</v>
      </c>
      <c r="BO407" t="s">
        <v>231</v>
      </c>
      <c r="BP407">
        <v>39</v>
      </c>
      <c r="BQ407">
        <v>-0.50900000000000001</v>
      </c>
      <c r="BR407">
        <v>4.1000000000000002E-2</v>
      </c>
      <c r="BS407">
        <v>420</v>
      </c>
      <c r="BT407">
        <v>21</v>
      </c>
      <c r="BU407">
        <v>0.31</v>
      </c>
      <c r="BV407">
        <v>0.15</v>
      </c>
      <c r="BW407">
        <v>39.634846164084202</v>
      </c>
      <c r="BX407">
        <v>0.97498641363062599</v>
      </c>
      <c r="BY407">
        <v>0.57460720004045995</v>
      </c>
      <c r="BZ407">
        <v>1</v>
      </c>
      <c r="CA407">
        <v>-69.318254761904797</v>
      </c>
      <c r="CB407">
        <v>-1.22453771979587</v>
      </c>
      <c r="CC407">
        <v>0.13023823446061999</v>
      </c>
      <c r="CD407">
        <v>0</v>
      </c>
      <c r="CE407">
        <v>1</v>
      </c>
      <c r="CF407">
        <v>2</v>
      </c>
      <c r="CG407" t="s">
        <v>249</v>
      </c>
      <c r="CH407">
        <v>1.86097</v>
      </c>
      <c r="CI407">
        <v>1.85791</v>
      </c>
      <c r="CJ407">
        <v>1.86077</v>
      </c>
      <c r="CK407">
        <v>1.85351</v>
      </c>
      <c r="CL407">
        <v>1.85209</v>
      </c>
      <c r="CM407">
        <v>1.8529100000000001</v>
      </c>
      <c r="CN407">
        <v>1.8566</v>
      </c>
      <c r="CO407">
        <v>1.8628100000000001</v>
      </c>
      <c r="CP407" t="s">
        <v>233</v>
      </c>
      <c r="CQ407" t="s">
        <v>19</v>
      </c>
      <c r="CR407" t="s">
        <v>19</v>
      </c>
      <c r="CS407" t="s">
        <v>19</v>
      </c>
      <c r="CT407" t="s">
        <v>234</v>
      </c>
      <c r="CU407" t="s">
        <v>235</v>
      </c>
      <c r="CV407" t="s">
        <v>236</v>
      </c>
      <c r="CW407" t="s">
        <v>236</v>
      </c>
      <c r="CX407" t="s">
        <v>236</v>
      </c>
      <c r="CY407" t="s">
        <v>236</v>
      </c>
      <c r="CZ407">
        <v>0</v>
      </c>
      <c r="DA407">
        <v>100</v>
      </c>
      <c r="DB407">
        <v>100</v>
      </c>
      <c r="DC407">
        <v>-0.50900000000000001</v>
      </c>
      <c r="DD407">
        <v>4.1000000000000002E-2</v>
      </c>
      <c r="DE407">
        <v>3</v>
      </c>
      <c r="DF407">
        <v>575.97799999999995</v>
      </c>
      <c r="DG407">
        <v>299.99700000000001</v>
      </c>
      <c r="DH407">
        <v>23</v>
      </c>
      <c r="DI407">
        <v>23.886800000000001</v>
      </c>
      <c r="DJ407">
        <v>30.0001</v>
      </c>
      <c r="DK407">
        <v>23.899699999999999</v>
      </c>
      <c r="DL407">
        <v>23.903600000000001</v>
      </c>
      <c r="DM407">
        <v>43.781100000000002</v>
      </c>
      <c r="DN407">
        <v>4.5421100000000001</v>
      </c>
      <c r="DO407">
        <v>100</v>
      </c>
      <c r="DP407">
        <v>23</v>
      </c>
      <c r="DQ407">
        <v>1084.5</v>
      </c>
      <c r="DR407">
        <v>21</v>
      </c>
      <c r="DS407">
        <v>100.87</v>
      </c>
      <c r="DT407">
        <v>104.503</v>
      </c>
    </row>
    <row r="408" spans="1:124" x14ac:dyDescent="0.25">
      <c r="A408">
        <v>392</v>
      </c>
      <c r="B408">
        <v>1531928195</v>
      </c>
      <c r="C408">
        <v>786.20000004768394</v>
      </c>
      <c r="D408" t="s">
        <v>1019</v>
      </c>
      <c r="E408" t="s">
        <v>1020</v>
      </c>
      <c r="G408">
        <v>1531928184.6612899</v>
      </c>
      <c r="H408">
        <f t="shared" si="174"/>
        <v>1.1799775183812813E-3</v>
      </c>
      <c r="I408">
        <f t="shared" si="175"/>
        <v>38.549782166789569</v>
      </c>
      <c r="J408">
        <f t="shared" si="176"/>
        <v>990.87603225806504</v>
      </c>
      <c r="K408">
        <f t="shared" si="177"/>
        <v>611.72964974180138</v>
      </c>
      <c r="L408">
        <f t="shared" si="178"/>
        <v>60.660994727567058</v>
      </c>
      <c r="M408">
        <f t="shared" si="179"/>
        <v>98.258316878786587</v>
      </c>
      <c r="N408">
        <f t="shared" si="180"/>
        <v>0.17073129598913941</v>
      </c>
      <c r="O408">
        <f t="shared" si="181"/>
        <v>3</v>
      </c>
      <c r="P408">
        <f t="shared" si="182"/>
        <v>0.16600751625673113</v>
      </c>
      <c r="Q408">
        <f t="shared" si="183"/>
        <v>0.10416900523346116</v>
      </c>
      <c r="R408">
        <f t="shared" si="184"/>
        <v>215.02269996306865</v>
      </c>
      <c r="S408">
        <f t="shared" si="185"/>
        <v>24.284732148572548</v>
      </c>
      <c r="T408">
        <f t="shared" si="186"/>
        <v>23.838708064516151</v>
      </c>
      <c r="U408">
        <f t="shared" si="187"/>
        <v>2.9660793938250811</v>
      </c>
      <c r="V408">
        <f t="shared" si="188"/>
        <v>79.198576305311647</v>
      </c>
      <c r="W408">
        <f t="shared" si="189"/>
        <v>2.279874631027266</v>
      </c>
      <c r="X408">
        <f t="shared" si="190"/>
        <v>2.878681331642019</v>
      </c>
      <c r="Y408">
        <f t="shared" si="191"/>
        <v>0.68620476279781517</v>
      </c>
      <c r="Z408">
        <f t="shared" si="192"/>
        <v>-52.037008560614503</v>
      </c>
      <c r="AA408">
        <f t="shared" si="193"/>
        <v>-80.279228787096429</v>
      </c>
      <c r="AB408">
        <f t="shared" si="194"/>
        <v>-5.5803993747704821</v>
      </c>
      <c r="AC408">
        <f t="shared" si="195"/>
        <v>77.126063240587229</v>
      </c>
      <c r="AD408">
        <v>0</v>
      </c>
      <c r="AE408">
        <v>0</v>
      </c>
      <c r="AF408">
        <v>3</v>
      </c>
      <c r="AG408">
        <v>33</v>
      </c>
      <c r="AH408">
        <v>6</v>
      </c>
      <c r="AI408">
        <f t="shared" si="196"/>
        <v>1</v>
      </c>
      <c r="AJ408">
        <f t="shared" si="197"/>
        <v>0</v>
      </c>
      <c r="AK408">
        <f t="shared" si="198"/>
        <v>72259.674420762603</v>
      </c>
      <c r="AL408">
        <f t="shared" si="199"/>
        <v>1199.9996774193501</v>
      </c>
      <c r="AM408">
        <f t="shared" si="200"/>
        <v>963.36095506418599</v>
      </c>
      <c r="AN408">
        <f t="shared" si="201"/>
        <v>0.80280101169354845</v>
      </c>
      <c r="AO408">
        <f t="shared" si="202"/>
        <v>0.22320055513225809</v>
      </c>
      <c r="AP408">
        <v>10.478999999999999</v>
      </c>
      <c r="AQ408">
        <v>1</v>
      </c>
      <c r="AR408" t="s">
        <v>230</v>
      </c>
      <c r="AS408">
        <v>1531928184.6612899</v>
      </c>
      <c r="AT408">
        <v>990.87603225806504</v>
      </c>
      <c r="AU408">
        <v>1060.2438709677399</v>
      </c>
      <c r="AV408">
        <v>22.991164516129</v>
      </c>
      <c r="AW408">
        <v>20.9777548387097</v>
      </c>
      <c r="AX408">
        <v>600.01196774193602</v>
      </c>
      <c r="AY408">
        <v>99.063164516129007</v>
      </c>
      <c r="AZ408">
        <v>9.9913083870967798E-2</v>
      </c>
      <c r="BA408">
        <v>23.342348387096798</v>
      </c>
      <c r="BB408">
        <v>23.952174193548402</v>
      </c>
      <c r="BC408">
        <v>23.725241935483901</v>
      </c>
      <c r="BD408">
        <v>14002.0290322581</v>
      </c>
      <c r="BE408">
        <v>1046.20580645161</v>
      </c>
      <c r="BF408">
        <v>26.5096806451613</v>
      </c>
      <c r="BG408">
        <v>1199.9996774193501</v>
      </c>
      <c r="BH408">
        <v>0.32999964516128999</v>
      </c>
      <c r="BI408">
        <v>0.33000258064516103</v>
      </c>
      <c r="BJ408">
        <v>0.33001003225806502</v>
      </c>
      <c r="BK408">
        <v>9.9877003225806501E-3</v>
      </c>
      <c r="BL408">
        <v>23.747309677419398</v>
      </c>
      <c r="BM408">
        <v>17743.064516129001</v>
      </c>
      <c r="BN408">
        <v>1531926694.2</v>
      </c>
      <c r="BO408" t="s">
        <v>231</v>
      </c>
      <c r="BP408">
        <v>39</v>
      </c>
      <c r="BQ408">
        <v>-0.50900000000000001</v>
      </c>
      <c r="BR408">
        <v>4.1000000000000002E-2</v>
      </c>
      <c r="BS408">
        <v>420</v>
      </c>
      <c r="BT408">
        <v>21</v>
      </c>
      <c r="BU408">
        <v>0.31</v>
      </c>
      <c r="BV408">
        <v>0.15</v>
      </c>
      <c r="BW408">
        <v>39.6669904942408</v>
      </c>
      <c r="BX408">
        <v>0.95827656553942198</v>
      </c>
      <c r="BY408">
        <v>0.56504615054283602</v>
      </c>
      <c r="BZ408">
        <v>1</v>
      </c>
      <c r="CA408">
        <v>-69.353645238095197</v>
      </c>
      <c r="CB408">
        <v>-1.18204715987359</v>
      </c>
      <c r="CC408">
        <v>0.12658851449137801</v>
      </c>
      <c r="CD408">
        <v>0</v>
      </c>
      <c r="CE408">
        <v>1</v>
      </c>
      <c r="CF408">
        <v>2</v>
      </c>
      <c r="CG408" t="s">
        <v>249</v>
      </c>
      <c r="CH408">
        <v>1.86097</v>
      </c>
      <c r="CI408">
        <v>1.8579000000000001</v>
      </c>
      <c r="CJ408">
        <v>1.8607499999999999</v>
      </c>
      <c r="CK408">
        <v>1.85351</v>
      </c>
      <c r="CL408">
        <v>1.8520799999999999</v>
      </c>
      <c r="CM408">
        <v>1.8529</v>
      </c>
      <c r="CN408">
        <v>1.8566</v>
      </c>
      <c r="CO408">
        <v>1.8628100000000001</v>
      </c>
      <c r="CP408" t="s">
        <v>233</v>
      </c>
      <c r="CQ408" t="s">
        <v>19</v>
      </c>
      <c r="CR408" t="s">
        <v>19</v>
      </c>
      <c r="CS408" t="s">
        <v>19</v>
      </c>
      <c r="CT408" t="s">
        <v>234</v>
      </c>
      <c r="CU408" t="s">
        <v>235</v>
      </c>
      <c r="CV408" t="s">
        <v>236</v>
      </c>
      <c r="CW408" t="s">
        <v>236</v>
      </c>
      <c r="CX408" t="s">
        <v>236</v>
      </c>
      <c r="CY408" t="s">
        <v>236</v>
      </c>
      <c r="CZ408">
        <v>0</v>
      </c>
      <c r="DA408">
        <v>100</v>
      </c>
      <c r="DB408">
        <v>100</v>
      </c>
      <c r="DC408">
        <v>-0.50900000000000001</v>
      </c>
      <c r="DD408">
        <v>4.1000000000000002E-2</v>
      </c>
      <c r="DE408">
        <v>3</v>
      </c>
      <c r="DF408">
        <v>576.072</v>
      </c>
      <c r="DG408">
        <v>299.88799999999998</v>
      </c>
      <c r="DH408">
        <v>23</v>
      </c>
      <c r="DI408">
        <v>23.886800000000001</v>
      </c>
      <c r="DJ408">
        <v>30.0001</v>
      </c>
      <c r="DK408">
        <v>23.899699999999999</v>
      </c>
      <c r="DL408">
        <v>23.904599999999999</v>
      </c>
      <c r="DM408">
        <v>43.8566</v>
      </c>
      <c r="DN408">
        <v>4.5421100000000001</v>
      </c>
      <c r="DO408">
        <v>100</v>
      </c>
      <c r="DP408">
        <v>23</v>
      </c>
      <c r="DQ408">
        <v>1089.5</v>
      </c>
      <c r="DR408">
        <v>21</v>
      </c>
      <c r="DS408">
        <v>100.87</v>
      </c>
      <c r="DT408">
        <v>104.503</v>
      </c>
    </row>
    <row r="409" spans="1:124" x14ac:dyDescent="0.25">
      <c r="A409">
        <v>393</v>
      </c>
      <c r="B409">
        <v>1531928197</v>
      </c>
      <c r="C409">
        <v>788.20000004768394</v>
      </c>
      <c r="D409" t="s">
        <v>1021</v>
      </c>
      <c r="E409" t="s">
        <v>1022</v>
      </c>
      <c r="G409">
        <v>1531928186.6612899</v>
      </c>
      <c r="H409">
        <f t="shared" si="174"/>
        <v>1.1793544970722381E-3</v>
      </c>
      <c r="I409">
        <f t="shared" si="175"/>
        <v>38.565704984795047</v>
      </c>
      <c r="J409">
        <f t="shared" si="176"/>
        <v>994.17216129032295</v>
      </c>
      <c r="K409">
        <f t="shared" si="177"/>
        <v>614.78948359043306</v>
      </c>
      <c r="L409">
        <f t="shared" si="178"/>
        <v>60.963947282213766</v>
      </c>
      <c r="M409">
        <f t="shared" si="179"/>
        <v>98.584411165244802</v>
      </c>
      <c r="N409">
        <f t="shared" si="180"/>
        <v>0.17070720831424399</v>
      </c>
      <c r="O409">
        <f t="shared" si="181"/>
        <v>3</v>
      </c>
      <c r="P409">
        <f t="shared" si="182"/>
        <v>0.16598474296518659</v>
      </c>
      <c r="Q409">
        <f t="shared" si="183"/>
        <v>0.10415465803582721</v>
      </c>
      <c r="R409">
        <f t="shared" si="184"/>
        <v>215.0227657606172</v>
      </c>
      <c r="S409">
        <f t="shared" si="185"/>
        <v>24.283414885664236</v>
      </c>
      <c r="T409">
        <f t="shared" si="186"/>
        <v>23.83725967741935</v>
      </c>
      <c r="U409">
        <f t="shared" si="187"/>
        <v>2.9658210268439928</v>
      </c>
      <c r="V409">
        <f t="shared" si="188"/>
        <v>79.206141120635948</v>
      </c>
      <c r="W409">
        <f t="shared" si="189"/>
        <v>2.2798890428665946</v>
      </c>
      <c r="X409">
        <f t="shared" si="190"/>
        <v>2.8784245900758876</v>
      </c>
      <c r="Y409">
        <f t="shared" si="191"/>
        <v>0.6859319839773983</v>
      </c>
      <c r="Z409">
        <f t="shared" si="192"/>
        <v>-52.009533320885701</v>
      </c>
      <c r="AA409">
        <f t="shared" si="193"/>
        <v>-80.283924348392162</v>
      </c>
      <c r="AB409">
        <f t="shared" si="194"/>
        <v>-5.5806431961419145</v>
      </c>
      <c r="AC409">
        <f t="shared" si="195"/>
        <v>77.148664895197413</v>
      </c>
      <c r="AD409">
        <v>0</v>
      </c>
      <c r="AE409">
        <v>0</v>
      </c>
      <c r="AF409">
        <v>3</v>
      </c>
      <c r="AG409">
        <v>33</v>
      </c>
      <c r="AH409">
        <v>6</v>
      </c>
      <c r="AI409">
        <f t="shared" si="196"/>
        <v>1</v>
      </c>
      <c r="AJ409">
        <f t="shared" si="197"/>
        <v>0</v>
      </c>
      <c r="AK409">
        <f t="shared" si="198"/>
        <v>72258.149715891734</v>
      </c>
      <c r="AL409">
        <f t="shared" si="199"/>
        <v>1199.9993548387099</v>
      </c>
      <c r="AM409">
        <f t="shared" si="200"/>
        <v>963.36090987020032</v>
      </c>
      <c r="AN409">
        <f t="shared" si="201"/>
        <v>0.80280118983870974</v>
      </c>
      <c r="AO409">
        <f t="shared" si="202"/>
        <v>0.22320063390322592</v>
      </c>
      <c r="AP409">
        <v>10.478999999999999</v>
      </c>
      <c r="AQ409">
        <v>1</v>
      </c>
      <c r="AR409" t="s">
        <v>230</v>
      </c>
      <c r="AS409">
        <v>1531928186.6612899</v>
      </c>
      <c r="AT409">
        <v>994.17216129032295</v>
      </c>
      <c r="AU409">
        <v>1063.57516129032</v>
      </c>
      <c r="AV409">
        <v>22.9914870967742</v>
      </c>
      <c r="AW409">
        <v>20.979093548387102</v>
      </c>
      <c r="AX409">
        <v>599.99777419354803</v>
      </c>
      <c r="AY409">
        <v>99.062467741935507</v>
      </c>
      <c r="AZ409">
        <v>9.9845390322580704E-2</v>
      </c>
      <c r="BA409">
        <v>23.3408709677419</v>
      </c>
      <c r="BB409">
        <v>23.9500064516129</v>
      </c>
      <c r="BC409">
        <v>23.724512903225801</v>
      </c>
      <c r="BD409">
        <v>14001.725806451601</v>
      </c>
      <c r="BE409">
        <v>1046.2016129032299</v>
      </c>
      <c r="BF409">
        <v>26.497896774193599</v>
      </c>
      <c r="BG409">
        <v>1199.9993548387099</v>
      </c>
      <c r="BH409">
        <v>0.32999912903225798</v>
      </c>
      <c r="BI409">
        <v>0.33000203225806501</v>
      </c>
      <c r="BJ409">
        <v>0.33001119354838698</v>
      </c>
      <c r="BK409">
        <v>9.9876806451612895E-3</v>
      </c>
      <c r="BL409">
        <v>23.708332258064502</v>
      </c>
      <c r="BM409">
        <v>17743.054838709701</v>
      </c>
      <c r="BN409">
        <v>1531926694.2</v>
      </c>
      <c r="BO409" t="s">
        <v>231</v>
      </c>
      <c r="BP409">
        <v>39</v>
      </c>
      <c r="BQ409">
        <v>-0.50900000000000001</v>
      </c>
      <c r="BR409">
        <v>4.1000000000000002E-2</v>
      </c>
      <c r="BS409">
        <v>420</v>
      </c>
      <c r="BT409">
        <v>21</v>
      </c>
      <c r="BU409">
        <v>0.31</v>
      </c>
      <c r="BV409">
        <v>0.15</v>
      </c>
      <c r="BW409">
        <v>39.698588864074402</v>
      </c>
      <c r="BX409">
        <v>0.93900292129499097</v>
      </c>
      <c r="BY409">
        <v>0.55400729531164095</v>
      </c>
      <c r="BZ409">
        <v>1</v>
      </c>
      <c r="CA409">
        <v>-69.385564285714295</v>
      </c>
      <c r="CB409">
        <v>-1.0568936066769199</v>
      </c>
      <c r="CC409">
        <v>0.116326885115525</v>
      </c>
      <c r="CD409">
        <v>0</v>
      </c>
      <c r="CE409">
        <v>1</v>
      </c>
      <c r="CF409">
        <v>2</v>
      </c>
      <c r="CG409" t="s">
        <v>249</v>
      </c>
      <c r="CH409">
        <v>1.8609599999999999</v>
      </c>
      <c r="CI409">
        <v>1.85791</v>
      </c>
      <c r="CJ409">
        <v>1.8607499999999999</v>
      </c>
      <c r="CK409">
        <v>1.8534999999999999</v>
      </c>
      <c r="CL409">
        <v>1.8520700000000001</v>
      </c>
      <c r="CM409">
        <v>1.8529</v>
      </c>
      <c r="CN409">
        <v>1.8566</v>
      </c>
      <c r="CO409">
        <v>1.8628</v>
      </c>
      <c r="CP409" t="s">
        <v>233</v>
      </c>
      <c r="CQ409" t="s">
        <v>19</v>
      </c>
      <c r="CR409" t="s">
        <v>19</v>
      </c>
      <c r="CS409" t="s">
        <v>19</v>
      </c>
      <c r="CT409" t="s">
        <v>234</v>
      </c>
      <c r="CU409" t="s">
        <v>235</v>
      </c>
      <c r="CV409" t="s">
        <v>236</v>
      </c>
      <c r="CW409" t="s">
        <v>236</v>
      </c>
      <c r="CX409" t="s">
        <v>236</v>
      </c>
      <c r="CY409" t="s">
        <v>236</v>
      </c>
      <c r="CZ409">
        <v>0</v>
      </c>
      <c r="DA409">
        <v>100</v>
      </c>
      <c r="DB409">
        <v>100</v>
      </c>
      <c r="DC409">
        <v>-0.50900000000000001</v>
      </c>
      <c r="DD409">
        <v>4.1000000000000002E-2</v>
      </c>
      <c r="DE409">
        <v>3</v>
      </c>
      <c r="DF409">
        <v>576.08199999999999</v>
      </c>
      <c r="DG409">
        <v>299.81200000000001</v>
      </c>
      <c r="DH409">
        <v>23.000299999999999</v>
      </c>
      <c r="DI409">
        <v>23.8873</v>
      </c>
      <c r="DJ409">
        <v>30.0002</v>
      </c>
      <c r="DK409">
        <v>23.900600000000001</v>
      </c>
      <c r="DL409">
        <v>23.9053</v>
      </c>
      <c r="DM409">
        <v>43.989699999999999</v>
      </c>
      <c r="DN409">
        <v>4.5421100000000001</v>
      </c>
      <c r="DO409">
        <v>100</v>
      </c>
      <c r="DP409">
        <v>23</v>
      </c>
      <c r="DQ409">
        <v>1089.5</v>
      </c>
      <c r="DR409">
        <v>21</v>
      </c>
      <c r="DS409">
        <v>100.871</v>
      </c>
      <c r="DT409">
        <v>104.502</v>
      </c>
    </row>
    <row r="410" spans="1:124" x14ac:dyDescent="0.25">
      <c r="A410">
        <v>394</v>
      </c>
      <c r="B410">
        <v>1531928199</v>
      </c>
      <c r="C410">
        <v>790.20000004768394</v>
      </c>
      <c r="D410" t="s">
        <v>1023</v>
      </c>
      <c r="E410" t="s">
        <v>1024</v>
      </c>
      <c r="G410">
        <v>1531928188.6612899</v>
      </c>
      <c r="H410">
        <f t="shared" si="174"/>
        <v>1.1787389934804408E-3</v>
      </c>
      <c r="I410">
        <f t="shared" si="175"/>
        <v>38.577459605234466</v>
      </c>
      <c r="J410">
        <f t="shared" si="176"/>
        <v>997.46812903225805</v>
      </c>
      <c r="K410">
        <f t="shared" si="177"/>
        <v>617.92608932390806</v>
      </c>
      <c r="L410">
        <f t="shared" si="178"/>
        <v>61.274613666847827</v>
      </c>
      <c r="M410">
        <f t="shared" si="179"/>
        <v>98.910655023997819</v>
      </c>
      <c r="N410">
        <f t="shared" si="180"/>
        <v>0.17070036218124987</v>
      </c>
      <c r="O410">
        <f t="shared" si="181"/>
        <v>3</v>
      </c>
      <c r="P410">
        <f t="shared" si="182"/>
        <v>0.16597827037018195</v>
      </c>
      <c r="Q410">
        <f t="shared" si="183"/>
        <v>0.10415058029703279</v>
      </c>
      <c r="R410">
        <f t="shared" si="184"/>
        <v>215.02275257709957</v>
      </c>
      <c r="S410">
        <f t="shared" si="185"/>
        <v>24.281611677920164</v>
      </c>
      <c r="T410">
        <f t="shared" si="186"/>
        <v>23.835327419354847</v>
      </c>
      <c r="U410">
        <f t="shared" si="187"/>
        <v>2.9654763763660741</v>
      </c>
      <c r="V410">
        <f t="shared" si="188"/>
        <v>79.215157068697991</v>
      </c>
      <c r="W410">
        <f t="shared" si="189"/>
        <v>2.2798785978158058</v>
      </c>
      <c r="X410">
        <f t="shared" si="190"/>
        <v>2.8780837937853483</v>
      </c>
      <c r="Y410">
        <f t="shared" si="191"/>
        <v>0.68559777855026827</v>
      </c>
      <c r="Z410">
        <f t="shared" si="192"/>
        <v>-51.982389612487438</v>
      </c>
      <c r="AA410">
        <f t="shared" si="193"/>
        <v>-80.28861990967124</v>
      </c>
      <c r="AB410">
        <f t="shared" si="194"/>
        <v>-5.5808596937336761</v>
      </c>
      <c r="AC410">
        <f t="shared" si="195"/>
        <v>77.170883361207188</v>
      </c>
      <c r="AD410">
        <v>0</v>
      </c>
      <c r="AE410">
        <v>0</v>
      </c>
      <c r="AF410">
        <v>3</v>
      </c>
      <c r="AG410">
        <v>33</v>
      </c>
      <c r="AH410">
        <v>5</v>
      </c>
      <c r="AI410">
        <f t="shared" si="196"/>
        <v>1</v>
      </c>
      <c r="AJ410">
        <f t="shared" si="197"/>
        <v>0</v>
      </c>
      <c r="AK410">
        <f t="shared" si="198"/>
        <v>72254.053570810051</v>
      </c>
      <c r="AL410">
        <f t="shared" si="199"/>
        <v>1199.99870967742</v>
      </c>
      <c r="AM410">
        <f t="shared" si="200"/>
        <v>963.36055712732025</v>
      </c>
      <c r="AN410">
        <f t="shared" si="201"/>
        <v>0.80280132750000033</v>
      </c>
      <c r="AO410">
        <f t="shared" si="202"/>
        <v>0.22320070194516134</v>
      </c>
      <c r="AP410">
        <v>10.478999999999999</v>
      </c>
      <c r="AQ410">
        <v>1</v>
      </c>
      <c r="AR410" t="s">
        <v>230</v>
      </c>
      <c r="AS410">
        <v>1531928188.6612899</v>
      </c>
      <c r="AT410">
        <v>997.46812903225805</v>
      </c>
      <c r="AU410">
        <v>1066.8967741935501</v>
      </c>
      <c r="AV410">
        <v>22.991519354838701</v>
      </c>
      <c r="AW410">
        <v>20.980193548387099</v>
      </c>
      <c r="AX410">
        <v>600.002967741936</v>
      </c>
      <c r="AY410">
        <v>99.061838709677403</v>
      </c>
      <c r="AZ410">
        <v>9.9880993548387101E-2</v>
      </c>
      <c r="BA410">
        <v>23.338909677419402</v>
      </c>
      <c r="BB410">
        <v>23.947299999999998</v>
      </c>
      <c r="BC410">
        <v>23.7233548387097</v>
      </c>
      <c r="BD410">
        <v>14000.819354838701</v>
      </c>
      <c r="BE410">
        <v>1046.19806451613</v>
      </c>
      <c r="BF410">
        <v>26.4871451612903</v>
      </c>
      <c r="BG410">
        <v>1199.99870967742</v>
      </c>
      <c r="BH410">
        <v>0.32999861290322602</v>
      </c>
      <c r="BI410">
        <v>0.330001548387097</v>
      </c>
      <c r="BJ410">
        <v>0.33001225806451601</v>
      </c>
      <c r="BK410">
        <v>9.9876590322580706E-3</v>
      </c>
      <c r="BL410">
        <v>23.684138709677399</v>
      </c>
      <c r="BM410">
        <v>17743.035483871001</v>
      </c>
      <c r="BN410">
        <v>1531926694.2</v>
      </c>
      <c r="BO410" t="s">
        <v>231</v>
      </c>
      <c r="BP410">
        <v>39</v>
      </c>
      <c r="BQ410">
        <v>-0.50900000000000001</v>
      </c>
      <c r="BR410">
        <v>4.1000000000000002E-2</v>
      </c>
      <c r="BS410">
        <v>420</v>
      </c>
      <c r="BT410">
        <v>21</v>
      </c>
      <c r="BU410">
        <v>0.31</v>
      </c>
      <c r="BV410">
        <v>0.15</v>
      </c>
      <c r="BW410">
        <v>39.729400351536199</v>
      </c>
      <c r="BX410">
        <v>0.920153502504934</v>
      </c>
      <c r="BY410">
        <v>0.54317601705022001</v>
      </c>
      <c r="BZ410">
        <v>1</v>
      </c>
      <c r="CA410">
        <v>-69.416511904761904</v>
      </c>
      <c r="CB410">
        <v>-0.81030678227044495</v>
      </c>
      <c r="CC410">
        <v>9.4586108922684597E-2</v>
      </c>
      <c r="CD410">
        <v>1</v>
      </c>
      <c r="CE410">
        <v>2</v>
      </c>
      <c r="CF410">
        <v>2</v>
      </c>
      <c r="CG410" t="s">
        <v>232</v>
      </c>
      <c r="CH410">
        <v>1.8609599999999999</v>
      </c>
      <c r="CI410">
        <v>1.85791</v>
      </c>
      <c r="CJ410">
        <v>1.86076</v>
      </c>
      <c r="CK410">
        <v>1.8535200000000001</v>
      </c>
      <c r="CL410">
        <v>1.8521000000000001</v>
      </c>
      <c r="CM410">
        <v>1.8529</v>
      </c>
      <c r="CN410">
        <v>1.8566</v>
      </c>
      <c r="CO410">
        <v>1.8628199999999999</v>
      </c>
      <c r="CP410" t="s">
        <v>233</v>
      </c>
      <c r="CQ410" t="s">
        <v>19</v>
      </c>
      <c r="CR410" t="s">
        <v>19</v>
      </c>
      <c r="CS410" t="s">
        <v>19</v>
      </c>
      <c r="CT410" t="s">
        <v>234</v>
      </c>
      <c r="CU410" t="s">
        <v>235</v>
      </c>
      <c r="CV410" t="s">
        <v>236</v>
      </c>
      <c r="CW410" t="s">
        <v>236</v>
      </c>
      <c r="CX410" t="s">
        <v>236</v>
      </c>
      <c r="CY410" t="s">
        <v>236</v>
      </c>
      <c r="CZ410">
        <v>0</v>
      </c>
      <c r="DA410">
        <v>100</v>
      </c>
      <c r="DB410">
        <v>100</v>
      </c>
      <c r="DC410">
        <v>-0.50900000000000001</v>
      </c>
      <c r="DD410">
        <v>4.1000000000000002E-2</v>
      </c>
      <c r="DE410">
        <v>3</v>
      </c>
      <c r="DF410">
        <v>576</v>
      </c>
      <c r="DG410">
        <v>299.66800000000001</v>
      </c>
      <c r="DH410">
        <v>23.000299999999999</v>
      </c>
      <c r="DI410">
        <v>23.888300000000001</v>
      </c>
      <c r="DJ410">
        <v>30.0002</v>
      </c>
      <c r="DK410">
        <v>23.901599999999998</v>
      </c>
      <c r="DL410">
        <v>23.906099999999999</v>
      </c>
      <c r="DM410">
        <v>44.112299999999998</v>
      </c>
      <c r="DN410">
        <v>4.5421100000000001</v>
      </c>
      <c r="DO410">
        <v>100</v>
      </c>
      <c r="DP410">
        <v>23</v>
      </c>
      <c r="DQ410">
        <v>1094.5</v>
      </c>
      <c r="DR410">
        <v>21</v>
      </c>
      <c r="DS410">
        <v>100.871</v>
      </c>
      <c r="DT410">
        <v>104.503</v>
      </c>
    </row>
    <row r="411" spans="1:124" x14ac:dyDescent="0.25">
      <c r="A411">
        <v>395</v>
      </c>
      <c r="B411">
        <v>1531928201</v>
      </c>
      <c r="C411">
        <v>792.20000004768394</v>
      </c>
      <c r="D411" t="s">
        <v>1025</v>
      </c>
      <c r="E411" t="s">
        <v>1026</v>
      </c>
      <c r="G411">
        <v>1531928190.6612899</v>
      </c>
      <c r="H411">
        <f t="shared" si="174"/>
        <v>1.1780132336933172E-3</v>
      </c>
      <c r="I411">
        <f t="shared" si="175"/>
        <v>38.59269448105443</v>
      </c>
      <c r="J411">
        <f t="shared" si="176"/>
        <v>1000.76993548387</v>
      </c>
      <c r="K411">
        <f t="shared" si="177"/>
        <v>621.00087951821877</v>
      </c>
      <c r="L411">
        <f t="shared" si="178"/>
        <v>61.579174401050025</v>
      </c>
      <c r="M411">
        <f t="shared" si="179"/>
        <v>99.2375186977184</v>
      </c>
      <c r="N411">
        <f t="shared" si="180"/>
        <v>0.17067719993076752</v>
      </c>
      <c r="O411">
        <f t="shared" si="181"/>
        <v>3</v>
      </c>
      <c r="P411">
        <f t="shared" si="182"/>
        <v>0.16595637178948441</v>
      </c>
      <c r="Q411">
        <f t="shared" si="183"/>
        <v>0.10413678418727308</v>
      </c>
      <c r="R411">
        <f t="shared" si="184"/>
        <v>215.02272677978112</v>
      </c>
      <c r="S411">
        <f t="shared" si="185"/>
        <v>24.279104706694884</v>
      </c>
      <c r="T411">
        <f t="shared" si="186"/>
        <v>23.833093548387101</v>
      </c>
      <c r="U411">
        <f t="shared" si="187"/>
        <v>2.9650779718410774</v>
      </c>
      <c r="V411">
        <f t="shared" si="188"/>
        <v>79.225800366783403</v>
      </c>
      <c r="W411">
        <f t="shared" si="189"/>
        <v>2.2798141624379209</v>
      </c>
      <c r="X411">
        <f t="shared" si="190"/>
        <v>2.877615816922396</v>
      </c>
      <c r="Y411">
        <f t="shared" si="191"/>
        <v>0.68526380940315645</v>
      </c>
      <c r="Z411">
        <f t="shared" si="192"/>
        <v>-51.950383605875288</v>
      </c>
      <c r="AA411">
        <f t="shared" si="193"/>
        <v>-80.362966296767837</v>
      </c>
      <c r="AB411">
        <f t="shared" si="194"/>
        <v>-5.5858883103047887</v>
      </c>
      <c r="AC411">
        <f t="shared" si="195"/>
        <v>77.123488566833203</v>
      </c>
      <c r="AD411">
        <v>0</v>
      </c>
      <c r="AE411">
        <v>0</v>
      </c>
      <c r="AF411">
        <v>3</v>
      </c>
      <c r="AG411">
        <v>33</v>
      </c>
      <c r="AH411">
        <v>5</v>
      </c>
      <c r="AI411">
        <f t="shared" si="196"/>
        <v>1</v>
      </c>
      <c r="AJ411">
        <f t="shared" si="197"/>
        <v>0</v>
      </c>
      <c r="AK411">
        <f t="shared" si="198"/>
        <v>72248.863410696824</v>
      </c>
      <c r="AL411">
        <f t="shared" si="199"/>
        <v>1199.99870967742</v>
      </c>
      <c r="AM411">
        <f t="shared" si="200"/>
        <v>963.36049693383609</v>
      </c>
      <c r="AN411">
        <f t="shared" si="201"/>
        <v>0.80280127733870954</v>
      </c>
      <c r="AO411">
        <f t="shared" si="202"/>
        <v>0.22320068911290325</v>
      </c>
      <c r="AP411">
        <v>10.478999999999999</v>
      </c>
      <c r="AQ411">
        <v>1</v>
      </c>
      <c r="AR411" t="s">
        <v>230</v>
      </c>
      <c r="AS411">
        <v>1531928190.6612899</v>
      </c>
      <c r="AT411">
        <v>1000.76993548387</v>
      </c>
      <c r="AU411">
        <v>1070.23</v>
      </c>
      <c r="AV411">
        <v>22.990996774193501</v>
      </c>
      <c r="AW411">
        <v>20.9809290322581</v>
      </c>
      <c r="AX411">
        <v>600.00916129032305</v>
      </c>
      <c r="AY411">
        <v>99.061232258064507</v>
      </c>
      <c r="AZ411">
        <v>9.9938735483871E-2</v>
      </c>
      <c r="BA411">
        <v>23.336216129032302</v>
      </c>
      <c r="BB411">
        <v>23.9451580645161</v>
      </c>
      <c r="BC411">
        <v>23.721029032258102</v>
      </c>
      <c r="BD411">
        <v>13999.629032258101</v>
      </c>
      <c r="BE411">
        <v>1046.1909677419401</v>
      </c>
      <c r="BF411">
        <v>26.476393548387101</v>
      </c>
      <c r="BG411">
        <v>1199.99870967742</v>
      </c>
      <c r="BH411">
        <v>0.32999858064516102</v>
      </c>
      <c r="BI411">
        <v>0.330001516129032</v>
      </c>
      <c r="BJ411">
        <v>0.330012290322581</v>
      </c>
      <c r="BK411">
        <v>9.9876209677419395E-3</v>
      </c>
      <c r="BL411">
        <v>23.665322580645199</v>
      </c>
      <c r="BM411">
        <v>17743.035483871001</v>
      </c>
      <c r="BN411">
        <v>1531926694.2</v>
      </c>
      <c r="BO411" t="s">
        <v>231</v>
      </c>
      <c r="BP411">
        <v>39</v>
      </c>
      <c r="BQ411">
        <v>-0.50900000000000001</v>
      </c>
      <c r="BR411">
        <v>4.1000000000000002E-2</v>
      </c>
      <c r="BS411">
        <v>420</v>
      </c>
      <c r="BT411">
        <v>21</v>
      </c>
      <c r="BU411">
        <v>0.31</v>
      </c>
      <c r="BV411">
        <v>0.15</v>
      </c>
      <c r="BW411">
        <v>39.758684129956301</v>
      </c>
      <c r="BX411">
        <v>0.90532222941257701</v>
      </c>
      <c r="BY411">
        <v>0.53496758713535297</v>
      </c>
      <c r="BZ411">
        <v>1</v>
      </c>
      <c r="CA411">
        <v>-69.445535714285697</v>
      </c>
      <c r="CB411">
        <v>-0.72033157766796996</v>
      </c>
      <c r="CC411">
        <v>8.58206152984477E-2</v>
      </c>
      <c r="CD411">
        <v>1</v>
      </c>
      <c r="CE411">
        <v>2</v>
      </c>
      <c r="CF411">
        <v>2</v>
      </c>
      <c r="CG411" t="s">
        <v>232</v>
      </c>
      <c r="CH411">
        <v>1.86097</v>
      </c>
      <c r="CI411">
        <v>1.85791</v>
      </c>
      <c r="CJ411">
        <v>1.86073</v>
      </c>
      <c r="CK411">
        <v>1.8535200000000001</v>
      </c>
      <c r="CL411">
        <v>1.85209</v>
      </c>
      <c r="CM411">
        <v>1.8528899999999999</v>
      </c>
      <c r="CN411">
        <v>1.85659</v>
      </c>
      <c r="CO411">
        <v>1.8628199999999999</v>
      </c>
      <c r="CP411" t="s">
        <v>233</v>
      </c>
      <c r="CQ411" t="s">
        <v>19</v>
      </c>
      <c r="CR411" t="s">
        <v>19</v>
      </c>
      <c r="CS411" t="s">
        <v>19</v>
      </c>
      <c r="CT411" t="s">
        <v>234</v>
      </c>
      <c r="CU411" t="s">
        <v>235</v>
      </c>
      <c r="CV411" t="s">
        <v>236</v>
      </c>
      <c r="CW411" t="s">
        <v>236</v>
      </c>
      <c r="CX411" t="s">
        <v>236</v>
      </c>
      <c r="CY411" t="s">
        <v>236</v>
      </c>
      <c r="CZ411">
        <v>0</v>
      </c>
      <c r="DA411">
        <v>100</v>
      </c>
      <c r="DB411">
        <v>100</v>
      </c>
      <c r="DC411">
        <v>-0.50900000000000001</v>
      </c>
      <c r="DD411">
        <v>4.1000000000000002E-2</v>
      </c>
      <c r="DE411">
        <v>3</v>
      </c>
      <c r="DF411">
        <v>576.35199999999998</v>
      </c>
      <c r="DG411">
        <v>299.48</v>
      </c>
      <c r="DH411">
        <v>23.0002</v>
      </c>
      <c r="DI411">
        <v>23.8888</v>
      </c>
      <c r="DJ411">
        <v>30.0002</v>
      </c>
      <c r="DK411">
        <v>23.901700000000002</v>
      </c>
      <c r="DL411">
        <v>23.9071</v>
      </c>
      <c r="DM411">
        <v>44.179299999999998</v>
      </c>
      <c r="DN411">
        <v>4.5421100000000001</v>
      </c>
      <c r="DO411">
        <v>100</v>
      </c>
      <c r="DP411">
        <v>23</v>
      </c>
      <c r="DQ411">
        <v>1099.5</v>
      </c>
      <c r="DR411">
        <v>21</v>
      </c>
      <c r="DS411">
        <v>100.871</v>
      </c>
      <c r="DT411">
        <v>104.503</v>
      </c>
    </row>
    <row r="412" spans="1:124" x14ac:dyDescent="0.25">
      <c r="A412">
        <v>396</v>
      </c>
      <c r="B412">
        <v>1531928203</v>
      </c>
      <c r="C412">
        <v>794.20000004768394</v>
      </c>
      <c r="D412" t="s">
        <v>1027</v>
      </c>
      <c r="E412" t="s">
        <v>1028</v>
      </c>
      <c r="G412">
        <v>1531928192.6677401</v>
      </c>
      <c r="H412">
        <f t="shared" si="174"/>
        <v>1.177191515632487E-3</v>
      </c>
      <c r="I412">
        <f t="shared" si="175"/>
        <v>38.615482627925608</v>
      </c>
      <c r="J412">
        <f t="shared" si="176"/>
        <v>1004.07390322581</v>
      </c>
      <c r="K412">
        <f t="shared" si="177"/>
        <v>623.9677123454959</v>
      </c>
      <c r="L412">
        <f t="shared" si="178"/>
        <v>61.873023293937919</v>
      </c>
      <c r="M412">
        <f t="shared" si="179"/>
        <v>99.564587676495918</v>
      </c>
      <c r="N412">
        <f t="shared" si="180"/>
        <v>0.17063614350827486</v>
      </c>
      <c r="O412">
        <f t="shared" si="181"/>
        <v>3</v>
      </c>
      <c r="P412">
        <f t="shared" si="182"/>
        <v>0.1659175548904695</v>
      </c>
      <c r="Q412">
        <f t="shared" si="183"/>
        <v>0.10411232956965948</v>
      </c>
      <c r="R412">
        <f t="shared" si="184"/>
        <v>215.02286969454562</v>
      </c>
      <c r="S412">
        <f t="shared" si="185"/>
        <v>24.276120265498317</v>
      </c>
      <c r="T412">
        <f t="shared" si="186"/>
        <v>23.830722580645151</v>
      </c>
      <c r="U412">
        <f t="shared" si="187"/>
        <v>2.9646551676976958</v>
      </c>
      <c r="V412">
        <f t="shared" si="188"/>
        <v>79.237514216277972</v>
      </c>
      <c r="W412">
        <f t="shared" si="189"/>
        <v>2.2797112195458293</v>
      </c>
      <c r="X412">
        <f t="shared" si="190"/>
        <v>2.8770604960213433</v>
      </c>
      <c r="Y412">
        <f t="shared" si="191"/>
        <v>0.68494394815186643</v>
      </c>
      <c r="Z412">
        <f t="shared" si="192"/>
        <v>-51.914145839392674</v>
      </c>
      <c r="AA412">
        <f t="shared" si="193"/>
        <v>-80.496528929032081</v>
      </c>
      <c r="AB412">
        <f t="shared" si="194"/>
        <v>-5.595014472289364</v>
      </c>
      <c r="AC412">
        <f t="shared" si="195"/>
        <v>77.017180453831486</v>
      </c>
      <c r="AD412">
        <v>0</v>
      </c>
      <c r="AE412">
        <v>0</v>
      </c>
      <c r="AF412">
        <v>3</v>
      </c>
      <c r="AG412">
        <v>33</v>
      </c>
      <c r="AH412">
        <v>5</v>
      </c>
      <c r="AI412">
        <f t="shared" si="196"/>
        <v>1</v>
      </c>
      <c r="AJ412">
        <f t="shared" si="197"/>
        <v>0</v>
      </c>
      <c r="AK412">
        <f t="shared" si="198"/>
        <v>72250.612593455575</v>
      </c>
      <c r="AL412">
        <f t="shared" si="199"/>
        <v>1199.9996774193501</v>
      </c>
      <c r="AM412">
        <f t="shared" si="200"/>
        <v>963.3612456770112</v>
      </c>
      <c r="AN412">
        <f t="shared" si="201"/>
        <v>0.8028012538709679</v>
      </c>
      <c r="AO412">
        <f t="shared" si="202"/>
        <v>0.22320066398709684</v>
      </c>
      <c r="AP412">
        <v>10.478999999999999</v>
      </c>
      <c r="AQ412">
        <v>1</v>
      </c>
      <c r="AR412" t="s">
        <v>230</v>
      </c>
      <c r="AS412">
        <v>1531928192.6677401</v>
      </c>
      <c r="AT412">
        <v>1004.07390322581</v>
      </c>
      <c r="AU412">
        <v>1073.5793548387101</v>
      </c>
      <c r="AV412">
        <v>22.9900870967742</v>
      </c>
      <c r="AW412">
        <v>20.981412903225799</v>
      </c>
      <c r="AX412">
        <v>600.00716129032298</v>
      </c>
      <c r="AY412">
        <v>99.060674193548394</v>
      </c>
      <c r="AZ412">
        <v>9.9942725806451596E-2</v>
      </c>
      <c r="BA412">
        <v>23.333019354838701</v>
      </c>
      <c r="BB412">
        <v>23.943448387096801</v>
      </c>
      <c r="BC412">
        <v>23.717996774193502</v>
      </c>
      <c r="BD412">
        <v>13999.9322580645</v>
      </c>
      <c r="BE412">
        <v>1046.1745161290301</v>
      </c>
      <c r="BF412">
        <v>26.466222580645201</v>
      </c>
      <c r="BG412">
        <v>1199.9996774193501</v>
      </c>
      <c r="BH412">
        <v>0.329998870967742</v>
      </c>
      <c r="BI412">
        <v>0.33000161290322599</v>
      </c>
      <c r="BJ412">
        <v>0.33001193548387098</v>
      </c>
      <c r="BK412">
        <v>9.9875858064516106E-3</v>
      </c>
      <c r="BL412">
        <v>23.645164516129</v>
      </c>
      <c r="BM412">
        <v>17743.054838709701</v>
      </c>
      <c r="BN412">
        <v>1531926694.2</v>
      </c>
      <c r="BO412" t="s">
        <v>231</v>
      </c>
      <c r="BP412">
        <v>39</v>
      </c>
      <c r="BQ412">
        <v>-0.50900000000000001</v>
      </c>
      <c r="BR412">
        <v>4.1000000000000002E-2</v>
      </c>
      <c r="BS412">
        <v>420</v>
      </c>
      <c r="BT412">
        <v>21</v>
      </c>
      <c r="BU412">
        <v>0.31</v>
      </c>
      <c r="BV412">
        <v>0.15</v>
      </c>
      <c r="BW412">
        <v>39.788051284696699</v>
      </c>
      <c r="BX412">
        <v>0.89482220155720604</v>
      </c>
      <c r="BY412">
        <v>0.52918055954358401</v>
      </c>
      <c r="BZ412">
        <v>1</v>
      </c>
      <c r="CA412">
        <v>-69.483511904761897</v>
      </c>
      <c r="CB412">
        <v>-0.90939056761160597</v>
      </c>
      <c r="CC412">
        <v>0.109810861641584</v>
      </c>
      <c r="CD412">
        <v>0</v>
      </c>
      <c r="CE412">
        <v>1</v>
      </c>
      <c r="CF412">
        <v>2</v>
      </c>
      <c r="CG412" t="s">
        <v>249</v>
      </c>
      <c r="CH412">
        <v>1.86097</v>
      </c>
      <c r="CI412">
        <v>1.85791</v>
      </c>
      <c r="CJ412">
        <v>1.86073</v>
      </c>
      <c r="CK412">
        <v>1.8535200000000001</v>
      </c>
      <c r="CL412">
        <v>1.8520799999999999</v>
      </c>
      <c r="CM412">
        <v>1.8528899999999999</v>
      </c>
      <c r="CN412">
        <v>1.8566100000000001</v>
      </c>
      <c r="CO412">
        <v>1.86283</v>
      </c>
      <c r="CP412" t="s">
        <v>233</v>
      </c>
      <c r="CQ412" t="s">
        <v>19</v>
      </c>
      <c r="CR412" t="s">
        <v>19</v>
      </c>
      <c r="CS412" t="s">
        <v>19</v>
      </c>
      <c r="CT412" t="s">
        <v>234</v>
      </c>
      <c r="CU412" t="s">
        <v>235</v>
      </c>
      <c r="CV412" t="s">
        <v>236</v>
      </c>
      <c r="CW412" t="s">
        <v>236</v>
      </c>
      <c r="CX412" t="s">
        <v>236</v>
      </c>
      <c r="CY412" t="s">
        <v>236</v>
      </c>
      <c r="CZ412">
        <v>0</v>
      </c>
      <c r="DA412">
        <v>100</v>
      </c>
      <c r="DB412">
        <v>100</v>
      </c>
      <c r="DC412">
        <v>-0.50900000000000001</v>
      </c>
      <c r="DD412">
        <v>4.1000000000000002E-2</v>
      </c>
      <c r="DE412">
        <v>3</v>
      </c>
      <c r="DF412">
        <v>576.23299999999995</v>
      </c>
      <c r="DG412">
        <v>299.54899999999998</v>
      </c>
      <c r="DH412">
        <v>23.000299999999999</v>
      </c>
      <c r="DI412">
        <v>23.8888</v>
      </c>
      <c r="DJ412">
        <v>30.000299999999999</v>
      </c>
      <c r="DK412">
        <v>23.9026</v>
      </c>
      <c r="DL412">
        <v>23.907299999999999</v>
      </c>
      <c r="DM412">
        <v>44.312899999999999</v>
      </c>
      <c r="DN412">
        <v>4.5421100000000001</v>
      </c>
      <c r="DO412">
        <v>100</v>
      </c>
      <c r="DP412">
        <v>23</v>
      </c>
      <c r="DQ412">
        <v>1099.5</v>
      </c>
      <c r="DR412">
        <v>21</v>
      </c>
      <c r="DS412">
        <v>100.871</v>
      </c>
      <c r="DT412">
        <v>104.503</v>
      </c>
    </row>
    <row r="413" spans="1:124" x14ac:dyDescent="0.25">
      <c r="A413">
        <v>397</v>
      </c>
      <c r="B413">
        <v>1531928205</v>
      </c>
      <c r="C413">
        <v>796.20000004768394</v>
      </c>
      <c r="D413" t="s">
        <v>1029</v>
      </c>
      <c r="E413" t="s">
        <v>1030</v>
      </c>
      <c r="G413">
        <v>1531928194.6677401</v>
      </c>
      <c r="H413">
        <f t="shared" si="174"/>
        <v>1.17633237821171E-3</v>
      </c>
      <c r="I413">
        <f t="shared" si="175"/>
        <v>38.64053796738586</v>
      </c>
      <c r="J413">
        <f t="shared" si="176"/>
        <v>1007.37590322581</v>
      </c>
      <c r="K413">
        <f t="shared" si="177"/>
        <v>626.89640097863253</v>
      </c>
      <c r="L413">
        <f t="shared" si="178"/>
        <v>62.163280678373248</v>
      </c>
      <c r="M413">
        <f t="shared" si="179"/>
        <v>99.891769873137662</v>
      </c>
      <c r="N413">
        <f t="shared" si="180"/>
        <v>0.17058828719415631</v>
      </c>
      <c r="O413">
        <f t="shared" si="181"/>
        <v>3</v>
      </c>
      <c r="P413">
        <f t="shared" si="182"/>
        <v>0.16587230836467776</v>
      </c>
      <c r="Q413">
        <f t="shared" si="183"/>
        <v>0.10408382434958051</v>
      </c>
      <c r="R413">
        <f t="shared" si="184"/>
        <v>215.02286647717872</v>
      </c>
      <c r="S413">
        <f t="shared" si="185"/>
        <v>24.273218669320531</v>
      </c>
      <c r="T413">
        <f t="shared" si="186"/>
        <v>23.828309677419348</v>
      </c>
      <c r="U413">
        <f t="shared" si="187"/>
        <v>2.9642249395124471</v>
      </c>
      <c r="V413">
        <f t="shared" si="188"/>
        <v>79.248377528226072</v>
      </c>
      <c r="W413">
        <f t="shared" si="189"/>
        <v>2.2795939663454701</v>
      </c>
      <c r="X413">
        <f t="shared" si="190"/>
        <v>2.8765181539944358</v>
      </c>
      <c r="Y413">
        <f t="shared" si="191"/>
        <v>0.68463097316697707</v>
      </c>
      <c r="Z413">
        <f t="shared" si="192"/>
        <v>-51.876257879136411</v>
      </c>
      <c r="AA413">
        <f t="shared" si="193"/>
        <v>-80.61130931613576</v>
      </c>
      <c r="AB413">
        <f t="shared" si="194"/>
        <v>-5.6028355794461149</v>
      </c>
      <c r="AC413">
        <f t="shared" si="195"/>
        <v>76.932463702460439</v>
      </c>
      <c r="AD413">
        <v>0</v>
      </c>
      <c r="AE413">
        <v>0</v>
      </c>
      <c r="AF413">
        <v>3</v>
      </c>
      <c r="AG413">
        <v>33</v>
      </c>
      <c r="AH413">
        <v>6</v>
      </c>
      <c r="AI413">
        <f t="shared" si="196"/>
        <v>1</v>
      </c>
      <c r="AJ413">
        <f t="shared" si="197"/>
        <v>0</v>
      </c>
      <c r="AK413">
        <f t="shared" si="198"/>
        <v>72257.686432471164</v>
      </c>
      <c r="AL413">
        <f t="shared" si="199"/>
        <v>1200</v>
      </c>
      <c r="AM413">
        <f t="shared" si="200"/>
        <v>963.36140922580569</v>
      </c>
      <c r="AN413">
        <f t="shared" si="201"/>
        <v>0.80280117435483811</v>
      </c>
      <c r="AO413">
        <f t="shared" si="202"/>
        <v>0.22320062275483857</v>
      </c>
      <c r="AP413">
        <v>10.478999999999999</v>
      </c>
      <c r="AQ413">
        <v>1</v>
      </c>
      <c r="AR413" t="s">
        <v>230</v>
      </c>
      <c r="AS413">
        <v>1531928194.6677401</v>
      </c>
      <c r="AT413">
        <v>1007.37590322581</v>
      </c>
      <c r="AU413">
        <v>1076.92935483871</v>
      </c>
      <c r="AV413">
        <v>22.988961290322599</v>
      </c>
      <c r="AW413">
        <v>20.981780645161301</v>
      </c>
      <c r="AX413">
        <v>600.01609677419401</v>
      </c>
      <c r="AY413">
        <v>99.060412903225796</v>
      </c>
      <c r="AZ413">
        <v>9.9959658064516094E-2</v>
      </c>
      <c r="BA413">
        <v>23.3298967741935</v>
      </c>
      <c r="BB413">
        <v>23.941393548387101</v>
      </c>
      <c r="BC413">
        <v>23.715225806451599</v>
      </c>
      <c r="BD413">
        <v>14001.364516129001</v>
      </c>
      <c r="BE413">
        <v>1046.1567741935501</v>
      </c>
      <c r="BF413">
        <v>26.458470967741899</v>
      </c>
      <c r="BG413">
        <v>1200</v>
      </c>
      <c r="BH413">
        <v>0.32999912903225798</v>
      </c>
      <c r="BI413">
        <v>0.33000164516128999</v>
      </c>
      <c r="BJ413">
        <v>0.33001158064516101</v>
      </c>
      <c r="BK413">
        <v>9.9875722580645195E-3</v>
      </c>
      <c r="BL413">
        <v>23.6357580645161</v>
      </c>
      <c r="BM413">
        <v>17743.058064516099</v>
      </c>
      <c r="BN413">
        <v>1531926694.2</v>
      </c>
      <c r="BO413" t="s">
        <v>231</v>
      </c>
      <c r="BP413">
        <v>39</v>
      </c>
      <c r="BQ413">
        <v>-0.50900000000000001</v>
      </c>
      <c r="BR413">
        <v>4.1000000000000002E-2</v>
      </c>
      <c r="BS413">
        <v>420</v>
      </c>
      <c r="BT413">
        <v>21</v>
      </c>
      <c r="BU413">
        <v>0.31</v>
      </c>
      <c r="BV413">
        <v>0.15</v>
      </c>
      <c r="BW413">
        <v>39.8192354625318</v>
      </c>
      <c r="BX413">
        <v>0.88394455129859595</v>
      </c>
      <c r="BY413">
        <v>0.52260535595915103</v>
      </c>
      <c r="BZ413">
        <v>1</v>
      </c>
      <c r="CA413">
        <v>-69.532061904761903</v>
      </c>
      <c r="CB413">
        <v>-1.1291009515122099</v>
      </c>
      <c r="CC413">
        <v>0.13620863715075901</v>
      </c>
      <c r="CD413">
        <v>0</v>
      </c>
      <c r="CE413">
        <v>1</v>
      </c>
      <c r="CF413">
        <v>2</v>
      </c>
      <c r="CG413" t="s">
        <v>249</v>
      </c>
      <c r="CH413">
        <v>1.8609599999999999</v>
      </c>
      <c r="CI413">
        <v>1.85791</v>
      </c>
      <c r="CJ413">
        <v>1.8607400000000001</v>
      </c>
      <c r="CK413">
        <v>1.8535200000000001</v>
      </c>
      <c r="CL413">
        <v>1.8520799999999999</v>
      </c>
      <c r="CM413">
        <v>1.8528800000000001</v>
      </c>
      <c r="CN413">
        <v>1.8566199999999999</v>
      </c>
      <c r="CO413">
        <v>1.8628400000000001</v>
      </c>
      <c r="CP413" t="s">
        <v>233</v>
      </c>
      <c r="CQ413" t="s">
        <v>19</v>
      </c>
      <c r="CR413" t="s">
        <v>19</v>
      </c>
      <c r="CS413" t="s">
        <v>19</v>
      </c>
      <c r="CT413" t="s">
        <v>234</v>
      </c>
      <c r="CU413" t="s">
        <v>235</v>
      </c>
      <c r="CV413" t="s">
        <v>236</v>
      </c>
      <c r="CW413" t="s">
        <v>236</v>
      </c>
      <c r="CX413" t="s">
        <v>236</v>
      </c>
      <c r="CY413" t="s">
        <v>236</v>
      </c>
      <c r="CZ413">
        <v>0</v>
      </c>
      <c r="DA413">
        <v>100</v>
      </c>
      <c r="DB413">
        <v>100</v>
      </c>
      <c r="DC413">
        <v>-0.50900000000000001</v>
      </c>
      <c r="DD413">
        <v>4.1000000000000002E-2</v>
      </c>
      <c r="DE413">
        <v>3</v>
      </c>
      <c r="DF413">
        <v>575.91200000000003</v>
      </c>
      <c r="DG413">
        <v>299.68599999999998</v>
      </c>
      <c r="DH413">
        <v>23.000299999999999</v>
      </c>
      <c r="DI413">
        <v>23.8888</v>
      </c>
      <c r="DJ413">
        <v>30.000299999999999</v>
      </c>
      <c r="DK413">
        <v>23.903600000000001</v>
      </c>
      <c r="DL413">
        <v>23.907299999999999</v>
      </c>
      <c r="DM413">
        <v>44.433999999999997</v>
      </c>
      <c r="DN413">
        <v>4.5421100000000001</v>
      </c>
      <c r="DO413">
        <v>100</v>
      </c>
      <c r="DP413">
        <v>23</v>
      </c>
      <c r="DQ413">
        <v>1104.5</v>
      </c>
      <c r="DR413">
        <v>21</v>
      </c>
      <c r="DS413">
        <v>100.87</v>
      </c>
      <c r="DT413">
        <v>104.503</v>
      </c>
    </row>
    <row r="414" spans="1:124" x14ac:dyDescent="0.25">
      <c r="A414">
        <v>398</v>
      </c>
      <c r="B414">
        <v>1531928207</v>
      </c>
      <c r="C414">
        <v>798.20000004768394</v>
      </c>
      <c r="D414" t="s">
        <v>1031</v>
      </c>
      <c r="E414" t="s">
        <v>1032</v>
      </c>
      <c r="G414">
        <v>1531928196.67097</v>
      </c>
      <c r="H414">
        <f t="shared" si="174"/>
        <v>1.1752704368776991E-3</v>
      </c>
      <c r="I414">
        <f t="shared" si="175"/>
        <v>38.663788088420063</v>
      </c>
      <c r="J414">
        <f t="shared" si="176"/>
        <v>1010.6771935483901</v>
      </c>
      <c r="K414">
        <f t="shared" si="177"/>
        <v>629.79465087494759</v>
      </c>
      <c r="L414">
        <f t="shared" si="178"/>
        <v>62.450671378818576</v>
      </c>
      <c r="M414">
        <f t="shared" si="179"/>
        <v>100.21912570497486</v>
      </c>
      <c r="N414">
        <f t="shared" si="180"/>
        <v>0.17051809580832819</v>
      </c>
      <c r="O414">
        <f t="shared" si="181"/>
        <v>3</v>
      </c>
      <c r="P414">
        <f t="shared" si="182"/>
        <v>0.16580594351469016</v>
      </c>
      <c r="Q414">
        <f t="shared" si="183"/>
        <v>0.10404201474005667</v>
      </c>
      <c r="R414">
        <f t="shared" si="184"/>
        <v>215.02265921587716</v>
      </c>
      <c r="S414">
        <f t="shared" si="185"/>
        <v>24.270712554486945</v>
      </c>
      <c r="T414">
        <f t="shared" si="186"/>
        <v>23.825638709677399</v>
      </c>
      <c r="U414">
        <f t="shared" si="187"/>
        <v>2.9637487612834525</v>
      </c>
      <c r="V414">
        <f t="shared" si="188"/>
        <v>79.257006491010202</v>
      </c>
      <c r="W414">
        <f t="shared" si="189"/>
        <v>2.2794599092809928</v>
      </c>
      <c r="X414">
        <f t="shared" si="190"/>
        <v>2.8760358360740548</v>
      </c>
      <c r="Y414">
        <f t="shared" si="191"/>
        <v>0.6842888520024597</v>
      </c>
      <c r="Z414">
        <f t="shared" si="192"/>
        <v>-51.829426266306534</v>
      </c>
      <c r="AA414">
        <f t="shared" si="193"/>
        <v>-80.628526374191793</v>
      </c>
      <c r="AB414">
        <f t="shared" si="194"/>
        <v>-5.6038778172282226</v>
      </c>
      <c r="AC414">
        <f t="shared" si="195"/>
        <v>76.960828758150612</v>
      </c>
      <c r="AD414">
        <v>0</v>
      </c>
      <c r="AE414">
        <v>0</v>
      </c>
      <c r="AF414">
        <v>3</v>
      </c>
      <c r="AG414">
        <v>33</v>
      </c>
      <c r="AH414">
        <v>6</v>
      </c>
      <c r="AI414">
        <f t="shared" si="196"/>
        <v>1</v>
      </c>
      <c r="AJ414">
        <f t="shared" si="197"/>
        <v>0</v>
      </c>
      <c r="AK414">
        <f t="shared" si="198"/>
        <v>72259.62380468224</v>
      </c>
      <c r="AL414">
        <f t="shared" si="199"/>
        <v>1199.9993548387099</v>
      </c>
      <c r="AM414">
        <f t="shared" si="200"/>
        <v>963.36071177353244</v>
      </c>
      <c r="AN414">
        <f t="shared" si="201"/>
        <v>0.80280102475806436</v>
      </c>
      <c r="AO414">
        <f t="shared" si="202"/>
        <v>0.22320056920322576</v>
      </c>
      <c r="AP414">
        <v>10.478999999999999</v>
      </c>
      <c r="AQ414">
        <v>1</v>
      </c>
      <c r="AR414" t="s">
        <v>230</v>
      </c>
      <c r="AS414">
        <v>1531928196.67097</v>
      </c>
      <c r="AT414">
        <v>1010.6771935483901</v>
      </c>
      <c r="AU414">
        <v>1080.2758064516099</v>
      </c>
      <c r="AV414">
        <v>22.9876096774193</v>
      </c>
      <c r="AW414">
        <v>20.982248387096799</v>
      </c>
      <c r="AX414">
        <v>600.01912903225798</v>
      </c>
      <c r="AY414">
        <v>99.060393548387097</v>
      </c>
      <c r="AZ414">
        <v>9.9977680645161299E-2</v>
      </c>
      <c r="BA414">
        <v>23.3271193548387</v>
      </c>
      <c r="BB414">
        <v>23.938670967741899</v>
      </c>
      <c r="BC414">
        <v>23.712606451612899</v>
      </c>
      <c r="BD414">
        <v>14001.6451612903</v>
      </c>
      <c r="BE414">
        <v>1046.1454838709701</v>
      </c>
      <c r="BF414">
        <v>26.452822580645201</v>
      </c>
      <c r="BG414">
        <v>1199.9993548387099</v>
      </c>
      <c r="BH414">
        <v>0.32999941935483901</v>
      </c>
      <c r="BI414">
        <v>0.330002193548387</v>
      </c>
      <c r="BJ414">
        <v>0.33001070967741902</v>
      </c>
      <c r="BK414">
        <v>9.9875461290322605E-3</v>
      </c>
      <c r="BL414">
        <v>23.646509677419399</v>
      </c>
      <c r="BM414">
        <v>17743.058064516099</v>
      </c>
      <c r="BN414">
        <v>1531926694.2</v>
      </c>
      <c r="BO414" t="s">
        <v>231</v>
      </c>
      <c r="BP414">
        <v>39</v>
      </c>
      <c r="BQ414">
        <v>-0.50900000000000001</v>
      </c>
      <c r="BR414">
        <v>4.1000000000000002E-2</v>
      </c>
      <c r="BS414">
        <v>420</v>
      </c>
      <c r="BT414">
        <v>21</v>
      </c>
      <c r="BU414">
        <v>0.31</v>
      </c>
      <c r="BV414">
        <v>0.15</v>
      </c>
      <c r="BW414">
        <v>39.850361295171602</v>
      </c>
      <c r="BX414">
        <v>0.87163858311273801</v>
      </c>
      <c r="BY414">
        <v>0.51509789501550396</v>
      </c>
      <c r="BZ414">
        <v>1</v>
      </c>
      <c r="CA414">
        <v>-69.580014285714299</v>
      </c>
      <c r="CB414">
        <v>-1.2805819853706799</v>
      </c>
      <c r="CC414">
        <v>0.15161851968082299</v>
      </c>
      <c r="CD414">
        <v>0</v>
      </c>
      <c r="CE414">
        <v>1</v>
      </c>
      <c r="CF414">
        <v>2</v>
      </c>
      <c r="CG414" t="s">
        <v>249</v>
      </c>
      <c r="CH414">
        <v>1.8609599999999999</v>
      </c>
      <c r="CI414">
        <v>1.85791</v>
      </c>
      <c r="CJ414">
        <v>1.8607400000000001</v>
      </c>
      <c r="CK414">
        <v>1.85351</v>
      </c>
      <c r="CL414">
        <v>1.8520799999999999</v>
      </c>
      <c r="CM414">
        <v>1.8528899999999999</v>
      </c>
      <c r="CN414">
        <v>1.8566199999999999</v>
      </c>
      <c r="CO414">
        <v>1.86283</v>
      </c>
      <c r="CP414" t="s">
        <v>233</v>
      </c>
      <c r="CQ414" t="s">
        <v>19</v>
      </c>
      <c r="CR414" t="s">
        <v>19</v>
      </c>
      <c r="CS414" t="s">
        <v>19</v>
      </c>
      <c r="CT414" t="s">
        <v>234</v>
      </c>
      <c r="CU414" t="s">
        <v>235</v>
      </c>
      <c r="CV414" t="s">
        <v>236</v>
      </c>
      <c r="CW414" t="s">
        <v>236</v>
      </c>
      <c r="CX414" t="s">
        <v>236</v>
      </c>
      <c r="CY414" t="s">
        <v>236</v>
      </c>
      <c r="CZ414">
        <v>0</v>
      </c>
      <c r="DA414">
        <v>100</v>
      </c>
      <c r="DB414">
        <v>100</v>
      </c>
      <c r="DC414">
        <v>-0.50900000000000001</v>
      </c>
      <c r="DD414">
        <v>4.1000000000000002E-2</v>
      </c>
      <c r="DE414">
        <v>3</v>
      </c>
      <c r="DF414">
        <v>576.13499999999999</v>
      </c>
      <c r="DG414">
        <v>299.71300000000002</v>
      </c>
      <c r="DH414">
        <v>23.000299999999999</v>
      </c>
      <c r="DI414">
        <v>23.889800000000001</v>
      </c>
      <c r="DJ414">
        <v>30.0002</v>
      </c>
      <c r="DK414">
        <v>23.903700000000001</v>
      </c>
      <c r="DL414">
        <v>23.908100000000001</v>
      </c>
      <c r="DM414">
        <v>44.505800000000001</v>
      </c>
      <c r="DN414">
        <v>4.5421100000000001</v>
      </c>
      <c r="DO414">
        <v>100</v>
      </c>
      <c r="DP414">
        <v>23</v>
      </c>
      <c r="DQ414">
        <v>1109.5</v>
      </c>
      <c r="DR414">
        <v>21</v>
      </c>
      <c r="DS414">
        <v>100.87</v>
      </c>
      <c r="DT414">
        <v>104.503</v>
      </c>
    </row>
    <row r="415" spans="1:124" x14ac:dyDescent="0.25">
      <c r="A415">
        <v>399</v>
      </c>
      <c r="B415">
        <v>1531928209</v>
      </c>
      <c r="C415">
        <v>800.20000004768394</v>
      </c>
      <c r="D415" t="s">
        <v>1033</v>
      </c>
      <c r="E415" t="s">
        <v>1034</v>
      </c>
      <c r="G415">
        <v>1531928198.67419</v>
      </c>
      <c r="H415">
        <f t="shared" si="174"/>
        <v>1.1740744403712414E-3</v>
      </c>
      <c r="I415">
        <f t="shared" si="175"/>
        <v>38.679788558448642</v>
      </c>
      <c r="J415">
        <f t="shared" si="176"/>
        <v>1013.98467741936</v>
      </c>
      <c r="K415">
        <f t="shared" si="177"/>
        <v>632.71501845312764</v>
      </c>
      <c r="L415">
        <f t="shared" si="178"/>
        <v>62.74021400991419</v>
      </c>
      <c r="M415">
        <f t="shared" si="179"/>
        <v>100.54702956095127</v>
      </c>
      <c r="N415">
        <f t="shared" si="180"/>
        <v>0.1704229833385473</v>
      </c>
      <c r="O415">
        <f t="shared" si="181"/>
        <v>3</v>
      </c>
      <c r="P415">
        <f t="shared" si="182"/>
        <v>0.16571601376313314</v>
      </c>
      <c r="Q415">
        <f t="shared" si="183"/>
        <v>0.10398535954287796</v>
      </c>
      <c r="R415">
        <f t="shared" si="184"/>
        <v>215.02254145072669</v>
      </c>
      <c r="S415">
        <f t="shared" si="185"/>
        <v>24.268785964270929</v>
      </c>
      <c r="T415">
        <f t="shared" si="186"/>
        <v>23.823156451612903</v>
      </c>
      <c r="U415">
        <f t="shared" si="187"/>
        <v>2.9633062860497312</v>
      </c>
      <c r="V415">
        <f t="shared" si="188"/>
        <v>79.263564801322161</v>
      </c>
      <c r="W415">
        <f t="shared" si="189"/>
        <v>2.2793413065070403</v>
      </c>
      <c r="X415">
        <f t="shared" si="190"/>
        <v>2.8756482404246086</v>
      </c>
      <c r="Y415">
        <f t="shared" si="191"/>
        <v>0.68396497954269098</v>
      </c>
      <c r="Z415">
        <f t="shared" si="192"/>
        <v>-51.776682820371747</v>
      </c>
      <c r="AA415">
        <f t="shared" si="193"/>
        <v>-80.588092374192186</v>
      </c>
      <c r="AB415">
        <f t="shared" si="194"/>
        <v>-5.6009339977149981</v>
      </c>
      <c r="AC415">
        <f t="shared" si="195"/>
        <v>77.056832258447756</v>
      </c>
      <c r="AD415">
        <v>0</v>
      </c>
      <c r="AE415">
        <v>0</v>
      </c>
      <c r="AF415">
        <v>3</v>
      </c>
      <c r="AG415">
        <v>32</v>
      </c>
      <c r="AH415">
        <v>5</v>
      </c>
      <c r="AI415">
        <f t="shared" si="196"/>
        <v>1</v>
      </c>
      <c r="AJ415">
        <f t="shared" si="197"/>
        <v>0</v>
      </c>
      <c r="AK415">
        <f t="shared" si="198"/>
        <v>72255.465819062956</v>
      </c>
      <c r="AL415">
        <f t="shared" si="199"/>
        <v>1199.9993548387099</v>
      </c>
      <c r="AM415">
        <f t="shared" si="200"/>
        <v>963.36042464465424</v>
      </c>
      <c r="AN415">
        <f t="shared" si="201"/>
        <v>0.80280078548387057</v>
      </c>
      <c r="AO415">
        <f t="shared" si="202"/>
        <v>0.22320051348387085</v>
      </c>
      <c r="AP415">
        <v>10.478999999999999</v>
      </c>
      <c r="AQ415">
        <v>1</v>
      </c>
      <c r="AR415" t="s">
        <v>230</v>
      </c>
      <c r="AS415">
        <v>1531928198.67419</v>
      </c>
      <c r="AT415">
        <v>1013.98467741936</v>
      </c>
      <c r="AU415">
        <v>1083.6164516128999</v>
      </c>
      <c r="AV415">
        <v>22.986429032258101</v>
      </c>
      <c r="AW415">
        <v>20.983090322580601</v>
      </c>
      <c r="AX415">
        <v>600.01441935483899</v>
      </c>
      <c r="AY415">
        <v>99.060332258064506</v>
      </c>
      <c r="AZ415">
        <v>9.9972429032258101E-2</v>
      </c>
      <c r="BA415">
        <v>23.324887096774201</v>
      </c>
      <c r="BB415">
        <v>23.9359161290323</v>
      </c>
      <c r="BC415">
        <v>23.710396774193502</v>
      </c>
      <c r="BD415">
        <v>14000.6193548387</v>
      </c>
      <c r="BE415">
        <v>1046.13516129032</v>
      </c>
      <c r="BF415">
        <v>26.447264516129</v>
      </c>
      <c r="BG415">
        <v>1199.9993548387099</v>
      </c>
      <c r="BH415">
        <v>0.329999516129032</v>
      </c>
      <c r="BI415">
        <v>0.33000325806451603</v>
      </c>
      <c r="BJ415">
        <v>0.33000951612903201</v>
      </c>
      <c r="BK415">
        <v>9.9875096774193605E-3</v>
      </c>
      <c r="BL415">
        <v>23.674732258064498</v>
      </c>
      <c r="BM415">
        <v>17743.0709677419</v>
      </c>
      <c r="BN415">
        <v>1531926694.2</v>
      </c>
      <c r="BO415" t="s">
        <v>231</v>
      </c>
      <c r="BP415">
        <v>39</v>
      </c>
      <c r="BQ415">
        <v>-0.50900000000000001</v>
      </c>
      <c r="BR415">
        <v>4.1000000000000002E-2</v>
      </c>
      <c r="BS415">
        <v>420</v>
      </c>
      <c r="BT415">
        <v>21</v>
      </c>
      <c r="BU415">
        <v>0.31</v>
      </c>
      <c r="BV415">
        <v>0.15</v>
      </c>
      <c r="BW415">
        <v>39.879404015382001</v>
      </c>
      <c r="BX415">
        <v>0.86077483370451002</v>
      </c>
      <c r="BY415">
        <v>0.50882735274803503</v>
      </c>
      <c r="BZ415">
        <v>1</v>
      </c>
      <c r="CA415">
        <v>-69.617638095238107</v>
      </c>
      <c r="CB415">
        <v>-1.3518394489681</v>
      </c>
      <c r="CC415">
        <v>0.15637844503819101</v>
      </c>
      <c r="CD415">
        <v>0</v>
      </c>
      <c r="CE415">
        <v>1</v>
      </c>
      <c r="CF415">
        <v>2</v>
      </c>
      <c r="CG415" t="s">
        <v>249</v>
      </c>
      <c r="CH415">
        <v>1.8609599999999999</v>
      </c>
      <c r="CI415">
        <v>1.85791</v>
      </c>
      <c r="CJ415">
        <v>1.86073</v>
      </c>
      <c r="CK415">
        <v>1.8534900000000001</v>
      </c>
      <c r="CL415">
        <v>1.8520799999999999</v>
      </c>
      <c r="CM415">
        <v>1.8529</v>
      </c>
      <c r="CN415">
        <v>1.8566</v>
      </c>
      <c r="CO415">
        <v>1.8628199999999999</v>
      </c>
      <c r="CP415" t="s">
        <v>233</v>
      </c>
      <c r="CQ415" t="s">
        <v>19</v>
      </c>
      <c r="CR415" t="s">
        <v>19</v>
      </c>
      <c r="CS415" t="s">
        <v>19</v>
      </c>
      <c r="CT415" t="s">
        <v>234</v>
      </c>
      <c r="CU415" t="s">
        <v>235</v>
      </c>
      <c r="CV415" t="s">
        <v>236</v>
      </c>
      <c r="CW415" t="s">
        <v>236</v>
      </c>
      <c r="CX415" t="s">
        <v>236</v>
      </c>
      <c r="CY415" t="s">
        <v>236</v>
      </c>
      <c r="CZ415">
        <v>0</v>
      </c>
      <c r="DA415">
        <v>100</v>
      </c>
      <c r="DB415">
        <v>100</v>
      </c>
      <c r="DC415">
        <v>-0.50900000000000001</v>
      </c>
      <c r="DD415">
        <v>4.1000000000000002E-2</v>
      </c>
      <c r="DE415">
        <v>3</v>
      </c>
      <c r="DF415">
        <v>576.50900000000001</v>
      </c>
      <c r="DG415">
        <v>299.63900000000001</v>
      </c>
      <c r="DH415">
        <v>23.0002</v>
      </c>
      <c r="DI415">
        <v>23.890799999999999</v>
      </c>
      <c r="DJ415">
        <v>30.000299999999999</v>
      </c>
      <c r="DK415">
        <v>23.9041</v>
      </c>
      <c r="DL415">
        <v>23.909099999999999</v>
      </c>
      <c r="DM415">
        <v>44.642499999999998</v>
      </c>
      <c r="DN415">
        <v>4.5421100000000001</v>
      </c>
      <c r="DO415">
        <v>100</v>
      </c>
      <c r="DP415">
        <v>23</v>
      </c>
      <c r="DQ415">
        <v>1109.5</v>
      </c>
      <c r="DR415">
        <v>21</v>
      </c>
      <c r="DS415">
        <v>100.869</v>
      </c>
      <c r="DT415">
        <v>104.503</v>
      </c>
    </row>
    <row r="416" spans="1:124" x14ac:dyDescent="0.25">
      <c r="A416">
        <v>400</v>
      </c>
      <c r="B416">
        <v>1531928211</v>
      </c>
      <c r="C416">
        <v>802.20000004768394</v>
      </c>
      <c r="D416" t="s">
        <v>1035</v>
      </c>
      <c r="E416" t="s">
        <v>1036</v>
      </c>
      <c r="G416">
        <v>1531928200.6870999</v>
      </c>
      <c r="H416">
        <f t="shared" si="174"/>
        <v>1.1730427220616397E-3</v>
      </c>
      <c r="I416">
        <f t="shared" si="175"/>
        <v>38.69224693137744</v>
      </c>
      <c r="J416">
        <f t="shared" si="176"/>
        <v>1017.28806451613</v>
      </c>
      <c r="K416">
        <f t="shared" si="177"/>
        <v>635.63058847380807</v>
      </c>
      <c r="L416">
        <f t="shared" si="178"/>
        <v>63.029316389329963</v>
      </c>
      <c r="M416">
        <f t="shared" si="179"/>
        <v>100.87458413766753</v>
      </c>
      <c r="N416">
        <f t="shared" si="180"/>
        <v>0.17031270749919464</v>
      </c>
      <c r="O416">
        <f t="shared" si="181"/>
        <v>3</v>
      </c>
      <c r="P416">
        <f t="shared" si="182"/>
        <v>0.16561174342966659</v>
      </c>
      <c r="Q416">
        <f t="shared" si="183"/>
        <v>0.10391967017306444</v>
      </c>
      <c r="R416">
        <f t="shared" si="184"/>
        <v>215.02227630771915</v>
      </c>
      <c r="S416">
        <f t="shared" si="185"/>
        <v>24.267677390127027</v>
      </c>
      <c r="T416">
        <f t="shared" si="186"/>
        <v>23.821877419354799</v>
      </c>
      <c r="U416">
        <f t="shared" si="187"/>
        <v>2.9630783145397417</v>
      </c>
      <c r="V416">
        <f t="shared" si="188"/>
        <v>79.268104561735456</v>
      </c>
      <c r="W416">
        <f t="shared" si="189"/>
        <v>2.2792831770820521</v>
      </c>
      <c r="X416">
        <f t="shared" si="190"/>
        <v>2.875410216611026</v>
      </c>
      <c r="Y416">
        <f t="shared" si="191"/>
        <v>0.68379513745768961</v>
      </c>
      <c r="Z416">
        <f t="shared" si="192"/>
        <v>-51.731184042918308</v>
      </c>
      <c r="AA416">
        <f t="shared" si="193"/>
        <v>-80.60296165159977</v>
      </c>
      <c r="AB416">
        <f t="shared" si="194"/>
        <v>-5.6018923421686768</v>
      </c>
      <c r="AC416">
        <f t="shared" si="195"/>
        <v>77.086238271032414</v>
      </c>
      <c r="AD416">
        <v>0</v>
      </c>
      <c r="AE416">
        <v>0</v>
      </c>
      <c r="AF416">
        <v>3</v>
      </c>
      <c r="AG416">
        <v>33</v>
      </c>
      <c r="AH416">
        <v>5</v>
      </c>
      <c r="AI416">
        <f t="shared" si="196"/>
        <v>1</v>
      </c>
      <c r="AJ416">
        <f t="shared" si="197"/>
        <v>0</v>
      </c>
      <c r="AK416">
        <f t="shared" si="198"/>
        <v>72256.95774360378</v>
      </c>
      <c r="AL416">
        <f t="shared" si="199"/>
        <v>1199.9980645161299</v>
      </c>
      <c r="AM416">
        <f t="shared" si="200"/>
        <v>963.35929112766985</v>
      </c>
      <c r="AN416">
        <f t="shared" si="201"/>
        <v>0.80280070411290294</v>
      </c>
      <c r="AO416">
        <f t="shared" si="202"/>
        <v>0.22320050088064514</v>
      </c>
      <c r="AP416">
        <v>10.478999999999999</v>
      </c>
      <c r="AQ416">
        <v>1</v>
      </c>
      <c r="AR416" t="s">
        <v>230</v>
      </c>
      <c r="AS416">
        <v>1531928200.6870999</v>
      </c>
      <c r="AT416">
        <v>1017.28806451613</v>
      </c>
      <c r="AU416">
        <v>1086.9461290322599</v>
      </c>
      <c r="AV416">
        <v>22.9858451612903</v>
      </c>
      <c r="AW416">
        <v>20.9842774193548</v>
      </c>
      <c r="AX416">
        <v>600.01793548387104</v>
      </c>
      <c r="AY416">
        <v>99.060312903225807</v>
      </c>
      <c r="AZ416">
        <v>9.9981664516128999E-2</v>
      </c>
      <c r="BA416">
        <v>23.323516129032299</v>
      </c>
      <c r="BB416">
        <v>23.9345838709677</v>
      </c>
      <c r="BC416">
        <v>23.709170967741901</v>
      </c>
      <c r="BD416">
        <v>14000.8774193548</v>
      </c>
      <c r="BE416">
        <v>1046.1264516128999</v>
      </c>
      <c r="BF416">
        <v>26.440141935483901</v>
      </c>
      <c r="BG416">
        <v>1199.9980645161299</v>
      </c>
      <c r="BH416">
        <v>0.329999516129032</v>
      </c>
      <c r="BI416">
        <v>0.33000380645161298</v>
      </c>
      <c r="BJ416">
        <v>0.330009</v>
      </c>
      <c r="BK416">
        <v>9.9874880645161295E-3</v>
      </c>
      <c r="BL416">
        <v>23.709677419354801</v>
      </c>
      <c r="BM416">
        <v>17743.058064516099</v>
      </c>
      <c r="BN416">
        <v>1531926694.2</v>
      </c>
      <c r="BO416" t="s">
        <v>231</v>
      </c>
      <c r="BP416">
        <v>39</v>
      </c>
      <c r="BQ416">
        <v>-0.50900000000000001</v>
      </c>
      <c r="BR416">
        <v>4.1000000000000002E-2</v>
      </c>
      <c r="BS416">
        <v>420</v>
      </c>
      <c r="BT416">
        <v>21</v>
      </c>
      <c r="BU416">
        <v>0.31</v>
      </c>
      <c r="BV416">
        <v>0.15</v>
      </c>
      <c r="BW416">
        <v>39.906884154911097</v>
      </c>
      <c r="BX416">
        <v>0.84860036675037798</v>
      </c>
      <c r="BY416">
        <v>0.50217768982776201</v>
      </c>
      <c r="BZ416">
        <v>1</v>
      </c>
      <c r="CA416">
        <v>-69.645271428571405</v>
      </c>
      <c r="CB416">
        <v>-1.3085315332507801</v>
      </c>
      <c r="CC416">
        <v>0.15435806438543001</v>
      </c>
      <c r="CD416">
        <v>0</v>
      </c>
      <c r="CE416">
        <v>1</v>
      </c>
      <c r="CF416">
        <v>2</v>
      </c>
      <c r="CG416" t="s">
        <v>249</v>
      </c>
      <c r="CH416">
        <v>1.8609599999999999</v>
      </c>
      <c r="CI416">
        <v>1.85791</v>
      </c>
      <c r="CJ416">
        <v>1.8607499999999999</v>
      </c>
      <c r="CK416">
        <v>1.8534900000000001</v>
      </c>
      <c r="CL416">
        <v>1.85209</v>
      </c>
      <c r="CM416">
        <v>1.8528899999999999</v>
      </c>
      <c r="CN416">
        <v>1.85659</v>
      </c>
      <c r="CO416">
        <v>1.8628199999999999</v>
      </c>
      <c r="CP416" t="s">
        <v>233</v>
      </c>
      <c r="CQ416" t="s">
        <v>19</v>
      </c>
      <c r="CR416" t="s">
        <v>19</v>
      </c>
      <c r="CS416" t="s">
        <v>19</v>
      </c>
      <c r="CT416" t="s">
        <v>234</v>
      </c>
      <c r="CU416" t="s">
        <v>235</v>
      </c>
      <c r="CV416" t="s">
        <v>236</v>
      </c>
      <c r="CW416" t="s">
        <v>236</v>
      </c>
      <c r="CX416" t="s">
        <v>236</v>
      </c>
      <c r="CY416" t="s">
        <v>236</v>
      </c>
      <c r="CZ416">
        <v>0</v>
      </c>
      <c r="DA416">
        <v>100</v>
      </c>
      <c r="DB416">
        <v>100</v>
      </c>
      <c r="DC416">
        <v>-0.50900000000000001</v>
      </c>
      <c r="DD416">
        <v>4.1000000000000002E-2</v>
      </c>
      <c r="DE416">
        <v>3</v>
      </c>
      <c r="DF416">
        <v>576.35400000000004</v>
      </c>
      <c r="DG416">
        <v>299.72000000000003</v>
      </c>
      <c r="DH416">
        <v>23.0002</v>
      </c>
      <c r="DI416">
        <v>23.890799999999999</v>
      </c>
      <c r="DJ416">
        <v>30.0002</v>
      </c>
      <c r="DK416">
        <v>23.905100000000001</v>
      </c>
      <c r="DL416">
        <v>23.909300000000002</v>
      </c>
      <c r="DM416">
        <v>44.765900000000002</v>
      </c>
      <c r="DN416">
        <v>4.5421100000000001</v>
      </c>
      <c r="DO416">
        <v>100</v>
      </c>
      <c r="DP416">
        <v>23</v>
      </c>
      <c r="DQ416">
        <v>1114.83</v>
      </c>
      <c r="DR416">
        <v>21</v>
      </c>
      <c r="DS416">
        <v>100.87</v>
      </c>
      <c r="DT416">
        <v>104.502</v>
      </c>
    </row>
    <row r="417" spans="1:124" x14ac:dyDescent="0.25">
      <c r="A417">
        <v>401</v>
      </c>
      <c r="B417">
        <v>1531928213</v>
      </c>
      <c r="C417">
        <v>804.20000004768394</v>
      </c>
      <c r="D417" t="s">
        <v>1037</v>
      </c>
      <c r="E417" t="s">
        <v>1038</v>
      </c>
      <c r="G417">
        <v>1531928202.69032</v>
      </c>
      <c r="H417">
        <f t="shared" si="174"/>
        <v>1.172171624036711E-3</v>
      </c>
      <c r="I417">
        <f t="shared" si="175"/>
        <v>38.714797167648541</v>
      </c>
      <c r="J417">
        <f t="shared" si="176"/>
        <v>1020.57709677419</v>
      </c>
      <c r="K417">
        <f t="shared" si="177"/>
        <v>638.3649955223043</v>
      </c>
      <c r="L417">
        <f t="shared" si="178"/>
        <v>63.300632538756687</v>
      </c>
      <c r="M417">
        <f t="shared" si="179"/>
        <v>101.20099979403852</v>
      </c>
      <c r="N417">
        <f t="shared" si="180"/>
        <v>0.17017095064933141</v>
      </c>
      <c r="O417">
        <f t="shared" si="181"/>
        <v>3</v>
      </c>
      <c r="P417">
        <f t="shared" si="182"/>
        <v>0.16547770103331394</v>
      </c>
      <c r="Q417">
        <f t="shared" si="183"/>
        <v>0.10383522515617305</v>
      </c>
      <c r="R417">
        <f t="shared" si="184"/>
        <v>215.02216884234738</v>
      </c>
      <c r="S417">
        <f t="shared" si="185"/>
        <v>24.267508808949355</v>
      </c>
      <c r="T417">
        <f t="shared" si="186"/>
        <v>23.822087096774197</v>
      </c>
      <c r="U417">
        <f t="shared" si="187"/>
        <v>2.963115685867431</v>
      </c>
      <c r="V417">
        <f t="shared" si="188"/>
        <v>79.269620143754096</v>
      </c>
      <c r="W417">
        <f t="shared" si="189"/>
        <v>2.2792730403115118</v>
      </c>
      <c r="X417">
        <f t="shared" si="190"/>
        <v>2.8753424529827307</v>
      </c>
      <c r="Y417">
        <f t="shared" si="191"/>
        <v>0.68384264555591923</v>
      </c>
      <c r="Z417">
        <f t="shared" si="192"/>
        <v>-51.69276862001896</v>
      </c>
      <c r="AA417">
        <f t="shared" si="193"/>
        <v>-80.700003251615641</v>
      </c>
      <c r="AB417">
        <f t="shared" si="194"/>
        <v>-5.6086316022614717</v>
      </c>
      <c r="AC417">
        <f t="shared" si="195"/>
        <v>77.020765368451293</v>
      </c>
      <c r="AD417">
        <v>0</v>
      </c>
      <c r="AE417">
        <v>0</v>
      </c>
      <c r="AF417">
        <v>3</v>
      </c>
      <c r="AG417">
        <v>32</v>
      </c>
      <c r="AH417">
        <v>5</v>
      </c>
      <c r="AI417">
        <f t="shared" si="196"/>
        <v>1</v>
      </c>
      <c r="AJ417">
        <f t="shared" si="197"/>
        <v>0</v>
      </c>
      <c r="AK417">
        <f t="shared" si="198"/>
        <v>72258.794245317316</v>
      </c>
      <c r="AL417">
        <f t="shared" si="199"/>
        <v>1199.9974193548401</v>
      </c>
      <c r="AM417">
        <f t="shared" si="200"/>
        <v>963.35877948204165</v>
      </c>
      <c r="AN417">
        <f t="shared" si="201"/>
        <v>0.80280070935483883</v>
      </c>
      <c r="AO417">
        <f t="shared" si="202"/>
        <v>0.22320050787096782</v>
      </c>
      <c r="AP417">
        <v>10.478999999999999</v>
      </c>
      <c r="AQ417">
        <v>1</v>
      </c>
      <c r="AR417" t="s">
        <v>230</v>
      </c>
      <c r="AS417">
        <v>1531928202.69032</v>
      </c>
      <c r="AT417">
        <v>1020.57709677419</v>
      </c>
      <c r="AU417">
        <v>1090.2793548387101</v>
      </c>
      <c r="AV417">
        <v>22.985680645161299</v>
      </c>
      <c r="AW417">
        <v>20.985609677419401</v>
      </c>
      <c r="AX417">
        <v>600.02116129032299</v>
      </c>
      <c r="AY417">
        <v>99.060551612903197</v>
      </c>
      <c r="AZ417">
        <v>0.10001167419354801</v>
      </c>
      <c r="BA417">
        <v>23.3231258064516</v>
      </c>
      <c r="BB417">
        <v>23.934635483870998</v>
      </c>
      <c r="BC417">
        <v>23.7095387096774</v>
      </c>
      <c r="BD417">
        <v>14001.222580645201</v>
      </c>
      <c r="BE417">
        <v>1046.12064516129</v>
      </c>
      <c r="BF417">
        <v>26.434054838709699</v>
      </c>
      <c r="BG417">
        <v>1199.9974193548401</v>
      </c>
      <c r="BH417">
        <v>0.329999548387097</v>
      </c>
      <c r="BI417">
        <v>0.33000416129032301</v>
      </c>
      <c r="BJ417">
        <v>0.33000870967741902</v>
      </c>
      <c r="BK417">
        <v>9.9874645161290299E-3</v>
      </c>
      <c r="BL417">
        <v>23.756722580645199</v>
      </c>
      <c r="BM417">
        <v>17743.048387096798</v>
      </c>
      <c r="BN417">
        <v>1531926694.2</v>
      </c>
      <c r="BO417" t="s">
        <v>231</v>
      </c>
      <c r="BP417">
        <v>39</v>
      </c>
      <c r="BQ417">
        <v>-0.50900000000000001</v>
      </c>
      <c r="BR417">
        <v>4.1000000000000002E-2</v>
      </c>
      <c r="BS417">
        <v>420</v>
      </c>
      <c r="BT417">
        <v>21</v>
      </c>
      <c r="BU417">
        <v>0.31</v>
      </c>
      <c r="BV417">
        <v>0.15</v>
      </c>
      <c r="BW417">
        <v>39.9204528945858</v>
      </c>
      <c r="BX417">
        <v>0.84250694040051199</v>
      </c>
      <c r="BY417">
        <v>0.49879504004289599</v>
      </c>
      <c r="BZ417">
        <v>1</v>
      </c>
      <c r="CA417">
        <v>-69.6712214285714</v>
      </c>
      <c r="CB417">
        <v>-1.41589036731059</v>
      </c>
      <c r="CC417">
        <v>0.16193042529449</v>
      </c>
      <c r="CD417">
        <v>0</v>
      </c>
      <c r="CE417">
        <v>1</v>
      </c>
      <c r="CF417">
        <v>2</v>
      </c>
      <c r="CG417" t="s">
        <v>249</v>
      </c>
      <c r="CH417">
        <v>1.8609599999999999</v>
      </c>
      <c r="CI417">
        <v>1.85791</v>
      </c>
      <c r="CJ417">
        <v>1.86077</v>
      </c>
      <c r="CK417">
        <v>1.8534900000000001</v>
      </c>
      <c r="CL417">
        <v>1.85209</v>
      </c>
      <c r="CM417">
        <v>1.8528800000000001</v>
      </c>
      <c r="CN417">
        <v>1.8565799999999999</v>
      </c>
      <c r="CO417">
        <v>1.8628199999999999</v>
      </c>
      <c r="CP417" t="s">
        <v>233</v>
      </c>
      <c r="CQ417" t="s">
        <v>19</v>
      </c>
      <c r="CR417" t="s">
        <v>19</v>
      </c>
      <c r="CS417" t="s">
        <v>19</v>
      </c>
      <c r="CT417" t="s">
        <v>234</v>
      </c>
      <c r="CU417" t="s">
        <v>235</v>
      </c>
      <c r="CV417" t="s">
        <v>236</v>
      </c>
      <c r="CW417" t="s">
        <v>236</v>
      </c>
      <c r="CX417" t="s">
        <v>236</v>
      </c>
      <c r="CY417" t="s">
        <v>236</v>
      </c>
      <c r="CZ417">
        <v>0</v>
      </c>
      <c r="DA417">
        <v>100</v>
      </c>
      <c r="DB417">
        <v>100</v>
      </c>
      <c r="DC417">
        <v>-0.50900000000000001</v>
      </c>
      <c r="DD417">
        <v>4.1000000000000002E-2</v>
      </c>
      <c r="DE417">
        <v>3</v>
      </c>
      <c r="DF417">
        <v>576.45299999999997</v>
      </c>
      <c r="DG417">
        <v>299.77699999999999</v>
      </c>
      <c r="DH417">
        <v>23.0001</v>
      </c>
      <c r="DI417">
        <v>23.890799999999999</v>
      </c>
      <c r="DJ417">
        <v>30.0002</v>
      </c>
      <c r="DK417">
        <v>23.9057</v>
      </c>
      <c r="DL417">
        <v>23.909300000000002</v>
      </c>
      <c r="DM417">
        <v>44.844499999999996</v>
      </c>
      <c r="DN417">
        <v>4.5421100000000001</v>
      </c>
      <c r="DO417">
        <v>100</v>
      </c>
      <c r="DP417">
        <v>23</v>
      </c>
      <c r="DQ417">
        <v>1119.5</v>
      </c>
      <c r="DR417">
        <v>21</v>
      </c>
      <c r="DS417">
        <v>100.87</v>
      </c>
      <c r="DT417">
        <v>104.502</v>
      </c>
    </row>
    <row r="418" spans="1:124" x14ac:dyDescent="0.25">
      <c r="A418">
        <v>402</v>
      </c>
      <c r="B418">
        <v>1531928215</v>
      </c>
      <c r="C418">
        <v>806.20000004768394</v>
      </c>
      <c r="D418" t="s">
        <v>1039</v>
      </c>
      <c r="E418" t="s">
        <v>1040</v>
      </c>
      <c r="G418">
        <v>1531928204.6935501</v>
      </c>
      <c r="H418">
        <f t="shared" si="174"/>
        <v>1.1713821477568743E-3</v>
      </c>
      <c r="I418">
        <f t="shared" si="175"/>
        <v>38.739860172666248</v>
      </c>
      <c r="J418">
        <f t="shared" si="176"/>
        <v>1023.8641935483899</v>
      </c>
      <c r="K418">
        <f t="shared" si="177"/>
        <v>641.0799396988366</v>
      </c>
      <c r="L418">
        <f t="shared" si="178"/>
        <v>63.570161627485135</v>
      </c>
      <c r="M418">
        <f t="shared" si="179"/>
        <v>101.52745116161678</v>
      </c>
      <c r="N418">
        <f t="shared" si="180"/>
        <v>0.17003287476688708</v>
      </c>
      <c r="O418">
        <f t="shared" si="181"/>
        <v>3</v>
      </c>
      <c r="P418">
        <f t="shared" si="182"/>
        <v>0.16534713336351017</v>
      </c>
      <c r="Q418">
        <f t="shared" si="183"/>
        <v>0.10375296969667071</v>
      </c>
      <c r="R418">
        <f t="shared" si="184"/>
        <v>215.02205481561649</v>
      </c>
      <c r="S418">
        <f t="shared" si="185"/>
        <v>24.268167238367994</v>
      </c>
      <c r="T418">
        <f t="shared" si="186"/>
        <v>23.822646774193551</v>
      </c>
      <c r="U418">
        <f t="shared" si="187"/>
        <v>2.9632154405834958</v>
      </c>
      <c r="V418">
        <f t="shared" si="188"/>
        <v>79.268041461024751</v>
      </c>
      <c r="W418">
        <f t="shared" si="189"/>
        <v>2.2792906852113446</v>
      </c>
      <c r="X418">
        <f t="shared" si="190"/>
        <v>2.8754219773829628</v>
      </c>
      <c r="Y418">
        <f t="shared" si="191"/>
        <v>0.68392475537215125</v>
      </c>
      <c r="Z418">
        <f t="shared" si="192"/>
        <v>-51.657952716078157</v>
      </c>
      <c r="AA418">
        <f t="shared" si="193"/>
        <v>-80.716437716136369</v>
      </c>
      <c r="AB418">
        <f t="shared" si="194"/>
        <v>-5.6098026718184251</v>
      </c>
      <c r="AC418">
        <f t="shared" si="195"/>
        <v>77.037861711583531</v>
      </c>
      <c r="AD418">
        <v>0</v>
      </c>
      <c r="AE418">
        <v>0</v>
      </c>
      <c r="AF418">
        <v>3</v>
      </c>
      <c r="AG418">
        <v>32</v>
      </c>
      <c r="AH418">
        <v>5</v>
      </c>
      <c r="AI418">
        <f t="shared" si="196"/>
        <v>1</v>
      </c>
      <c r="AJ418">
        <f t="shared" si="197"/>
        <v>0</v>
      </c>
      <c r="AK418">
        <f t="shared" si="198"/>
        <v>72258.636389452309</v>
      </c>
      <c r="AL418">
        <f t="shared" si="199"/>
        <v>1199.9970967741899</v>
      </c>
      <c r="AM418">
        <f t="shared" si="200"/>
        <v>963.35843157879719</v>
      </c>
      <c r="AN418">
        <f t="shared" si="201"/>
        <v>0.80280063524193479</v>
      </c>
      <c r="AO418">
        <f t="shared" si="202"/>
        <v>0.22320047011290306</v>
      </c>
      <c r="AP418">
        <v>10.478999999999999</v>
      </c>
      <c r="AQ418">
        <v>1</v>
      </c>
      <c r="AR418" t="s">
        <v>230</v>
      </c>
      <c r="AS418">
        <v>1531928204.6935501</v>
      </c>
      <c r="AT418">
        <v>1023.8641935483899</v>
      </c>
      <c r="AU418">
        <v>1093.61516129032</v>
      </c>
      <c r="AV418">
        <v>22.9857451612903</v>
      </c>
      <c r="AW418">
        <v>20.987032258064499</v>
      </c>
      <c r="AX418">
        <v>600.02441935483898</v>
      </c>
      <c r="AY418">
        <v>99.060990322580594</v>
      </c>
      <c r="AZ418">
        <v>0.10006228709677401</v>
      </c>
      <c r="BA418">
        <v>23.323583870967699</v>
      </c>
      <c r="BB418">
        <v>23.934564516129001</v>
      </c>
      <c r="BC418">
        <v>23.710729032258101</v>
      </c>
      <c r="BD418">
        <v>14001.1419354839</v>
      </c>
      <c r="BE418">
        <v>1046.1132258064499</v>
      </c>
      <c r="BF418">
        <v>26.430606451612899</v>
      </c>
      <c r="BG418">
        <v>1199.9970967741899</v>
      </c>
      <c r="BH418">
        <v>0.32999993548387102</v>
      </c>
      <c r="BI418">
        <v>0.33000470967741902</v>
      </c>
      <c r="BJ418">
        <v>0.33000783870967698</v>
      </c>
      <c r="BK418">
        <v>9.9874306451612892E-3</v>
      </c>
      <c r="BL418">
        <v>23.809145161290299</v>
      </c>
      <c r="BM418">
        <v>17743.0516129032</v>
      </c>
      <c r="BN418">
        <v>1531926694.2</v>
      </c>
      <c r="BO418" t="s">
        <v>231</v>
      </c>
      <c r="BP418">
        <v>39</v>
      </c>
      <c r="BQ418">
        <v>-0.50900000000000001</v>
      </c>
      <c r="BR418">
        <v>4.1000000000000002E-2</v>
      </c>
      <c r="BS418">
        <v>420</v>
      </c>
      <c r="BT418">
        <v>21</v>
      </c>
      <c r="BU418">
        <v>0.31</v>
      </c>
      <c r="BV418">
        <v>0.15</v>
      </c>
      <c r="BW418">
        <v>39.9626670053417</v>
      </c>
      <c r="BX418">
        <v>0.82935799628242501</v>
      </c>
      <c r="BY418">
        <v>0.49126836483629199</v>
      </c>
      <c r="BZ418">
        <v>1</v>
      </c>
      <c r="CA418">
        <v>-69.729914285714301</v>
      </c>
      <c r="CB418">
        <v>-1.53346384159491</v>
      </c>
      <c r="CC418">
        <v>0.17198999634727999</v>
      </c>
      <c r="CD418">
        <v>0</v>
      </c>
      <c r="CE418">
        <v>1</v>
      </c>
      <c r="CF418">
        <v>2</v>
      </c>
      <c r="CG418" t="s">
        <v>249</v>
      </c>
      <c r="CH418">
        <v>1.8609599999999999</v>
      </c>
      <c r="CI418">
        <v>1.85791</v>
      </c>
      <c r="CJ418">
        <v>1.86077</v>
      </c>
      <c r="CK418">
        <v>1.8534999999999999</v>
      </c>
      <c r="CL418">
        <v>1.85209</v>
      </c>
      <c r="CM418">
        <v>1.8528800000000001</v>
      </c>
      <c r="CN418">
        <v>1.8565799999999999</v>
      </c>
      <c r="CO418">
        <v>1.8628100000000001</v>
      </c>
      <c r="CP418" t="s">
        <v>233</v>
      </c>
      <c r="CQ418" t="s">
        <v>19</v>
      </c>
      <c r="CR418" t="s">
        <v>19</v>
      </c>
      <c r="CS418" t="s">
        <v>19</v>
      </c>
      <c r="CT418" t="s">
        <v>234</v>
      </c>
      <c r="CU418" t="s">
        <v>235</v>
      </c>
      <c r="CV418" t="s">
        <v>236</v>
      </c>
      <c r="CW418" t="s">
        <v>236</v>
      </c>
      <c r="CX418" t="s">
        <v>236</v>
      </c>
      <c r="CY418" t="s">
        <v>236</v>
      </c>
      <c r="CZ418">
        <v>0</v>
      </c>
      <c r="DA418">
        <v>100</v>
      </c>
      <c r="DB418">
        <v>100</v>
      </c>
      <c r="DC418">
        <v>-0.50900000000000001</v>
      </c>
      <c r="DD418">
        <v>4.1000000000000002E-2</v>
      </c>
      <c r="DE418">
        <v>3</v>
      </c>
      <c r="DF418">
        <v>576.69299999999998</v>
      </c>
      <c r="DG418">
        <v>299.79300000000001</v>
      </c>
      <c r="DH418">
        <v>22.9999</v>
      </c>
      <c r="DI418">
        <v>23.890799999999999</v>
      </c>
      <c r="DJ418">
        <v>30.0002</v>
      </c>
      <c r="DK418">
        <v>23.9057</v>
      </c>
      <c r="DL418">
        <v>23.9101</v>
      </c>
      <c r="DM418">
        <v>44.976300000000002</v>
      </c>
      <c r="DN418">
        <v>4.5421100000000001</v>
      </c>
      <c r="DO418">
        <v>100</v>
      </c>
      <c r="DP418">
        <v>23</v>
      </c>
      <c r="DQ418">
        <v>1119.5</v>
      </c>
      <c r="DR418">
        <v>21</v>
      </c>
      <c r="DS418">
        <v>100.87</v>
      </c>
      <c r="DT418">
        <v>104.501</v>
      </c>
    </row>
    <row r="419" spans="1:124" x14ac:dyDescent="0.25">
      <c r="A419">
        <v>403</v>
      </c>
      <c r="B419">
        <v>1531928217</v>
      </c>
      <c r="C419">
        <v>808.20000004768394</v>
      </c>
      <c r="D419" t="s">
        <v>1041</v>
      </c>
      <c r="E419" t="s">
        <v>1042</v>
      </c>
      <c r="G419">
        <v>1531928206.6935501</v>
      </c>
      <c r="H419">
        <f t="shared" si="174"/>
        <v>1.1707844528160097E-3</v>
      </c>
      <c r="I419">
        <f t="shared" si="175"/>
        <v>38.762489426135978</v>
      </c>
      <c r="J419">
        <f t="shared" si="176"/>
        <v>1027.1606451612899</v>
      </c>
      <c r="K419">
        <f t="shared" si="177"/>
        <v>643.79973484147501</v>
      </c>
      <c r="L419">
        <f t="shared" si="178"/>
        <v>63.840220656355342</v>
      </c>
      <c r="M419">
        <f t="shared" si="179"/>
        <v>101.85490718284873</v>
      </c>
      <c r="N419">
        <f t="shared" si="180"/>
        <v>0.16988323311453479</v>
      </c>
      <c r="O419">
        <f t="shared" si="181"/>
        <v>3</v>
      </c>
      <c r="P419">
        <f t="shared" si="182"/>
        <v>0.16520562224200638</v>
      </c>
      <c r="Q419">
        <f t="shared" si="183"/>
        <v>0.10366382062811813</v>
      </c>
      <c r="R419">
        <f t="shared" si="184"/>
        <v>215.02191571251393</v>
      </c>
      <c r="S419">
        <f t="shared" si="185"/>
        <v>24.269511648277817</v>
      </c>
      <c r="T419">
        <f t="shared" si="186"/>
        <v>23.824296774193549</v>
      </c>
      <c r="U419">
        <f t="shared" si="187"/>
        <v>2.96350954722601</v>
      </c>
      <c r="V419">
        <f t="shared" si="188"/>
        <v>79.264235094182638</v>
      </c>
      <c r="W419">
        <f t="shared" si="189"/>
        <v>2.2793454878487838</v>
      </c>
      <c r="X419">
        <f t="shared" si="190"/>
        <v>2.8756291978853268</v>
      </c>
      <c r="Y419">
        <f t="shared" si="191"/>
        <v>0.68416405937722624</v>
      </c>
      <c r="Z419">
        <f t="shared" si="192"/>
        <v>-51.631594369186033</v>
      </c>
      <c r="AA419">
        <f t="shared" si="193"/>
        <v>-80.79026237420004</v>
      </c>
      <c r="AB419">
        <f t="shared" si="194"/>
        <v>-5.6150142566781422</v>
      </c>
      <c r="AC419">
        <f t="shared" si="195"/>
        <v>76.985044712449735</v>
      </c>
      <c r="AD419">
        <v>0</v>
      </c>
      <c r="AE419">
        <v>0</v>
      </c>
      <c r="AF419">
        <v>3</v>
      </c>
      <c r="AG419">
        <v>32</v>
      </c>
      <c r="AH419">
        <v>5</v>
      </c>
      <c r="AI419">
        <f t="shared" si="196"/>
        <v>1</v>
      </c>
      <c r="AJ419">
        <f t="shared" si="197"/>
        <v>0</v>
      </c>
      <c r="AK419">
        <f t="shared" si="198"/>
        <v>72258.239009345009</v>
      </c>
      <c r="AL419">
        <f t="shared" si="199"/>
        <v>1199.9970967741899</v>
      </c>
      <c r="AM419">
        <f t="shared" si="200"/>
        <v>963.35828661140738</v>
      </c>
      <c r="AN419">
        <f t="shared" si="201"/>
        <v>0.80280051443548439</v>
      </c>
      <c r="AO419">
        <f t="shared" si="202"/>
        <v>0.22320035930645182</v>
      </c>
      <c r="AP419">
        <v>10.478999999999999</v>
      </c>
      <c r="AQ419">
        <v>1</v>
      </c>
      <c r="AR419" t="s">
        <v>230</v>
      </c>
      <c r="AS419">
        <v>1531928206.6935501</v>
      </c>
      <c r="AT419">
        <v>1027.1606451612899</v>
      </c>
      <c r="AU419">
        <v>1096.9551612903199</v>
      </c>
      <c r="AV419">
        <v>22.9861677419355</v>
      </c>
      <c r="AW419">
        <v>20.988522580645199</v>
      </c>
      <c r="AX419">
        <v>600.03854838709697</v>
      </c>
      <c r="AY419">
        <v>99.061487096774201</v>
      </c>
      <c r="AZ419">
        <v>0.100126680645161</v>
      </c>
      <c r="BA419">
        <v>23.324777419354799</v>
      </c>
      <c r="BB419">
        <v>23.936725806451602</v>
      </c>
      <c r="BC419">
        <v>23.7118677419355</v>
      </c>
      <c r="BD419">
        <v>14001.038709677399</v>
      </c>
      <c r="BE419">
        <v>1046.1080645161301</v>
      </c>
      <c r="BF419">
        <v>26.4267580645161</v>
      </c>
      <c r="BG419">
        <v>1199.9970967741899</v>
      </c>
      <c r="BH419">
        <v>0.33000112903225798</v>
      </c>
      <c r="BI419">
        <v>0.33000516129032298</v>
      </c>
      <c r="BJ419">
        <v>0.330006225806452</v>
      </c>
      <c r="BK419">
        <v>9.9873822580645102E-3</v>
      </c>
      <c r="BL419">
        <v>23.852154838709701</v>
      </c>
      <c r="BM419">
        <v>17743.058064516099</v>
      </c>
      <c r="BN419">
        <v>1531926694.2</v>
      </c>
      <c r="BO419" t="s">
        <v>231</v>
      </c>
      <c r="BP419">
        <v>39</v>
      </c>
      <c r="BQ419">
        <v>-0.50900000000000001</v>
      </c>
      <c r="BR419">
        <v>4.1000000000000002E-2</v>
      </c>
      <c r="BS419">
        <v>420</v>
      </c>
      <c r="BT419">
        <v>21</v>
      </c>
      <c r="BU419">
        <v>0.31</v>
      </c>
      <c r="BV419">
        <v>0.15</v>
      </c>
      <c r="BW419">
        <v>39.990213174221502</v>
      </c>
      <c r="BX419">
        <v>0.81873738115088401</v>
      </c>
      <c r="BY419">
        <v>0.48517110996260598</v>
      </c>
      <c r="BZ419">
        <v>1</v>
      </c>
      <c r="CA419">
        <v>-69.773835714285696</v>
      </c>
      <c r="CB419">
        <v>-1.4181872919285601</v>
      </c>
      <c r="CC419">
        <v>0.16270086314259999</v>
      </c>
      <c r="CD419">
        <v>0</v>
      </c>
      <c r="CE419">
        <v>1</v>
      </c>
      <c r="CF419">
        <v>2</v>
      </c>
      <c r="CG419" t="s">
        <v>249</v>
      </c>
      <c r="CH419">
        <v>1.8609599999999999</v>
      </c>
      <c r="CI419">
        <v>1.85791</v>
      </c>
      <c r="CJ419">
        <v>1.8607499999999999</v>
      </c>
      <c r="CK419">
        <v>1.8534999999999999</v>
      </c>
      <c r="CL419">
        <v>1.8520799999999999</v>
      </c>
      <c r="CM419">
        <v>1.8528899999999999</v>
      </c>
      <c r="CN419">
        <v>1.8566</v>
      </c>
      <c r="CO419">
        <v>1.8628100000000001</v>
      </c>
      <c r="CP419" t="s">
        <v>233</v>
      </c>
      <c r="CQ419" t="s">
        <v>19</v>
      </c>
      <c r="CR419" t="s">
        <v>19</v>
      </c>
      <c r="CS419" t="s">
        <v>19</v>
      </c>
      <c r="CT419" t="s">
        <v>234</v>
      </c>
      <c r="CU419" t="s">
        <v>235</v>
      </c>
      <c r="CV419" t="s">
        <v>236</v>
      </c>
      <c r="CW419" t="s">
        <v>236</v>
      </c>
      <c r="CX419" t="s">
        <v>236</v>
      </c>
      <c r="CY419" t="s">
        <v>236</v>
      </c>
      <c r="CZ419">
        <v>0</v>
      </c>
      <c r="DA419">
        <v>100</v>
      </c>
      <c r="DB419">
        <v>100</v>
      </c>
      <c r="DC419">
        <v>-0.50900000000000001</v>
      </c>
      <c r="DD419">
        <v>4.1000000000000002E-2</v>
      </c>
      <c r="DE419">
        <v>3</v>
      </c>
      <c r="DF419">
        <v>576.36500000000001</v>
      </c>
      <c r="DG419">
        <v>299.935</v>
      </c>
      <c r="DH419">
        <v>23</v>
      </c>
      <c r="DI419">
        <v>23.8918</v>
      </c>
      <c r="DJ419">
        <v>30</v>
      </c>
      <c r="DK419">
        <v>23.906099999999999</v>
      </c>
      <c r="DL419">
        <v>23.911100000000001</v>
      </c>
      <c r="DM419">
        <v>45.094099999999997</v>
      </c>
      <c r="DN419">
        <v>4.5421100000000001</v>
      </c>
      <c r="DO419">
        <v>100</v>
      </c>
      <c r="DP419">
        <v>23</v>
      </c>
      <c r="DQ419">
        <v>1124.5</v>
      </c>
      <c r="DR419">
        <v>21</v>
      </c>
      <c r="DS419">
        <v>100.869</v>
      </c>
      <c r="DT419">
        <v>104.501</v>
      </c>
    </row>
    <row r="420" spans="1:124" x14ac:dyDescent="0.25">
      <c r="A420">
        <v>404</v>
      </c>
      <c r="B420">
        <v>1531928219</v>
      </c>
      <c r="C420">
        <v>810.20000004768394</v>
      </c>
      <c r="D420" t="s">
        <v>1043</v>
      </c>
      <c r="E420" t="s">
        <v>1044</v>
      </c>
      <c r="G420">
        <v>1531928208.6935501</v>
      </c>
      <c r="H420">
        <f t="shared" si="174"/>
        <v>1.1704095797255263E-3</v>
      </c>
      <c r="I420">
        <f t="shared" si="175"/>
        <v>38.793996767576594</v>
      </c>
      <c r="J420">
        <f t="shared" si="176"/>
        <v>1030.46</v>
      </c>
      <c r="K420">
        <f t="shared" si="177"/>
        <v>646.44363033007062</v>
      </c>
      <c r="L420">
        <f t="shared" si="178"/>
        <v>64.102630827793234</v>
      </c>
      <c r="M420">
        <f t="shared" si="179"/>
        <v>102.18245468530705</v>
      </c>
      <c r="N420">
        <f t="shared" si="180"/>
        <v>0.16973779121318874</v>
      </c>
      <c r="O420">
        <f t="shared" si="181"/>
        <v>3</v>
      </c>
      <c r="P420">
        <f t="shared" si="182"/>
        <v>0.16506807610682495</v>
      </c>
      <c r="Q420">
        <f t="shared" si="183"/>
        <v>0.10357717000025747</v>
      </c>
      <c r="R420">
        <f t="shared" si="184"/>
        <v>215.02191113096586</v>
      </c>
      <c r="S420">
        <f t="shared" si="185"/>
        <v>24.271580179666984</v>
      </c>
      <c r="T420">
        <f t="shared" si="186"/>
        <v>23.82682903225805</v>
      </c>
      <c r="U420">
        <f t="shared" si="187"/>
        <v>2.9639609628834385</v>
      </c>
      <c r="V420">
        <f t="shared" si="188"/>
        <v>79.258262027032913</v>
      </c>
      <c r="W420">
        <f t="shared" si="189"/>
        <v>2.2794454081033346</v>
      </c>
      <c r="X420">
        <f t="shared" si="190"/>
        <v>2.8759719804679489</v>
      </c>
      <c r="Y420">
        <f t="shared" si="191"/>
        <v>0.68451555478010384</v>
      </c>
      <c r="Z420">
        <f t="shared" si="192"/>
        <v>-51.615062465895711</v>
      </c>
      <c r="AA420">
        <f t="shared" si="193"/>
        <v>-80.880521496775827</v>
      </c>
      <c r="AB420">
        <f t="shared" si="194"/>
        <v>-5.6214155004482826</v>
      </c>
      <c r="AC420">
        <f t="shared" si="195"/>
        <v>76.904911667846051</v>
      </c>
      <c r="AD420">
        <v>0</v>
      </c>
      <c r="AE420">
        <v>0</v>
      </c>
      <c r="AF420">
        <v>3</v>
      </c>
      <c r="AG420">
        <v>33</v>
      </c>
      <c r="AH420">
        <v>5</v>
      </c>
      <c r="AI420">
        <f t="shared" si="196"/>
        <v>1</v>
      </c>
      <c r="AJ420">
        <f t="shared" si="197"/>
        <v>0</v>
      </c>
      <c r="AK420">
        <f t="shared" si="198"/>
        <v>72259.763570875803</v>
      </c>
      <c r="AL420">
        <f t="shared" si="199"/>
        <v>1199.9980645161299</v>
      </c>
      <c r="AM420">
        <f t="shared" si="200"/>
        <v>963.35888003155981</v>
      </c>
      <c r="AN420">
        <f t="shared" si="201"/>
        <v>0.80280036153225864</v>
      </c>
      <c r="AO420">
        <f t="shared" si="202"/>
        <v>0.22320021706129051</v>
      </c>
      <c r="AP420">
        <v>10.478999999999999</v>
      </c>
      <c r="AQ420">
        <v>1</v>
      </c>
      <c r="AR420" t="s">
        <v>230</v>
      </c>
      <c r="AS420">
        <v>1531928208.6935501</v>
      </c>
      <c r="AT420">
        <v>1030.46</v>
      </c>
      <c r="AU420">
        <v>1100.31548387097</v>
      </c>
      <c r="AV420">
        <v>22.987090322580698</v>
      </c>
      <c r="AW420">
        <v>20.990090322580599</v>
      </c>
      <c r="AX420">
        <v>600.03964516128997</v>
      </c>
      <c r="AY420">
        <v>99.061867741935501</v>
      </c>
      <c r="AZ420">
        <v>0.100113009677419</v>
      </c>
      <c r="BA420">
        <v>23.326751612903202</v>
      </c>
      <c r="BB420">
        <v>23.9399193548387</v>
      </c>
      <c r="BC420">
        <v>23.713738709677401</v>
      </c>
      <c r="BD420">
        <v>14001.419354838699</v>
      </c>
      <c r="BE420">
        <v>1046.1054838709699</v>
      </c>
      <c r="BF420">
        <v>26.423222580645199</v>
      </c>
      <c r="BG420">
        <v>1199.9980645161299</v>
      </c>
      <c r="BH420">
        <v>0.33000261290322602</v>
      </c>
      <c r="BI420">
        <v>0.330005548387097</v>
      </c>
      <c r="BJ420">
        <v>0.33000435483870999</v>
      </c>
      <c r="BK420">
        <v>9.9873254838709694E-3</v>
      </c>
      <c r="BL420">
        <v>23.880380645161299</v>
      </c>
      <c r="BM420">
        <v>17743.080645161299</v>
      </c>
      <c r="BN420">
        <v>1531926694.2</v>
      </c>
      <c r="BO420" t="s">
        <v>231</v>
      </c>
      <c r="BP420">
        <v>39</v>
      </c>
      <c r="BQ420">
        <v>-0.50900000000000001</v>
      </c>
      <c r="BR420">
        <v>4.1000000000000002E-2</v>
      </c>
      <c r="BS420">
        <v>420</v>
      </c>
      <c r="BT420">
        <v>21</v>
      </c>
      <c r="BU420">
        <v>0.31</v>
      </c>
      <c r="BV420">
        <v>0.15</v>
      </c>
      <c r="BW420">
        <v>40.0180986158338</v>
      </c>
      <c r="BX420">
        <v>0.80758029498863904</v>
      </c>
      <c r="BY420">
        <v>0.47852460825154097</v>
      </c>
      <c r="BZ420">
        <v>1</v>
      </c>
      <c r="CA420">
        <v>-69.826940476190501</v>
      </c>
      <c r="CB420">
        <v>-1.4215421763107901</v>
      </c>
      <c r="CC420">
        <v>0.16297836119810799</v>
      </c>
      <c r="CD420">
        <v>0</v>
      </c>
      <c r="CE420">
        <v>1</v>
      </c>
      <c r="CF420">
        <v>2</v>
      </c>
      <c r="CG420" t="s">
        <v>249</v>
      </c>
      <c r="CH420">
        <v>1.8609599999999999</v>
      </c>
      <c r="CI420">
        <v>1.85791</v>
      </c>
      <c r="CJ420">
        <v>1.8607400000000001</v>
      </c>
      <c r="CK420">
        <v>1.8534999999999999</v>
      </c>
      <c r="CL420">
        <v>1.8520799999999999</v>
      </c>
      <c r="CM420">
        <v>1.8528899999999999</v>
      </c>
      <c r="CN420">
        <v>1.8566100000000001</v>
      </c>
      <c r="CO420">
        <v>1.8628100000000001</v>
      </c>
      <c r="CP420" t="s">
        <v>233</v>
      </c>
      <c r="CQ420" t="s">
        <v>19</v>
      </c>
      <c r="CR420" t="s">
        <v>19</v>
      </c>
      <c r="CS420" t="s">
        <v>19</v>
      </c>
      <c r="CT420" t="s">
        <v>234</v>
      </c>
      <c r="CU420" t="s">
        <v>235</v>
      </c>
      <c r="CV420" t="s">
        <v>236</v>
      </c>
      <c r="CW420" t="s">
        <v>236</v>
      </c>
      <c r="CX420" t="s">
        <v>236</v>
      </c>
      <c r="CY420" t="s">
        <v>236</v>
      </c>
      <c r="CZ420">
        <v>0</v>
      </c>
      <c r="DA420">
        <v>100</v>
      </c>
      <c r="DB420">
        <v>100</v>
      </c>
      <c r="DC420">
        <v>-0.50900000000000001</v>
      </c>
      <c r="DD420">
        <v>4.1000000000000002E-2</v>
      </c>
      <c r="DE420">
        <v>3</v>
      </c>
      <c r="DF420">
        <v>576.26499999999999</v>
      </c>
      <c r="DG420">
        <v>299.834</v>
      </c>
      <c r="DH420">
        <v>23.0001</v>
      </c>
      <c r="DI420">
        <v>23.892800000000001</v>
      </c>
      <c r="DJ420">
        <v>30</v>
      </c>
      <c r="DK420">
        <v>23.9071</v>
      </c>
      <c r="DL420">
        <v>23.911300000000001</v>
      </c>
      <c r="DM420">
        <v>45.164099999999998</v>
      </c>
      <c r="DN420">
        <v>4.5421100000000001</v>
      </c>
      <c r="DO420">
        <v>100</v>
      </c>
      <c r="DP420">
        <v>23</v>
      </c>
      <c r="DQ420">
        <v>1129.5</v>
      </c>
      <c r="DR420">
        <v>21</v>
      </c>
      <c r="DS420">
        <v>100.869</v>
      </c>
      <c r="DT420">
        <v>104.501</v>
      </c>
    </row>
    <row r="421" spans="1:124" x14ac:dyDescent="0.25">
      <c r="A421">
        <v>405</v>
      </c>
      <c r="B421">
        <v>1531928221</v>
      </c>
      <c r="C421">
        <v>812.20000004768394</v>
      </c>
      <c r="D421" t="s">
        <v>1045</v>
      </c>
      <c r="E421" t="s">
        <v>1046</v>
      </c>
      <c r="G421">
        <v>1531928210.6935501</v>
      </c>
      <c r="H421">
        <f t="shared" si="174"/>
        <v>1.1702329375463708E-3</v>
      </c>
      <c r="I421">
        <f t="shared" si="175"/>
        <v>38.825174617012628</v>
      </c>
      <c r="J421">
        <f t="shared" si="176"/>
        <v>1033.75451612903</v>
      </c>
      <c r="K421">
        <f t="shared" si="177"/>
        <v>649.15543291183485</v>
      </c>
      <c r="L421">
        <f t="shared" si="178"/>
        <v>64.371717546771904</v>
      </c>
      <c r="M421">
        <f t="shared" si="179"/>
        <v>102.50943048642026</v>
      </c>
      <c r="N421">
        <f t="shared" si="180"/>
        <v>0.16962514664585648</v>
      </c>
      <c r="O421">
        <f t="shared" si="181"/>
        <v>3</v>
      </c>
      <c r="P421">
        <f t="shared" si="182"/>
        <v>0.16496154234401803</v>
      </c>
      <c r="Q421">
        <f t="shared" si="183"/>
        <v>0.1035100567860085</v>
      </c>
      <c r="R421">
        <f t="shared" si="184"/>
        <v>215.02194292137804</v>
      </c>
      <c r="S421">
        <f t="shared" si="185"/>
        <v>24.274523606754169</v>
      </c>
      <c r="T421">
        <f t="shared" si="186"/>
        <v>23.82956451612905</v>
      </c>
      <c r="U421">
        <f t="shared" si="187"/>
        <v>2.9644486743618299</v>
      </c>
      <c r="V421">
        <f t="shared" si="188"/>
        <v>79.249577169890657</v>
      </c>
      <c r="W421">
        <f t="shared" si="189"/>
        <v>2.2795947323327157</v>
      </c>
      <c r="X421">
        <f t="shared" si="190"/>
        <v>2.8764755772082573</v>
      </c>
      <c r="Y421">
        <f t="shared" si="191"/>
        <v>0.6848539420291142</v>
      </c>
      <c r="Z421">
        <f t="shared" si="192"/>
        <v>-51.607272545794956</v>
      </c>
      <c r="AA421">
        <f t="shared" si="193"/>
        <v>-80.853913316136342</v>
      </c>
      <c r="AB421">
        <f t="shared" si="194"/>
        <v>-5.6197263311335863</v>
      </c>
      <c r="AC421">
        <f t="shared" si="195"/>
        <v>76.941030728313152</v>
      </c>
      <c r="AD421">
        <v>0</v>
      </c>
      <c r="AE421">
        <v>0</v>
      </c>
      <c r="AF421">
        <v>3</v>
      </c>
      <c r="AG421">
        <v>33</v>
      </c>
      <c r="AH421">
        <v>5</v>
      </c>
      <c r="AI421">
        <f t="shared" si="196"/>
        <v>1</v>
      </c>
      <c r="AJ421">
        <f t="shared" si="197"/>
        <v>0</v>
      </c>
      <c r="AK421">
        <f t="shared" si="198"/>
        <v>72263.340632467822</v>
      </c>
      <c r="AL421">
        <f t="shared" si="199"/>
        <v>1199.99870967742</v>
      </c>
      <c r="AM421">
        <f t="shared" si="200"/>
        <v>963.35935916086612</v>
      </c>
      <c r="AN421">
        <f t="shared" si="201"/>
        <v>0.80280032919354838</v>
      </c>
      <c r="AO421">
        <f t="shared" si="202"/>
        <v>0.22320013905161293</v>
      </c>
      <c r="AP421">
        <v>10.478999999999999</v>
      </c>
      <c r="AQ421">
        <v>1</v>
      </c>
      <c r="AR421" t="s">
        <v>230</v>
      </c>
      <c r="AS421">
        <v>1531928210.6935501</v>
      </c>
      <c r="AT421">
        <v>1033.75451612903</v>
      </c>
      <c r="AU421">
        <v>1103.6722580645201</v>
      </c>
      <c r="AV421">
        <v>22.988532258064499</v>
      </c>
      <c r="AW421">
        <v>20.991796774193499</v>
      </c>
      <c r="AX421">
        <v>600.02767741935497</v>
      </c>
      <c r="AY421">
        <v>99.062219354838703</v>
      </c>
      <c r="AZ421">
        <v>0.10003714516129</v>
      </c>
      <c r="BA421">
        <v>23.329651612903199</v>
      </c>
      <c r="BB421">
        <v>23.942435483871002</v>
      </c>
      <c r="BC421">
        <v>23.716693548387099</v>
      </c>
      <c r="BD421">
        <v>14002.3064516129</v>
      </c>
      <c r="BE421">
        <v>1046.10387096774</v>
      </c>
      <c r="BF421">
        <v>26.421567741935501</v>
      </c>
      <c r="BG421">
        <v>1199.99870967742</v>
      </c>
      <c r="BH421">
        <v>0.33000367741935499</v>
      </c>
      <c r="BI421">
        <v>0.33000587096774198</v>
      </c>
      <c r="BJ421">
        <v>0.33000306451612899</v>
      </c>
      <c r="BK421">
        <v>9.9872858064516106E-3</v>
      </c>
      <c r="BL421">
        <v>23.9032290322581</v>
      </c>
      <c r="BM421">
        <v>17743.099999999999</v>
      </c>
      <c r="BN421">
        <v>1531926694.2</v>
      </c>
      <c r="BO421" t="s">
        <v>231</v>
      </c>
      <c r="BP421">
        <v>39</v>
      </c>
      <c r="BQ421">
        <v>-0.50900000000000001</v>
      </c>
      <c r="BR421">
        <v>4.1000000000000002E-2</v>
      </c>
      <c r="BS421">
        <v>420</v>
      </c>
      <c r="BT421">
        <v>21</v>
      </c>
      <c r="BU421">
        <v>0.31</v>
      </c>
      <c r="BV421">
        <v>0.15</v>
      </c>
      <c r="BW421">
        <v>40.046118182649501</v>
      </c>
      <c r="BX421">
        <v>0.79993681918192605</v>
      </c>
      <c r="BY421">
        <v>0.473880740524665</v>
      </c>
      <c r="BZ421">
        <v>1</v>
      </c>
      <c r="CA421">
        <v>-69.891378571428604</v>
      </c>
      <c r="CB421">
        <v>-1.3435098590969601</v>
      </c>
      <c r="CC421">
        <v>0.15318220326774001</v>
      </c>
      <c r="CD421">
        <v>0</v>
      </c>
      <c r="CE421">
        <v>1</v>
      </c>
      <c r="CF421">
        <v>2</v>
      </c>
      <c r="CG421" t="s">
        <v>249</v>
      </c>
      <c r="CH421">
        <v>1.8609599999999999</v>
      </c>
      <c r="CI421">
        <v>1.85791</v>
      </c>
      <c r="CJ421">
        <v>1.8607499999999999</v>
      </c>
      <c r="CK421">
        <v>1.8534900000000001</v>
      </c>
      <c r="CL421">
        <v>1.8521000000000001</v>
      </c>
      <c r="CM421">
        <v>1.8528899999999999</v>
      </c>
      <c r="CN421">
        <v>1.8566100000000001</v>
      </c>
      <c r="CO421">
        <v>1.8628</v>
      </c>
      <c r="CP421" t="s">
        <v>233</v>
      </c>
      <c r="CQ421" t="s">
        <v>19</v>
      </c>
      <c r="CR421" t="s">
        <v>19</v>
      </c>
      <c r="CS421" t="s">
        <v>19</v>
      </c>
      <c r="CT421" t="s">
        <v>234</v>
      </c>
      <c r="CU421" t="s">
        <v>235</v>
      </c>
      <c r="CV421" t="s">
        <v>236</v>
      </c>
      <c r="CW421" t="s">
        <v>236</v>
      </c>
      <c r="CX421" t="s">
        <v>236</v>
      </c>
      <c r="CY421" t="s">
        <v>236</v>
      </c>
      <c r="CZ421">
        <v>0</v>
      </c>
      <c r="DA421">
        <v>100</v>
      </c>
      <c r="DB421">
        <v>100</v>
      </c>
      <c r="DC421">
        <v>-0.50900000000000001</v>
      </c>
      <c r="DD421">
        <v>4.1000000000000002E-2</v>
      </c>
      <c r="DE421">
        <v>3</v>
      </c>
      <c r="DF421">
        <v>576.40099999999995</v>
      </c>
      <c r="DG421">
        <v>299.79199999999997</v>
      </c>
      <c r="DH421">
        <v>23.000299999999999</v>
      </c>
      <c r="DI421">
        <v>23.892800000000001</v>
      </c>
      <c r="DJ421">
        <v>30.0001</v>
      </c>
      <c r="DK421">
        <v>23.907699999999998</v>
      </c>
      <c r="DL421">
        <v>23.912099999999999</v>
      </c>
      <c r="DM421">
        <v>45.2958</v>
      </c>
      <c r="DN421">
        <v>4.5421100000000001</v>
      </c>
      <c r="DO421">
        <v>100</v>
      </c>
      <c r="DP421">
        <v>23</v>
      </c>
      <c r="DQ421">
        <v>1129.5</v>
      </c>
      <c r="DR421">
        <v>21</v>
      </c>
      <c r="DS421">
        <v>100.86799999999999</v>
      </c>
      <c r="DT421">
        <v>104.502</v>
      </c>
    </row>
    <row r="422" spans="1:124" x14ac:dyDescent="0.25">
      <c r="A422">
        <v>406</v>
      </c>
      <c r="B422">
        <v>1531928223</v>
      </c>
      <c r="C422">
        <v>814.20000004768394</v>
      </c>
      <c r="D422" t="s">
        <v>1047</v>
      </c>
      <c r="E422" t="s">
        <v>1048</v>
      </c>
      <c r="G422">
        <v>1531928212.6870999</v>
      </c>
      <c r="H422">
        <f t="shared" si="174"/>
        <v>1.1702412680774702E-3</v>
      </c>
      <c r="I422">
        <f t="shared" si="175"/>
        <v>38.846436459394731</v>
      </c>
      <c r="J422">
        <f t="shared" si="176"/>
        <v>1037.04774193548</v>
      </c>
      <c r="K422">
        <f t="shared" si="177"/>
        <v>651.9564245659451</v>
      </c>
      <c r="L422">
        <f t="shared" si="178"/>
        <v>64.649704075328444</v>
      </c>
      <c r="M422">
        <f t="shared" si="179"/>
        <v>102.8363662076848</v>
      </c>
      <c r="N422">
        <f t="shared" si="180"/>
        <v>0.16951132118115553</v>
      </c>
      <c r="O422">
        <f t="shared" si="181"/>
        <v>3</v>
      </c>
      <c r="P422">
        <f t="shared" si="182"/>
        <v>0.16485388779418192</v>
      </c>
      <c r="Q422">
        <f t="shared" si="183"/>
        <v>0.10344223785748613</v>
      </c>
      <c r="R422">
        <f t="shared" si="184"/>
        <v>215.0218026574064</v>
      </c>
      <c r="S422">
        <f t="shared" si="185"/>
        <v>24.278327986239216</v>
      </c>
      <c r="T422">
        <f t="shared" si="186"/>
        <v>23.833198387096751</v>
      </c>
      <c r="U422">
        <f t="shared" si="187"/>
        <v>2.9650966684795774</v>
      </c>
      <c r="V422">
        <f t="shared" si="188"/>
        <v>79.238175373485277</v>
      </c>
      <c r="W422">
        <f t="shared" si="189"/>
        <v>2.2797910680761833</v>
      </c>
      <c r="X422">
        <f t="shared" si="190"/>
        <v>2.8771372603300103</v>
      </c>
      <c r="Y422">
        <f t="shared" si="191"/>
        <v>0.68530560040339417</v>
      </c>
      <c r="Z422">
        <f t="shared" si="192"/>
        <v>-51.607639922216435</v>
      </c>
      <c r="AA422">
        <f t="shared" si="193"/>
        <v>-80.825479083864096</v>
      </c>
      <c r="AB422">
        <f t="shared" si="194"/>
        <v>-5.6179615095759408</v>
      </c>
      <c r="AC422">
        <f t="shared" si="195"/>
        <v>76.970722141749931</v>
      </c>
      <c r="AD422">
        <v>0</v>
      </c>
      <c r="AE422">
        <v>0</v>
      </c>
      <c r="AF422">
        <v>3</v>
      </c>
      <c r="AG422">
        <v>33</v>
      </c>
      <c r="AH422">
        <v>6</v>
      </c>
      <c r="AI422">
        <f t="shared" si="196"/>
        <v>1</v>
      </c>
      <c r="AJ422">
        <f t="shared" si="197"/>
        <v>0</v>
      </c>
      <c r="AK422">
        <f t="shared" si="198"/>
        <v>72263.428638425175</v>
      </c>
      <c r="AL422">
        <f t="shared" si="199"/>
        <v>1199.9983870967701</v>
      </c>
      <c r="AM422">
        <f t="shared" si="200"/>
        <v>963.3590130963571</v>
      </c>
      <c r="AN422">
        <f t="shared" si="201"/>
        <v>0.80280025661290333</v>
      </c>
      <c r="AO422">
        <f t="shared" si="202"/>
        <v>0.22320007363225811</v>
      </c>
      <c r="AP422">
        <v>10.478999999999999</v>
      </c>
      <c r="AQ422">
        <v>1</v>
      </c>
      <c r="AR422" t="s">
        <v>230</v>
      </c>
      <c r="AS422">
        <v>1531928212.6870999</v>
      </c>
      <c r="AT422">
        <v>1037.04774193548</v>
      </c>
      <c r="AU422">
        <v>1107.0096774193501</v>
      </c>
      <c r="AV422">
        <v>22.990429032258099</v>
      </c>
      <c r="AW422">
        <v>20.993674193548401</v>
      </c>
      <c r="AX422">
        <v>600.02496774193503</v>
      </c>
      <c r="AY422">
        <v>99.062609677419402</v>
      </c>
      <c r="AZ422">
        <v>0.100005551612903</v>
      </c>
      <c r="BA422">
        <v>23.3334612903226</v>
      </c>
      <c r="BB422">
        <v>23.9459709677419</v>
      </c>
      <c r="BC422">
        <v>23.720425806451601</v>
      </c>
      <c r="BD422">
        <v>14002.467741935499</v>
      </c>
      <c r="BE422">
        <v>1046.1080645161301</v>
      </c>
      <c r="BF422">
        <v>26.4212548387097</v>
      </c>
      <c r="BG422">
        <v>1199.9983870967701</v>
      </c>
      <c r="BH422">
        <v>0.33000435483870999</v>
      </c>
      <c r="BI422">
        <v>0.33000606451612902</v>
      </c>
      <c r="BJ422">
        <v>0.330002193548387</v>
      </c>
      <c r="BK422">
        <v>9.9872599999999995E-3</v>
      </c>
      <c r="BL422">
        <v>23.932796774193498</v>
      </c>
      <c r="BM422">
        <v>17743.103225806499</v>
      </c>
      <c r="BN422">
        <v>1531926694.2</v>
      </c>
      <c r="BO422" t="s">
        <v>231</v>
      </c>
      <c r="BP422">
        <v>39</v>
      </c>
      <c r="BQ422">
        <v>-0.50900000000000001</v>
      </c>
      <c r="BR422">
        <v>4.1000000000000002E-2</v>
      </c>
      <c r="BS422">
        <v>420</v>
      </c>
      <c r="BT422">
        <v>21</v>
      </c>
      <c r="BU422">
        <v>0.31</v>
      </c>
      <c r="BV422">
        <v>0.15</v>
      </c>
      <c r="BW422">
        <v>40.073136367964501</v>
      </c>
      <c r="BX422">
        <v>0.79361491572642096</v>
      </c>
      <c r="BY422">
        <v>0.47018489580802503</v>
      </c>
      <c r="BZ422">
        <v>1</v>
      </c>
      <c r="CA422">
        <v>-69.943376190476201</v>
      </c>
      <c r="CB422">
        <v>-1.23932477371882</v>
      </c>
      <c r="CC422">
        <v>0.14164554152216199</v>
      </c>
      <c r="CD422">
        <v>0</v>
      </c>
      <c r="CE422">
        <v>1</v>
      </c>
      <c r="CF422">
        <v>2</v>
      </c>
      <c r="CG422" t="s">
        <v>249</v>
      </c>
      <c r="CH422">
        <v>1.8609599999999999</v>
      </c>
      <c r="CI422">
        <v>1.85791</v>
      </c>
      <c r="CJ422">
        <v>1.8607400000000001</v>
      </c>
      <c r="CK422">
        <v>1.8534900000000001</v>
      </c>
      <c r="CL422">
        <v>1.8520799999999999</v>
      </c>
      <c r="CM422">
        <v>1.8528899999999999</v>
      </c>
      <c r="CN422">
        <v>1.8566</v>
      </c>
      <c r="CO422">
        <v>1.8627899999999999</v>
      </c>
      <c r="CP422" t="s">
        <v>233</v>
      </c>
      <c r="CQ422" t="s">
        <v>19</v>
      </c>
      <c r="CR422" t="s">
        <v>19</v>
      </c>
      <c r="CS422" t="s">
        <v>19</v>
      </c>
      <c r="CT422" t="s">
        <v>234</v>
      </c>
      <c r="CU422" t="s">
        <v>235</v>
      </c>
      <c r="CV422" t="s">
        <v>236</v>
      </c>
      <c r="CW422" t="s">
        <v>236</v>
      </c>
      <c r="CX422" t="s">
        <v>236</v>
      </c>
      <c r="CY422" t="s">
        <v>236</v>
      </c>
      <c r="CZ422">
        <v>0</v>
      </c>
      <c r="DA422">
        <v>100</v>
      </c>
      <c r="DB422">
        <v>100</v>
      </c>
      <c r="DC422">
        <v>-0.50900000000000001</v>
      </c>
      <c r="DD422">
        <v>4.1000000000000002E-2</v>
      </c>
      <c r="DE422">
        <v>3</v>
      </c>
      <c r="DF422">
        <v>576.25800000000004</v>
      </c>
      <c r="DG422">
        <v>300.00299999999999</v>
      </c>
      <c r="DH422">
        <v>23.000499999999999</v>
      </c>
      <c r="DI422">
        <v>23.8933</v>
      </c>
      <c r="DJ422">
        <v>30.0002</v>
      </c>
      <c r="DK422">
        <v>23.908100000000001</v>
      </c>
      <c r="DL422">
        <v>23.9131</v>
      </c>
      <c r="DM422">
        <v>45.417299999999997</v>
      </c>
      <c r="DN422">
        <v>4.5421100000000001</v>
      </c>
      <c r="DO422">
        <v>100</v>
      </c>
      <c r="DP422">
        <v>23</v>
      </c>
      <c r="DQ422">
        <v>1134.5</v>
      </c>
      <c r="DR422">
        <v>21</v>
      </c>
      <c r="DS422">
        <v>100.86799999999999</v>
      </c>
      <c r="DT422">
        <v>104.502</v>
      </c>
    </row>
    <row r="423" spans="1:124" x14ac:dyDescent="0.25">
      <c r="A423">
        <v>407</v>
      </c>
      <c r="B423">
        <v>1531928225</v>
      </c>
      <c r="C423">
        <v>816.20000004768394</v>
      </c>
      <c r="D423" t="s">
        <v>1049</v>
      </c>
      <c r="E423" t="s">
        <v>1050</v>
      </c>
      <c r="G423">
        <v>1531928214.6870999</v>
      </c>
      <c r="H423">
        <f t="shared" si="174"/>
        <v>1.1704558975274947E-3</v>
      </c>
      <c r="I423">
        <f t="shared" si="175"/>
        <v>38.86223426733968</v>
      </c>
      <c r="J423">
        <f t="shared" si="176"/>
        <v>1040.3425806451601</v>
      </c>
      <c r="K423">
        <f t="shared" si="177"/>
        <v>654.83961768720587</v>
      </c>
      <c r="L423">
        <f t="shared" si="178"/>
        <v>64.935734183181552</v>
      </c>
      <c r="M423">
        <f t="shared" si="179"/>
        <v>103.16328983700572</v>
      </c>
      <c r="N423">
        <f t="shared" si="180"/>
        <v>0.16941124547870076</v>
      </c>
      <c r="O423">
        <f t="shared" si="181"/>
        <v>3</v>
      </c>
      <c r="P423">
        <f t="shared" si="182"/>
        <v>0.16475923429762127</v>
      </c>
      <c r="Q423">
        <f t="shared" si="183"/>
        <v>0.10338260946751099</v>
      </c>
      <c r="R423">
        <f t="shared" si="184"/>
        <v>215.02167788288517</v>
      </c>
      <c r="S423">
        <f t="shared" si="185"/>
        <v>24.282689150982108</v>
      </c>
      <c r="T423">
        <f t="shared" si="186"/>
        <v>23.837429032258051</v>
      </c>
      <c r="U423">
        <f t="shared" si="187"/>
        <v>2.9658512357756348</v>
      </c>
      <c r="V423">
        <f t="shared" si="188"/>
        <v>79.225281327232949</v>
      </c>
      <c r="W423">
        <f t="shared" si="189"/>
        <v>2.2800283341278562</v>
      </c>
      <c r="X423">
        <f t="shared" si="190"/>
        <v>2.8779050019531045</v>
      </c>
      <c r="Y423">
        <f t="shared" si="191"/>
        <v>0.68582290164777859</v>
      </c>
      <c r="Z423">
        <f t="shared" si="192"/>
        <v>-51.617105080962517</v>
      </c>
      <c r="AA423">
        <f t="shared" si="193"/>
        <v>-80.794957935480269</v>
      </c>
      <c r="AB423">
        <f t="shared" si="194"/>
        <v>-5.6160857502996411</v>
      </c>
      <c r="AC423">
        <f t="shared" si="195"/>
        <v>76.993529116142739</v>
      </c>
      <c r="AD423">
        <v>0</v>
      </c>
      <c r="AE423">
        <v>0</v>
      </c>
      <c r="AF423">
        <v>3</v>
      </c>
      <c r="AG423">
        <v>32</v>
      </c>
      <c r="AH423">
        <v>5</v>
      </c>
      <c r="AI423">
        <f t="shared" si="196"/>
        <v>1</v>
      </c>
      <c r="AJ423">
        <f t="shared" si="197"/>
        <v>0</v>
      </c>
      <c r="AK423">
        <f t="shared" si="198"/>
        <v>72261.86707961066</v>
      </c>
      <c r="AL423">
        <f t="shared" si="199"/>
        <v>1199.9980645161299</v>
      </c>
      <c r="AM423">
        <f t="shared" si="200"/>
        <v>963.35870951570564</v>
      </c>
      <c r="AN423">
        <f t="shared" si="201"/>
        <v>0.80280021943548441</v>
      </c>
      <c r="AO423">
        <f t="shared" si="202"/>
        <v>0.22320001444838722</v>
      </c>
      <c r="AP423">
        <v>10.478999999999999</v>
      </c>
      <c r="AQ423">
        <v>1</v>
      </c>
      <c r="AR423" t="s">
        <v>230</v>
      </c>
      <c r="AS423">
        <v>1531928214.6870999</v>
      </c>
      <c r="AT423">
        <v>1040.3425806451601</v>
      </c>
      <c r="AU423">
        <v>1110.33967741935</v>
      </c>
      <c r="AV423">
        <v>22.992777419354798</v>
      </c>
      <c r="AW423">
        <v>20.9956483870968</v>
      </c>
      <c r="AX423">
        <v>600.02112903225805</v>
      </c>
      <c r="AY423">
        <v>99.062809677419395</v>
      </c>
      <c r="AZ423">
        <v>9.9996648387096806E-2</v>
      </c>
      <c r="BA423">
        <v>23.337880645161299</v>
      </c>
      <c r="BB423">
        <v>23.950493548387101</v>
      </c>
      <c r="BC423">
        <v>23.724364516129</v>
      </c>
      <c r="BD423">
        <v>14002.3290322581</v>
      </c>
      <c r="BE423">
        <v>1046.1199999999999</v>
      </c>
      <c r="BF423">
        <v>26.421435483871001</v>
      </c>
      <c r="BG423">
        <v>1199.9980645161299</v>
      </c>
      <c r="BH423">
        <v>0.33000516129032298</v>
      </c>
      <c r="BI423">
        <v>0.33000648387096798</v>
      </c>
      <c r="BJ423">
        <v>0.33000106451612898</v>
      </c>
      <c r="BK423">
        <v>9.9872254838709699E-3</v>
      </c>
      <c r="BL423">
        <v>23.965051612903199</v>
      </c>
      <c r="BM423">
        <v>17743.109677419401</v>
      </c>
      <c r="BN423">
        <v>1531926694.2</v>
      </c>
      <c r="BO423" t="s">
        <v>231</v>
      </c>
      <c r="BP423">
        <v>39</v>
      </c>
      <c r="BQ423">
        <v>-0.50900000000000001</v>
      </c>
      <c r="BR423">
        <v>4.1000000000000002E-2</v>
      </c>
      <c r="BS423">
        <v>420</v>
      </c>
      <c r="BT423">
        <v>21</v>
      </c>
      <c r="BU423">
        <v>0.31</v>
      </c>
      <c r="BV423">
        <v>0.15</v>
      </c>
      <c r="BW423">
        <v>40.100655137459</v>
      </c>
      <c r="BX423">
        <v>0.78444003520685901</v>
      </c>
      <c r="BY423">
        <v>0.46465590183098698</v>
      </c>
      <c r="BZ423">
        <v>1</v>
      </c>
      <c r="CA423">
        <v>-69.981499999999997</v>
      </c>
      <c r="CB423">
        <v>-1.4127259628976101</v>
      </c>
      <c r="CC423">
        <v>0.15545543994831401</v>
      </c>
      <c r="CD423">
        <v>0</v>
      </c>
      <c r="CE423">
        <v>1</v>
      </c>
      <c r="CF423">
        <v>2</v>
      </c>
      <c r="CG423" t="s">
        <v>249</v>
      </c>
      <c r="CH423">
        <v>1.8609599999999999</v>
      </c>
      <c r="CI423">
        <v>1.85791</v>
      </c>
      <c r="CJ423">
        <v>1.86073</v>
      </c>
      <c r="CK423">
        <v>1.8534900000000001</v>
      </c>
      <c r="CL423">
        <v>1.85209</v>
      </c>
      <c r="CM423">
        <v>1.8529100000000001</v>
      </c>
      <c r="CN423">
        <v>1.8566199999999999</v>
      </c>
      <c r="CO423">
        <v>1.8628</v>
      </c>
      <c r="CP423" t="s">
        <v>233</v>
      </c>
      <c r="CQ423" t="s">
        <v>19</v>
      </c>
      <c r="CR423" t="s">
        <v>19</v>
      </c>
      <c r="CS423" t="s">
        <v>19</v>
      </c>
      <c r="CT423" t="s">
        <v>234</v>
      </c>
      <c r="CU423" t="s">
        <v>235</v>
      </c>
      <c r="CV423" t="s">
        <v>236</v>
      </c>
      <c r="CW423" t="s">
        <v>236</v>
      </c>
      <c r="CX423" t="s">
        <v>236</v>
      </c>
      <c r="CY423" t="s">
        <v>236</v>
      </c>
      <c r="CZ423">
        <v>0</v>
      </c>
      <c r="DA423">
        <v>100</v>
      </c>
      <c r="DB423">
        <v>100</v>
      </c>
      <c r="DC423">
        <v>-0.50900000000000001</v>
      </c>
      <c r="DD423">
        <v>4.1000000000000002E-2</v>
      </c>
      <c r="DE423">
        <v>3</v>
      </c>
      <c r="DF423">
        <v>576.45399999999995</v>
      </c>
      <c r="DG423">
        <v>299.90300000000002</v>
      </c>
      <c r="DH423">
        <v>23.000599999999999</v>
      </c>
      <c r="DI423">
        <v>23.894400000000001</v>
      </c>
      <c r="DJ423">
        <v>30.0002</v>
      </c>
      <c r="DK423">
        <v>23.909099999999999</v>
      </c>
      <c r="DL423">
        <v>23.913599999999999</v>
      </c>
      <c r="DM423">
        <v>45.487299999999998</v>
      </c>
      <c r="DN423">
        <v>4.5421100000000001</v>
      </c>
      <c r="DO423">
        <v>100</v>
      </c>
      <c r="DP423">
        <v>23</v>
      </c>
      <c r="DQ423">
        <v>1139.5</v>
      </c>
      <c r="DR423">
        <v>21</v>
      </c>
      <c r="DS423">
        <v>100.86799999999999</v>
      </c>
      <c r="DT423">
        <v>104.502</v>
      </c>
    </row>
    <row r="424" spans="1:124" x14ac:dyDescent="0.25">
      <c r="A424">
        <v>408</v>
      </c>
      <c r="B424">
        <v>1531928227</v>
      </c>
      <c r="C424">
        <v>818.20000004768394</v>
      </c>
      <c r="D424" t="s">
        <v>1051</v>
      </c>
      <c r="E424" t="s">
        <v>1052</v>
      </c>
      <c r="G424">
        <v>1531928216.6870999</v>
      </c>
      <c r="H424">
        <f t="shared" si="174"/>
        <v>1.1709635062522067E-3</v>
      </c>
      <c r="I424">
        <f t="shared" si="175"/>
        <v>38.877831942955211</v>
      </c>
      <c r="J424">
        <f t="shared" si="176"/>
        <v>1043.6396774193499</v>
      </c>
      <c r="K424">
        <f t="shared" si="177"/>
        <v>657.80812965967755</v>
      </c>
      <c r="L424">
        <f t="shared" si="178"/>
        <v>65.23012095620831</v>
      </c>
      <c r="M424">
        <f t="shared" si="179"/>
        <v>103.49027219834223</v>
      </c>
      <c r="N424">
        <f t="shared" si="180"/>
        <v>0.16934915820585547</v>
      </c>
      <c r="O424">
        <f t="shared" si="181"/>
        <v>3</v>
      </c>
      <c r="P424">
        <f t="shared" si="182"/>
        <v>0.16470050943439055</v>
      </c>
      <c r="Q424">
        <f t="shared" si="183"/>
        <v>0.10334561499551925</v>
      </c>
      <c r="R424">
        <f t="shared" si="184"/>
        <v>215.02160280201582</v>
      </c>
      <c r="S424">
        <f t="shared" si="185"/>
        <v>24.287259592533562</v>
      </c>
      <c r="T424">
        <f t="shared" si="186"/>
        <v>23.84199677419355</v>
      </c>
      <c r="U424">
        <f t="shared" si="187"/>
        <v>2.9666661153171634</v>
      </c>
      <c r="V424">
        <f t="shared" si="188"/>
        <v>79.212393399744556</v>
      </c>
      <c r="W424">
        <f t="shared" si="189"/>
        <v>2.2803047976617981</v>
      </c>
      <c r="X424">
        <f t="shared" si="190"/>
        <v>2.8787222551833049</v>
      </c>
      <c r="Y424">
        <f t="shared" si="191"/>
        <v>0.68636131765536534</v>
      </c>
      <c r="Z424">
        <f t="shared" si="192"/>
        <v>-51.639490625722317</v>
      </c>
      <c r="AA424">
        <f t="shared" si="193"/>
        <v>-80.773045316135949</v>
      </c>
      <c r="AB424">
        <f t="shared" si="194"/>
        <v>-5.6148258548555736</v>
      </c>
      <c r="AC424">
        <f t="shared" si="195"/>
        <v>76.994241005301973</v>
      </c>
      <c r="AD424">
        <v>0</v>
      </c>
      <c r="AE424">
        <v>0</v>
      </c>
      <c r="AF424">
        <v>3</v>
      </c>
      <c r="AG424">
        <v>32</v>
      </c>
      <c r="AH424">
        <v>5</v>
      </c>
      <c r="AI424">
        <f t="shared" si="196"/>
        <v>1</v>
      </c>
      <c r="AJ424">
        <f t="shared" si="197"/>
        <v>0</v>
      </c>
      <c r="AK424">
        <f t="shared" si="198"/>
        <v>72261.122181093684</v>
      </c>
      <c r="AL424">
        <f t="shared" si="199"/>
        <v>1199.9980645161299</v>
      </c>
      <c r="AM424">
        <f t="shared" si="200"/>
        <v>963.35868270929677</v>
      </c>
      <c r="AN424">
        <f t="shared" si="201"/>
        <v>0.8028001970967743</v>
      </c>
      <c r="AO424">
        <f t="shared" si="202"/>
        <v>0.22319994272258067</v>
      </c>
      <c r="AP424">
        <v>10.478999999999999</v>
      </c>
      <c r="AQ424">
        <v>1</v>
      </c>
      <c r="AR424" t="s">
        <v>230</v>
      </c>
      <c r="AS424">
        <v>1531928216.6870999</v>
      </c>
      <c r="AT424">
        <v>1043.6396774193499</v>
      </c>
      <c r="AU424">
        <v>1113.6719354838699</v>
      </c>
      <c r="AV424">
        <v>22.9955580645161</v>
      </c>
      <c r="AW424">
        <v>20.997561290322601</v>
      </c>
      <c r="AX424">
        <v>600.01893548387102</v>
      </c>
      <c r="AY424">
        <v>99.062838709677393</v>
      </c>
      <c r="AZ424">
        <v>9.9999229032258094E-2</v>
      </c>
      <c r="BA424">
        <v>23.342583870967701</v>
      </c>
      <c r="BB424">
        <v>23.955077419354801</v>
      </c>
      <c r="BC424">
        <v>23.728916129032299</v>
      </c>
      <c r="BD424">
        <v>14002.412903225801</v>
      </c>
      <c r="BE424">
        <v>1046.13064516129</v>
      </c>
      <c r="BF424">
        <v>26.423993548387099</v>
      </c>
      <c r="BG424">
        <v>1199.9980645161299</v>
      </c>
      <c r="BH424">
        <v>0.33000616129032301</v>
      </c>
      <c r="BI424">
        <v>0.33000674193548402</v>
      </c>
      <c r="BJ424">
        <v>0.32999990322580602</v>
      </c>
      <c r="BK424">
        <v>9.9871819354838704E-3</v>
      </c>
      <c r="BL424">
        <v>23.989245161290299</v>
      </c>
      <c r="BM424">
        <v>17743.1161290323</v>
      </c>
      <c r="BN424">
        <v>1531926694.2</v>
      </c>
      <c r="BO424" t="s">
        <v>231</v>
      </c>
      <c r="BP424">
        <v>39</v>
      </c>
      <c r="BQ424">
        <v>-0.50900000000000001</v>
      </c>
      <c r="BR424">
        <v>4.1000000000000002E-2</v>
      </c>
      <c r="BS424">
        <v>420</v>
      </c>
      <c r="BT424">
        <v>21</v>
      </c>
      <c r="BU424">
        <v>0.31</v>
      </c>
      <c r="BV424">
        <v>0.15</v>
      </c>
      <c r="BW424">
        <v>40.128593523384197</v>
      </c>
      <c r="BX424">
        <v>0.77022118167335196</v>
      </c>
      <c r="BY424">
        <v>0.45587404723108799</v>
      </c>
      <c r="BZ424">
        <v>1</v>
      </c>
      <c r="CA424">
        <v>-70.015054761904807</v>
      </c>
      <c r="CB424">
        <v>-1.4972488953640299</v>
      </c>
      <c r="CC424">
        <v>0.16078840310346501</v>
      </c>
      <c r="CD424">
        <v>0</v>
      </c>
      <c r="CE424">
        <v>1</v>
      </c>
      <c r="CF424">
        <v>2</v>
      </c>
      <c r="CG424" t="s">
        <v>249</v>
      </c>
      <c r="CH424">
        <v>1.8609599999999999</v>
      </c>
      <c r="CI424">
        <v>1.85791</v>
      </c>
      <c r="CJ424">
        <v>1.86073</v>
      </c>
      <c r="CK424">
        <v>1.8534999999999999</v>
      </c>
      <c r="CL424">
        <v>1.85209</v>
      </c>
      <c r="CM424">
        <v>1.8529100000000001</v>
      </c>
      <c r="CN424">
        <v>1.8566199999999999</v>
      </c>
      <c r="CO424">
        <v>1.8628199999999999</v>
      </c>
      <c r="CP424" t="s">
        <v>233</v>
      </c>
      <c r="CQ424" t="s">
        <v>19</v>
      </c>
      <c r="CR424" t="s">
        <v>19</v>
      </c>
      <c r="CS424" t="s">
        <v>19</v>
      </c>
      <c r="CT424" t="s">
        <v>234</v>
      </c>
      <c r="CU424" t="s">
        <v>235</v>
      </c>
      <c r="CV424" t="s">
        <v>236</v>
      </c>
      <c r="CW424" t="s">
        <v>236</v>
      </c>
      <c r="CX424" t="s">
        <v>236</v>
      </c>
      <c r="CY424" t="s">
        <v>236</v>
      </c>
      <c r="CZ424">
        <v>0</v>
      </c>
      <c r="DA424">
        <v>100</v>
      </c>
      <c r="DB424">
        <v>100</v>
      </c>
      <c r="DC424">
        <v>-0.50900000000000001</v>
      </c>
      <c r="DD424">
        <v>4.1000000000000002E-2</v>
      </c>
      <c r="DE424">
        <v>3</v>
      </c>
      <c r="DF424">
        <v>576.49800000000005</v>
      </c>
      <c r="DG424">
        <v>299.80599999999998</v>
      </c>
      <c r="DH424">
        <v>23.000699999999998</v>
      </c>
      <c r="DI424">
        <v>23.8948</v>
      </c>
      <c r="DJ424">
        <v>30.0002</v>
      </c>
      <c r="DK424">
        <v>23.909700000000001</v>
      </c>
      <c r="DL424">
        <v>23.9146</v>
      </c>
      <c r="DM424">
        <v>45.621899999999997</v>
      </c>
      <c r="DN424">
        <v>4.5421100000000001</v>
      </c>
      <c r="DO424">
        <v>100</v>
      </c>
      <c r="DP424">
        <v>23</v>
      </c>
      <c r="DQ424">
        <v>1139.5</v>
      </c>
      <c r="DR424">
        <v>21</v>
      </c>
      <c r="DS424">
        <v>100.869</v>
      </c>
      <c r="DT424">
        <v>104.502</v>
      </c>
    </row>
    <row r="425" spans="1:124" x14ac:dyDescent="0.25">
      <c r="A425">
        <v>409</v>
      </c>
      <c r="B425">
        <v>1531928229</v>
      </c>
      <c r="C425">
        <v>820.20000004768394</v>
      </c>
      <c r="D425" t="s">
        <v>1053</v>
      </c>
      <c r="E425" t="s">
        <v>1054</v>
      </c>
      <c r="G425">
        <v>1531928218.6838701</v>
      </c>
      <c r="H425">
        <f t="shared" si="174"/>
        <v>1.1716886522559133E-3</v>
      </c>
      <c r="I425">
        <f t="shared" si="175"/>
        <v>38.891742675665931</v>
      </c>
      <c r="J425">
        <f t="shared" si="176"/>
        <v>1046.9322580645201</v>
      </c>
      <c r="K425">
        <f t="shared" si="177"/>
        <v>660.82688161811063</v>
      </c>
      <c r="L425">
        <f t="shared" si="178"/>
        <v>65.529582800199222</v>
      </c>
      <c r="M425">
        <f t="shared" si="179"/>
        <v>103.81695418178387</v>
      </c>
      <c r="N425">
        <f t="shared" si="180"/>
        <v>0.16930537059015652</v>
      </c>
      <c r="O425">
        <f t="shared" si="181"/>
        <v>3</v>
      </c>
      <c r="P425">
        <f t="shared" si="182"/>
        <v>0.16465909247798582</v>
      </c>
      <c r="Q425">
        <f t="shared" si="183"/>
        <v>0.10331952392167509</v>
      </c>
      <c r="R425">
        <f t="shared" si="184"/>
        <v>215.02168376941634</v>
      </c>
      <c r="S425">
        <f t="shared" si="185"/>
        <v>24.291985015646539</v>
      </c>
      <c r="T425">
        <f t="shared" si="186"/>
        <v>23.8469870967742</v>
      </c>
      <c r="U425">
        <f t="shared" si="187"/>
        <v>2.9675566065007168</v>
      </c>
      <c r="V425">
        <f t="shared" si="188"/>
        <v>79.199172502244465</v>
      </c>
      <c r="W425">
        <f t="shared" si="189"/>
        <v>2.2806004900105123</v>
      </c>
      <c r="X425">
        <f t="shared" si="190"/>
        <v>2.8795761596446998</v>
      </c>
      <c r="Y425">
        <f t="shared" si="191"/>
        <v>0.68695611649020449</v>
      </c>
      <c r="Z425">
        <f t="shared" si="192"/>
        <v>-51.671469564485776</v>
      </c>
      <c r="AA425">
        <f t="shared" si="193"/>
        <v>-80.785566812895681</v>
      </c>
      <c r="AB425">
        <f t="shared" si="194"/>
        <v>-5.6159775374875442</v>
      </c>
      <c r="AC425">
        <f t="shared" si="195"/>
        <v>76.948669854547362</v>
      </c>
      <c r="AD425">
        <v>0</v>
      </c>
      <c r="AE425">
        <v>0</v>
      </c>
      <c r="AF425">
        <v>3</v>
      </c>
      <c r="AG425">
        <v>33</v>
      </c>
      <c r="AH425">
        <v>6</v>
      </c>
      <c r="AI425">
        <f t="shared" si="196"/>
        <v>1</v>
      </c>
      <c r="AJ425">
        <f t="shared" si="197"/>
        <v>0</v>
      </c>
      <c r="AK425">
        <f t="shared" si="198"/>
        <v>72258.477165670774</v>
      </c>
      <c r="AL425">
        <f t="shared" si="199"/>
        <v>1199.99870967742</v>
      </c>
      <c r="AM425">
        <f t="shared" si="200"/>
        <v>963.3593055480211</v>
      </c>
      <c r="AN425">
        <f t="shared" si="201"/>
        <v>0.8028002845161295</v>
      </c>
      <c r="AO425">
        <f t="shared" si="202"/>
        <v>0.22319988246451627</v>
      </c>
      <c r="AP425">
        <v>10.478999999999999</v>
      </c>
      <c r="AQ425">
        <v>1</v>
      </c>
      <c r="AR425" t="s">
        <v>230</v>
      </c>
      <c r="AS425">
        <v>1531928218.6838701</v>
      </c>
      <c r="AT425">
        <v>1046.9322580645201</v>
      </c>
      <c r="AU425">
        <v>1116.9964516129</v>
      </c>
      <c r="AV425">
        <v>22.9985</v>
      </c>
      <c r="AW425">
        <v>20.999283870967702</v>
      </c>
      <c r="AX425">
        <v>600.02251612903206</v>
      </c>
      <c r="AY425">
        <v>99.063003225806497</v>
      </c>
      <c r="AZ425">
        <v>0.100006970967742</v>
      </c>
      <c r="BA425">
        <v>23.347496774193601</v>
      </c>
      <c r="BB425">
        <v>23.959145161290301</v>
      </c>
      <c r="BC425">
        <v>23.734829032258101</v>
      </c>
      <c r="BD425">
        <v>14002.0677419355</v>
      </c>
      <c r="BE425">
        <v>1046.1432258064499</v>
      </c>
      <c r="BF425">
        <v>26.430267741935499</v>
      </c>
      <c r="BG425">
        <v>1199.99870967742</v>
      </c>
      <c r="BH425">
        <v>0.33000719354838698</v>
      </c>
      <c r="BI425">
        <v>0.33000609677419401</v>
      </c>
      <c r="BJ425">
        <v>0.329999548387097</v>
      </c>
      <c r="BK425">
        <v>9.9871561290322593E-3</v>
      </c>
      <c r="BL425">
        <v>23.998654838709701</v>
      </c>
      <c r="BM425">
        <v>17743.132258064499</v>
      </c>
      <c r="BN425">
        <v>1531926694.2</v>
      </c>
      <c r="BO425" t="s">
        <v>231</v>
      </c>
      <c r="BP425">
        <v>39</v>
      </c>
      <c r="BQ425">
        <v>-0.50900000000000001</v>
      </c>
      <c r="BR425">
        <v>4.1000000000000002E-2</v>
      </c>
      <c r="BS425">
        <v>420</v>
      </c>
      <c r="BT425">
        <v>21</v>
      </c>
      <c r="BU425">
        <v>0.31</v>
      </c>
      <c r="BV425">
        <v>0.15</v>
      </c>
      <c r="BW425">
        <v>40.155510547299201</v>
      </c>
      <c r="BX425">
        <v>0.75417113319760998</v>
      </c>
      <c r="BY425">
        <v>0.446066100169554</v>
      </c>
      <c r="BZ425">
        <v>1</v>
      </c>
      <c r="CA425">
        <v>-70.045673809523805</v>
      </c>
      <c r="CB425">
        <v>-1.3356141389737299</v>
      </c>
      <c r="CC425">
        <v>0.15129674572323101</v>
      </c>
      <c r="CD425">
        <v>0</v>
      </c>
      <c r="CE425">
        <v>1</v>
      </c>
      <c r="CF425">
        <v>2</v>
      </c>
      <c r="CG425" t="s">
        <v>249</v>
      </c>
      <c r="CH425">
        <v>1.8609599999999999</v>
      </c>
      <c r="CI425">
        <v>1.85791</v>
      </c>
      <c r="CJ425">
        <v>1.8607400000000001</v>
      </c>
      <c r="CK425">
        <v>1.8534900000000001</v>
      </c>
      <c r="CL425">
        <v>1.8520700000000001</v>
      </c>
      <c r="CM425">
        <v>1.8528899999999999</v>
      </c>
      <c r="CN425">
        <v>1.8566</v>
      </c>
      <c r="CO425">
        <v>1.8628199999999999</v>
      </c>
      <c r="CP425" t="s">
        <v>233</v>
      </c>
      <c r="CQ425" t="s">
        <v>19</v>
      </c>
      <c r="CR425" t="s">
        <v>19</v>
      </c>
      <c r="CS425" t="s">
        <v>19</v>
      </c>
      <c r="CT425" t="s">
        <v>234</v>
      </c>
      <c r="CU425" t="s">
        <v>235</v>
      </c>
      <c r="CV425" t="s">
        <v>236</v>
      </c>
      <c r="CW425" t="s">
        <v>236</v>
      </c>
      <c r="CX425" t="s">
        <v>236</v>
      </c>
      <c r="CY425" t="s">
        <v>236</v>
      </c>
      <c r="CZ425">
        <v>0</v>
      </c>
      <c r="DA425">
        <v>100</v>
      </c>
      <c r="DB425">
        <v>100</v>
      </c>
      <c r="DC425">
        <v>-0.50900000000000001</v>
      </c>
      <c r="DD425">
        <v>4.1000000000000002E-2</v>
      </c>
      <c r="DE425">
        <v>3</v>
      </c>
      <c r="DF425">
        <v>576.13900000000001</v>
      </c>
      <c r="DG425">
        <v>300.01499999999999</v>
      </c>
      <c r="DH425">
        <v>23.000699999999998</v>
      </c>
      <c r="DI425">
        <v>23.895399999999999</v>
      </c>
      <c r="DJ425">
        <v>30.0002</v>
      </c>
      <c r="DK425">
        <v>23.910599999999999</v>
      </c>
      <c r="DL425">
        <v>23.915299999999998</v>
      </c>
      <c r="DM425">
        <v>45.744799999999998</v>
      </c>
      <c r="DN425">
        <v>4.5421100000000001</v>
      </c>
      <c r="DO425">
        <v>100</v>
      </c>
      <c r="DP425">
        <v>23</v>
      </c>
      <c r="DQ425">
        <v>1144.5</v>
      </c>
      <c r="DR425">
        <v>21</v>
      </c>
      <c r="DS425">
        <v>100.86799999999999</v>
      </c>
      <c r="DT425">
        <v>104.501</v>
      </c>
    </row>
    <row r="426" spans="1:124" x14ac:dyDescent="0.25">
      <c r="A426">
        <v>410</v>
      </c>
      <c r="B426">
        <v>1531928231</v>
      </c>
      <c r="C426">
        <v>822.20000004768394</v>
      </c>
      <c r="D426" t="s">
        <v>1055</v>
      </c>
      <c r="E426" t="s">
        <v>1056</v>
      </c>
      <c r="G426">
        <v>1531928220.67097</v>
      </c>
      <c r="H426">
        <f t="shared" si="174"/>
        <v>1.1724600496998065E-3</v>
      </c>
      <c r="I426">
        <f t="shared" si="175"/>
        <v>38.90936983935881</v>
      </c>
      <c r="J426">
        <f t="shared" si="176"/>
        <v>1050.21903225806</v>
      </c>
      <c r="K426">
        <f t="shared" si="177"/>
        <v>663.8418083122092</v>
      </c>
      <c r="L426">
        <f t="shared" si="178"/>
        <v>65.828691627630903</v>
      </c>
      <c r="M426">
        <f t="shared" si="179"/>
        <v>104.14310148942948</v>
      </c>
      <c r="N426">
        <f t="shared" si="180"/>
        <v>0.16927884433003876</v>
      </c>
      <c r="O426">
        <f t="shared" si="181"/>
        <v>3</v>
      </c>
      <c r="P426">
        <f t="shared" si="182"/>
        <v>0.16463400206228332</v>
      </c>
      <c r="Q426">
        <f t="shared" si="183"/>
        <v>0.10330371795961345</v>
      </c>
      <c r="R426">
        <f t="shared" si="184"/>
        <v>215.02195017070176</v>
      </c>
      <c r="S426">
        <f t="shared" si="185"/>
        <v>24.296793209029854</v>
      </c>
      <c r="T426">
        <f t="shared" si="186"/>
        <v>23.8517193548387</v>
      </c>
      <c r="U426">
        <f t="shared" si="187"/>
        <v>2.968401263621042</v>
      </c>
      <c r="V426">
        <f t="shared" si="188"/>
        <v>79.18531451607366</v>
      </c>
      <c r="W426">
        <f t="shared" si="189"/>
        <v>2.2808906612843898</v>
      </c>
      <c r="X426">
        <f t="shared" si="190"/>
        <v>2.880446551514797</v>
      </c>
      <c r="Y426">
        <f t="shared" si="191"/>
        <v>0.68751060233665218</v>
      </c>
      <c r="Z426">
        <f t="shared" si="192"/>
        <v>-51.705488191761468</v>
      </c>
      <c r="AA426">
        <f t="shared" si="193"/>
        <v>-80.741219845151718</v>
      </c>
      <c r="AB426">
        <f t="shared" si="194"/>
        <v>-5.6131711127379376</v>
      </c>
      <c r="AC426">
        <f t="shared" si="195"/>
        <v>76.962071021050619</v>
      </c>
      <c r="AD426">
        <v>0</v>
      </c>
      <c r="AE426">
        <v>0</v>
      </c>
      <c r="AF426">
        <v>3</v>
      </c>
      <c r="AG426">
        <v>33</v>
      </c>
      <c r="AH426">
        <v>5</v>
      </c>
      <c r="AI426">
        <f t="shared" si="196"/>
        <v>1</v>
      </c>
      <c r="AJ426">
        <f t="shared" si="197"/>
        <v>0</v>
      </c>
      <c r="AK426">
        <f t="shared" si="198"/>
        <v>72258.339111459121</v>
      </c>
      <c r="AL426">
        <f t="shared" si="199"/>
        <v>1200</v>
      </c>
      <c r="AM426">
        <f t="shared" si="200"/>
        <v>963.36049170967738</v>
      </c>
      <c r="AN426">
        <f t="shared" si="201"/>
        <v>0.80280040975806444</v>
      </c>
      <c r="AO426">
        <f t="shared" si="202"/>
        <v>0.22319988417741937</v>
      </c>
      <c r="AP426">
        <v>10.478999999999999</v>
      </c>
      <c r="AQ426">
        <v>1</v>
      </c>
      <c r="AR426" t="s">
        <v>230</v>
      </c>
      <c r="AS426">
        <v>1531928220.67097</v>
      </c>
      <c r="AT426">
        <v>1050.21903225806</v>
      </c>
      <c r="AU426">
        <v>1120.3225806451601</v>
      </c>
      <c r="AV426">
        <v>23.0013774193548</v>
      </c>
      <c r="AW426">
        <v>21.000838709677399</v>
      </c>
      <c r="AX426">
        <v>600.01883870967697</v>
      </c>
      <c r="AY426">
        <v>99.063222580645203</v>
      </c>
      <c r="AZ426">
        <v>9.9997938709677506E-2</v>
      </c>
      <c r="BA426">
        <v>23.352503225806501</v>
      </c>
      <c r="BB426">
        <v>23.962506451612899</v>
      </c>
      <c r="BC426">
        <v>23.7409322580645</v>
      </c>
      <c r="BD426">
        <v>14002.270967741901</v>
      </c>
      <c r="BE426">
        <v>1046.1564516128999</v>
      </c>
      <c r="BF426">
        <v>26.441151612903202</v>
      </c>
      <c r="BG426">
        <v>1200</v>
      </c>
      <c r="BH426">
        <v>0.33000751612903201</v>
      </c>
      <c r="BI426">
        <v>0.33000548387096801</v>
      </c>
      <c r="BJ426">
        <v>0.32999987096774203</v>
      </c>
      <c r="BK426">
        <v>9.9871596774193504E-3</v>
      </c>
      <c r="BL426">
        <v>23.995967741935502</v>
      </c>
      <c r="BM426">
        <v>17743.141935483902</v>
      </c>
      <c r="BN426">
        <v>1531926694.2</v>
      </c>
      <c r="BO426" t="s">
        <v>231</v>
      </c>
      <c r="BP426">
        <v>39</v>
      </c>
      <c r="BQ426">
        <v>-0.50900000000000001</v>
      </c>
      <c r="BR426">
        <v>4.1000000000000002E-2</v>
      </c>
      <c r="BS426">
        <v>420</v>
      </c>
      <c r="BT426">
        <v>21</v>
      </c>
      <c r="BU426">
        <v>0.31</v>
      </c>
      <c r="BV426">
        <v>0.15</v>
      </c>
      <c r="BW426">
        <v>40.181115497524097</v>
      </c>
      <c r="BX426">
        <v>0.74039919200406901</v>
      </c>
      <c r="BY426">
        <v>0.43783297051210801</v>
      </c>
      <c r="BZ426">
        <v>1</v>
      </c>
      <c r="CA426">
        <v>-70.082452380952404</v>
      </c>
      <c r="CB426">
        <v>-1.12391517940384</v>
      </c>
      <c r="CC426">
        <v>0.13440933435218599</v>
      </c>
      <c r="CD426">
        <v>0</v>
      </c>
      <c r="CE426">
        <v>1</v>
      </c>
      <c r="CF426">
        <v>2</v>
      </c>
      <c r="CG426" t="s">
        <v>249</v>
      </c>
      <c r="CH426">
        <v>1.8609599999999999</v>
      </c>
      <c r="CI426">
        <v>1.85791</v>
      </c>
      <c r="CJ426">
        <v>1.86076</v>
      </c>
      <c r="CK426">
        <v>1.8534999999999999</v>
      </c>
      <c r="CL426">
        <v>1.8520799999999999</v>
      </c>
      <c r="CM426">
        <v>1.8528899999999999</v>
      </c>
      <c r="CN426">
        <v>1.8566</v>
      </c>
      <c r="CO426">
        <v>1.8628100000000001</v>
      </c>
      <c r="CP426" t="s">
        <v>233</v>
      </c>
      <c r="CQ426" t="s">
        <v>19</v>
      </c>
      <c r="CR426" t="s">
        <v>19</v>
      </c>
      <c r="CS426" t="s">
        <v>19</v>
      </c>
      <c r="CT426" t="s">
        <v>234</v>
      </c>
      <c r="CU426" t="s">
        <v>235</v>
      </c>
      <c r="CV426" t="s">
        <v>236</v>
      </c>
      <c r="CW426" t="s">
        <v>236</v>
      </c>
      <c r="CX426" t="s">
        <v>236</v>
      </c>
      <c r="CY426" t="s">
        <v>236</v>
      </c>
      <c r="CZ426">
        <v>0</v>
      </c>
      <c r="DA426">
        <v>100</v>
      </c>
      <c r="DB426">
        <v>100</v>
      </c>
      <c r="DC426">
        <v>-0.50900000000000001</v>
      </c>
      <c r="DD426">
        <v>4.1000000000000002E-2</v>
      </c>
      <c r="DE426">
        <v>3</v>
      </c>
      <c r="DF426">
        <v>576.279</v>
      </c>
      <c r="DG426">
        <v>300.02</v>
      </c>
      <c r="DH426">
        <v>23.000499999999999</v>
      </c>
      <c r="DI426">
        <v>23.8964</v>
      </c>
      <c r="DJ426">
        <v>30.0002</v>
      </c>
      <c r="DK426">
        <v>23.9116</v>
      </c>
      <c r="DL426">
        <v>23.9161</v>
      </c>
      <c r="DM426">
        <v>45.817700000000002</v>
      </c>
      <c r="DN426">
        <v>4.5421100000000001</v>
      </c>
      <c r="DO426">
        <v>100</v>
      </c>
      <c r="DP426">
        <v>23</v>
      </c>
      <c r="DQ426">
        <v>1149.5</v>
      </c>
      <c r="DR426">
        <v>21</v>
      </c>
      <c r="DS426">
        <v>100.867</v>
      </c>
      <c r="DT426">
        <v>104.501</v>
      </c>
    </row>
    <row r="427" spans="1:124" x14ac:dyDescent="0.25">
      <c r="A427">
        <v>411</v>
      </c>
      <c r="B427">
        <v>1531928233</v>
      </c>
      <c r="C427">
        <v>824.20000004768394</v>
      </c>
      <c r="D427" t="s">
        <v>1057</v>
      </c>
      <c r="E427" t="s">
        <v>1058</v>
      </c>
      <c r="G427">
        <v>1531928222.6677401</v>
      </c>
      <c r="H427">
        <f t="shared" si="174"/>
        <v>1.1731473624238807E-3</v>
      </c>
      <c r="I427">
        <f t="shared" si="175"/>
        <v>38.926552714658108</v>
      </c>
      <c r="J427">
        <f t="shared" si="176"/>
        <v>1053.5080645161299</v>
      </c>
      <c r="K427">
        <f t="shared" si="177"/>
        <v>666.94504436014654</v>
      </c>
      <c r="L427">
        <f t="shared" si="178"/>
        <v>66.136445827105675</v>
      </c>
      <c r="M427">
        <f t="shared" si="179"/>
        <v>104.46929567358134</v>
      </c>
      <c r="N427">
        <f t="shared" si="180"/>
        <v>0.16928895129005653</v>
      </c>
      <c r="O427">
        <f t="shared" si="181"/>
        <v>3</v>
      </c>
      <c r="P427">
        <f t="shared" si="182"/>
        <v>0.16464356196639804</v>
      </c>
      <c r="Q427">
        <f t="shared" si="183"/>
        <v>0.10330974031600225</v>
      </c>
      <c r="R427">
        <f t="shared" si="184"/>
        <v>215.02197396844892</v>
      </c>
      <c r="S427">
        <f t="shared" si="185"/>
        <v>24.301402222247948</v>
      </c>
      <c r="T427">
        <f t="shared" si="186"/>
        <v>23.855277419354849</v>
      </c>
      <c r="U427">
        <f t="shared" si="187"/>
        <v>2.9690364782779692</v>
      </c>
      <c r="V427">
        <f t="shared" si="188"/>
        <v>79.171983129333427</v>
      </c>
      <c r="W427">
        <f t="shared" si="189"/>
        <v>2.2811657418862641</v>
      </c>
      <c r="X427">
        <f t="shared" si="190"/>
        <v>2.8812790228581333</v>
      </c>
      <c r="Y427">
        <f t="shared" si="191"/>
        <v>0.68787073639170515</v>
      </c>
      <c r="Z427">
        <f t="shared" si="192"/>
        <v>-51.73579868289314</v>
      </c>
      <c r="AA427">
        <f t="shared" si="193"/>
        <v>-80.542441083879979</v>
      </c>
      <c r="AB427">
        <f t="shared" si="194"/>
        <v>-5.5995882088097542</v>
      </c>
      <c r="AC427">
        <f t="shared" si="195"/>
        <v>77.144145992866029</v>
      </c>
      <c r="AD427">
        <v>0</v>
      </c>
      <c r="AE427">
        <v>0</v>
      </c>
      <c r="AF427">
        <v>3</v>
      </c>
      <c r="AG427">
        <v>33</v>
      </c>
      <c r="AH427">
        <v>5</v>
      </c>
      <c r="AI427">
        <f t="shared" si="196"/>
        <v>1</v>
      </c>
      <c r="AJ427">
        <f t="shared" si="197"/>
        <v>0</v>
      </c>
      <c r="AK427">
        <f t="shared" si="198"/>
        <v>72260.521644121953</v>
      </c>
      <c r="AL427">
        <f t="shared" si="199"/>
        <v>1200</v>
      </c>
      <c r="AM427">
        <f t="shared" si="200"/>
        <v>963.36050370967791</v>
      </c>
      <c r="AN427">
        <f t="shared" si="201"/>
        <v>0.80280041975806493</v>
      </c>
      <c r="AO427">
        <f t="shared" si="202"/>
        <v>0.22319990610000012</v>
      </c>
      <c r="AP427">
        <v>10.478999999999999</v>
      </c>
      <c r="AQ427">
        <v>1</v>
      </c>
      <c r="AR427" t="s">
        <v>230</v>
      </c>
      <c r="AS427">
        <v>1531928222.6677401</v>
      </c>
      <c r="AT427">
        <v>1053.5080645161299</v>
      </c>
      <c r="AU427">
        <v>1123.65032258064</v>
      </c>
      <c r="AV427">
        <v>23.004141935483901</v>
      </c>
      <c r="AW427">
        <v>21.002416129032301</v>
      </c>
      <c r="AX427">
        <v>600.012838709677</v>
      </c>
      <c r="AY427">
        <v>99.063277419354804</v>
      </c>
      <c r="AZ427">
        <v>9.9984061290322598E-2</v>
      </c>
      <c r="BA427">
        <v>23.357290322580599</v>
      </c>
      <c r="BB427">
        <v>23.9651741935484</v>
      </c>
      <c r="BC427">
        <v>23.745380645161301</v>
      </c>
      <c r="BD427">
        <v>14003</v>
      </c>
      <c r="BE427">
        <v>1046.1677419354801</v>
      </c>
      <c r="BF427">
        <v>26.4563806451613</v>
      </c>
      <c r="BG427">
        <v>1200</v>
      </c>
      <c r="BH427">
        <v>0.33000722580645198</v>
      </c>
      <c r="BI427">
        <v>0.33000541935483901</v>
      </c>
      <c r="BJ427">
        <v>0.330000193548387</v>
      </c>
      <c r="BK427">
        <v>9.9871841935483905E-3</v>
      </c>
      <c r="BL427">
        <v>23.971774193548399</v>
      </c>
      <c r="BM427">
        <v>17743.141935483902</v>
      </c>
      <c r="BN427">
        <v>1531926694.2</v>
      </c>
      <c r="BO427" t="s">
        <v>231</v>
      </c>
      <c r="BP427">
        <v>39</v>
      </c>
      <c r="BQ427">
        <v>-0.50900000000000001</v>
      </c>
      <c r="BR427">
        <v>4.1000000000000002E-2</v>
      </c>
      <c r="BS427">
        <v>420</v>
      </c>
      <c r="BT427">
        <v>21</v>
      </c>
      <c r="BU427">
        <v>0.31</v>
      </c>
      <c r="BV427">
        <v>0.15</v>
      </c>
      <c r="BW427">
        <v>40.205116794371797</v>
      </c>
      <c r="BX427">
        <v>0.72953753853478398</v>
      </c>
      <c r="BY427">
        <v>0.43165849303162301</v>
      </c>
      <c r="BZ427">
        <v>1</v>
      </c>
      <c r="CA427">
        <v>-70.123471428571406</v>
      </c>
      <c r="CB427">
        <v>-0.85690840091055698</v>
      </c>
      <c r="CC427">
        <v>0.10610617837070301</v>
      </c>
      <c r="CD427">
        <v>0</v>
      </c>
      <c r="CE427">
        <v>1</v>
      </c>
      <c r="CF427">
        <v>2</v>
      </c>
      <c r="CG427" t="s">
        <v>249</v>
      </c>
      <c r="CH427">
        <v>1.8609599999999999</v>
      </c>
      <c r="CI427">
        <v>1.85791</v>
      </c>
      <c r="CJ427">
        <v>1.8607499999999999</v>
      </c>
      <c r="CK427">
        <v>1.8534999999999999</v>
      </c>
      <c r="CL427">
        <v>1.8520799999999999</v>
      </c>
      <c r="CM427">
        <v>1.8528899999999999</v>
      </c>
      <c r="CN427">
        <v>1.8566100000000001</v>
      </c>
      <c r="CO427">
        <v>1.8628100000000001</v>
      </c>
      <c r="CP427" t="s">
        <v>233</v>
      </c>
      <c r="CQ427" t="s">
        <v>19</v>
      </c>
      <c r="CR427" t="s">
        <v>19</v>
      </c>
      <c r="CS427" t="s">
        <v>19</v>
      </c>
      <c r="CT427" t="s">
        <v>234</v>
      </c>
      <c r="CU427" t="s">
        <v>235</v>
      </c>
      <c r="CV427" t="s">
        <v>236</v>
      </c>
      <c r="CW427" t="s">
        <v>236</v>
      </c>
      <c r="CX427" t="s">
        <v>236</v>
      </c>
      <c r="CY427" t="s">
        <v>236</v>
      </c>
      <c r="CZ427">
        <v>0</v>
      </c>
      <c r="DA427">
        <v>100</v>
      </c>
      <c r="DB427">
        <v>100</v>
      </c>
      <c r="DC427">
        <v>-0.50900000000000001</v>
      </c>
      <c r="DD427">
        <v>4.1000000000000002E-2</v>
      </c>
      <c r="DE427">
        <v>3</v>
      </c>
      <c r="DF427">
        <v>576.428</v>
      </c>
      <c r="DG427">
        <v>299.99099999999999</v>
      </c>
      <c r="DH427">
        <v>23.000499999999999</v>
      </c>
      <c r="DI427">
        <v>23.896899999999999</v>
      </c>
      <c r="DJ427">
        <v>30.0002</v>
      </c>
      <c r="DK427">
        <v>23.9117</v>
      </c>
      <c r="DL427">
        <v>23.917100000000001</v>
      </c>
      <c r="DM427">
        <v>45.9529</v>
      </c>
      <c r="DN427">
        <v>4.5421100000000001</v>
      </c>
      <c r="DO427">
        <v>100</v>
      </c>
      <c r="DP427">
        <v>23</v>
      </c>
      <c r="DQ427">
        <v>1149.5</v>
      </c>
      <c r="DR427">
        <v>21</v>
      </c>
      <c r="DS427">
        <v>100.86799999999999</v>
      </c>
      <c r="DT427">
        <v>104.501</v>
      </c>
    </row>
    <row r="428" spans="1:124" x14ac:dyDescent="0.25">
      <c r="A428">
        <v>412</v>
      </c>
      <c r="B428">
        <v>1531928235</v>
      </c>
      <c r="C428">
        <v>826.20000004768394</v>
      </c>
      <c r="D428" t="s">
        <v>1059</v>
      </c>
      <c r="E428" t="s">
        <v>1060</v>
      </c>
      <c r="G428">
        <v>1531928224.66452</v>
      </c>
      <c r="H428">
        <f t="shared" si="174"/>
        <v>1.1737617121490649E-3</v>
      </c>
      <c r="I428">
        <f t="shared" si="175"/>
        <v>38.946459124111534</v>
      </c>
      <c r="J428">
        <f t="shared" si="176"/>
        <v>1056.7983870967701</v>
      </c>
      <c r="K428">
        <f t="shared" si="177"/>
        <v>669.9767135934577</v>
      </c>
      <c r="L428">
        <f t="shared" si="178"/>
        <v>66.436977041548872</v>
      </c>
      <c r="M428">
        <f t="shared" si="179"/>
        <v>104.79541864151679</v>
      </c>
      <c r="N428">
        <f t="shared" si="180"/>
        <v>0.16927777407192471</v>
      </c>
      <c r="O428">
        <f t="shared" si="181"/>
        <v>3</v>
      </c>
      <c r="P428">
        <f t="shared" si="182"/>
        <v>0.16463298973182319</v>
      </c>
      <c r="Q428">
        <f t="shared" si="183"/>
        <v>0.10330308023216443</v>
      </c>
      <c r="R428">
        <f t="shared" si="184"/>
        <v>215.02210237284604</v>
      </c>
      <c r="S428">
        <f t="shared" si="185"/>
        <v>24.305617798297188</v>
      </c>
      <c r="T428">
        <f t="shared" si="186"/>
        <v>23.859000000000002</v>
      </c>
      <c r="U428">
        <f t="shared" si="187"/>
        <v>2.9697011909218665</v>
      </c>
      <c r="V428">
        <f t="shared" si="188"/>
        <v>79.160265030833045</v>
      </c>
      <c r="W428">
        <f t="shared" si="189"/>
        <v>2.281430403126834</v>
      </c>
      <c r="X428">
        <f t="shared" si="190"/>
        <v>2.8820398747252973</v>
      </c>
      <c r="Y428">
        <f t="shared" si="191"/>
        <v>0.68827078779503248</v>
      </c>
      <c r="Z428">
        <f t="shared" si="192"/>
        <v>-51.762891505773766</v>
      </c>
      <c r="AA428">
        <f t="shared" si="193"/>
        <v>-80.43705181936032</v>
      </c>
      <c r="AB428">
        <f t="shared" si="194"/>
        <v>-5.5924901632437045</v>
      </c>
      <c r="AC428">
        <f t="shared" si="195"/>
        <v>77.229668884468239</v>
      </c>
      <c r="AD428">
        <v>0</v>
      </c>
      <c r="AE428">
        <v>0</v>
      </c>
      <c r="AF428">
        <v>3</v>
      </c>
      <c r="AG428">
        <v>32</v>
      </c>
      <c r="AH428">
        <v>5</v>
      </c>
      <c r="AI428">
        <f t="shared" si="196"/>
        <v>1</v>
      </c>
      <c r="AJ428">
        <f t="shared" si="197"/>
        <v>0</v>
      </c>
      <c r="AK428">
        <f t="shared" si="198"/>
        <v>72260.252466663049</v>
      </c>
      <c r="AL428">
        <f t="shared" si="199"/>
        <v>1200.0003225806499</v>
      </c>
      <c r="AM428">
        <f t="shared" si="200"/>
        <v>963.3608543227441</v>
      </c>
      <c r="AN428">
        <f t="shared" si="201"/>
        <v>0.80280049612903193</v>
      </c>
      <c r="AO428">
        <f t="shared" si="202"/>
        <v>0.22319995815483859</v>
      </c>
      <c r="AP428">
        <v>10.478999999999999</v>
      </c>
      <c r="AQ428">
        <v>1</v>
      </c>
      <c r="AR428" t="s">
        <v>230</v>
      </c>
      <c r="AS428">
        <v>1531928224.66452</v>
      </c>
      <c r="AT428">
        <v>1056.7983870967701</v>
      </c>
      <c r="AU428">
        <v>1126.9825806451599</v>
      </c>
      <c r="AV428">
        <v>23.0068451612903</v>
      </c>
      <c r="AW428">
        <v>21.004096774193499</v>
      </c>
      <c r="AX428">
        <v>600.01887096774203</v>
      </c>
      <c r="AY428">
        <v>99.063125806451595</v>
      </c>
      <c r="AZ428">
        <v>9.9987916129032295E-2</v>
      </c>
      <c r="BA428">
        <v>23.361664516129</v>
      </c>
      <c r="BB428">
        <v>23.969054838709699</v>
      </c>
      <c r="BC428">
        <v>23.748945161290301</v>
      </c>
      <c r="BD428">
        <v>14003.2</v>
      </c>
      <c r="BE428">
        <v>1046.1838709677399</v>
      </c>
      <c r="BF428">
        <v>26.474474193548399</v>
      </c>
      <c r="BG428">
        <v>1200.0003225806499</v>
      </c>
      <c r="BH428">
        <v>0.33000674193548402</v>
      </c>
      <c r="BI428">
        <v>0.33000519354838698</v>
      </c>
      <c r="BJ428">
        <v>0.330000903225806</v>
      </c>
      <c r="BK428">
        <v>9.98721548387097E-3</v>
      </c>
      <c r="BL428">
        <v>23.932793548387099</v>
      </c>
      <c r="BM428">
        <v>17743.138709677401</v>
      </c>
      <c r="BN428">
        <v>1531926694.2</v>
      </c>
      <c r="BO428" t="s">
        <v>231</v>
      </c>
      <c r="BP428">
        <v>39</v>
      </c>
      <c r="BQ428">
        <v>-0.50900000000000001</v>
      </c>
      <c r="BR428">
        <v>4.1000000000000002E-2</v>
      </c>
      <c r="BS428">
        <v>420</v>
      </c>
      <c r="BT428">
        <v>21</v>
      </c>
      <c r="BU428">
        <v>0.31</v>
      </c>
      <c r="BV428">
        <v>0.15</v>
      </c>
      <c r="BW428">
        <v>40.229099975763802</v>
      </c>
      <c r="BX428">
        <v>0.72267228790563998</v>
      </c>
      <c r="BY428">
        <v>0.42769496301884202</v>
      </c>
      <c r="BZ428">
        <v>1</v>
      </c>
      <c r="CA428">
        <v>-70.162080952380904</v>
      </c>
      <c r="CB428">
        <v>-0.88059967515073001</v>
      </c>
      <c r="CC428">
        <v>0.109107378821868</v>
      </c>
      <c r="CD428">
        <v>0</v>
      </c>
      <c r="CE428">
        <v>1</v>
      </c>
      <c r="CF428">
        <v>2</v>
      </c>
      <c r="CG428" t="s">
        <v>249</v>
      </c>
      <c r="CH428">
        <v>1.8609599999999999</v>
      </c>
      <c r="CI428">
        <v>1.85791</v>
      </c>
      <c r="CJ428">
        <v>1.86073</v>
      </c>
      <c r="CK428">
        <v>1.8534999999999999</v>
      </c>
      <c r="CL428">
        <v>1.8520700000000001</v>
      </c>
      <c r="CM428">
        <v>1.8528899999999999</v>
      </c>
      <c r="CN428">
        <v>1.8566100000000001</v>
      </c>
      <c r="CO428">
        <v>1.8628100000000001</v>
      </c>
      <c r="CP428" t="s">
        <v>233</v>
      </c>
      <c r="CQ428" t="s">
        <v>19</v>
      </c>
      <c r="CR428" t="s">
        <v>19</v>
      </c>
      <c r="CS428" t="s">
        <v>19</v>
      </c>
      <c r="CT428" t="s">
        <v>234</v>
      </c>
      <c r="CU428" t="s">
        <v>235</v>
      </c>
      <c r="CV428" t="s">
        <v>236</v>
      </c>
      <c r="CW428" t="s">
        <v>236</v>
      </c>
      <c r="CX428" t="s">
        <v>236</v>
      </c>
      <c r="CY428" t="s">
        <v>236</v>
      </c>
      <c r="CZ428">
        <v>0</v>
      </c>
      <c r="DA428">
        <v>100</v>
      </c>
      <c r="DB428">
        <v>100</v>
      </c>
      <c r="DC428">
        <v>-0.50900000000000001</v>
      </c>
      <c r="DD428">
        <v>4.1000000000000002E-2</v>
      </c>
      <c r="DE428">
        <v>3</v>
      </c>
      <c r="DF428">
        <v>576.43799999999999</v>
      </c>
      <c r="DG428">
        <v>300.16500000000002</v>
      </c>
      <c r="DH428">
        <v>23.000499999999999</v>
      </c>
      <c r="DI428">
        <v>23.8979</v>
      </c>
      <c r="DJ428">
        <v>30.0002</v>
      </c>
      <c r="DK428">
        <v>23.912600000000001</v>
      </c>
      <c r="DL428">
        <v>23.9176</v>
      </c>
      <c r="DM428">
        <v>46.072499999999998</v>
      </c>
      <c r="DN428">
        <v>4.5421100000000001</v>
      </c>
      <c r="DO428">
        <v>100</v>
      </c>
      <c r="DP428">
        <v>23</v>
      </c>
      <c r="DQ428">
        <v>1154.5</v>
      </c>
      <c r="DR428">
        <v>21</v>
      </c>
      <c r="DS428">
        <v>100.869</v>
      </c>
      <c r="DT428">
        <v>104.501</v>
      </c>
    </row>
    <row r="429" spans="1:124" x14ac:dyDescent="0.25">
      <c r="A429">
        <v>413</v>
      </c>
      <c r="B429">
        <v>1531928237</v>
      </c>
      <c r="C429">
        <v>828.20000004768394</v>
      </c>
      <c r="D429" t="s">
        <v>1061</v>
      </c>
      <c r="E429" t="s">
        <v>1062</v>
      </c>
      <c r="G429">
        <v>1531928226.66452</v>
      </c>
      <c r="H429">
        <f t="shared" si="174"/>
        <v>1.1742615000073511E-3</v>
      </c>
      <c r="I429">
        <f t="shared" si="175"/>
        <v>38.975321287782883</v>
      </c>
      <c r="J429">
        <f t="shared" si="176"/>
        <v>1060.0832258064499</v>
      </c>
      <c r="K429">
        <f t="shared" si="177"/>
        <v>672.90373967299092</v>
      </c>
      <c r="L429">
        <f t="shared" si="178"/>
        <v>66.727043311218921</v>
      </c>
      <c r="M429">
        <f t="shared" si="179"/>
        <v>105.12085927217335</v>
      </c>
      <c r="N429">
        <f t="shared" si="180"/>
        <v>0.16926033939287782</v>
      </c>
      <c r="O429">
        <f t="shared" si="181"/>
        <v>3</v>
      </c>
      <c r="P429">
        <f t="shared" si="182"/>
        <v>0.16461649865423075</v>
      </c>
      <c r="Q429">
        <f t="shared" si="183"/>
        <v>0.10329269152133247</v>
      </c>
      <c r="R429">
        <f t="shared" si="184"/>
        <v>215.02218207768209</v>
      </c>
      <c r="S429">
        <f t="shared" si="185"/>
        <v>24.309246557600233</v>
      </c>
      <c r="T429">
        <f t="shared" si="186"/>
        <v>23.86240322580645</v>
      </c>
      <c r="U429">
        <f t="shared" si="187"/>
        <v>2.9703089926816051</v>
      </c>
      <c r="V429">
        <f t="shared" si="188"/>
        <v>79.151010883002115</v>
      </c>
      <c r="W429">
        <f t="shared" si="189"/>
        <v>2.2816812016732309</v>
      </c>
      <c r="X429">
        <f t="shared" si="190"/>
        <v>2.8826936967942474</v>
      </c>
      <c r="Y429">
        <f t="shared" si="191"/>
        <v>0.68862779100837423</v>
      </c>
      <c r="Z429">
        <f t="shared" si="192"/>
        <v>-51.784932150324181</v>
      </c>
      <c r="AA429">
        <f t="shared" si="193"/>
        <v>-80.379661625800154</v>
      </c>
      <c r="AB429">
        <f t="shared" si="194"/>
        <v>-5.5887024236358869</v>
      </c>
      <c r="AC429">
        <f t="shared" si="195"/>
        <v>77.268885877921875</v>
      </c>
      <c r="AD429">
        <v>0</v>
      </c>
      <c r="AE429">
        <v>0</v>
      </c>
      <c r="AF429">
        <v>3</v>
      </c>
      <c r="AG429">
        <v>32</v>
      </c>
      <c r="AH429">
        <v>5</v>
      </c>
      <c r="AI429">
        <f t="shared" si="196"/>
        <v>1</v>
      </c>
      <c r="AJ429">
        <f t="shared" si="197"/>
        <v>0</v>
      </c>
      <c r="AK429">
        <f t="shared" si="198"/>
        <v>72259.95676111363</v>
      </c>
      <c r="AL429">
        <f t="shared" si="199"/>
        <v>1200.0003225806499</v>
      </c>
      <c r="AM429">
        <f t="shared" si="200"/>
        <v>963.36086564532775</v>
      </c>
      <c r="AN429">
        <f t="shared" si="201"/>
        <v>0.80280050556451577</v>
      </c>
      <c r="AO429">
        <f t="shared" si="202"/>
        <v>0.22320003826774187</v>
      </c>
      <c r="AP429">
        <v>10.478999999999999</v>
      </c>
      <c r="AQ429">
        <v>1</v>
      </c>
      <c r="AR429" t="s">
        <v>230</v>
      </c>
      <c r="AS429">
        <v>1531928226.66452</v>
      </c>
      <c r="AT429">
        <v>1060.0832258064499</v>
      </c>
      <c r="AU429">
        <v>1130.3248387096801</v>
      </c>
      <c r="AV429">
        <v>23.009438709677401</v>
      </c>
      <c r="AW429">
        <v>21.005861290322599</v>
      </c>
      <c r="AX429">
        <v>600.02438709677403</v>
      </c>
      <c r="AY429">
        <v>99.062832258064503</v>
      </c>
      <c r="AZ429">
        <v>0.100003935483871</v>
      </c>
      <c r="BA429">
        <v>23.365422580645198</v>
      </c>
      <c r="BB429">
        <v>23.972419354838699</v>
      </c>
      <c r="BC429">
        <v>23.7523870967742</v>
      </c>
      <c r="BD429">
        <v>14003.3838709677</v>
      </c>
      <c r="BE429">
        <v>1046.2029032258099</v>
      </c>
      <c r="BF429">
        <v>26.494541935483898</v>
      </c>
      <c r="BG429">
        <v>1200.0003225806499</v>
      </c>
      <c r="BH429">
        <v>0.33000564516129</v>
      </c>
      <c r="BI429">
        <v>0.33000519354838698</v>
      </c>
      <c r="BJ429">
        <v>0.33000193548387102</v>
      </c>
      <c r="BK429">
        <v>9.9872590322580591E-3</v>
      </c>
      <c r="BL429">
        <v>23.8844064516129</v>
      </c>
      <c r="BM429">
        <v>17743.132258064499</v>
      </c>
      <c r="BN429">
        <v>1531926694.2</v>
      </c>
      <c r="BO429" t="s">
        <v>231</v>
      </c>
      <c r="BP429">
        <v>39</v>
      </c>
      <c r="BQ429">
        <v>-0.50900000000000001</v>
      </c>
      <c r="BR429">
        <v>4.1000000000000002E-2</v>
      </c>
      <c r="BS429">
        <v>420</v>
      </c>
      <c r="BT429">
        <v>21</v>
      </c>
      <c r="BU429">
        <v>0.31</v>
      </c>
      <c r="BV429">
        <v>0.15</v>
      </c>
      <c r="BW429">
        <v>40.254695006427703</v>
      </c>
      <c r="BX429">
        <v>0.71972684595876601</v>
      </c>
      <c r="BY429">
        <v>0.42587664226545002</v>
      </c>
      <c r="BZ429">
        <v>1</v>
      </c>
      <c r="CA429">
        <v>-70.214804761904801</v>
      </c>
      <c r="CB429">
        <v>-1.13274629347794</v>
      </c>
      <c r="CC429">
        <v>0.141370362881099</v>
      </c>
      <c r="CD429">
        <v>0</v>
      </c>
      <c r="CE429">
        <v>1</v>
      </c>
      <c r="CF429">
        <v>2</v>
      </c>
      <c r="CG429" t="s">
        <v>249</v>
      </c>
      <c r="CH429">
        <v>1.8609599999999999</v>
      </c>
      <c r="CI429">
        <v>1.85791</v>
      </c>
      <c r="CJ429">
        <v>1.8607400000000001</v>
      </c>
      <c r="CK429">
        <v>1.8534900000000001</v>
      </c>
      <c r="CL429">
        <v>1.85209</v>
      </c>
      <c r="CM429">
        <v>1.8529</v>
      </c>
      <c r="CN429">
        <v>1.8566199999999999</v>
      </c>
      <c r="CO429">
        <v>1.8628199999999999</v>
      </c>
      <c r="CP429" t="s">
        <v>233</v>
      </c>
      <c r="CQ429" t="s">
        <v>19</v>
      </c>
      <c r="CR429" t="s">
        <v>19</v>
      </c>
      <c r="CS429" t="s">
        <v>19</v>
      </c>
      <c r="CT429" t="s">
        <v>234</v>
      </c>
      <c r="CU429" t="s">
        <v>235</v>
      </c>
      <c r="CV429" t="s">
        <v>236</v>
      </c>
      <c r="CW429" t="s">
        <v>236</v>
      </c>
      <c r="CX429" t="s">
        <v>236</v>
      </c>
      <c r="CY429" t="s">
        <v>236</v>
      </c>
      <c r="CZ429">
        <v>0</v>
      </c>
      <c r="DA429">
        <v>100</v>
      </c>
      <c r="DB429">
        <v>100</v>
      </c>
      <c r="DC429">
        <v>-0.50900000000000001</v>
      </c>
      <c r="DD429">
        <v>4.1000000000000002E-2</v>
      </c>
      <c r="DE429">
        <v>3</v>
      </c>
      <c r="DF429">
        <v>576.70799999999997</v>
      </c>
      <c r="DG429">
        <v>300.125</v>
      </c>
      <c r="DH429">
        <v>23.000299999999999</v>
      </c>
      <c r="DI429">
        <v>23.898800000000001</v>
      </c>
      <c r="DJ429">
        <v>30.0002</v>
      </c>
      <c r="DK429">
        <v>23.913599999999999</v>
      </c>
      <c r="DL429">
        <v>23.918600000000001</v>
      </c>
      <c r="DM429">
        <v>46.146900000000002</v>
      </c>
      <c r="DN429">
        <v>4.5421100000000001</v>
      </c>
      <c r="DO429">
        <v>100</v>
      </c>
      <c r="DP429">
        <v>23</v>
      </c>
      <c r="DQ429">
        <v>1159.5</v>
      </c>
      <c r="DR429">
        <v>21</v>
      </c>
      <c r="DS429">
        <v>100.869</v>
      </c>
      <c r="DT429">
        <v>104.501</v>
      </c>
    </row>
    <row r="430" spans="1:124" x14ac:dyDescent="0.25">
      <c r="A430">
        <v>414</v>
      </c>
      <c r="B430">
        <v>1531928239</v>
      </c>
      <c r="C430">
        <v>830.20000004768394</v>
      </c>
      <c r="D430" t="s">
        <v>1063</v>
      </c>
      <c r="E430" t="s">
        <v>1064</v>
      </c>
      <c r="G430">
        <v>1531928228.66452</v>
      </c>
      <c r="H430">
        <f t="shared" si="174"/>
        <v>1.1745492915040243E-3</v>
      </c>
      <c r="I430">
        <f t="shared" si="175"/>
        <v>38.994915491292524</v>
      </c>
      <c r="J430">
        <f t="shared" si="176"/>
        <v>1063.3612903225801</v>
      </c>
      <c r="K430">
        <f t="shared" si="177"/>
        <v>675.94124936098956</v>
      </c>
      <c r="L430">
        <f t="shared" si="178"/>
        <v>67.028025868860425</v>
      </c>
      <c r="M430">
        <f t="shared" si="179"/>
        <v>105.44556667175959</v>
      </c>
      <c r="N430">
        <f t="shared" si="180"/>
        <v>0.16925472968002434</v>
      </c>
      <c r="O430">
        <f t="shared" si="181"/>
        <v>3</v>
      </c>
      <c r="P430">
        <f t="shared" si="182"/>
        <v>0.16461119253100084</v>
      </c>
      <c r="Q430">
        <f t="shared" si="183"/>
        <v>0.10328934888040045</v>
      </c>
      <c r="R430">
        <f t="shared" si="184"/>
        <v>215.02216258759432</v>
      </c>
      <c r="S430">
        <f t="shared" si="185"/>
        <v>24.311974552075686</v>
      </c>
      <c r="T430">
        <f t="shared" si="186"/>
        <v>23.8646483870968</v>
      </c>
      <c r="U430">
        <f t="shared" si="187"/>
        <v>2.9707100285566339</v>
      </c>
      <c r="V430">
        <f t="shared" si="188"/>
        <v>79.145064404378772</v>
      </c>
      <c r="W430">
        <f t="shared" si="189"/>
        <v>2.28189584084117</v>
      </c>
      <c r="X430">
        <f t="shared" si="190"/>
        <v>2.8831814820216661</v>
      </c>
      <c r="Y430">
        <f t="shared" si="191"/>
        <v>0.68881418771546388</v>
      </c>
      <c r="Z430">
        <f t="shared" si="192"/>
        <v>-51.797623755327471</v>
      </c>
      <c r="AA430">
        <f t="shared" si="193"/>
        <v>-80.289402503231841</v>
      </c>
      <c r="AB430">
        <f t="shared" si="194"/>
        <v>-5.5825693262489411</v>
      </c>
      <c r="AC430">
        <f t="shared" si="195"/>
        <v>77.352567002786074</v>
      </c>
      <c r="AD430">
        <v>0</v>
      </c>
      <c r="AE430">
        <v>0</v>
      </c>
      <c r="AF430">
        <v>3</v>
      </c>
      <c r="AG430">
        <v>32</v>
      </c>
      <c r="AH430">
        <v>5</v>
      </c>
      <c r="AI430">
        <f t="shared" si="196"/>
        <v>1</v>
      </c>
      <c r="AJ430">
        <f t="shared" si="197"/>
        <v>0</v>
      </c>
      <c r="AK430">
        <f t="shared" si="198"/>
        <v>72261.684322616085</v>
      </c>
      <c r="AL430">
        <f t="shared" si="199"/>
        <v>1199.9996774193501</v>
      </c>
      <c r="AM430">
        <f t="shared" si="200"/>
        <v>963.36034712886578</v>
      </c>
      <c r="AN430">
        <f t="shared" si="201"/>
        <v>0.80280050508064538</v>
      </c>
      <c r="AO430">
        <f t="shared" si="202"/>
        <v>0.22320013817096779</v>
      </c>
      <c r="AP430">
        <v>10.478999999999999</v>
      </c>
      <c r="AQ430">
        <v>1</v>
      </c>
      <c r="AR430" t="s">
        <v>230</v>
      </c>
      <c r="AS430">
        <v>1531928228.66452</v>
      </c>
      <c r="AT430">
        <v>1063.3612903225801</v>
      </c>
      <c r="AU430">
        <v>1133.6445161290301</v>
      </c>
      <c r="AV430">
        <v>23.011680645161299</v>
      </c>
      <c r="AW430">
        <v>21.007612903225802</v>
      </c>
      <c r="AX430">
        <v>600.02322580645102</v>
      </c>
      <c r="AY430">
        <v>99.062483870967696</v>
      </c>
      <c r="AZ430">
        <v>0.100018687096774</v>
      </c>
      <c r="BA430">
        <v>23.368225806451601</v>
      </c>
      <c r="BB430">
        <v>23.973880645161302</v>
      </c>
      <c r="BC430">
        <v>23.755416129032302</v>
      </c>
      <c r="BD430">
        <v>14003.9709677419</v>
      </c>
      <c r="BE430">
        <v>1046.22</v>
      </c>
      <c r="BF430">
        <v>26.516761290322599</v>
      </c>
      <c r="BG430">
        <v>1199.9996774193501</v>
      </c>
      <c r="BH430">
        <v>0.330004225806452</v>
      </c>
      <c r="BI430">
        <v>0.33000519354838698</v>
      </c>
      <c r="BJ430">
        <v>0.33000325806451603</v>
      </c>
      <c r="BK430">
        <v>9.98731387096774E-3</v>
      </c>
      <c r="BL430">
        <v>23.818545161290299</v>
      </c>
      <c r="BM430">
        <v>17743.1161290323</v>
      </c>
      <c r="BN430">
        <v>1531926694.2</v>
      </c>
      <c r="BO430" t="s">
        <v>231</v>
      </c>
      <c r="BP430">
        <v>39</v>
      </c>
      <c r="BQ430">
        <v>-0.50900000000000001</v>
      </c>
      <c r="BR430">
        <v>4.1000000000000002E-2</v>
      </c>
      <c r="BS430">
        <v>420</v>
      </c>
      <c r="BT430">
        <v>21</v>
      </c>
      <c r="BU430">
        <v>0.31</v>
      </c>
      <c r="BV430">
        <v>0.15</v>
      </c>
      <c r="BW430">
        <v>40.280332474999597</v>
      </c>
      <c r="BX430">
        <v>0.71370432262549299</v>
      </c>
      <c r="BY430">
        <v>0.42211297474607801</v>
      </c>
      <c r="BZ430">
        <v>1</v>
      </c>
      <c r="CA430">
        <v>-70.264492857142898</v>
      </c>
      <c r="CB430">
        <v>-1.1371371226209599</v>
      </c>
      <c r="CC430">
        <v>0.14119558942399299</v>
      </c>
      <c r="CD430">
        <v>0</v>
      </c>
      <c r="CE430">
        <v>1</v>
      </c>
      <c r="CF430">
        <v>2</v>
      </c>
      <c r="CG430" t="s">
        <v>249</v>
      </c>
      <c r="CH430">
        <v>1.86097</v>
      </c>
      <c r="CI430">
        <v>1.85791</v>
      </c>
      <c r="CJ430">
        <v>1.8607499999999999</v>
      </c>
      <c r="CK430">
        <v>1.8534999999999999</v>
      </c>
      <c r="CL430">
        <v>1.8521000000000001</v>
      </c>
      <c r="CM430">
        <v>1.8529100000000001</v>
      </c>
      <c r="CN430">
        <v>1.8566199999999999</v>
      </c>
      <c r="CO430">
        <v>1.86283</v>
      </c>
      <c r="CP430" t="s">
        <v>233</v>
      </c>
      <c r="CQ430" t="s">
        <v>19</v>
      </c>
      <c r="CR430" t="s">
        <v>19</v>
      </c>
      <c r="CS430" t="s">
        <v>19</v>
      </c>
      <c r="CT430" t="s">
        <v>234</v>
      </c>
      <c r="CU430" t="s">
        <v>235</v>
      </c>
      <c r="CV430" t="s">
        <v>236</v>
      </c>
      <c r="CW430" t="s">
        <v>236</v>
      </c>
      <c r="CX430" t="s">
        <v>236</v>
      </c>
      <c r="CY430" t="s">
        <v>236</v>
      </c>
      <c r="CZ430">
        <v>0</v>
      </c>
      <c r="DA430">
        <v>100</v>
      </c>
      <c r="DB430">
        <v>100</v>
      </c>
      <c r="DC430">
        <v>-0.50900000000000001</v>
      </c>
      <c r="DD430">
        <v>4.1000000000000002E-2</v>
      </c>
      <c r="DE430">
        <v>3</v>
      </c>
      <c r="DF430">
        <v>577.14</v>
      </c>
      <c r="DG430">
        <v>299.99299999999999</v>
      </c>
      <c r="DH430">
        <v>23.0002</v>
      </c>
      <c r="DI430">
        <v>23.8994</v>
      </c>
      <c r="DJ430">
        <v>30.000299999999999</v>
      </c>
      <c r="DK430">
        <v>23.914100000000001</v>
      </c>
      <c r="DL430">
        <v>23.919599999999999</v>
      </c>
      <c r="DM430">
        <v>46.282299999999999</v>
      </c>
      <c r="DN430">
        <v>4.5421100000000001</v>
      </c>
      <c r="DO430">
        <v>100</v>
      </c>
      <c r="DP430">
        <v>23</v>
      </c>
      <c r="DQ430">
        <v>1159.5</v>
      </c>
      <c r="DR430">
        <v>21</v>
      </c>
      <c r="DS430">
        <v>100.86799999999999</v>
      </c>
      <c r="DT430">
        <v>104.5</v>
      </c>
    </row>
    <row r="431" spans="1:124" x14ac:dyDescent="0.25">
      <c r="A431">
        <v>415</v>
      </c>
      <c r="B431">
        <v>1531928241</v>
      </c>
      <c r="C431">
        <v>832.20000004768394</v>
      </c>
      <c r="D431" t="s">
        <v>1065</v>
      </c>
      <c r="E431" t="s">
        <v>1066</v>
      </c>
      <c r="G431">
        <v>1531928230.66452</v>
      </c>
      <c r="H431">
        <f t="shared" si="174"/>
        <v>1.1746828844830515E-3</v>
      </c>
      <c r="I431">
        <f t="shared" si="175"/>
        <v>39.007266663840447</v>
      </c>
      <c r="J431">
        <f t="shared" si="176"/>
        <v>1066.6374193548399</v>
      </c>
      <c r="K431">
        <f t="shared" si="177"/>
        <v>679.06841638868252</v>
      </c>
      <c r="L431">
        <f t="shared" si="178"/>
        <v>67.337867975891626</v>
      </c>
      <c r="M431">
        <f t="shared" si="179"/>
        <v>105.77003434297701</v>
      </c>
      <c r="N431">
        <f t="shared" si="180"/>
        <v>0.16925837602237409</v>
      </c>
      <c r="O431">
        <f t="shared" si="181"/>
        <v>3</v>
      </c>
      <c r="P431">
        <f t="shared" si="182"/>
        <v>0.16461464153962377</v>
      </c>
      <c r="Q431">
        <f t="shared" si="183"/>
        <v>0.10329152161487783</v>
      </c>
      <c r="R431">
        <f t="shared" si="184"/>
        <v>215.022214142233</v>
      </c>
      <c r="S431">
        <f t="shared" si="185"/>
        <v>24.313752566347567</v>
      </c>
      <c r="T431">
        <f t="shared" si="186"/>
        <v>23.865951612903199</v>
      </c>
      <c r="U431">
        <f t="shared" si="187"/>
        <v>2.9709428354650673</v>
      </c>
      <c r="V431">
        <f t="shared" si="188"/>
        <v>79.142405378092263</v>
      </c>
      <c r="W431">
        <f t="shared" si="189"/>
        <v>2.2820688698499225</v>
      </c>
      <c r="X431">
        <f t="shared" si="190"/>
        <v>2.8834969811034217</v>
      </c>
      <c r="Y431">
        <f t="shared" si="191"/>
        <v>0.6888739656151448</v>
      </c>
      <c r="Z431">
        <f t="shared" si="192"/>
        <v>-51.803515205702574</v>
      </c>
      <c r="AA431">
        <f t="shared" si="193"/>
        <v>-80.206969316128081</v>
      </c>
      <c r="AB431">
        <f t="shared" si="194"/>
        <v>-5.5769255726356661</v>
      </c>
      <c r="AC431">
        <f t="shared" si="195"/>
        <v>77.434804047766661</v>
      </c>
      <c r="AD431">
        <v>0</v>
      </c>
      <c r="AE431">
        <v>0</v>
      </c>
      <c r="AF431">
        <v>3</v>
      </c>
      <c r="AG431">
        <v>32</v>
      </c>
      <c r="AH431">
        <v>5</v>
      </c>
      <c r="AI431">
        <f t="shared" si="196"/>
        <v>1</v>
      </c>
      <c r="AJ431">
        <f t="shared" si="197"/>
        <v>0</v>
      </c>
      <c r="AK431">
        <f t="shared" si="198"/>
        <v>72262.533832542002</v>
      </c>
      <c r="AL431">
        <f t="shared" si="199"/>
        <v>1199.9993548387099</v>
      </c>
      <c r="AM431">
        <f t="shared" si="200"/>
        <v>963.36009638676728</v>
      </c>
      <c r="AN431">
        <f t="shared" si="201"/>
        <v>0.80280051193548441</v>
      </c>
      <c r="AO431">
        <f t="shared" si="202"/>
        <v>0.22320024978064532</v>
      </c>
      <c r="AP431">
        <v>10.478999999999999</v>
      </c>
      <c r="AQ431">
        <v>1</v>
      </c>
      <c r="AR431" t="s">
        <v>230</v>
      </c>
      <c r="AS431">
        <v>1531928230.66452</v>
      </c>
      <c r="AT431">
        <v>1066.6374193548399</v>
      </c>
      <c r="AU431">
        <v>1136.94935483871</v>
      </c>
      <c r="AV431">
        <v>23.013512903225799</v>
      </c>
      <c r="AW431">
        <v>21.0092161290323</v>
      </c>
      <c r="AX431">
        <v>600.02177419354803</v>
      </c>
      <c r="AY431">
        <v>99.062106451612905</v>
      </c>
      <c r="AZ431">
        <v>0.100019706451613</v>
      </c>
      <c r="BA431">
        <v>23.370038709677399</v>
      </c>
      <c r="BB431">
        <v>23.9744322580645</v>
      </c>
      <c r="BC431">
        <v>23.757470967741899</v>
      </c>
      <c r="BD431">
        <v>14004.316129032301</v>
      </c>
      <c r="BE431">
        <v>1046.2403225806499</v>
      </c>
      <c r="BF431">
        <v>26.5415322580645</v>
      </c>
      <c r="BG431">
        <v>1199.9993548387099</v>
      </c>
      <c r="BH431">
        <v>0.33000274193548401</v>
      </c>
      <c r="BI431">
        <v>0.33000541935483901</v>
      </c>
      <c r="BJ431">
        <v>0.33000448387096798</v>
      </c>
      <c r="BK431">
        <v>9.9873522580645208E-3</v>
      </c>
      <c r="BL431">
        <v>23.747309677419398</v>
      </c>
      <c r="BM431">
        <v>17743.096774193498</v>
      </c>
      <c r="BN431">
        <v>1531926694.2</v>
      </c>
      <c r="BO431" t="s">
        <v>231</v>
      </c>
      <c r="BP431">
        <v>39</v>
      </c>
      <c r="BQ431">
        <v>-0.50900000000000001</v>
      </c>
      <c r="BR431">
        <v>4.1000000000000002E-2</v>
      </c>
      <c r="BS431">
        <v>420</v>
      </c>
      <c r="BT431">
        <v>21</v>
      </c>
      <c r="BU431">
        <v>0.31</v>
      </c>
      <c r="BV431">
        <v>0.15</v>
      </c>
      <c r="BW431">
        <v>40.305215419654203</v>
      </c>
      <c r="BX431">
        <v>0.70476099429801597</v>
      </c>
      <c r="BY431">
        <v>0.41666332832163699</v>
      </c>
      <c r="BZ431">
        <v>1</v>
      </c>
      <c r="CA431">
        <v>-70.295992857142906</v>
      </c>
      <c r="CB431">
        <v>-1.1763616992664501</v>
      </c>
      <c r="CC431">
        <v>0.14436413351043101</v>
      </c>
      <c r="CD431">
        <v>0</v>
      </c>
      <c r="CE431">
        <v>1</v>
      </c>
      <c r="CF431">
        <v>2</v>
      </c>
      <c r="CG431" t="s">
        <v>249</v>
      </c>
      <c r="CH431">
        <v>1.86097</v>
      </c>
      <c r="CI431">
        <v>1.85791</v>
      </c>
      <c r="CJ431">
        <v>1.86073</v>
      </c>
      <c r="CK431">
        <v>1.8534999999999999</v>
      </c>
      <c r="CL431">
        <v>1.85209</v>
      </c>
      <c r="CM431">
        <v>1.8529</v>
      </c>
      <c r="CN431">
        <v>1.8566199999999999</v>
      </c>
      <c r="CO431">
        <v>1.86283</v>
      </c>
      <c r="CP431" t="s">
        <v>233</v>
      </c>
      <c r="CQ431" t="s">
        <v>19</v>
      </c>
      <c r="CR431" t="s">
        <v>19</v>
      </c>
      <c r="CS431" t="s">
        <v>19</v>
      </c>
      <c r="CT431" t="s">
        <v>234</v>
      </c>
      <c r="CU431" t="s">
        <v>235</v>
      </c>
      <c r="CV431" t="s">
        <v>236</v>
      </c>
      <c r="CW431" t="s">
        <v>236</v>
      </c>
      <c r="CX431" t="s">
        <v>236</v>
      </c>
      <c r="CY431" t="s">
        <v>236</v>
      </c>
      <c r="CZ431">
        <v>0</v>
      </c>
      <c r="DA431">
        <v>100</v>
      </c>
      <c r="DB431">
        <v>100</v>
      </c>
      <c r="DC431">
        <v>-0.50900000000000001</v>
      </c>
      <c r="DD431">
        <v>4.1000000000000002E-2</v>
      </c>
      <c r="DE431">
        <v>3</v>
      </c>
      <c r="DF431">
        <v>577.00400000000002</v>
      </c>
      <c r="DG431">
        <v>300.10199999999998</v>
      </c>
      <c r="DH431">
        <v>23.0001</v>
      </c>
      <c r="DI431">
        <v>23.900400000000001</v>
      </c>
      <c r="DJ431">
        <v>30.000299999999999</v>
      </c>
      <c r="DK431">
        <v>23.915099999999999</v>
      </c>
      <c r="DL431">
        <v>23.9206</v>
      </c>
      <c r="DM431">
        <v>46.400700000000001</v>
      </c>
      <c r="DN431">
        <v>4.5421100000000001</v>
      </c>
      <c r="DO431">
        <v>100</v>
      </c>
      <c r="DP431">
        <v>23</v>
      </c>
      <c r="DQ431">
        <v>1164.5</v>
      </c>
      <c r="DR431">
        <v>21</v>
      </c>
      <c r="DS431">
        <v>100.86799999999999</v>
      </c>
      <c r="DT431">
        <v>104.5</v>
      </c>
    </row>
    <row r="432" spans="1:124" x14ac:dyDescent="0.25">
      <c r="A432">
        <v>416</v>
      </c>
      <c r="B432">
        <v>1531928243</v>
      </c>
      <c r="C432">
        <v>834.20000004768394</v>
      </c>
      <c r="D432" t="s">
        <v>1067</v>
      </c>
      <c r="E432" t="s">
        <v>1068</v>
      </c>
      <c r="G432">
        <v>1531928232.66452</v>
      </c>
      <c r="H432">
        <f t="shared" si="174"/>
        <v>1.1748004692086025E-3</v>
      </c>
      <c r="I432">
        <f t="shared" si="175"/>
        <v>39.032006372956445</v>
      </c>
      <c r="J432">
        <f t="shared" si="176"/>
        <v>1069.9119354838699</v>
      </c>
      <c r="K432">
        <f t="shared" si="177"/>
        <v>682.15594720241825</v>
      </c>
      <c r="L432">
        <f t="shared" si="178"/>
        <v>67.643721006184975</v>
      </c>
      <c r="M432">
        <f t="shared" si="179"/>
        <v>106.09425126595409</v>
      </c>
      <c r="N432">
        <f t="shared" si="180"/>
        <v>0.16929847743962234</v>
      </c>
      <c r="O432">
        <f t="shared" si="181"/>
        <v>3</v>
      </c>
      <c r="P432">
        <f t="shared" si="182"/>
        <v>0.16465257246871073</v>
      </c>
      <c r="Q432">
        <f t="shared" si="183"/>
        <v>0.10331541657381374</v>
      </c>
      <c r="R432">
        <f t="shared" si="184"/>
        <v>215.02221205011062</v>
      </c>
      <c r="S432">
        <f t="shared" si="185"/>
        <v>24.314531748072557</v>
      </c>
      <c r="T432">
        <f t="shared" si="186"/>
        <v>23.866175806451601</v>
      </c>
      <c r="U432">
        <f t="shared" si="187"/>
        <v>2.9709828867766057</v>
      </c>
      <c r="V432">
        <f t="shared" si="188"/>
        <v>79.143174407880196</v>
      </c>
      <c r="W432">
        <f t="shared" si="189"/>
        <v>2.2822025715475767</v>
      </c>
      <c r="X432">
        <f t="shared" si="190"/>
        <v>2.8836378988108167</v>
      </c>
      <c r="Y432">
        <f t="shared" si="191"/>
        <v>0.68878031522902905</v>
      </c>
      <c r="Z432">
        <f t="shared" si="192"/>
        <v>-51.808700692099372</v>
      </c>
      <c r="AA432">
        <f t="shared" si="193"/>
        <v>-80.112275496768135</v>
      </c>
      <c r="AB432">
        <f t="shared" si="194"/>
        <v>-5.5703704662373985</v>
      </c>
      <c r="AC432">
        <f t="shared" si="195"/>
        <v>77.530865395005733</v>
      </c>
      <c r="AD432">
        <v>0</v>
      </c>
      <c r="AE432">
        <v>0</v>
      </c>
      <c r="AF432">
        <v>3</v>
      </c>
      <c r="AG432">
        <v>32</v>
      </c>
      <c r="AH432">
        <v>5</v>
      </c>
      <c r="AI432">
        <f t="shared" si="196"/>
        <v>1</v>
      </c>
      <c r="AJ432">
        <f t="shared" si="197"/>
        <v>0</v>
      </c>
      <c r="AK432">
        <f t="shared" si="198"/>
        <v>72263.852015228069</v>
      </c>
      <c r="AL432">
        <f t="shared" si="199"/>
        <v>1199.99903225806</v>
      </c>
      <c r="AM432">
        <f t="shared" si="200"/>
        <v>963.35975341892356</v>
      </c>
      <c r="AN432">
        <f t="shared" si="201"/>
        <v>0.80280044193548394</v>
      </c>
      <c r="AO432">
        <f t="shared" si="202"/>
        <v>0.22320032707096779</v>
      </c>
      <c r="AP432">
        <v>10.478999999999999</v>
      </c>
      <c r="AQ432">
        <v>1</v>
      </c>
      <c r="AR432" t="s">
        <v>230</v>
      </c>
      <c r="AS432">
        <v>1531928232.66452</v>
      </c>
      <c r="AT432">
        <v>1069.9119354838699</v>
      </c>
      <c r="AU432">
        <v>1140.2738709677401</v>
      </c>
      <c r="AV432">
        <v>23.0149677419355</v>
      </c>
      <c r="AW432">
        <v>21.0104774193548</v>
      </c>
      <c r="AX432">
        <v>600.02300000000002</v>
      </c>
      <c r="AY432">
        <v>99.0616548387097</v>
      </c>
      <c r="AZ432">
        <v>0.10001234838709699</v>
      </c>
      <c r="BA432">
        <v>23.3708483870968</v>
      </c>
      <c r="BB432">
        <v>23.974012903225798</v>
      </c>
      <c r="BC432">
        <v>23.7583387096774</v>
      </c>
      <c r="BD432">
        <v>14004.722580645201</v>
      </c>
      <c r="BE432">
        <v>1046.2638709677401</v>
      </c>
      <c r="BF432">
        <v>26.564558064516099</v>
      </c>
      <c r="BG432">
        <v>1199.99903225806</v>
      </c>
      <c r="BH432">
        <v>0.330001516129032</v>
      </c>
      <c r="BI432">
        <v>0.33000596774193602</v>
      </c>
      <c r="BJ432">
        <v>0.33000512903225798</v>
      </c>
      <c r="BK432">
        <v>9.98737161290323E-3</v>
      </c>
      <c r="BL432">
        <v>23.677419354838701</v>
      </c>
      <c r="BM432">
        <v>17743.083870967701</v>
      </c>
      <c r="BN432">
        <v>1531926694.2</v>
      </c>
      <c r="BO432" t="s">
        <v>231</v>
      </c>
      <c r="BP432">
        <v>39</v>
      </c>
      <c r="BQ432">
        <v>-0.50900000000000001</v>
      </c>
      <c r="BR432">
        <v>4.1000000000000002E-2</v>
      </c>
      <c r="BS432">
        <v>420</v>
      </c>
      <c r="BT432">
        <v>21</v>
      </c>
      <c r="BU432">
        <v>0.31</v>
      </c>
      <c r="BV432">
        <v>0.15</v>
      </c>
      <c r="BW432">
        <v>40.3306949100757</v>
      </c>
      <c r="BX432">
        <v>0.69713233051351198</v>
      </c>
      <c r="BY432">
        <v>0.41184430886849299</v>
      </c>
      <c r="BZ432">
        <v>1</v>
      </c>
      <c r="CA432">
        <v>-70.338057142857195</v>
      </c>
      <c r="CB432">
        <v>-1.48887592043711</v>
      </c>
      <c r="CC432">
        <v>0.16992425783672099</v>
      </c>
      <c r="CD432">
        <v>0</v>
      </c>
      <c r="CE432">
        <v>1</v>
      </c>
      <c r="CF432">
        <v>2</v>
      </c>
      <c r="CG432" t="s">
        <v>249</v>
      </c>
      <c r="CH432">
        <v>1.8609599999999999</v>
      </c>
      <c r="CI432">
        <v>1.8579000000000001</v>
      </c>
      <c r="CJ432">
        <v>1.8607100000000001</v>
      </c>
      <c r="CK432">
        <v>1.8534900000000001</v>
      </c>
      <c r="CL432">
        <v>1.8520799999999999</v>
      </c>
      <c r="CM432">
        <v>1.8528899999999999</v>
      </c>
      <c r="CN432">
        <v>1.8566</v>
      </c>
      <c r="CO432">
        <v>1.8628100000000001</v>
      </c>
      <c r="CP432" t="s">
        <v>233</v>
      </c>
      <c r="CQ432" t="s">
        <v>19</v>
      </c>
      <c r="CR432" t="s">
        <v>19</v>
      </c>
      <c r="CS432" t="s">
        <v>19</v>
      </c>
      <c r="CT432" t="s">
        <v>234</v>
      </c>
      <c r="CU432" t="s">
        <v>235</v>
      </c>
      <c r="CV432" t="s">
        <v>236</v>
      </c>
      <c r="CW432" t="s">
        <v>236</v>
      </c>
      <c r="CX432" t="s">
        <v>236</v>
      </c>
      <c r="CY432" t="s">
        <v>236</v>
      </c>
      <c r="CZ432">
        <v>0</v>
      </c>
      <c r="DA432">
        <v>100</v>
      </c>
      <c r="DB432">
        <v>100</v>
      </c>
      <c r="DC432">
        <v>-0.50900000000000001</v>
      </c>
      <c r="DD432">
        <v>4.1000000000000002E-2</v>
      </c>
      <c r="DE432">
        <v>3</v>
      </c>
      <c r="DF432">
        <v>576.91800000000001</v>
      </c>
      <c r="DG432">
        <v>300.048</v>
      </c>
      <c r="DH432">
        <v>23</v>
      </c>
      <c r="DI432">
        <v>23.901399999999999</v>
      </c>
      <c r="DJ432">
        <v>30.000299999999999</v>
      </c>
      <c r="DK432">
        <v>23.915700000000001</v>
      </c>
      <c r="DL432">
        <v>23.921299999999999</v>
      </c>
      <c r="DM432">
        <v>46.4711</v>
      </c>
      <c r="DN432">
        <v>4.5421100000000001</v>
      </c>
      <c r="DO432">
        <v>100</v>
      </c>
      <c r="DP432">
        <v>23</v>
      </c>
      <c r="DQ432">
        <v>1169.5</v>
      </c>
      <c r="DR432">
        <v>21</v>
      </c>
      <c r="DS432">
        <v>100.86799999999999</v>
      </c>
      <c r="DT432">
        <v>104.5</v>
      </c>
    </row>
    <row r="433" spans="1:124" x14ac:dyDescent="0.25">
      <c r="A433">
        <v>417</v>
      </c>
      <c r="B433">
        <v>1531928245</v>
      </c>
      <c r="C433">
        <v>836.20000004768394</v>
      </c>
      <c r="D433" t="s">
        <v>1069</v>
      </c>
      <c r="E433" t="s">
        <v>1070</v>
      </c>
      <c r="G433">
        <v>1531928234.66452</v>
      </c>
      <c r="H433">
        <f t="shared" si="174"/>
        <v>1.174888104982259E-3</v>
      </c>
      <c r="I433">
        <f t="shared" si="175"/>
        <v>39.063702247908907</v>
      </c>
      <c r="J433">
        <f t="shared" si="176"/>
        <v>1073.1854838709701</v>
      </c>
      <c r="K433">
        <f t="shared" si="177"/>
        <v>685.20148435572366</v>
      </c>
      <c r="L433">
        <f t="shared" si="178"/>
        <v>67.945507585887313</v>
      </c>
      <c r="M433">
        <f t="shared" si="179"/>
        <v>106.41852666735258</v>
      </c>
      <c r="N433">
        <f t="shared" si="180"/>
        <v>0.1693500716729128</v>
      </c>
      <c r="O433">
        <f t="shared" si="181"/>
        <v>3</v>
      </c>
      <c r="P433">
        <f t="shared" si="182"/>
        <v>0.16470137344012734</v>
      </c>
      <c r="Q433">
        <f t="shared" si="183"/>
        <v>0.10334615928612782</v>
      </c>
      <c r="R433">
        <f t="shared" si="184"/>
        <v>215.02224026648827</v>
      </c>
      <c r="S433">
        <f t="shared" si="185"/>
        <v>24.314035665947166</v>
      </c>
      <c r="T433">
        <f t="shared" si="186"/>
        <v>23.8657516129032</v>
      </c>
      <c r="U433">
        <f t="shared" si="187"/>
        <v>2.9709071066359547</v>
      </c>
      <c r="V433">
        <f t="shared" si="188"/>
        <v>79.148185468155702</v>
      </c>
      <c r="W433">
        <f t="shared" si="189"/>
        <v>2.2822817512054354</v>
      </c>
      <c r="X433">
        <f t="shared" si="190"/>
        <v>2.8835553685860349</v>
      </c>
      <c r="Y433">
        <f t="shared" si="191"/>
        <v>0.68862535543051928</v>
      </c>
      <c r="Z433">
        <f t="shared" si="192"/>
        <v>-51.812565429717623</v>
      </c>
      <c r="AA433">
        <f t="shared" si="193"/>
        <v>-80.120362296767823</v>
      </c>
      <c r="AB433">
        <f t="shared" si="194"/>
        <v>-5.5709074492743396</v>
      </c>
      <c r="AC433">
        <f t="shared" si="195"/>
        <v>77.518405090728507</v>
      </c>
      <c r="AD433">
        <v>0</v>
      </c>
      <c r="AE433">
        <v>0</v>
      </c>
      <c r="AF433">
        <v>3</v>
      </c>
      <c r="AG433">
        <v>32</v>
      </c>
      <c r="AH433">
        <v>5</v>
      </c>
      <c r="AI433">
        <f t="shared" si="196"/>
        <v>1</v>
      </c>
      <c r="AJ433">
        <f t="shared" si="197"/>
        <v>0</v>
      </c>
      <c r="AK433">
        <f t="shared" si="198"/>
        <v>72262.814511447083</v>
      </c>
      <c r="AL433">
        <f t="shared" si="199"/>
        <v>1199.99903225806</v>
      </c>
      <c r="AM433">
        <f t="shared" si="200"/>
        <v>963.35969109639268</v>
      </c>
      <c r="AN433">
        <f t="shared" si="201"/>
        <v>0.80280038999999959</v>
      </c>
      <c r="AO433">
        <f t="shared" si="202"/>
        <v>0.22320037079999996</v>
      </c>
      <c r="AP433">
        <v>10.478999999999999</v>
      </c>
      <c r="AQ433">
        <v>1</v>
      </c>
      <c r="AR433" t="s">
        <v>230</v>
      </c>
      <c r="AS433">
        <v>1531928234.66452</v>
      </c>
      <c r="AT433">
        <v>1073.1854838709701</v>
      </c>
      <c r="AU433">
        <v>1143.60967741935</v>
      </c>
      <c r="AV433">
        <v>23.0158387096774</v>
      </c>
      <c r="AW433">
        <v>21.011199999999999</v>
      </c>
      <c r="AX433">
        <v>600.02280645161295</v>
      </c>
      <c r="AY433">
        <v>99.061338709677401</v>
      </c>
      <c r="AZ433">
        <v>0.100016216129032</v>
      </c>
      <c r="BA433">
        <v>23.3703741935484</v>
      </c>
      <c r="BB433">
        <v>23.9730387096774</v>
      </c>
      <c r="BC433">
        <v>23.758464516128999</v>
      </c>
      <c r="BD433">
        <v>14004.5193548387</v>
      </c>
      <c r="BE433">
        <v>1046.28548387097</v>
      </c>
      <c r="BF433">
        <v>26.560664516128998</v>
      </c>
      <c r="BG433">
        <v>1199.99903225806</v>
      </c>
      <c r="BH433">
        <v>0.33000077419354801</v>
      </c>
      <c r="BI433">
        <v>0.330006290322581</v>
      </c>
      <c r="BJ433">
        <v>0.33000551612903201</v>
      </c>
      <c r="BK433">
        <v>9.9873832258064506E-3</v>
      </c>
      <c r="BL433">
        <v>23.599461290322601</v>
      </c>
      <c r="BM433">
        <v>17743.077419354799</v>
      </c>
      <c r="BN433">
        <v>1531926694.2</v>
      </c>
      <c r="BO433" t="s">
        <v>231</v>
      </c>
      <c r="BP433">
        <v>39</v>
      </c>
      <c r="BQ433">
        <v>-0.50900000000000001</v>
      </c>
      <c r="BR433">
        <v>4.1000000000000002E-2</v>
      </c>
      <c r="BS433">
        <v>420</v>
      </c>
      <c r="BT433">
        <v>21</v>
      </c>
      <c r="BU433">
        <v>0.31</v>
      </c>
      <c r="BV433">
        <v>0.15</v>
      </c>
      <c r="BW433">
        <v>40.3568687235082</v>
      </c>
      <c r="BX433">
        <v>0.69449278860150299</v>
      </c>
      <c r="BY433">
        <v>0.41009906881505898</v>
      </c>
      <c r="BZ433">
        <v>1</v>
      </c>
      <c r="CA433">
        <v>-70.394885714285707</v>
      </c>
      <c r="CB433">
        <v>-1.9005085294917901</v>
      </c>
      <c r="CC433">
        <v>0.208107042707568</v>
      </c>
      <c r="CD433">
        <v>0</v>
      </c>
      <c r="CE433">
        <v>1</v>
      </c>
      <c r="CF433">
        <v>2</v>
      </c>
      <c r="CG433" t="s">
        <v>249</v>
      </c>
      <c r="CH433">
        <v>1.86097</v>
      </c>
      <c r="CI433">
        <v>1.8579000000000001</v>
      </c>
      <c r="CJ433">
        <v>1.8607199999999999</v>
      </c>
      <c r="CK433">
        <v>1.8534999999999999</v>
      </c>
      <c r="CL433">
        <v>1.8520700000000001</v>
      </c>
      <c r="CM433">
        <v>1.8528899999999999</v>
      </c>
      <c r="CN433">
        <v>1.8566</v>
      </c>
      <c r="CO433">
        <v>1.8628</v>
      </c>
      <c r="CP433" t="s">
        <v>233</v>
      </c>
      <c r="CQ433" t="s">
        <v>19</v>
      </c>
      <c r="CR433" t="s">
        <v>19</v>
      </c>
      <c r="CS433" t="s">
        <v>19</v>
      </c>
      <c r="CT433" t="s">
        <v>234</v>
      </c>
      <c r="CU433" t="s">
        <v>235</v>
      </c>
      <c r="CV433" t="s">
        <v>236</v>
      </c>
      <c r="CW433" t="s">
        <v>236</v>
      </c>
      <c r="CX433" t="s">
        <v>236</v>
      </c>
      <c r="CY433" t="s">
        <v>236</v>
      </c>
      <c r="CZ433">
        <v>0</v>
      </c>
      <c r="DA433">
        <v>100</v>
      </c>
      <c r="DB433">
        <v>100</v>
      </c>
      <c r="DC433">
        <v>-0.50900000000000001</v>
      </c>
      <c r="DD433">
        <v>4.1000000000000002E-2</v>
      </c>
      <c r="DE433">
        <v>3</v>
      </c>
      <c r="DF433">
        <v>577.18700000000001</v>
      </c>
      <c r="DG433">
        <v>299.83600000000001</v>
      </c>
      <c r="DH433">
        <v>22.9999</v>
      </c>
      <c r="DI433">
        <v>23.9024</v>
      </c>
      <c r="DJ433">
        <v>30.000299999999999</v>
      </c>
      <c r="DK433">
        <v>23.916599999999999</v>
      </c>
      <c r="DL433">
        <v>23.9221</v>
      </c>
      <c r="DM433">
        <v>46.604399999999998</v>
      </c>
      <c r="DN433">
        <v>4.5421100000000001</v>
      </c>
      <c r="DO433">
        <v>100</v>
      </c>
      <c r="DP433">
        <v>23</v>
      </c>
      <c r="DQ433">
        <v>1169.5</v>
      </c>
      <c r="DR433">
        <v>21</v>
      </c>
      <c r="DS433">
        <v>100.86799999999999</v>
      </c>
      <c r="DT433">
        <v>104.5</v>
      </c>
    </row>
    <row r="434" spans="1:124" x14ac:dyDescent="0.25">
      <c r="A434">
        <v>418</v>
      </c>
      <c r="B434">
        <v>1531928247</v>
      </c>
      <c r="C434">
        <v>838.20000004768394</v>
      </c>
      <c r="D434" t="s">
        <v>1071</v>
      </c>
      <c r="E434" t="s">
        <v>1072</v>
      </c>
      <c r="G434">
        <v>1531928236.6612899</v>
      </c>
      <c r="H434">
        <f t="shared" si="174"/>
        <v>1.1748366233648179E-3</v>
      </c>
      <c r="I434">
        <f t="shared" si="175"/>
        <v>39.095365878795391</v>
      </c>
      <c r="J434">
        <f t="shared" si="176"/>
        <v>1076.4596774193501</v>
      </c>
      <c r="K434">
        <f t="shared" si="177"/>
        <v>688.29088790782077</v>
      </c>
      <c r="L434">
        <f t="shared" si="178"/>
        <v>68.251792173261876</v>
      </c>
      <c r="M434">
        <f t="shared" si="179"/>
        <v>106.74309870561805</v>
      </c>
      <c r="N434">
        <f t="shared" si="180"/>
        <v>0.16942036966695573</v>
      </c>
      <c r="O434">
        <f t="shared" si="181"/>
        <v>3</v>
      </c>
      <c r="P434">
        <f t="shared" si="182"/>
        <v>0.1647678642550677</v>
      </c>
      <c r="Q434">
        <f t="shared" si="183"/>
        <v>0.10338804602740598</v>
      </c>
      <c r="R434">
        <f t="shared" si="184"/>
        <v>215.02222827193378</v>
      </c>
      <c r="S434">
        <f t="shared" si="185"/>
        <v>24.312001605448369</v>
      </c>
      <c r="T434">
        <f t="shared" si="186"/>
        <v>23.8640725806452</v>
      </c>
      <c r="U434">
        <f t="shared" si="187"/>
        <v>2.9706071721695877</v>
      </c>
      <c r="V434">
        <f t="shared" si="188"/>
        <v>79.158240215246451</v>
      </c>
      <c r="W434">
        <f t="shared" si="189"/>
        <v>2.2822894986455418</v>
      </c>
      <c r="X434">
        <f t="shared" si="190"/>
        <v>2.8831988842090963</v>
      </c>
      <c r="Y434">
        <f t="shared" si="191"/>
        <v>0.68831767352404594</v>
      </c>
      <c r="Z434">
        <f t="shared" si="192"/>
        <v>-51.810295090388472</v>
      </c>
      <c r="AA434">
        <f t="shared" si="193"/>
        <v>-80.180100270975871</v>
      </c>
      <c r="AB434">
        <f t="shared" si="194"/>
        <v>-5.5749560528942279</v>
      </c>
      <c r="AC434">
        <f t="shared" si="195"/>
        <v>77.456876857675198</v>
      </c>
      <c r="AD434">
        <v>0</v>
      </c>
      <c r="AE434">
        <v>0</v>
      </c>
      <c r="AF434">
        <v>3</v>
      </c>
      <c r="AG434">
        <v>32</v>
      </c>
      <c r="AH434">
        <v>5</v>
      </c>
      <c r="AI434">
        <f t="shared" si="196"/>
        <v>1</v>
      </c>
      <c r="AJ434">
        <f t="shared" si="197"/>
        <v>0</v>
      </c>
      <c r="AK434">
        <f t="shared" si="198"/>
        <v>72257.764361368783</v>
      </c>
      <c r="AL434">
        <f t="shared" si="199"/>
        <v>1199.99870967742</v>
      </c>
      <c r="AM434">
        <f t="shared" si="200"/>
        <v>963.35949822523344</v>
      </c>
      <c r="AN434">
        <f t="shared" si="201"/>
        <v>0.80280044508064574</v>
      </c>
      <c r="AO434">
        <f t="shared" si="202"/>
        <v>0.22320040303548405</v>
      </c>
      <c r="AP434">
        <v>10.478999999999999</v>
      </c>
      <c r="AQ434">
        <v>1</v>
      </c>
      <c r="AR434" t="s">
        <v>230</v>
      </c>
      <c r="AS434">
        <v>1531928236.6612899</v>
      </c>
      <c r="AT434">
        <v>1076.4596774193501</v>
      </c>
      <c r="AU434">
        <v>1146.9454838709701</v>
      </c>
      <c r="AV434">
        <v>23.0159387096774</v>
      </c>
      <c r="AW434">
        <v>21.0113967741935</v>
      </c>
      <c r="AX434">
        <v>600.02541935483896</v>
      </c>
      <c r="AY434">
        <v>99.061238709677397</v>
      </c>
      <c r="AZ434">
        <v>0.10002199032258099</v>
      </c>
      <c r="BA434">
        <v>23.368325806451601</v>
      </c>
      <c r="BB434">
        <v>23.971035483870999</v>
      </c>
      <c r="BC434">
        <v>23.7571096774194</v>
      </c>
      <c r="BD434">
        <v>14003.3129032258</v>
      </c>
      <c r="BE434">
        <v>1046.30290322581</v>
      </c>
      <c r="BF434">
        <v>26.463319354838699</v>
      </c>
      <c r="BG434">
        <v>1199.99870967742</v>
      </c>
      <c r="BH434">
        <v>0.33000048387096798</v>
      </c>
      <c r="BI434">
        <v>0.33000606451612902</v>
      </c>
      <c r="BJ434">
        <v>0.33000603225806502</v>
      </c>
      <c r="BK434">
        <v>9.9873938709677396E-3</v>
      </c>
      <c r="BL434">
        <v>23.508064516129</v>
      </c>
      <c r="BM434">
        <v>17743.0741935484</v>
      </c>
      <c r="BN434">
        <v>1531926694.2</v>
      </c>
      <c r="BO434" t="s">
        <v>231</v>
      </c>
      <c r="BP434">
        <v>39</v>
      </c>
      <c r="BQ434">
        <v>-0.50900000000000001</v>
      </c>
      <c r="BR434">
        <v>4.1000000000000002E-2</v>
      </c>
      <c r="BS434">
        <v>420</v>
      </c>
      <c r="BT434">
        <v>21</v>
      </c>
      <c r="BU434">
        <v>0.31</v>
      </c>
      <c r="BV434">
        <v>0.15</v>
      </c>
      <c r="BW434">
        <v>40.382957892810502</v>
      </c>
      <c r="BX434">
        <v>0.69528685012041702</v>
      </c>
      <c r="BY434">
        <v>0.41058903695558802</v>
      </c>
      <c r="BZ434">
        <v>1</v>
      </c>
      <c r="CA434">
        <v>-70.456526190476197</v>
      </c>
      <c r="CB434">
        <v>-2.1856936556170798</v>
      </c>
      <c r="CC434">
        <v>0.23255976094177799</v>
      </c>
      <c r="CD434">
        <v>0</v>
      </c>
      <c r="CE434">
        <v>1</v>
      </c>
      <c r="CF434">
        <v>2</v>
      </c>
      <c r="CG434" t="s">
        <v>249</v>
      </c>
      <c r="CH434">
        <v>1.86097</v>
      </c>
      <c r="CI434">
        <v>1.85791</v>
      </c>
      <c r="CJ434">
        <v>1.86073</v>
      </c>
      <c r="CK434">
        <v>1.8534999999999999</v>
      </c>
      <c r="CL434">
        <v>1.8520799999999999</v>
      </c>
      <c r="CM434">
        <v>1.8528899999999999</v>
      </c>
      <c r="CN434">
        <v>1.85663</v>
      </c>
      <c r="CO434">
        <v>1.8628100000000001</v>
      </c>
      <c r="CP434" t="s">
        <v>233</v>
      </c>
      <c r="CQ434" t="s">
        <v>19</v>
      </c>
      <c r="CR434" t="s">
        <v>19</v>
      </c>
      <c r="CS434" t="s">
        <v>19</v>
      </c>
      <c r="CT434" t="s">
        <v>234</v>
      </c>
      <c r="CU434" t="s">
        <v>235</v>
      </c>
      <c r="CV434" t="s">
        <v>236</v>
      </c>
      <c r="CW434" t="s">
        <v>236</v>
      </c>
      <c r="CX434" t="s">
        <v>236</v>
      </c>
      <c r="CY434" t="s">
        <v>236</v>
      </c>
      <c r="CZ434">
        <v>0</v>
      </c>
      <c r="DA434">
        <v>100</v>
      </c>
      <c r="DB434">
        <v>100</v>
      </c>
      <c r="DC434">
        <v>-0.50900000000000001</v>
      </c>
      <c r="DD434">
        <v>4.1000000000000002E-2</v>
      </c>
      <c r="DE434">
        <v>3</v>
      </c>
      <c r="DF434">
        <v>576.976</v>
      </c>
      <c r="DG434">
        <v>299.83</v>
      </c>
      <c r="DH434">
        <v>22.9998</v>
      </c>
      <c r="DI434">
        <v>23.902899999999999</v>
      </c>
      <c r="DJ434">
        <v>30.0002</v>
      </c>
      <c r="DK434">
        <v>23.9176</v>
      </c>
      <c r="DL434">
        <v>23.923100000000002</v>
      </c>
      <c r="DM434">
        <v>46.723199999999999</v>
      </c>
      <c r="DN434">
        <v>4.5421100000000001</v>
      </c>
      <c r="DO434">
        <v>100</v>
      </c>
      <c r="DP434">
        <v>23</v>
      </c>
      <c r="DQ434">
        <v>1174.5</v>
      </c>
      <c r="DR434">
        <v>21</v>
      </c>
      <c r="DS434">
        <v>100.867</v>
      </c>
      <c r="DT434">
        <v>104.5</v>
      </c>
    </row>
    <row r="435" spans="1:124" x14ac:dyDescent="0.25">
      <c r="A435">
        <v>419</v>
      </c>
      <c r="B435">
        <v>1531928249</v>
      </c>
      <c r="C435">
        <v>840.20000004768394</v>
      </c>
      <c r="D435" t="s">
        <v>1073</v>
      </c>
      <c r="E435" t="s">
        <v>1074</v>
      </c>
      <c r="G435">
        <v>1531928238.6612899</v>
      </c>
      <c r="H435">
        <f t="shared" si="174"/>
        <v>1.1745782115126179E-3</v>
      </c>
      <c r="I435">
        <f t="shared" si="175"/>
        <v>39.132418478823915</v>
      </c>
      <c r="J435">
        <f t="shared" si="176"/>
        <v>1079.7306451612901</v>
      </c>
      <c r="K435">
        <f t="shared" si="177"/>
        <v>691.34567816698313</v>
      </c>
      <c r="L435">
        <f t="shared" si="178"/>
        <v>68.554643973136322</v>
      </c>
      <c r="M435">
        <f t="shared" si="179"/>
        <v>107.06735039144715</v>
      </c>
      <c r="N435">
        <f t="shared" si="180"/>
        <v>0.16949897153784196</v>
      </c>
      <c r="O435">
        <f t="shared" si="181"/>
        <v>3</v>
      </c>
      <c r="P435">
        <f t="shared" si="182"/>
        <v>0.16484220743350744</v>
      </c>
      <c r="Q435">
        <f t="shared" si="183"/>
        <v>0.10343487962438669</v>
      </c>
      <c r="R435">
        <f t="shared" si="184"/>
        <v>215.02227731837513</v>
      </c>
      <c r="S435">
        <f t="shared" si="185"/>
        <v>24.308473233713787</v>
      </c>
      <c r="T435">
        <f t="shared" si="186"/>
        <v>23.861150000000002</v>
      </c>
      <c r="U435">
        <f t="shared" si="187"/>
        <v>2.9700851591925144</v>
      </c>
      <c r="V435">
        <f t="shared" si="188"/>
        <v>79.173287779707962</v>
      </c>
      <c r="W435">
        <f t="shared" si="189"/>
        <v>2.2822278362199921</v>
      </c>
      <c r="X435">
        <f t="shared" si="190"/>
        <v>2.8825730245914136</v>
      </c>
      <c r="Y435">
        <f t="shared" si="191"/>
        <v>0.68785732297252222</v>
      </c>
      <c r="Z435">
        <f t="shared" si="192"/>
        <v>-51.798899127706449</v>
      </c>
      <c r="AA435">
        <f t="shared" si="193"/>
        <v>-80.289141638704166</v>
      </c>
      <c r="AB435">
        <f t="shared" si="194"/>
        <v>-5.5823537090473829</v>
      </c>
      <c r="AC435">
        <f t="shared" si="195"/>
        <v>77.351882842917121</v>
      </c>
      <c r="AD435">
        <v>0</v>
      </c>
      <c r="AE435">
        <v>0</v>
      </c>
      <c r="AF435">
        <v>3</v>
      </c>
      <c r="AG435">
        <v>32</v>
      </c>
      <c r="AH435">
        <v>5</v>
      </c>
      <c r="AI435">
        <f t="shared" si="196"/>
        <v>1</v>
      </c>
      <c r="AJ435">
        <f t="shared" si="197"/>
        <v>0</v>
      </c>
      <c r="AK435">
        <f t="shared" si="198"/>
        <v>72256.932944811677</v>
      </c>
      <c r="AL435">
        <f t="shared" si="199"/>
        <v>1199.99870967742</v>
      </c>
      <c r="AM435">
        <f t="shared" si="200"/>
        <v>963.35959499932289</v>
      </c>
      <c r="AN435">
        <f t="shared" si="201"/>
        <v>0.80280052572580707</v>
      </c>
      <c r="AO435">
        <f t="shared" si="202"/>
        <v>0.2232004315258066</v>
      </c>
      <c r="AP435">
        <v>10.478999999999999</v>
      </c>
      <c r="AQ435">
        <v>1</v>
      </c>
      <c r="AR435" t="s">
        <v>230</v>
      </c>
      <c r="AS435">
        <v>1531928238.6612899</v>
      </c>
      <c r="AT435">
        <v>1079.7306451612901</v>
      </c>
      <c r="AU435">
        <v>1150.28741935484</v>
      </c>
      <c r="AV435">
        <v>23.015338709677401</v>
      </c>
      <c r="AW435">
        <v>21.011235483871001</v>
      </c>
      <c r="AX435">
        <v>600.02512903225795</v>
      </c>
      <c r="AY435">
        <v>99.061145161290298</v>
      </c>
      <c r="AZ435">
        <v>0.100021441935484</v>
      </c>
      <c r="BA435">
        <v>23.364729032258101</v>
      </c>
      <c r="BB435">
        <v>23.9687451612903</v>
      </c>
      <c r="BC435">
        <v>23.7535548387097</v>
      </c>
      <c r="BD435">
        <v>14002.9516129032</v>
      </c>
      <c r="BE435">
        <v>1046.31838709677</v>
      </c>
      <c r="BF435">
        <v>26.3782483870968</v>
      </c>
      <c r="BG435">
        <v>1199.99870967742</v>
      </c>
      <c r="BH435">
        <v>0.33000029032258099</v>
      </c>
      <c r="BI435">
        <v>0.330005612903226</v>
      </c>
      <c r="BJ435">
        <v>0.33000667741935502</v>
      </c>
      <c r="BK435">
        <v>9.9873912903225802E-3</v>
      </c>
      <c r="BL435">
        <v>23.411290322580601</v>
      </c>
      <c r="BM435">
        <v>17743.067741935502</v>
      </c>
      <c r="BN435">
        <v>1531926694.2</v>
      </c>
      <c r="BO435" t="s">
        <v>231</v>
      </c>
      <c r="BP435">
        <v>39</v>
      </c>
      <c r="BQ435">
        <v>-0.50900000000000001</v>
      </c>
      <c r="BR435">
        <v>4.1000000000000002E-2</v>
      </c>
      <c r="BS435">
        <v>420</v>
      </c>
      <c r="BT435">
        <v>21</v>
      </c>
      <c r="BU435">
        <v>0.31</v>
      </c>
      <c r="BV435">
        <v>0.15</v>
      </c>
      <c r="BW435">
        <v>40.4088339756319</v>
      </c>
      <c r="BX435">
        <v>0.69564806837422499</v>
      </c>
      <c r="BY435">
        <v>0.41079486385765701</v>
      </c>
      <c r="BZ435">
        <v>1</v>
      </c>
      <c r="CA435">
        <v>-70.523247619047595</v>
      </c>
      <c r="CB435">
        <v>-2.3408216514058302</v>
      </c>
      <c r="CC435">
        <v>0.24547548344085501</v>
      </c>
      <c r="CD435">
        <v>0</v>
      </c>
      <c r="CE435">
        <v>1</v>
      </c>
      <c r="CF435">
        <v>2</v>
      </c>
      <c r="CG435" t="s">
        <v>249</v>
      </c>
      <c r="CH435">
        <v>1.8609599999999999</v>
      </c>
      <c r="CI435">
        <v>1.85791</v>
      </c>
      <c r="CJ435">
        <v>1.8607199999999999</v>
      </c>
      <c r="CK435">
        <v>1.85351</v>
      </c>
      <c r="CL435">
        <v>1.85209</v>
      </c>
      <c r="CM435">
        <v>1.8529</v>
      </c>
      <c r="CN435">
        <v>1.85663</v>
      </c>
      <c r="CO435">
        <v>1.8628100000000001</v>
      </c>
      <c r="CP435" t="s">
        <v>233</v>
      </c>
      <c r="CQ435" t="s">
        <v>19</v>
      </c>
      <c r="CR435" t="s">
        <v>19</v>
      </c>
      <c r="CS435" t="s">
        <v>19</v>
      </c>
      <c r="CT435" t="s">
        <v>234</v>
      </c>
      <c r="CU435" t="s">
        <v>235</v>
      </c>
      <c r="CV435" t="s">
        <v>236</v>
      </c>
      <c r="CW435" t="s">
        <v>236</v>
      </c>
      <c r="CX435" t="s">
        <v>236</v>
      </c>
      <c r="CY435" t="s">
        <v>236</v>
      </c>
      <c r="CZ435">
        <v>0</v>
      </c>
      <c r="DA435">
        <v>100</v>
      </c>
      <c r="DB435">
        <v>100</v>
      </c>
      <c r="DC435">
        <v>-0.50900000000000001</v>
      </c>
      <c r="DD435">
        <v>4.1000000000000002E-2</v>
      </c>
      <c r="DE435">
        <v>3</v>
      </c>
      <c r="DF435">
        <v>576.92499999999995</v>
      </c>
      <c r="DG435">
        <v>299.86700000000002</v>
      </c>
      <c r="DH435">
        <v>22.999700000000001</v>
      </c>
      <c r="DI435">
        <v>23.9039</v>
      </c>
      <c r="DJ435">
        <v>30.0002</v>
      </c>
      <c r="DK435">
        <v>23.918099999999999</v>
      </c>
      <c r="DL435">
        <v>23.9236</v>
      </c>
      <c r="DM435">
        <v>46.793900000000001</v>
      </c>
      <c r="DN435">
        <v>4.5421100000000001</v>
      </c>
      <c r="DO435">
        <v>100</v>
      </c>
      <c r="DP435">
        <v>23</v>
      </c>
      <c r="DQ435">
        <v>1179.5</v>
      </c>
      <c r="DR435">
        <v>21</v>
      </c>
      <c r="DS435">
        <v>100.867</v>
      </c>
      <c r="DT435">
        <v>104.5</v>
      </c>
    </row>
    <row r="436" spans="1:124" x14ac:dyDescent="0.25">
      <c r="A436">
        <v>420</v>
      </c>
      <c r="B436">
        <v>1531928251</v>
      </c>
      <c r="C436">
        <v>842.20000004768394</v>
      </c>
      <c r="D436" t="s">
        <v>1075</v>
      </c>
      <c r="E436" t="s">
        <v>1076</v>
      </c>
      <c r="G436">
        <v>1531928240.6612899</v>
      </c>
      <c r="H436">
        <f t="shared" si="174"/>
        <v>1.1740193921593203E-3</v>
      </c>
      <c r="I436">
        <f t="shared" si="175"/>
        <v>39.173744695369692</v>
      </c>
      <c r="J436">
        <f t="shared" si="176"/>
        <v>1083.0048387096799</v>
      </c>
      <c r="K436">
        <f t="shared" si="177"/>
        <v>694.30954854229878</v>
      </c>
      <c r="L436">
        <f t="shared" si="178"/>
        <v>68.848441277741998</v>
      </c>
      <c r="M436">
        <f t="shared" si="179"/>
        <v>107.39186173942025</v>
      </c>
      <c r="N436">
        <f t="shared" si="180"/>
        <v>0.16955249176849546</v>
      </c>
      <c r="O436">
        <f t="shared" si="181"/>
        <v>3</v>
      </c>
      <c r="P436">
        <f t="shared" si="182"/>
        <v>0.16489282682468279</v>
      </c>
      <c r="Q436">
        <f t="shared" si="183"/>
        <v>0.10346676816266569</v>
      </c>
      <c r="R436">
        <f t="shared" si="184"/>
        <v>215.0223417487461</v>
      </c>
      <c r="S436">
        <f t="shared" si="185"/>
        <v>24.304002826873997</v>
      </c>
      <c r="T436">
        <f t="shared" si="186"/>
        <v>23.857511290322549</v>
      </c>
      <c r="U436">
        <f t="shared" si="187"/>
        <v>2.9694353478525297</v>
      </c>
      <c r="V436">
        <f t="shared" si="188"/>
        <v>79.191424525719853</v>
      </c>
      <c r="W436">
        <f t="shared" si="189"/>
        <v>2.2821146871713207</v>
      </c>
      <c r="X436">
        <f t="shared" si="190"/>
        <v>2.8817699654211091</v>
      </c>
      <c r="Y436">
        <f t="shared" si="191"/>
        <v>0.68732066068120901</v>
      </c>
      <c r="Z436">
        <f t="shared" si="192"/>
        <v>-51.774255194226029</v>
      </c>
      <c r="AA436">
        <f t="shared" si="193"/>
        <v>-80.447225535479646</v>
      </c>
      <c r="AB436">
        <f t="shared" si="194"/>
        <v>-5.5931115082065688</v>
      </c>
      <c r="AC436">
        <f t="shared" si="195"/>
        <v>77.20774951083385</v>
      </c>
      <c r="AD436">
        <v>0</v>
      </c>
      <c r="AE436">
        <v>0</v>
      </c>
      <c r="AF436">
        <v>3</v>
      </c>
      <c r="AG436">
        <v>32</v>
      </c>
      <c r="AH436">
        <v>5</v>
      </c>
      <c r="AI436">
        <f t="shared" si="196"/>
        <v>1</v>
      </c>
      <c r="AJ436">
        <f t="shared" si="197"/>
        <v>0</v>
      </c>
      <c r="AK436">
        <f t="shared" si="198"/>
        <v>72250.813589805097</v>
      </c>
      <c r="AL436">
        <f t="shared" si="199"/>
        <v>1199.99870967742</v>
      </c>
      <c r="AM436">
        <f t="shared" si="200"/>
        <v>963.35966351537763</v>
      </c>
      <c r="AN436">
        <f t="shared" si="201"/>
        <v>0.80280058282258071</v>
      </c>
      <c r="AO436">
        <f t="shared" si="202"/>
        <v>0.2232004825322581</v>
      </c>
      <c r="AP436">
        <v>10.478999999999999</v>
      </c>
      <c r="AQ436">
        <v>1</v>
      </c>
      <c r="AR436" t="s">
        <v>230</v>
      </c>
      <c r="AS436">
        <v>1531928240.6612899</v>
      </c>
      <c r="AT436">
        <v>1083.0048387096799</v>
      </c>
      <c r="AU436">
        <v>1153.6400000000001</v>
      </c>
      <c r="AV436">
        <v>23.014232258064499</v>
      </c>
      <c r="AW436">
        <v>21.011064516129</v>
      </c>
      <c r="AX436">
        <v>600.02041935483896</v>
      </c>
      <c r="AY436">
        <v>99.060990322580594</v>
      </c>
      <c r="AZ436">
        <v>0.10002715483871</v>
      </c>
      <c r="BA436">
        <v>23.360112903225801</v>
      </c>
      <c r="BB436">
        <v>23.966745161290302</v>
      </c>
      <c r="BC436">
        <v>23.7482774193548</v>
      </c>
      <c r="BD436">
        <v>14001.3806451613</v>
      </c>
      <c r="BE436">
        <v>1046.3370967741901</v>
      </c>
      <c r="BF436">
        <v>26.394241935483901</v>
      </c>
      <c r="BG436">
        <v>1199.99870967742</v>
      </c>
      <c r="BH436">
        <v>0.32999987096774203</v>
      </c>
      <c r="BI436">
        <v>0.33000580645161298</v>
      </c>
      <c r="BJ436">
        <v>0.33000699999999999</v>
      </c>
      <c r="BK436">
        <v>9.9873822580645207E-3</v>
      </c>
      <c r="BL436">
        <v>23.315861290322601</v>
      </c>
      <c r="BM436">
        <v>17743.0709677419</v>
      </c>
      <c r="BN436">
        <v>1531926694.2</v>
      </c>
      <c r="BO436" t="s">
        <v>231</v>
      </c>
      <c r="BP436">
        <v>39</v>
      </c>
      <c r="BQ436">
        <v>-0.50900000000000001</v>
      </c>
      <c r="BR436">
        <v>4.1000000000000002E-2</v>
      </c>
      <c r="BS436">
        <v>420</v>
      </c>
      <c r="BT436">
        <v>21</v>
      </c>
      <c r="BU436">
        <v>0.31</v>
      </c>
      <c r="BV436">
        <v>0.15</v>
      </c>
      <c r="BW436">
        <v>40.435194457010802</v>
      </c>
      <c r="BX436">
        <v>0.69479035226816699</v>
      </c>
      <c r="BY436">
        <v>0.41020909060541699</v>
      </c>
      <c r="BZ436">
        <v>1</v>
      </c>
      <c r="CA436">
        <v>-70.599080952381001</v>
      </c>
      <c r="CB436">
        <v>-2.3491334575809399</v>
      </c>
      <c r="CC436">
        <v>0.24638916008748599</v>
      </c>
      <c r="CD436">
        <v>0</v>
      </c>
      <c r="CE436">
        <v>1</v>
      </c>
      <c r="CF436">
        <v>2</v>
      </c>
      <c r="CG436" t="s">
        <v>249</v>
      </c>
      <c r="CH436">
        <v>1.8609800000000001</v>
      </c>
      <c r="CI436">
        <v>1.85791</v>
      </c>
      <c r="CJ436">
        <v>1.8607400000000001</v>
      </c>
      <c r="CK436">
        <v>1.8535299999999999</v>
      </c>
      <c r="CL436">
        <v>1.8520799999999999</v>
      </c>
      <c r="CM436">
        <v>1.8529</v>
      </c>
      <c r="CN436">
        <v>1.8566199999999999</v>
      </c>
      <c r="CO436">
        <v>1.8628199999999999</v>
      </c>
      <c r="CP436" t="s">
        <v>233</v>
      </c>
      <c r="CQ436" t="s">
        <v>19</v>
      </c>
      <c r="CR436" t="s">
        <v>19</v>
      </c>
      <c r="CS436" t="s">
        <v>19</v>
      </c>
      <c r="CT436" t="s">
        <v>234</v>
      </c>
      <c r="CU436" t="s">
        <v>235</v>
      </c>
      <c r="CV436" t="s">
        <v>236</v>
      </c>
      <c r="CW436" t="s">
        <v>236</v>
      </c>
      <c r="CX436" t="s">
        <v>236</v>
      </c>
      <c r="CY436" t="s">
        <v>236</v>
      </c>
      <c r="CZ436">
        <v>0</v>
      </c>
      <c r="DA436">
        <v>100</v>
      </c>
      <c r="DB436">
        <v>100</v>
      </c>
      <c r="DC436">
        <v>-0.50900000000000001</v>
      </c>
      <c r="DD436">
        <v>4.1000000000000002E-2</v>
      </c>
      <c r="DE436">
        <v>3</v>
      </c>
      <c r="DF436">
        <v>576.78800000000001</v>
      </c>
      <c r="DG436">
        <v>299.98599999999999</v>
      </c>
      <c r="DH436">
        <v>22.999700000000001</v>
      </c>
      <c r="DI436">
        <v>23.904900000000001</v>
      </c>
      <c r="DJ436">
        <v>30.0002</v>
      </c>
      <c r="DK436">
        <v>23.9191</v>
      </c>
      <c r="DL436">
        <v>23.924600000000002</v>
      </c>
      <c r="DM436">
        <v>46.9255</v>
      </c>
      <c r="DN436">
        <v>4.5421100000000001</v>
      </c>
      <c r="DO436">
        <v>100</v>
      </c>
      <c r="DP436">
        <v>23</v>
      </c>
      <c r="DQ436">
        <v>1179.5</v>
      </c>
      <c r="DR436">
        <v>21</v>
      </c>
      <c r="DS436">
        <v>100.867</v>
      </c>
      <c r="DT436">
        <v>104.5</v>
      </c>
    </row>
    <row r="437" spans="1:124" x14ac:dyDescent="0.25">
      <c r="A437">
        <v>421</v>
      </c>
      <c r="B437">
        <v>1531928253</v>
      </c>
      <c r="C437">
        <v>844.20000004768394</v>
      </c>
      <c r="D437" t="s">
        <v>1077</v>
      </c>
      <c r="E437" t="s">
        <v>1078</v>
      </c>
      <c r="G437">
        <v>1531928242.6612899</v>
      </c>
      <c r="H437">
        <f t="shared" si="174"/>
        <v>1.1732682304655148E-3</v>
      </c>
      <c r="I437">
        <f t="shared" si="175"/>
        <v>39.212009831860136</v>
      </c>
      <c r="J437">
        <f t="shared" si="176"/>
        <v>1086.2858064516099</v>
      </c>
      <c r="K437">
        <f t="shared" si="177"/>
        <v>697.27231956929074</v>
      </c>
      <c r="L437">
        <f t="shared" si="178"/>
        <v>69.14210411730663</v>
      </c>
      <c r="M437">
        <f t="shared" si="179"/>
        <v>107.71700556996775</v>
      </c>
      <c r="N437">
        <f t="shared" si="180"/>
        <v>0.16958846388521406</v>
      </c>
      <c r="O437">
        <f t="shared" si="181"/>
        <v>3</v>
      </c>
      <c r="P437">
        <f t="shared" si="182"/>
        <v>0.16492684873028116</v>
      </c>
      <c r="Q437">
        <f t="shared" si="183"/>
        <v>0.10348820087891497</v>
      </c>
      <c r="R437">
        <f t="shared" si="184"/>
        <v>215.02225672274659</v>
      </c>
      <c r="S437">
        <f t="shared" si="185"/>
        <v>24.2992098630952</v>
      </c>
      <c r="T437">
        <f t="shared" si="186"/>
        <v>23.8534935483871</v>
      </c>
      <c r="U437">
        <f t="shared" si="187"/>
        <v>2.968717992247826</v>
      </c>
      <c r="V437">
        <f t="shared" si="188"/>
        <v>79.210489974754807</v>
      </c>
      <c r="W437">
        <f t="shared" si="189"/>
        <v>2.2819770569235458</v>
      </c>
      <c r="X437">
        <f t="shared" si="190"/>
        <v>2.8809025896075573</v>
      </c>
      <c r="Y437">
        <f t="shared" si="191"/>
        <v>0.68674093532428016</v>
      </c>
      <c r="Z437">
        <f t="shared" si="192"/>
        <v>-51.741128963529206</v>
      </c>
      <c r="AA437">
        <f t="shared" si="193"/>
        <v>-80.604005109679989</v>
      </c>
      <c r="AB437">
        <f t="shared" si="194"/>
        <v>-5.6037564619587954</v>
      </c>
      <c r="AC437">
        <f t="shared" si="195"/>
        <v>77.0733661875786</v>
      </c>
      <c r="AD437">
        <v>0</v>
      </c>
      <c r="AE437">
        <v>0</v>
      </c>
      <c r="AF437">
        <v>3</v>
      </c>
      <c r="AG437">
        <v>33</v>
      </c>
      <c r="AH437">
        <v>5</v>
      </c>
      <c r="AI437">
        <f t="shared" si="196"/>
        <v>1</v>
      </c>
      <c r="AJ437">
        <f t="shared" si="197"/>
        <v>0</v>
      </c>
      <c r="AK437">
        <f t="shared" si="198"/>
        <v>72241.174779527501</v>
      </c>
      <c r="AL437">
        <f t="shared" si="199"/>
        <v>1199.9983870967701</v>
      </c>
      <c r="AM437">
        <f t="shared" si="200"/>
        <v>963.35931919272002</v>
      </c>
      <c r="AN437">
        <f t="shared" si="201"/>
        <v>0.8028005116935486</v>
      </c>
      <c r="AO437">
        <f t="shared" si="202"/>
        <v>0.22320047404838711</v>
      </c>
      <c r="AP437">
        <v>10.478999999999999</v>
      </c>
      <c r="AQ437">
        <v>1</v>
      </c>
      <c r="AR437" t="s">
        <v>230</v>
      </c>
      <c r="AS437">
        <v>1531928242.6612899</v>
      </c>
      <c r="AT437">
        <v>1086.2858064516099</v>
      </c>
      <c r="AU437">
        <v>1156.9925806451599</v>
      </c>
      <c r="AV437">
        <v>23.0128870967742</v>
      </c>
      <c r="AW437">
        <v>21.011012903225801</v>
      </c>
      <c r="AX437">
        <v>600.02480645161302</v>
      </c>
      <c r="AY437">
        <v>99.060806451612905</v>
      </c>
      <c r="AZ437">
        <v>0.100026664516129</v>
      </c>
      <c r="BA437">
        <v>23.3551258064516</v>
      </c>
      <c r="BB437">
        <v>23.964254838709699</v>
      </c>
      <c r="BC437">
        <v>23.7427322580645</v>
      </c>
      <c r="BD437">
        <v>13999.0193548387</v>
      </c>
      <c r="BE437">
        <v>1046.3487096774199</v>
      </c>
      <c r="BF437">
        <v>26.430574193548399</v>
      </c>
      <c r="BG437">
        <v>1199.9983870967701</v>
      </c>
      <c r="BH437">
        <v>0.32999980645161298</v>
      </c>
      <c r="BI437">
        <v>0.33000619354838701</v>
      </c>
      <c r="BJ437">
        <v>0.33000667741935502</v>
      </c>
      <c r="BK437">
        <v>9.98737258064516E-3</v>
      </c>
      <c r="BL437">
        <v>23.2365580645161</v>
      </c>
      <c r="BM437">
        <v>17743.067741935502</v>
      </c>
      <c r="BN437">
        <v>1531926694.2</v>
      </c>
      <c r="BO437" t="s">
        <v>231</v>
      </c>
      <c r="BP437">
        <v>39</v>
      </c>
      <c r="BQ437">
        <v>-0.50900000000000001</v>
      </c>
      <c r="BR437">
        <v>4.1000000000000002E-2</v>
      </c>
      <c r="BS437">
        <v>420</v>
      </c>
      <c r="BT437">
        <v>21</v>
      </c>
      <c r="BU437">
        <v>0.31</v>
      </c>
      <c r="BV437">
        <v>0.15</v>
      </c>
      <c r="BW437">
        <v>40.462126096526703</v>
      </c>
      <c r="BX437">
        <v>0.69212056019690704</v>
      </c>
      <c r="BY437">
        <v>0.40838089953043</v>
      </c>
      <c r="BZ437">
        <v>1</v>
      </c>
      <c r="CA437">
        <v>-70.673502380952399</v>
      </c>
      <c r="CB437">
        <v>-2.1607652540314901</v>
      </c>
      <c r="CC437">
        <v>0.228098340830373</v>
      </c>
      <c r="CD437">
        <v>0</v>
      </c>
      <c r="CE437">
        <v>1</v>
      </c>
      <c r="CF437">
        <v>2</v>
      </c>
      <c r="CG437" t="s">
        <v>249</v>
      </c>
      <c r="CH437">
        <v>1.8609800000000001</v>
      </c>
      <c r="CI437">
        <v>1.85791</v>
      </c>
      <c r="CJ437">
        <v>1.86073</v>
      </c>
      <c r="CK437">
        <v>1.8535299999999999</v>
      </c>
      <c r="CL437">
        <v>1.8520700000000001</v>
      </c>
      <c r="CM437">
        <v>1.8528899999999999</v>
      </c>
      <c r="CN437">
        <v>1.8566</v>
      </c>
      <c r="CO437">
        <v>1.86283</v>
      </c>
      <c r="CP437" t="s">
        <v>233</v>
      </c>
      <c r="CQ437" t="s">
        <v>19</v>
      </c>
      <c r="CR437" t="s">
        <v>19</v>
      </c>
      <c r="CS437" t="s">
        <v>19</v>
      </c>
      <c r="CT437" t="s">
        <v>234</v>
      </c>
      <c r="CU437" t="s">
        <v>235</v>
      </c>
      <c r="CV437" t="s">
        <v>236</v>
      </c>
      <c r="CW437" t="s">
        <v>236</v>
      </c>
      <c r="CX437" t="s">
        <v>236</v>
      </c>
      <c r="CY437" t="s">
        <v>236</v>
      </c>
      <c r="CZ437">
        <v>0</v>
      </c>
      <c r="DA437">
        <v>100</v>
      </c>
      <c r="DB437">
        <v>100</v>
      </c>
      <c r="DC437">
        <v>-0.50900000000000001</v>
      </c>
      <c r="DD437">
        <v>4.1000000000000002E-2</v>
      </c>
      <c r="DE437">
        <v>3</v>
      </c>
      <c r="DF437">
        <v>576.29600000000005</v>
      </c>
      <c r="DG437">
        <v>300.18400000000003</v>
      </c>
      <c r="DH437">
        <v>22.999700000000001</v>
      </c>
      <c r="DI437">
        <v>23.905899999999999</v>
      </c>
      <c r="DJ437">
        <v>30.0002</v>
      </c>
      <c r="DK437">
        <v>23.919699999999999</v>
      </c>
      <c r="DL437">
        <v>23.9252</v>
      </c>
      <c r="DM437">
        <v>47.045000000000002</v>
      </c>
      <c r="DN437">
        <v>4.5421100000000001</v>
      </c>
      <c r="DO437">
        <v>100</v>
      </c>
      <c r="DP437">
        <v>23</v>
      </c>
      <c r="DQ437">
        <v>1184.5</v>
      </c>
      <c r="DR437">
        <v>21</v>
      </c>
      <c r="DS437">
        <v>100.867</v>
      </c>
      <c r="DT437">
        <v>104.499</v>
      </c>
    </row>
    <row r="438" spans="1:124" x14ac:dyDescent="0.25">
      <c r="A438">
        <v>422</v>
      </c>
      <c r="B438">
        <v>1531928255</v>
      </c>
      <c r="C438">
        <v>846.20000004768394</v>
      </c>
      <c r="D438" t="s">
        <v>1079</v>
      </c>
      <c r="E438" t="s">
        <v>1080</v>
      </c>
      <c r="G438">
        <v>1531928244.6612899</v>
      </c>
      <c r="H438">
        <f t="shared" si="174"/>
        <v>1.1723781998660553E-3</v>
      </c>
      <c r="I438">
        <f t="shared" si="175"/>
        <v>39.239543927980748</v>
      </c>
      <c r="J438">
        <f t="shared" si="176"/>
        <v>1089.57419354839</v>
      </c>
      <c r="K438">
        <f t="shared" si="177"/>
        <v>700.28441569863969</v>
      </c>
      <c r="L438">
        <f t="shared" si="178"/>
        <v>69.440699035824863</v>
      </c>
      <c r="M438">
        <f t="shared" si="179"/>
        <v>108.0429493435353</v>
      </c>
      <c r="N438">
        <f t="shared" si="180"/>
        <v>0.16959640033372356</v>
      </c>
      <c r="O438">
        <f t="shared" si="181"/>
        <v>3</v>
      </c>
      <c r="P438">
        <f t="shared" si="182"/>
        <v>0.16493435485460586</v>
      </c>
      <c r="Q438">
        <f t="shared" si="183"/>
        <v>0.10349292950274283</v>
      </c>
      <c r="R438">
        <f t="shared" si="184"/>
        <v>215.02213900120367</v>
      </c>
      <c r="S438">
        <f t="shared" si="185"/>
        <v>24.294455344737614</v>
      </c>
      <c r="T438">
        <f t="shared" si="186"/>
        <v>23.849579032258049</v>
      </c>
      <c r="U438">
        <f t="shared" si="187"/>
        <v>2.9680192130466518</v>
      </c>
      <c r="V438">
        <f t="shared" si="188"/>
        <v>79.229160050022045</v>
      </c>
      <c r="W438">
        <f t="shared" si="189"/>
        <v>2.2818283342919776</v>
      </c>
      <c r="X438">
        <f t="shared" si="190"/>
        <v>2.8800360029707806</v>
      </c>
      <c r="Y438">
        <f t="shared" si="191"/>
        <v>0.68619087875467422</v>
      </c>
      <c r="Z438">
        <f t="shared" si="192"/>
        <v>-51.70187861409304</v>
      </c>
      <c r="AA438">
        <f t="shared" si="193"/>
        <v>-80.776958283863635</v>
      </c>
      <c r="AB438">
        <f t="shared" si="194"/>
        <v>-5.6155278263657342</v>
      </c>
      <c r="AC438">
        <f t="shared" si="195"/>
        <v>76.927774276881266</v>
      </c>
      <c r="AD438">
        <v>0</v>
      </c>
      <c r="AE438">
        <v>0</v>
      </c>
      <c r="AF438">
        <v>3</v>
      </c>
      <c r="AG438">
        <v>32</v>
      </c>
      <c r="AH438">
        <v>5</v>
      </c>
      <c r="AI438">
        <f t="shared" si="196"/>
        <v>1</v>
      </c>
      <c r="AJ438">
        <f t="shared" si="197"/>
        <v>0</v>
      </c>
      <c r="AK438">
        <f t="shared" si="198"/>
        <v>72240.28616250059</v>
      </c>
      <c r="AL438">
        <f t="shared" si="199"/>
        <v>1199.9980645161299</v>
      </c>
      <c r="AM438">
        <f t="shared" si="200"/>
        <v>963.35898493461661</v>
      </c>
      <c r="AN438">
        <f t="shared" si="201"/>
        <v>0.80280044895161373</v>
      </c>
      <c r="AO438">
        <f t="shared" si="202"/>
        <v>0.22320042929354864</v>
      </c>
      <c r="AP438">
        <v>10.478999999999999</v>
      </c>
      <c r="AQ438">
        <v>1</v>
      </c>
      <c r="AR438" t="s">
        <v>230</v>
      </c>
      <c r="AS438">
        <v>1531928244.6612899</v>
      </c>
      <c r="AT438">
        <v>1089.57419354839</v>
      </c>
      <c r="AU438">
        <v>1160.33419354839</v>
      </c>
      <c r="AV438">
        <v>23.011416129032298</v>
      </c>
      <c r="AW438">
        <v>21.0110548387097</v>
      </c>
      <c r="AX438">
        <v>600.024</v>
      </c>
      <c r="AY438">
        <v>99.060693548387107</v>
      </c>
      <c r="AZ438">
        <v>0.100015270967742</v>
      </c>
      <c r="BA438">
        <v>23.350141935483901</v>
      </c>
      <c r="BB438">
        <v>23.961206451612899</v>
      </c>
      <c r="BC438">
        <v>23.737951612903199</v>
      </c>
      <c r="BD438">
        <v>13998.5741935484</v>
      </c>
      <c r="BE438">
        <v>1046.3577419354799</v>
      </c>
      <c r="BF438">
        <v>26.467754838709698</v>
      </c>
      <c r="BG438">
        <v>1199.9980645161299</v>
      </c>
      <c r="BH438">
        <v>0.330000225806452</v>
      </c>
      <c r="BI438">
        <v>0.33000635483870999</v>
      </c>
      <c r="BJ438">
        <v>0.33000609677419401</v>
      </c>
      <c r="BK438">
        <v>9.9873422580645192E-3</v>
      </c>
      <c r="BL438">
        <v>23.174732258064498</v>
      </c>
      <c r="BM438">
        <v>17743.061290322599</v>
      </c>
      <c r="BN438">
        <v>1531926694.2</v>
      </c>
      <c r="BO438" t="s">
        <v>231</v>
      </c>
      <c r="BP438">
        <v>39</v>
      </c>
      <c r="BQ438">
        <v>-0.50900000000000001</v>
      </c>
      <c r="BR438">
        <v>4.1000000000000002E-2</v>
      </c>
      <c r="BS438">
        <v>420</v>
      </c>
      <c r="BT438">
        <v>21</v>
      </c>
      <c r="BU438">
        <v>0.31</v>
      </c>
      <c r="BV438">
        <v>0.15</v>
      </c>
      <c r="BW438">
        <v>40.4879282161669</v>
      </c>
      <c r="BX438">
        <v>0.68977436594832697</v>
      </c>
      <c r="BY438">
        <v>0.40688023808838603</v>
      </c>
      <c r="BZ438">
        <v>1</v>
      </c>
      <c r="CA438">
        <v>-70.736257142857198</v>
      </c>
      <c r="CB438">
        <v>-1.9169623207201001</v>
      </c>
      <c r="CC438">
        <v>0.20725402534186901</v>
      </c>
      <c r="CD438">
        <v>0</v>
      </c>
      <c r="CE438">
        <v>1</v>
      </c>
      <c r="CF438">
        <v>2</v>
      </c>
      <c r="CG438" t="s">
        <v>249</v>
      </c>
      <c r="CH438">
        <v>1.86097</v>
      </c>
      <c r="CI438">
        <v>1.85791</v>
      </c>
      <c r="CJ438">
        <v>1.8607199999999999</v>
      </c>
      <c r="CK438">
        <v>1.8535200000000001</v>
      </c>
      <c r="CL438">
        <v>1.8520799999999999</v>
      </c>
      <c r="CM438">
        <v>1.8528899999999999</v>
      </c>
      <c r="CN438">
        <v>1.8566</v>
      </c>
      <c r="CO438">
        <v>1.8628499999999999</v>
      </c>
      <c r="CP438" t="s">
        <v>233</v>
      </c>
      <c r="CQ438" t="s">
        <v>19</v>
      </c>
      <c r="CR438" t="s">
        <v>19</v>
      </c>
      <c r="CS438" t="s">
        <v>19</v>
      </c>
      <c r="CT438" t="s">
        <v>234</v>
      </c>
      <c r="CU438" t="s">
        <v>235</v>
      </c>
      <c r="CV438" t="s">
        <v>236</v>
      </c>
      <c r="CW438" t="s">
        <v>236</v>
      </c>
      <c r="CX438" t="s">
        <v>236</v>
      </c>
      <c r="CY438" t="s">
        <v>236</v>
      </c>
      <c r="CZ438">
        <v>0</v>
      </c>
      <c r="DA438">
        <v>100</v>
      </c>
      <c r="DB438">
        <v>100</v>
      </c>
      <c r="DC438">
        <v>-0.50900000000000001</v>
      </c>
      <c r="DD438">
        <v>4.1000000000000002E-2</v>
      </c>
      <c r="DE438">
        <v>3</v>
      </c>
      <c r="DF438">
        <v>576.55999999999995</v>
      </c>
      <c r="DG438">
        <v>300.06</v>
      </c>
      <c r="DH438">
        <v>22.999700000000001</v>
      </c>
      <c r="DI438">
        <v>23.9068</v>
      </c>
      <c r="DJ438">
        <v>30.000299999999999</v>
      </c>
      <c r="DK438">
        <v>23.920100000000001</v>
      </c>
      <c r="DL438">
        <v>23.925599999999999</v>
      </c>
      <c r="DM438">
        <v>47.118600000000001</v>
      </c>
      <c r="DN438">
        <v>4.5421100000000001</v>
      </c>
      <c r="DO438">
        <v>100</v>
      </c>
      <c r="DP438">
        <v>23</v>
      </c>
      <c r="DQ438">
        <v>1189.5</v>
      </c>
      <c r="DR438">
        <v>21</v>
      </c>
      <c r="DS438">
        <v>100.867</v>
      </c>
      <c r="DT438">
        <v>104.499</v>
      </c>
    </row>
    <row r="439" spans="1:124" x14ac:dyDescent="0.25">
      <c r="A439">
        <v>423</v>
      </c>
      <c r="B439">
        <v>1531928257</v>
      </c>
      <c r="C439">
        <v>848.20000004768394</v>
      </c>
      <c r="D439" t="s">
        <v>1081</v>
      </c>
      <c r="E439" t="s">
        <v>1082</v>
      </c>
      <c r="G439">
        <v>1531928246.6677401</v>
      </c>
      <c r="H439">
        <f t="shared" si="174"/>
        <v>1.171466476433111E-3</v>
      </c>
      <c r="I439">
        <f t="shared" si="175"/>
        <v>39.259188384498792</v>
      </c>
      <c r="J439">
        <f t="shared" si="176"/>
        <v>1092.8645161290301</v>
      </c>
      <c r="K439">
        <f t="shared" si="177"/>
        <v>703.35983896373261</v>
      </c>
      <c r="L439">
        <f t="shared" si="178"/>
        <v>69.745526164897058</v>
      </c>
      <c r="M439">
        <f t="shared" si="179"/>
        <v>108.36901182283043</v>
      </c>
      <c r="N439">
        <f t="shared" si="180"/>
        <v>0.16959776456215739</v>
      </c>
      <c r="O439">
        <f t="shared" si="181"/>
        <v>3</v>
      </c>
      <c r="P439">
        <f t="shared" si="182"/>
        <v>0.16493564511091918</v>
      </c>
      <c r="Q439">
        <f t="shared" si="183"/>
        <v>0.10349374232408368</v>
      </c>
      <c r="R439">
        <f t="shared" si="184"/>
        <v>215.02213829187272</v>
      </c>
      <c r="S439">
        <f t="shared" si="185"/>
        <v>24.290122906724164</v>
      </c>
      <c r="T439">
        <f t="shared" si="186"/>
        <v>23.845687096774199</v>
      </c>
      <c r="U439">
        <f t="shared" si="187"/>
        <v>2.9673246072959434</v>
      </c>
      <c r="V439">
        <f t="shared" si="188"/>
        <v>79.245547000256394</v>
      </c>
      <c r="W439">
        <f t="shared" si="189"/>
        <v>2.2816710504562514</v>
      </c>
      <c r="X439">
        <f t="shared" si="190"/>
        <v>2.8792419723582316</v>
      </c>
      <c r="Y439">
        <f t="shared" si="191"/>
        <v>0.68565355683969198</v>
      </c>
      <c r="Z439">
        <f t="shared" si="192"/>
        <v>-51.661671610700196</v>
      </c>
      <c r="AA439">
        <f t="shared" si="193"/>
        <v>-80.886260516127649</v>
      </c>
      <c r="AB439">
        <f t="shared" si="194"/>
        <v>-5.6228858392836445</v>
      </c>
      <c r="AC439">
        <f t="shared" si="195"/>
        <v>76.851320325761222</v>
      </c>
      <c r="AD439">
        <v>0</v>
      </c>
      <c r="AE439">
        <v>0</v>
      </c>
      <c r="AF439">
        <v>3</v>
      </c>
      <c r="AG439">
        <v>32</v>
      </c>
      <c r="AH439">
        <v>5</v>
      </c>
      <c r="AI439">
        <f t="shared" si="196"/>
        <v>1</v>
      </c>
      <c r="AJ439">
        <f t="shared" si="197"/>
        <v>0</v>
      </c>
      <c r="AK439">
        <f t="shared" si="198"/>
        <v>72248.236674780987</v>
      </c>
      <c r="AL439">
        <f t="shared" si="199"/>
        <v>1199.9983870967701</v>
      </c>
      <c r="AM439">
        <f t="shared" si="200"/>
        <v>963.35921312834603</v>
      </c>
      <c r="AN439">
        <f t="shared" si="201"/>
        <v>0.80280042330645141</v>
      </c>
      <c r="AO439">
        <f t="shared" si="202"/>
        <v>0.22320037568709672</v>
      </c>
      <c r="AP439">
        <v>10.478999999999999</v>
      </c>
      <c r="AQ439">
        <v>1</v>
      </c>
      <c r="AR439" t="s">
        <v>230</v>
      </c>
      <c r="AS439">
        <v>1531928246.6677401</v>
      </c>
      <c r="AT439">
        <v>1092.8645161290301</v>
      </c>
      <c r="AU439">
        <v>1163.6641935483899</v>
      </c>
      <c r="AV439">
        <v>23.009874193548399</v>
      </c>
      <c r="AW439">
        <v>21.0110548387097</v>
      </c>
      <c r="AX439">
        <v>600.02083870967704</v>
      </c>
      <c r="AY439">
        <v>99.060529032258103</v>
      </c>
      <c r="AZ439">
        <v>9.9989241935483905E-2</v>
      </c>
      <c r="BA439">
        <v>23.345574193548401</v>
      </c>
      <c r="BB439">
        <v>23.9578064516129</v>
      </c>
      <c r="BC439">
        <v>23.733567741935499</v>
      </c>
      <c r="BD439">
        <v>14000.106451612901</v>
      </c>
      <c r="BE439">
        <v>1046.36709677419</v>
      </c>
      <c r="BF439">
        <v>26.506545161290301</v>
      </c>
      <c r="BG439">
        <v>1199.9983870967701</v>
      </c>
      <c r="BH439">
        <v>0.33000096774193499</v>
      </c>
      <c r="BI439">
        <v>0.33000664516129002</v>
      </c>
      <c r="BJ439">
        <v>0.33000516129032298</v>
      </c>
      <c r="BK439">
        <v>9.9872912903225808E-3</v>
      </c>
      <c r="BL439">
        <v>23.122312903225801</v>
      </c>
      <c r="BM439">
        <v>17743.077419354799</v>
      </c>
      <c r="BN439">
        <v>1531926694.2</v>
      </c>
      <c r="BO439" t="s">
        <v>231</v>
      </c>
      <c r="BP439">
        <v>39</v>
      </c>
      <c r="BQ439">
        <v>-0.50900000000000001</v>
      </c>
      <c r="BR439">
        <v>4.1000000000000002E-2</v>
      </c>
      <c r="BS439">
        <v>420</v>
      </c>
      <c r="BT439">
        <v>21</v>
      </c>
      <c r="BU439">
        <v>0.31</v>
      </c>
      <c r="BV439">
        <v>0.15</v>
      </c>
      <c r="BW439">
        <v>40.5113790678122</v>
      </c>
      <c r="BX439">
        <v>0.68870956076782397</v>
      </c>
      <c r="BY439">
        <v>0.40629646110188</v>
      </c>
      <c r="BZ439">
        <v>1</v>
      </c>
      <c r="CA439">
        <v>-70.781647619047604</v>
      </c>
      <c r="CB439">
        <v>-1.6662146203674</v>
      </c>
      <c r="CC439">
        <v>0.18911239696224899</v>
      </c>
      <c r="CD439">
        <v>0</v>
      </c>
      <c r="CE439">
        <v>1</v>
      </c>
      <c r="CF439">
        <v>2</v>
      </c>
      <c r="CG439" t="s">
        <v>249</v>
      </c>
      <c r="CH439">
        <v>1.8609599999999999</v>
      </c>
      <c r="CI439">
        <v>1.8579000000000001</v>
      </c>
      <c r="CJ439">
        <v>1.8607499999999999</v>
      </c>
      <c r="CK439">
        <v>1.85351</v>
      </c>
      <c r="CL439">
        <v>1.85209</v>
      </c>
      <c r="CM439">
        <v>1.8529</v>
      </c>
      <c r="CN439">
        <v>1.8566</v>
      </c>
      <c r="CO439">
        <v>1.8628400000000001</v>
      </c>
      <c r="CP439" t="s">
        <v>233</v>
      </c>
      <c r="CQ439" t="s">
        <v>19</v>
      </c>
      <c r="CR439" t="s">
        <v>19</v>
      </c>
      <c r="CS439" t="s">
        <v>19</v>
      </c>
      <c r="CT439" t="s">
        <v>234</v>
      </c>
      <c r="CU439" t="s">
        <v>235</v>
      </c>
      <c r="CV439" t="s">
        <v>236</v>
      </c>
      <c r="CW439" t="s">
        <v>236</v>
      </c>
      <c r="CX439" t="s">
        <v>236</v>
      </c>
      <c r="CY439" t="s">
        <v>236</v>
      </c>
      <c r="CZ439">
        <v>0</v>
      </c>
      <c r="DA439">
        <v>100</v>
      </c>
      <c r="DB439">
        <v>100</v>
      </c>
      <c r="DC439">
        <v>-0.50900000000000001</v>
      </c>
      <c r="DD439">
        <v>4.1000000000000002E-2</v>
      </c>
      <c r="DE439">
        <v>3</v>
      </c>
      <c r="DF439">
        <v>576.79300000000001</v>
      </c>
      <c r="DG439">
        <v>299.98599999999999</v>
      </c>
      <c r="DH439">
        <v>22.999700000000001</v>
      </c>
      <c r="DI439">
        <v>23.9069</v>
      </c>
      <c r="DJ439">
        <v>30.000299999999999</v>
      </c>
      <c r="DK439">
        <v>23.921099999999999</v>
      </c>
      <c r="DL439">
        <v>23.926600000000001</v>
      </c>
      <c r="DM439">
        <v>47.253500000000003</v>
      </c>
      <c r="DN439">
        <v>4.5421100000000001</v>
      </c>
      <c r="DO439">
        <v>100</v>
      </c>
      <c r="DP439">
        <v>23</v>
      </c>
      <c r="DQ439">
        <v>1189.5</v>
      </c>
      <c r="DR439">
        <v>21</v>
      </c>
      <c r="DS439">
        <v>100.866</v>
      </c>
      <c r="DT439">
        <v>104.498</v>
      </c>
    </row>
    <row r="440" spans="1:124" x14ac:dyDescent="0.25">
      <c r="A440">
        <v>424</v>
      </c>
      <c r="B440">
        <v>1531928259</v>
      </c>
      <c r="C440">
        <v>850.20000004768394</v>
      </c>
      <c r="D440" t="s">
        <v>1083</v>
      </c>
      <c r="E440" t="s">
        <v>1084</v>
      </c>
      <c r="G440">
        <v>1531928248.67097</v>
      </c>
      <c r="H440">
        <f t="shared" si="174"/>
        <v>1.1706345285171164E-3</v>
      </c>
      <c r="I440">
        <f t="shared" si="175"/>
        <v>39.284684587055281</v>
      </c>
      <c r="J440">
        <f t="shared" si="176"/>
        <v>1096.14838709677</v>
      </c>
      <c r="K440">
        <f t="shared" si="177"/>
        <v>706.3930508001248</v>
      </c>
      <c r="L440">
        <f t="shared" si="178"/>
        <v>70.046208195746189</v>
      </c>
      <c r="M440">
        <f t="shared" si="179"/>
        <v>108.69449812543112</v>
      </c>
      <c r="N440">
        <f t="shared" si="180"/>
        <v>0.16960855117710238</v>
      </c>
      <c r="O440">
        <f t="shared" si="181"/>
        <v>3</v>
      </c>
      <c r="P440">
        <f t="shared" si="182"/>
        <v>0.16494584682661206</v>
      </c>
      <c r="Q440">
        <f t="shared" si="183"/>
        <v>0.10350016908939756</v>
      </c>
      <c r="R440">
        <f t="shared" si="184"/>
        <v>215.02230425150401</v>
      </c>
      <c r="S440">
        <f t="shared" si="185"/>
        <v>24.286357824710986</v>
      </c>
      <c r="T440">
        <f t="shared" si="186"/>
        <v>23.841820967741903</v>
      </c>
      <c r="U440">
        <f t="shared" si="187"/>
        <v>2.966634748040307</v>
      </c>
      <c r="V440">
        <f t="shared" si="188"/>
        <v>79.258942427681049</v>
      </c>
      <c r="W440">
        <f t="shared" si="189"/>
        <v>2.2815084105004715</v>
      </c>
      <c r="X440">
        <f t="shared" si="190"/>
        <v>2.8785501555010136</v>
      </c>
      <c r="Y440">
        <f t="shared" si="191"/>
        <v>0.68512633753983554</v>
      </c>
      <c r="Z440">
        <f t="shared" si="192"/>
        <v>-51.624982707604836</v>
      </c>
      <c r="AA440">
        <f t="shared" si="193"/>
        <v>-80.904781896768583</v>
      </c>
      <c r="AB440">
        <f t="shared" si="194"/>
        <v>-5.6239501848403224</v>
      </c>
      <c r="AC440">
        <f t="shared" si="195"/>
        <v>76.868589462290288</v>
      </c>
      <c r="AD440">
        <v>0</v>
      </c>
      <c r="AE440">
        <v>0</v>
      </c>
      <c r="AF440">
        <v>3</v>
      </c>
      <c r="AG440">
        <v>32</v>
      </c>
      <c r="AH440">
        <v>5</v>
      </c>
      <c r="AI440">
        <f t="shared" si="196"/>
        <v>1</v>
      </c>
      <c r="AJ440">
        <f t="shared" si="197"/>
        <v>0</v>
      </c>
      <c r="AK440">
        <f t="shared" si="198"/>
        <v>72253.89887707567</v>
      </c>
      <c r="AL440">
        <f t="shared" si="199"/>
        <v>1199.9996774193601</v>
      </c>
      <c r="AM440">
        <f t="shared" si="200"/>
        <v>963.36022141923013</v>
      </c>
      <c r="AN440">
        <f t="shared" si="201"/>
        <v>0.80280040032258082</v>
      </c>
      <c r="AO440">
        <f t="shared" si="202"/>
        <v>0.22320031434838714</v>
      </c>
      <c r="AP440">
        <v>10.478999999999999</v>
      </c>
      <c r="AQ440">
        <v>1</v>
      </c>
      <c r="AR440" t="s">
        <v>230</v>
      </c>
      <c r="AS440">
        <v>1531928248.67097</v>
      </c>
      <c r="AT440">
        <v>1096.14838709677</v>
      </c>
      <c r="AU440">
        <v>1166.9980645161299</v>
      </c>
      <c r="AV440">
        <v>23.008264516129</v>
      </c>
      <c r="AW440">
        <v>21.010851612903199</v>
      </c>
      <c r="AX440">
        <v>600.01790322580598</v>
      </c>
      <c r="AY440">
        <v>99.060435483871004</v>
      </c>
      <c r="AZ440">
        <v>9.9951380645161306E-2</v>
      </c>
      <c r="BA440">
        <v>23.341593548387099</v>
      </c>
      <c r="BB440">
        <v>23.954464516129001</v>
      </c>
      <c r="BC440">
        <v>23.729177419354802</v>
      </c>
      <c r="BD440">
        <v>14001.154838709699</v>
      </c>
      <c r="BE440">
        <v>1046.3732258064499</v>
      </c>
      <c r="BF440">
        <v>26.547351612903199</v>
      </c>
      <c r="BG440">
        <v>1199.9996774193601</v>
      </c>
      <c r="BH440">
        <v>0.33000174193548398</v>
      </c>
      <c r="BI440">
        <v>0.33000664516129002</v>
      </c>
      <c r="BJ440">
        <v>0.33000441935483898</v>
      </c>
      <c r="BK440">
        <v>9.9872541935483901E-3</v>
      </c>
      <c r="BL440">
        <v>23.086025806451602</v>
      </c>
      <c r="BM440">
        <v>17743.096774193498</v>
      </c>
      <c r="BN440">
        <v>1531926694.2</v>
      </c>
      <c r="BO440" t="s">
        <v>231</v>
      </c>
      <c r="BP440">
        <v>39</v>
      </c>
      <c r="BQ440">
        <v>-0.50900000000000001</v>
      </c>
      <c r="BR440">
        <v>4.1000000000000002E-2</v>
      </c>
      <c r="BS440">
        <v>420</v>
      </c>
      <c r="BT440">
        <v>21</v>
      </c>
      <c r="BU440">
        <v>0.31</v>
      </c>
      <c r="BV440">
        <v>0.15</v>
      </c>
      <c r="BW440">
        <v>40.5346678815174</v>
      </c>
      <c r="BX440">
        <v>0.68786273520153096</v>
      </c>
      <c r="BY440">
        <v>0.40582874688460802</v>
      </c>
      <c r="BZ440">
        <v>1</v>
      </c>
      <c r="CA440">
        <v>-70.823676190476206</v>
      </c>
      <c r="CB440">
        <v>-1.4997273052706901</v>
      </c>
      <c r="CC440">
        <v>0.176644769725009</v>
      </c>
      <c r="CD440">
        <v>0</v>
      </c>
      <c r="CE440">
        <v>1</v>
      </c>
      <c r="CF440">
        <v>2</v>
      </c>
      <c r="CG440" t="s">
        <v>249</v>
      </c>
      <c r="CH440">
        <v>1.86097</v>
      </c>
      <c r="CI440">
        <v>1.8579000000000001</v>
      </c>
      <c r="CJ440">
        <v>1.86076</v>
      </c>
      <c r="CK440">
        <v>1.85351</v>
      </c>
      <c r="CL440">
        <v>1.8521000000000001</v>
      </c>
      <c r="CM440">
        <v>1.8529100000000001</v>
      </c>
      <c r="CN440">
        <v>1.8566100000000001</v>
      </c>
      <c r="CO440">
        <v>1.8628400000000001</v>
      </c>
      <c r="CP440" t="s">
        <v>233</v>
      </c>
      <c r="CQ440" t="s">
        <v>19</v>
      </c>
      <c r="CR440" t="s">
        <v>19</v>
      </c>
      <c r="CS440" t="s">
        <v>19</v>
      </c>
      <c r="CT440" t="s">
        <v>234</v>
      </c>
      <c r="CU440" t="s">
        <v>235</v>
      </c>
      <c r="CV440" t="s">
        <v>236</v>
      </c>
      <c r="CW440" t="s">
        <v>236</v>
      </c>
      <c r="CX440" t="s">
        <v>236</v>
      </c>
      <c r="CY440" t="s">
        <v>236</v>
      </c>
      <c r="CZ440">
        <v>0</v>
      </c>
      <c r="DA440">
        <v>100</v>
      </c>
      <c r="DB440">
        <v>100</v>
      </c>
      <c r="DC440">
        <v>-0.50900000000000001</v>
      </c>
      <c r="DD440">
        <v>4.1000000000000002E-2</v>
      </c>
      <c r="DE440">
        <v>3</v>
      </c>
      <c r="DF440">
        <v>576.35599999999999</v>
      </c>
      <c r="DG440">
        <v>300.21800000000002</v>
      </c>
      <c r="DH440">
        <v>22.999700000000001</v>
      </c>
      <c r="DI440">
        <v>23.907900000000001</v>
      </c>
      <c r="DJ440">
        <v>30.0002</v>
      </c>
      <c r="DK440">
        <v>23.921700000000001</v>
      </c>
      <c r="DL440">
        <v>23.927199999999999</v>
      </c>
      <c r="DM440">
        <v>47.375500000000002</v>
      </c>
      <c r="DN440">
        <v>4.5421100000000001</v>
      </c>
      <c r="DO440">
        <v>100</v>
      </c>
      <c r="DP440">
        <v>23</v>
      </c>
      <c r="DQ440">
        <v>1194.67</v>
      </c>
      <c r="DR440">
        <v>21</v>
      </c>
      <c r="DS440">
        <v>100.866</v>
      </c>
      <c r="DT440">
        <v>104.498</v>
      </c>
    </row>
    <row r="441" spans="1:124" x14ac:dyDescent="0.25">
      <c r="A441">
        <v>425</v>
      </c>
      <c r="B441">
        <v>1531928261</v>
      </c>
      <c r="C441">
        <v>852.20000004768394</v>
      </c>
      <c r="D441" t="s">
        <v>1085</v>
      </c>
      <c r="E441" t="s">
        <v>1086</v>
      </c>
      <c r="G441">
        <v>1531928250.67097</v>
      </c>
      <c r="H441">
        <f t="shared" si="174"/>
        <v>1.1698447801748548E-3</v>
      </c>
      <c r="I441">
        <f t="shared" si="175"/>
        <v>39.318638643943771</v>
      </c>
      <c r="J441">
        <f t="shared" si="176"/>
        <v>1099.43677419355</v>
      </c>
      <c r="K441">
        <f t="shared" si="177"/>
        <v>709.34934568598464</v>
      </c>
      <c r="L441">
        <f t="shared" si="178"/>
        <v>70.339345387465102</v>
      </c>
      <c r="M441">
        <f t="shared" si="179"/>
        <v>109.02056012597596</v>
      </c>
      <c r="N441">
        <f t="shared" si="180"/>
        <v>0.16961940810258472</v>
      </c>
      <c r="O441">
        <f t="shared" si="181"/>
        <v>3</v>
      </c>
      <c r="P441">
        <f t="shared" si="182"/>
        <v>0.16495611500426385</v>
      </c>
      <c r="Q441">
        <f t="shared" si="183"/>
        <v>0.10350663772687461</v>
      </c>
      <c r="R441">
        <f t="shared" si="184"/>
        <v>215.02229590767456</v>
      </c>
      <c r="S441">
        <f t="shared" si="185"/>
        <v>24.282948489415759</v>
      </c>
      <c r="T441">
        <f t="shared" si="186"/>
        <v>23.8381193548387</v>
      </c>
      <c r="U441">
        <f t="shared" si="187"/>
        <v>2.965974375918734</v>
      </c>
      <c r="V441">
        <f t="shared" si="188"/>
        <v>79.27072957683859</v>
      </c>
      <c r="W441">
        <f t="shared" si="189"/>
        <v>2.2813500643336639</v>
      </c>
      <c r="X441">
        <f t="shared" si="190"/>
        <v>2.8779223762817892</v>
      </c>
      <c r="Y441">
        <f t="shared" si="191"/>
        <v>0.68462431158507009</v>
      </c>
      <c r="Z441">
        <f t="shared" si="192"/>
        <v>-51.590154805711094</v>
      </c>
      <c r="AA441">
        <f t="shared" si="193"/>
        <v>-80.890434348384147</v>
      </c>
      <c r="AB441">
        <f t="shared" si="194"/>
        <v>-5.6227448330207892</v>
      </c>
      <c r="AC441">
        <f t="shared" si="195"/>
        <v>76.918961920558544</v>
      </c>
      <c r="AD441">
        <v>0</v>
      </c>
      <c r="AE441">
        <v>0</v>
      </c>
      <c r="AF441">
        <v>3</v>
      </c>
      <c r="AG441">
        <v>32</v>
      </c>
      <c r="AH441">
        <v>5</v>
      </c>
      <c r="AI441">
        <f t="shared" si="196"/>
        <v>1</v>
      </c>
      <c r="AJ441">
        <f t="shared" si="197"/>
        <v>0</v>
      </c>
      <c r="AK441">
        <f t="shared" si="198"/>
        <v>72251.298714699355</v>
      </c>
      <c r="AL441">
        <f t="shared" si="199"/>
        <v>1199.9993548387099</v>
      </c>
      <c r="AM441">
        <f t="shared" si="200"/>
        <v>963.36009377386438</v>
      </c>
      <c r="AN441">
        <f t="shared" si="201"/>
        <v>0.80280050975806416</v>
      </c>
      <c r="AO441">
        <f t="shared" si="202"/>
        <v>0.22320033526129027</v>
      </c>
      <c r="AP441">
        <v>10.478999999999999</v>
      </c>
      <c r="AQ441">
        <v>1</v>
      </c>
      <c r="AR441" t="s">
        <v>230</v>
      </c>
      <c r="AS441">
        <v>1531928250.67097</v>
      </c>
      <c r="AT441">
        <v>1099.43677419355</v>
      </c>
      <c r="AU441">
        <v>1170.35161290323</v>
      </c>
      <c r="AV441">
        <v>23.006670967741901</v>
      </c>
      <c r="AW441">
        <v>21.0105838709677</v>
      </c>
      <c r="AX441">
        <v>600.01235483871005</v>
      </c>
      <c r="AY441">
        <v>99.060441935483894</v>
      </c>
      <c r="AZ441">
        <v>9.9930616129032299E-2</v>
      </c>
      <c r="BA441">
        <v>23.337980645161299</v>
      </c>
      <c r="BB441">
        <v>23.9512741935484</v>
      </c>
      <c r="BC441">
        <v>23.724964516128999</v>
      </c>
      <c r="BD441">
        <v>14000.3870967742</v>
      </c>
      <c r="BE441">
        <v>1046.3735483871001</v>
      </c>
      <c r="BF441">
        <v>26.589506451612898</v>
      </c>
      <c r="BG441">
        <v>1199.9993548387099</v>
      </c>
      <c r="BH441">
        <v>0.33000177419354798</v>
      </c>
      <c r="BI441">
        <v>0.33000619354838701</v>
      </c>
      <c r="BJ441">
        <v>0.330004870967742</v>
      </c>
      <c r="BK441">
        <v>9.9872616129032202E-3</v>
      </c>
      <c r="BL441">
        <v>23.0591419354839</v>
      </c>
      <c r="BM441">
        <v>17743.099999999999</v>
      </c>
      <c r="BN441">
        <v>1531926694.2</v>
      </c>
      <c r="BO441" t="s">
        <v>231</v>
      </c>
      <c r="BP441">
        <v>39</v>
      </c>
      <c r="BQ441">
        <v>-0.50900000000000001</v>
      </c>
      <c r="BR441">
        <v>4.1000000000000002E-2</v>
      </c>
      <c r="BS441">
        <v>420</v>
      </c>
      <c r="BT441">
        <v>21</v>
      </c>
      <c r="BU441">
        <v>0.31</v>
      </c>
      <c r="BV441">
        <v>0.15</v>
      </c>
      <c r="BW441">
        <v>40.5594652110561</v>
      </c>
      <c r="BX441">
        <v>0.68817618314298701</v>
      </c>
      <c r="BY441">
        <v>0.40600641943884902</v>
      </c>
      <c r="BZ441">
        <v>1</v>
      </c>
      <c r="CA441">
        <v>-70.884528571428604</v>
      </c>
      <c r="CB441">
        <v>-1.3898002715251601</v>
      </c>
      <c r="CC441">
        <v>0.16428066762435001</v>
      </c>
      <c r="CD441">
        <v>0</v>
      </c>
      <c r="CE441">
        <v>1</v>
      </c>
      <c r="CF441">
        <v>2</v>
      </c>
      <c r="CG441" t="s">
        <v>249</v>
      </c>
      <c r="CH441">
        <v>1.86097</v>
      </c>
      <c r="CI441">
        <v>1.85791</v>
      </c>
      <c r="CJ441">
        <v>1.8607499999999999</v>
      </c>
      <c r="CK441">
        <v>1.8535200000000001</v>
      </c>
      <c r="CL441">
        <v>1.85209</v>
      </c>
      <c r="CM441">
        <v>1.8529100000000001</v>
      </c>
      <c r="CN441">
        <v>1.8566100000000001</v>
      </c>
      <c r="CO441">
        <v>1.86283</v>
      </c>
      <c r="CP441" t="s">
        <v>233</v>
      </c>
      <c r="CQ441" t="s">
        <v>19</v>
      </c>
      <c r="CR441" t="s">
        <v>19</v>
      </c>
      <c r="CS441" t="s">
        <v>19</v>
      </c>
      <c r="CT441" t="s">
        <v>234</v>
      </c>
      <c r="CU441" t="s">
        <v>235</v>
      </c>
      <c r="CV441" t="s">
        <v>236</v>
      </c>
      <c r="CW441" t="s">
        <v>236</v>
      </c>
      <c r="CX441" t="s">
        <v>236</v>
      </c>
      <c r="CY441" t="s">
        <v>236</v>
      </c>
      <c r="CZ441">
        <v>0</v>
      </c>
      <c r="DA441">
        <v>100</v>
      </c>
      <c r="DB441">
        <v>100</v>
      </c>
      <c r="DC441">
        <v>-0.50900000000000001</v>
      </c>
      <c r="DD441">
        <v>4.1000000000000002E-2</v>
      </c>
      <c r="DE441">
        <v>3</v>
      </c>
      <c r="DF441">
        <v>576.42200000000003</v>
      </c>
      <c r="DG441">
        <v>300.12700000000001</v>
      </c>
      <c r="DH441">
        <v>22.999700000000001</v>
      </c>
      <c r="DI441">
        <v>23.908899999999999</v>
      </c>
      <c r="DJ441">
        <v>30.000299999999999</v>
      </c>
      <c r="DK441">
        <v>23.922599999999999</v>
      </c>
      <c r="DL441">
        <v>23.927199999999999</v>
      </c>
      <c r="DM441">
        <v>47.447200000000002</v>
      </c>
      <c r="DN441">
        <v>4.5421100000000001</v>
      </c>
      <c r="DO441">
        <v>100</v>
      </c>
      <c r="DP441">
        <v>23</v>
      </c>
      <c r="DQ441">
        <v>1199.5</v>
      </c>
      <c r="DR441">
        <v>21</v>
      </c>
      <c r="DS441">
        <v>100.867</v>
      </c>
      <c r="DT441">
        <v>104.499</v>
      </c>
    </row>
    <row r="442" spans="1:124" x14ac:dyDescent="0.25">
      <c r="A442">
        <v>426</v>
      </c>
      <c r="B442">
        <v>1531928263</v>
      </c>
      <c r="C442">
        <v>854.20000004768394</v>
      </c>
      <c r="D442" t="s">
        <v>1087</v>
      </c>
      <c r="E442" t="s">
        <v>1088</v>
      </c>
      <c r="G442">
        <v>1531928252.67097</v>
      </c>
      <c r="H442">
        <f t="shared" si="174"/>
        <v>1.169193863312131E-3</v>
      </c>
      <c r="I442">
        <f t="shared" si="175"/>
        <v>39.346739330979965</v>
      </c>
      <c r="J442">
        <f t="shared" si="176"/>
        <v>1102.7341935483901</v>
      </c>
      <c r="K442">
        <f t="shared" si="177"/>
        <v>712.32721436552936</v>
      </c>
      <c r="L442">
        <f t="shared" si="178"/>
        <v>70.634564867701897</v>
      </c>
      <c r="M442">
        <f t="shared" si="179"/>
        <v>109.34742960144295</v>
      </c>
      <c r="N442">
        <f t="shared" si="180"/>
        <v>0.1696112608973829</v>
      </c>
      <c r="O442">
        <f t="shared" si="181"/>
        <v>3</v>
      </c>
      <c r="P442">
        <f t="shared" si="182"/>
        <v>0.16494840960794596</v>
      </c>
      <c r="Q442">
        <f t="shared" si="183"/>
        <v>0.10350178356285833</v>
      </c>
      <c r="R442">
        <f t="shared" si="184"/>
        <v>215.02240093509002</v>
      </c>
      <c r="S442">
        <f t="shared" si="185"/>
        <v>24.279868700222927</v>
      </c>
      <c r="T442">
        <f t="shared" si="186"/>
        <v>23.835391935483901</v>
      </c>
      <c r="U442">
        <f t="shared" si="187"/>
        <v>2.9654878833293861</v>
      </c>
      <c r="V442">
        <f t="shared" si="188"/>
        <v>79.281443687897763</v>
      </c>
      <c r="W442">
        <f t="shared" si="189"/>
        <v>2.2812109923920221</v>
      </c>
      <c r="X442">
        <f t="shared" si="190"/>
        <v>2.8773580377425021</v>
      </c>
      <c r="Y442">
        <f t="shared" si="191"/>
        <v>0.68427689093736399</v>
      </c>
      <c r="Z442">
        <f t="shared" si="192"/>
        <v>-51.561449372064978</v>
      </c>
      <c r="AA442">
        <f t="shared" si="193"/>
        <v>-80.974693587104568</v>
      </c>
      <c r="AB442">
        <f t="shared" si="194"/>
        <v>-5.6284316438099502</v>
      </c>
      <c r="AC442">
        <f t="shared" si="195"/>
        <v>76.85782633211052</v>
      </c>
      <c r="AD442">
        <v>0</v>
      </c>
      <c r="AE442">
        <v>0</v>
      </c>
      <c r="AF442">
        <v>3</v>
      </c>
      <c r="AG442">
        <v>32</v>
      </c>
      <c r="AH442">
        <v>5</v>
      </c>
      <c r="AI442">
        <f t="shared" si="196"/>
        <v>1</v>
      </c>
      <c r="AJ442">
        <f t="shared" si="197"/>
        <v>0</v>
      </c>
      <c r="AK442">
        <f t="shared" si="198"/>
        <v>72244.037649419042</v>
      </c>
      <c r="AL442">
        <f t="shared" si="199"/>
        <v>1199.9996774193601</v>
      </c>
      <c r="AM442">
        <f t="shared" si="200"/>
        <v>963.36051212882921</v>
      </c>
      <c r="AN442">
        <f t="shared" si="201"/>
        <v>0.80280064258064521</v>
      </c>
      <c r="AO442">
        <f t="shared" si="202"/>
        <v>0.22320034735483874</v>
      </c>
      <c r="AP442">
        <v>10.478999999999999</v>
      </c>
      <c r="AQ442">
        <v>1</v>
      </c>
      <c r="AR442" t="s">
        <v>230</v>
      </c>
      <c r="AS442">
        <v>1531928252.67097</v>
      </c>
      <c r="AT442">
        <v>1102.7341935483901</v>
      </c>
      <c r="AU442">
        <v>1173.7038709677399</v>
      </c>
      <c r="AV442">
        <v>23.005290322580599</v>
      </c>
      <c r="AW442">
        <v>21.010303225806499</v>
      </c>
      <c r="AX442">
        <v>600.01</v>
      </c>
      <c r="AY442">
        <v>99.0603451612903</v>
      </c>
      <c r="AZ442">
        <v>9.9933209677419296E-2</v>
      </c>
      <c r="BA442">
        <v>23.334732258064498</v>
      </c>
      <c r="BB442">
        <v>23.949248387096802</v>
      </c>
      <c r="BC442">
        <v>23.721535483871001</v>
      </c>
      <c r="BD442">
        <v>13998.629032258101</v>
      </c>
      <c r="BE442">
        <v>1046.36709677419</v>
      </c>
      <c r="BF442">
        <v>26.634438709677401</v>
      </c>
      <c r="BG442">
        <v>1199.9996774193601</v>
      </c>
      <c r="BH442">
        <v>0.33000190322580703</v>
      </c>
      <c r="BI442">
        <v>0.33000532258064502</v>
      </c>
      <c r="BJ442">
        <v>0.330005580645161</v>
      </c>
      <c r="BK442">
        <v>9.9872838709677402E-3</v>
      </c>
      <c r="BL442">
        <v>23.033603225806502</v>
      </c>
      <c r="BM442">
        <v>17743.0935483871</v>
      </c>
      <c r="BN442">
        <v>1531926694.2</v>
      </c>
      <c r="BO442" t="s">
        <v>231</v>
      </c>
      <c r="BP442">
        <v>39</v>
      </c>
      <c r="BQ442">
        <v>-0.50900000000000001</v>
      </c>
      <c r="BR442">
        <v>4.1000000000000002E-2</v>
      </c>
      <c r="BS442">
        <v>420</v>
      </c>
      <c r="BT442">
        <v>21</v>
      </c>
      <c r="BU442">
        <v>0.31</v>
      </c>
      <c r="BV442">
        <v>0.15</v>
      </c>
      <c r="BW442">
        <v>40.583785933801103</v>
      </c>
      <c r="BX442">
        <v>0.68893500496271098</v>
      </c>
      <c r="BY442">
        <v>0.40644917566947097</v>
      </c>
      <c r="BZ442">
        <v>1</v>
      </c>
      <c r="CA442">
        <v>-70.946252380952401</v>
      </c>
      <c r="CB442">
        <v>-1.12985765392341</v>
      </c>
      <c r="CC442">
        <v>0.129693687179951</v>
      </c>
      <c r="CD442">
        <v>0</v>
      </c>
      <c r="CE442">
        <v>1</v>
      </c>
      <c r="CF442">
        <v>2</v>
      </c>
      <c r="CG442" t="s">
        <v>249</v>
      </c>
      <c r="CH442">
        <v>1.8609800000000001</v>
      </c>
      <c r="CI442">
        <v>1.85791</v>
      </c>
      <c r="CJ442">
        <v>1.8607199999999999</v>
      </c>
      <c r="CK442">
        <v>1.8535299999999999</v>
      </c>
      <c r="CL442">
        <v>1.85209</v>
      </c>
      <c r="CM442">
        <v>1.85293</v>
      </c>
      <c r="CN442">
        <v>1.8566100000000001</v>
      </c>
      <c r="CO442">
        <v>1.86283</v>
      </c>
      <c r="CP442" t="s">
        <v>233</v>
      </c>
      <c r="CQ442" t="s">
        <v>19</v>
      </c>
      <c r="CR442" t="s">
        <v>19</v>
      </c>
      <c r="CS442" t="s">
        <v>19</v>
      </c>
      <c r="CT442" t="s">
        <v>234</v>
      </c>
      <c r="CU442" t="s">
        <v>235</v>
      </c>
      <c r="CV442" t="s">
        <v>236</v>
      </c>
      <c r="CW442" t="s">
        <v>236</v>
      </c>
      <c r="CX442" t="s">
        <v>236</v>
      </c>
      <c r="CY442" t="s">
        <v>236</v>
      </c>
      <c r="CZ442">
        <v>0</v>
      </c>
      <c r="DA442">
        <v>100</v>
      </c>
      <c r="DB442">
        <v>100</v>
      </c>
      <c r="DC442">
        <v>-0.50900000000000001</v>
      </c>
      <c r="DD442">
        <v>4.1000000000000002E-2</v>
      </c>
      <c r="DE442">
        <v>3</v>
      </c>
      <c r="DF442">
        <v>576.83900000000006</v>
      </c>
      <c r="DG442">
        <v>299.971</v>
      </c>
      <c r="DH442">
        <v>22.9998</v>
      </c>
      <c r="DI442">
        <v>23.908899999999999</v>
      </c>
      <c r="DJ442">
        <v>30.0002</v>
      </c>
      <c r="DK442">
        <v>23.9236</v>
      </c>
      <c r="DL442">
        <v>23.928100000000001</v>
      </c>
      <c r="DM442">
        <v>47.577199999999998</v>
      </c>
      <c r="DN442">
        <v>4.5421100000000001</v>
      </c>
      <c r="DO442">
        <v>100</v>
      </c>
      <c r="DP442">
        <v>23</v>
      </c>
      <c r="DQ442">
        <v>1199.5</v>
      </c>
      <c r="DR442">
        <v>21</v>
      </c>
      <c r="DS442">
        <v>100.866</v>
      </c>
      <c r="DT442">
        <v>104.499</v>
      </c>
    </row>
    <row r="443" spans="1:124" x14ac:dyDescent="0.25">
      <c r="A443">
        <v>427</v>
      </c>
      <c r="B443">
        <v>1531928265</v>
      </c>
      <c r="C443">
        <v>856.20000004768394</v>
      </c>
      <c r="D443" t="s">
        <v>1089</v>
      </c>
      <c r="E443" t="s">
        <v>1090</v>
      </c>
      <c r="G443">
        <v>1531928254.67097</v>
      </c>
      <c r="H443">
        <f t="shared" si="174"/>
        <v>1.168654662643177E-3</v>
      </c>
      <c r="I443">
        <f t="shared" si="175"/>
        <v>39.365680170042836</v>
      </c>
      <c r="J443">
        <f t="shared" si="176"/>
        <v>1106.03322580645</v>
      </c>
      <c r="K443">
        <f t="shared" si="177"/>
        <v>715.34041327922807</v>
      </c>
      <c r="L443">
        <f t="shared" si="178"/>
        <v>70.933197509703533</v>
      </c>
      <c r="M443">
        <f t="shared" si="179"/>
        <v>109.67431980918893</v>
      </c>
      <c r="N443">
        <f t="shared" si="180"/>
        <v>0.16957928053604229</v>
      </c>
      <c r="O443">
        <f t="shared" si="181"/>
        <v>3</v>
      </c>
      <c r="P443">
        <f t="shared" si="182"/>
        <v>0.16491816328970987</v>
      </c>
      <c r="Q443">
        <f t="shared" si="183"/>
        <v>0.10348272932482543</v>
      </c>
      <c r="R443">
        <f t="shared" si="184"/>
        <v>215.02242719912172</v>
      </c>
      <c r="S443">
        <f t="shared" si="185"/>
        <v>24.277414402393656</v>
      </c>
      <c r="T443">
        <f t="shared" si="186"/>
        <v>23.833616129032251</v>
      </c>
      <c r="U443">
        <f t="shared" si="187"/>
        <v>2.9651711684167807</v>
      </c>
      <c r="V443">
        <f t="shared" si="188"/>
        <v>79.2894580722553</v>
      </c>
      <c r="W443">
        <f t="shared" si="189"/>
        <v>2.2810843922103397</v>
      </c>
      <c r="X443">
        <f t="shared" si="190"/>
        <v>2.8769075330690512</v>
      </c>
      <c r="Y443">
        <f t="shared" si="191"/>
        <v>0.68408677620644109</v>
      </c>
      <c r="Z443">
        <f t="shared" si="192"/>
        <v>-51.537670622564107</v>
      </c>
      <c r="AA443">
        <f t="shared" si="193"/>
        <v>-81.106951896776451</v>
      </c>
      <c r="AB443">
        <f t="shared" si="194"/>
        <v>-5.6375001561063609</v>
      </c>
      <c r="AC443">
        <f t="shared" si="195"/>
        <v>76.74030452367478</v>
      </c>
      <c r="AD443">
        <v>0</v>
      </c>
      <c r="AE443">
        <v>0</v>
      </c>
      <c r="AF443">
        <v>3</v>
      </c>
      <c r="AG443">
        <v>32</v>
      </c>
      <c r="AH443">
        <v>5</v>
      </c>
      <c r="AI443">
        <f t="shared" si="196"/>
        <v>1</v>
      </c>
      <c r="AJ443">
        <f t="shared" si="197"/>
        <v>0</v>
      </c>
      <c r="AK443">
        <f t="shared" si="198"/>
        <v>72238.844278557852</v>
      </c>
      <c r="AL443">
        <f t="shared" si="199"/>
        <v>1199.9996774193601</v>
      </c>
      <c r="AM443">
        <f t="shared" si="200"/>
        <v>963.36063474169907</v>
      </c>
      <c r="AN443">
        <f t="shared" si="201"/>
        <v>0.80280074475806418</v>
      </c>
      <c r="AO443">
        <f t="shared" si="202"/>
        <v>0.22320034620967732</v>
      </c>
      <c r="AP443">
        <v>10.478999999999999</v>
      </c>
      <c r="AQ443">
        <v>1</v>
      </c>
      <c r="AR443" t="s">
        <v>230</v>
      </c>
      <c r="AS443">
        <v>1531928254.67097</v>
      </c>
      <c r="AT443">
        <v>1106.03322580645</v>
      </c>
      <c r="AU443">
        <v>1177.0416129032301</v>
      </c>
      <c r="AV443">
        <v>23.004064516128999</v>
      </c>
      <c r="AW443">
        <v>21.009996774193599</v>
      </c>
      <c r="AX443">
        <v>600.01054838709695</v>
      </c>
      <c r="AY443">
        <v>99.060109677419405</v>
      </c>
      <c r="AZ443">
        <v>9.9949216129032195E-2</v>
      </c>
      <c r="BA443">
        <v>23.332138709677398</v>
      </c>
      <c r="BB443">
        <v>23.9481</v>
      </c>
      <c r="BC443">
        <v>23.719132258064501</v>
      </c>
      <c r="BD443">
        <v>13997.3838709677</v>
      </c>
      <c r="BE443">
        <v>1046.35967741935</v>
      </c>
      <c r="BF443">
        <v>26.697912903225799</v>
      </c>
      <c r="BG443">
        <v>1199.9996774193601</v>
      </c>
      <c r="BH443">
        <v>0.33000212903225801</v>
      </c>
      <c r="BI443">
        <v>0.33000458064516103</v>
      </c>
      <c r="BJ443">
        <v>0.33000606451612902</v>
      </c>
      <c r="BK443">
        <v>9.9872983870967699E-3</v>
      </c>
      <c r="BL443">
        <v>23.022851612903199</v>
      </c>
      <c r="BM443">
        <v>17743.096774193498</v>
      </c>
      <c r="BN443">
        <v>1531926694.2</v>
      </c>
      <c r="BO443" t="s">
        <v>231</v>
      </c>
      <c r="BP443">
        <v>39</v>
      </c>
      <c r="BQ443">
        <v>-0.50900000000000001</v>
      </c>
      <c r="BR443">
        <v>4.1000000000000002E-2</v>
      </c>
      <c r="BS443">
        <v>420</v>
      </c>
      <c r="BT443">
        <v>21</v>
      </c>
      <c r="BU443">
        <v>0.31</v>
      </c>
      <c r="BV443">
        <v>0.15</v>
      </c>
      <c r="BW443">
        <v>40.608107387213998</v>
      </c>
      <c r="BX443">
        <v>0.68966792801846799</v>
      </c>
      <c r="BY443">
        <v>0.40687919987761001</v>
      </c>
      <c r="BZ443">
        <v>1</v>
      </c>
      <c r="CA443">
        <v>-70.991385714285698</v>
      </c>
      <c r="CB443">
        <v>-1.03121552175681</v>
      </c>
      <c r="CC443">
        <v>0.118684091627489</v>
      </c>
      <c r="CD443">
        <v>0</v>
      </c>
      <c r="CE443">
        <v>1</v>
      </c>
      <c r="CF443">
        <v>2</v>
      </c>
      <c r="CG443" t="s">
        <v>249</v>
      </c>
      <c r="CH443">
        <v>1.8609800000000001</v>
      </c>
      <c r="CI443">
        <v>1.85791</v>
      </c>
      <c r="CJ443">
        <v>1.86073</v>
      </c>
      <c r="CK443">
        <v>1.8535299999999999</v>
      </c>
      <c r="CL443">
        <v>1.8521000000000001</v>
      </c>
      <c r="CM443">
        <v>1.8529199999999999</v>
      </c>
      <c r="CN443">
        <v>1.8566100000000001</v>
      </c>
      <c r="CO443">
        <v>1.86283</v>
      </c>
      <c r="CP443" t="s">
        <v>233</v>
      </c>
      <c r="CQ443" t="s">
        <v>19</v>
      </c>
      <c r="CR443" t="s">
        <v>19</v>
      </c>
      <c r="CS443" t="s">
        <v>19</v>
      </c>
      <c r="CT443" t="s">
        <v>234</v>
      </c>
      <c r="CU443" t="s">
        <v>235</v>
      </c>
      <c r="CV443" t="s">
        <v>236</v>
      </c>
      <c r="CW443" t="s">
        <v>236</v>
      </c>
      <c r="CX443" t="s">
        <v>236</v>
      </c>
      <c r="CY443" t="s">
        <v>236</v>
      </c>
      <c r="CZ443">
        <v>0</v>
      </c>
      <c r="DA443">
        <v>100</v>
      </c>
      <c r="DB443">
        <v>100</v>
      </c>
      <c r="DC443">
        <v>-0.50900000000000001</v>
      </c>
      <c r="DD443">
        <v>4.1000000000000002E-2</v>
      </c>
      <c r="DE443">
        <v>3</v>
      </c>
      <c r="DF443">
        <v>576.89599999999996</v>
      </c>
      <c r="DG443">
        <v>300.07900000000001</v>
      </c>
      <c r="DH443">
        <v>22.9998</v>
      </c>
      <c r="DI443">
        <v>23.9099</v>
      </c>
      <c r="DJ443">
        <v>30.0001</v>
      </c>
      <c r="DK443">
        <v>23.9237</v>
      </c>
      <c r="DL443">
        <v>23.929099999999998</v>
      </c>
      <c r="DM443">
        <v>47.695700000000002</v>
      </c>
      <c r="DN443">
        <v>4.5421100000000001</v>
      </c>
      <c r="DO443">
        <v>100</v>
      </c>
      <c r="DP443">
        <v>23</v>
      </c>
      <c r="DQ443">
        <v>1204.5</v>
      </c>
      <c r="DR443">
        <v>21</v>
      </c>
      <c r="DS443">
        <v>100.866</v>
      </c>
      <c r="DT443">
        <v>104.499</v>
      </c>
    </row>
    <row r="444" spans="1:124" x14ac:dyDescent="0.25">
      <c r="A444">
        <v>428</v>
      </c>
      <c r="B444">
        <v>1531928267</v>
      </c>
      <c r="C444">
        <v>858.20000004768394</v>
      </c>
      <c r="D444" t="s">
        <v>1091</v>
      </c>
      <c r="E444" t="s">
        <v>1092</v>
      </c>
      <c r="G444">
        <v>1531928256.67097</v>
      </c>
      <c r="H444">
        <f t="shared" si="174"/>
        <v>1.1681977517044976E-3</v>
      </c>
      <c r="I444">
        <f t="shared" si="175"/>
        <v>39.388338063454825</v>
      </c>
      <c r="J444">
        <f t="shared" si="176"/>
        <v>1109.3303225806501</v>
      </c>
      <c r="K444">
        <f t="shared" si="177"/>
        <v>718.36799040931749</v>
      </c>
      <c r="L444">
        <f t="shared" si="178"/>
        <v>71.233096599236816</v>
      </c>
      <c r="M444">
        <f t="shared" si="179"/>
        <v>110.00077270122343</v>
      </c>
      <c r="N444">
        <f t="shared" si="180"/>
        <v>0.16957088955110802</v>
      </c>
      <c r="O444">
        <f t="shared" si="181"/>
        <v>3</v>
      </c>
      <c r="P444">
        <f t="shared" si="182"/>
        <v>0.1649102272298674</v>
      </c>
      <c r="Q444">
        <f t="shared" si="183"/>
        <v>0.10347772985899877</v>
      </c>
      <c r="R444">
        <f t="shared" si="184"/>
        <v>215.02264932223497</v>
      </c>
      <c r="S444">
        <f t="shared" si="185"/>
        <v>24.275675282024615</v>
      </c>
      <c r="T444">
        <f t="shared" si="186"/>
        <v>23.831620967741951</v>
      </c>
      <c r="U444">
        <f t="shared" si="187"/>
        <v>2.9648153668734274</v>
      </c>
      <c r="V444">
        <f t="shared" si="188"/>
        <v>79.294187760129859</v>
      </c>
      <c r="W444">
        <f t="shared" si="189"/>
        <v>2.2809645693486846</v>
      </c>
      <c r="X444">
        <f t="shared" si="190"/>
        <v>2.876584821385336</v>
      </c>
      <c r="Y444">
        <f t="shared" si="191"/>
        <v>0.68385079752474276</v>
      </c>
      <c r="Z444">
        <f t="shared" si="192"/>
        <v>-51.517520850168346</v>
      </c>
      <c r="AA444">
        <f t="shared" si="193"/>
        <v>-81.08477841290447</v>
      </c>
      <c r="AB444">
        <f t="shared" si="194"/>
        <v>-5.6358491083637761</v>
      </c>
      <c r="AC444">
        <f t="shared" si="195"/>
        <v>76.784500950798375</v>
      </c>
      <c r="AD444">
        <v>0</v>
      </c>
      <c r="AE444">
        <v>0</v>
      </c>
      <c r="AF444">
        <v>3</v>
      </c>
      <c r="AG444">
        <v>32</v>
      </c>
      <c r="AH444">
        <v>5</v>
      </c>
      <c r="AI444">
        <f t="shared" si="196"/>
        <v>1</v>
      </c>
      <c r="AJ444">
        <f t="shared" si="197"/>
        <v>0</v>
      </c>
      <c r="AK444">
        <f t="shared" si="198"/>
        <v>72238.415986039996</v>
      </c>
      <c r="AL444">
        <f t="shared" si="199"/>
        <v>1200.0006451612901</v>
      </c>
      <c r="AM444">
        <f t="shared" si="200"/>
        <v>963.36150793601598</v>
      </c>
      <c r="AN444">
        <f t="shared" si="201"/>
        <v>0.80280082500000005</v>
      </c>
      <c r="AO444">
        <f t="shared" si="202"/>
        <v>0.22320037447096777</v>
      </c>
      <c r="AP444">
        <v>10.478999999999999</v>
      </c>
      <c r="AQ444">
        <v>1</v>
      </c>
      <c r="AR444" t="s">
        <v>230</v>
      </c>
      <c r="AS444">
        <v>1531928256.67097</v>
      </c>
      <c r="AT444">
        <v>1109.3303225806501</v>
      </c>
      <c r="AU444">
        <v>1180.3835483871001</v>
      </c>
      <c r="AV444">
        <v>23.0029580645161</v>
      </c>
      <c r="AW444">
        <v>21.009683870967699</v>
      </c>
      <c r="AX444">
        <v>600.01541935483897</v>
      </c>
      <c r="AY444">
        <v>99.059664516129004</v>
      </c>
      <c r="AZ444">
        <v>9.9954996774193505E-2</v>
      </c>
      <c r="BA444">
        <v>23.330280645161299</v>
      </c>
      <c r="BB444">
        <v>23.946074193548402</v>
      </c>
      <c r="BC444">
        <v>23.717167741935501</v>
      </c>
      <c r="BD444">
        <v>13997.2612903226</v>
      </c>
      <c r="BE444">
        <v>1046.3564516128999</v>
      </c>
      <c r="BF444">
        <v>26.843680645161299</v>
      </c>
      <c r="BG444">
        <v>1200.0006451612901</v>
      </c>
      <c r="BH444">
        <v>0.33000200000000002</v>
      </c>
      <c r="BI444">
        <v>0.33000435483870999</v>
      </c>
      <c r="BJ444">
        <v>0.33000645161290298</v>
      </c>
      <c r="BK444">
        <v>9.9873116129032304E-3</v>
      </c>
      <c r="BL444">
        <v>23.029574193548399</v>
      </c>
      <c r="BM444">
        <v>17743.103225806499</v>
      </c>
      <c r="BN444">
        <v>1531926694.2</v>
      </c>
      <c r="BO444" t="s">
        <v>231</v>
      </c>
      <c r="BP444">
        <v>39</v>
      </c>
      <c r="BQ444">
        <v>-0.50900000000000001</v>
      </c>
      <c r="BR444">
        <v>4.1000000000000002E-2</v>
      </c>
      <c r="BS444">
        <v>420</v>
      </c>
      <c r="BT444">
        <v>21</v>
      </c>
      <c r="BU444">
        <v>0.31</v>
      </c>
      <c r="BV444">
        <v>0.15</v>
      </c>
      <c r="BW444">
        <v>40.633035114844603</v>
      </c>
      <c r="BX444">
        <v>0.69014338048566404</v>
      </c>
      <c r="BY444">
        <v>0.407144778998557</v>
      </c>
      <c r="BZ444">
        <v>1</v>
      </c>
      <c r="CA444">
        <v>-71.032883333333302</v>
      </c>
      <c r="CB444">
        <v>-1.2126419619539199</v>
      </c>
      <c r="CC444">
        <v>0.13654934903624599</v>
      </c>
      <c r="CD444">
        <v>0</v>
      </c>
      <c r="CE444">
        <v>1</v>
      </c>
      <c r="CF444">
        <v>2</v>
      </c>
      <c r="CG444" t="s">
        <v>249</v>
      </c>
      <c r="CH444">
        <v>1.86097</v>
      </c>
      <c r="CI444">
        <v>1.85791</v>
      </c>
      <c r="CJ444">
        <v>1.8607499999999999</v>
      </c>
      <c r="CK444">
        <v>1.85354</v>
      </c>
      <c r="CL444">
        <v>1.8521099999999999</v>
      </c>
      <c r="CM444">
        <v>1.8529</v>
      </c>
      <c r="CN444">
        <v>1.8566199999999999</v>
      </c>
      <c r="CO444">
        <v>1.86283</v>
      </c>
      <c r="CP444" t="s">
        <v>233</v>
      </c>
      <c r="CQ444" t="s">
        <v>19</v>
      </c>
      <c r="CR444" t="s">
        <v>19</v>
      </c>
      <c r="CS444" t="s">
        <v>19</v>
      </c>
      <c r="CT444" t="s">
        <v>234</v>
      </c>
      <c r="CU444" t="s">
        <v>235</v>
      </c>
      <c r="CV444" t="s">
        <v>236</v>
      </c>
      <c r="CW444" t="s">
        <v>236</v>
      </c>
      <c r="CX444" t="s">
        <v>236</v>
      </c>
      <c r="CY444" t="s">
        <v>236</v>
      </c>
      <c r="CZ444">
        <v>0</v>
      </c>
      <c r="DA444">
        <v>100</v>
      </c>
      <c r="DB444">
        <v>100</v>
      </c>
      <c r="DC444">
        <v>-0.50900000000000001</v>
      </c>
      <c r="DD444">
        <v>4.1000000000000002E-2</v>
      </c>
      <c r="DE444">
        <v>3</v>
      </c>
      <c r="DF444">
        <v>576.827</v>
      </c>
      <c r="DG444">
        <v>300.06900000000002</v>
      </c>
      <c r="DH444">
        <v>22.9998</v>
      </c>
      <c r="DI444">
        <v>23.910799999999998</v>
      </c>
      <c r="DJ444">
        <v>30.0001</v>
      </c>
      <c r="DK444">
        <v>23.924099999999999</v>
      </c>
      <c r="DL444">
        <v>23.929200000000002</v>
      </c>
      <c r="DM444">
        <v>47.762900000000002</v>
      </c>
      <c r="DN444">
        <v>4.5421100000000001</v>
      </c>
      <c r="DO444">
        <v>100</v>
      </c>
      <c r="DP444">
        <v>23</v>
      </c>
      <c r="DQ444">
        <v>1209.5</v>
      </c>
      <c r="DR444">
        <v>21</v>
      </c>
      <c r="DS444">
        <v>100.866</v>
      </c>
      <c r="DT444">
        <v>104.499</v>
      </c>
    </row>
    <row r="445" spans="1:124" x14ac:dyDescent="0.25">
      <c r="A445">
        <v>429</v>
      </c>
      <c r="B445">
        <v>1531928269</v>
      </c>
      <c r="C445">
        <v>860.20000004768394</v>
      </c>
      <c r="D445" t="s">
        <v>1093</v>
      </c>
      <c r="E445" t="s">
        <v>1094</v>
      </c>
      <c r="G445">
        <v>1531928258.67097</v>
      </c>
      <c r="H445">
        <f t="shared" si="174"/>
        <v>1.1678945883650468E-3</v>
      </c>
      <c r="I445">
        <f t="shared" si="175"/>
        <v>39.418210789104577</v>
      </c>
      <c r="J445">
        <f t="shared" si="176"/>
        <v>1112.62258064516</v>
      </c>
      <c r="K445">
        <f t="shared" si="177"/>
        <v>721.33724546252176</v>
      </c>
      <c r="L445">
        <f t="shared" si="178"/>
        <v>71.52714683033804</v>
      </c>
      <c r="M445">
        <f t="shared" si="179"/>
        <v>110.32664567532142</v>
      </c>
      <c r="N445">
        <f t="shared" si="180"/>
        <v>0.16957015372988724</v>
      </c>
      <c r="O445">
        <f t="shared" si="181"/>
        <v>3</v>
      </c>
      <c r="P445">
        <f t="shared" si="182"/>
        <v>0.16490953130085237</v>
      </c>
      <c r="Q445">
        <f t="shared" si="183"/>
        <v>0.10347729144589768</v>
      </c>
      <c r="R445">
        <f t="shared" si="184"/>
        <v>215.02282914528112</v>
      </c>
      <c r="S445">
        <f t="shared" si="185"/>
        <v>24.2745737124173</v>
      </c>
      <c r="T445">
        <f t="shared" si="186"/>
        <v>23.8300387096774</v>
      </c>
      <c r="U445">
        <f t="shared" si="187"/>
        <v>2.9645332258227812</v>
      </c>
      <c r="V445">
        <f t="shared" si="188"/>
        <v>79.29618284277845</v>
      </c>
      <c r="W445">
        <f t="shared" si="189"/>
        <v>2.2808593707550457</v>
      </c>
      <c r="X445">
        <f t="shared" si="190"/>
        <v>2.8763797814547196</v>
      </c>
      <c r="Y445">
        <f t="shared" si="191"/>
        <v>0.68367385506773548</v>
      </c>
      <c r="Z445">
        <f t="shared" si="192"/>
        <v>-51.504151346898567</v>
      </c>
      <c r="AA445">
        <f t="shared" si="193"/>
        <v>-81.019823148383836</v>
      </c>
      <c r="AB445">
        <f t="shared" si="194"/>
        <v>-5.6312556543538763</v>
      </c>
      <c r="AC445">
        <f t="shared" si="195"/>
        <v>76.86759899564484</v>
      </c>
      <c r="AD445">
        <v>0</v>
      </c>
      <c r="AE445">
        <v>0</v>
      </c>
      <c r="AF445">
        <v>3</v>
      </c>
      <c r="AG445">
        <v>32</v>
      </c>
      <c r="AH445">
        <v>5</v>
      </c>
      <c r="AI445">
        <f t="shared" si="196"/>
        <v>1</v>
      </c>
      <c r="AJ445">
        <f t="shared" si="197"/>
        <v>0</v>
      </c>
      <c r="AK445">
        <f t="shared" si="198"/>
        <v>72237.734980838504</v>
      </c>
      <c r="AL445">
        <f t="shared" si="199"/>
        <v>1200.0016129032299</v>
      </c>
      <c r="AM445">
        <f t="shared" si="200"/>
        <v>963.36226684001895</v>
      </c>
      <c r="AN445">
        <f t="shared" si="201"/>
        <v>0.80280080999999959</v>
      </c>
      <c r="AO445">
        <f t="shared" si="202"/>
        <v>0.22320038530322567</v>
      </c>
      <c r="AP445">
        <v>10.478999999999999</v>
      </c>
      <c r="AQ445">
        <v>1</v>
      </c>
      <c r="AR445" t="s">
        <v>230</v>
      </c>
      <c r="AS445">
        <v>1531928258.67097</v>
      </c>
      <c r="AT445">
        <v>1112.62258064516</v>
      </c>
      <c r="AU445">
        <v>1183.7341935483901</v>
      </c>
      <c r="AV445">
        <v>23.002019354838701</v>
      </c>
      <c r="AW445">
        <v>21.0092580645161</v>
      </c>
      <c r="AX445">
        <v>600.01467741935505</v>
      </c>
      <c r="AY445">
        <v>99.0591193548387</v>
      </c>
      <c r="AZ445">
        <v>9.9973400000000004E-2</v>
      </c>
      <c r="BA445">
        <v>23.3291</v>
      </c>
      <c r="BB445">
        <v>23.944058064516099</v>
      </c>
      <c r="BC445">
        <v>23.7160193548387</v>
      </c>
      <c r="BD445">
        <v>13997.135483870999</v>
      </c>
      <c r="BE445">
        <v>1046.3567741935501</v>
      </c>
      <c r="BF445">
        <v>27.025106451612899</v>
      </c>
      <c r="BG445">
        <v>1200.0016129032299</v>
      </c>
      <c r="BH445">
        <v>0.33000180645161298</v>
      </c>
      <c r="BI445">
        <v>0.33000445161290298</v>
      </c>
      <c r="BJ445">
        <v>0.33000651612903198</v>
      </c>
      <c r="BK445">
        <v>9.9873432258064491E-3</v>
      </c>
      <c r="BL445">
        <v>23.0349516129032</v>
      </c>
      <c r="BM445">
        <v>17743.1129032258</v>
      </c>
      <c r="BN445">
        <v>1531926694.2</v>
      </c>
      <c r="BO445" t="s">
        <v>231</v>
      </c>
      <c r="BP445">
        <v>39</v>
      </c>
      <c r="BQ445">
        <v>-0.50900000000000001</v>
      </c>
      <c r="BR445">
        <v>4.1000000000000002E-2</v>
      </c>
      <c r="BS445">
        <v>420</v>
      </c>
      <c r="BT445">
        <v>21</v>
      </c>
      <c r="BU445">
        <v>0.31</v>
      </c>
      <c r="BV445">
        <v>0.15</v>
      </c>
      <c r="BW445">
        <v>40.658304430785499</v>
      </c>
      <c r="BX445">
        <v>0.69270221561393597</v>
      </c>
      <c r="BY445">
        <v>0.408752337156426</v>
      </c>
      <c r="BZ445">
        <v>1</v>
      </c>
      <c r="CA445">
        <v>-71.085902380952405</v>
      </c>
      <c r="CB445">
        <v>-1.4613266238451199</v>
      </c>
      <c r="CC445">
        <v>0.16406190685239899</v>
      </c>
      <c r="CD445">
        <v>0</v>
      </c>
      <c r="CE445">
        <v>1</v>
      </c>
      <c r="CF445">
        <v>2</v>
      </c>
      <c r="CG445" t="s">
        <v>249</v>
      </c>
      <c r="CH445">
        <v>1.86097</v>
      </c>
      <c r="CI445">
        <v>1.85791</v>
      </c>
      <c r="CJ445">
        <v>1.8607499999999999</v>
      </c>
      <c r="CK445">
        <v>1.85354</v>
      </c>
      <c r="CL445">
        <v>1.8521000000000001</v>
      </c>
      <c r="CM445">
        <v>1.8529</v>
      </c>
      <c r="CN445">
        <v>1.85663</v>
      </c>
      <c r="CO445">
        <v>1.8628199999999999</v>
      </c>
      <c r="CP445" t="s">
        <v>233</v>
      </c>
      <c r="CQ445" t="s">
        <v>19</v>
      </c>
      <c r="CR445" t="s">
        <v>19</v>
      </c>
      <c r="CS445" t="s">
        <v>19</v>
      </c>
      <c r="CT445" t="s">
        <v>234</v>
      </c>
      <c r="CU445" t="s">
        <v>235</v>
      </c>
      <c r="CV445" t="s">
        <v>236</v>
      </c>
      <c r="CW445" t="s">
        <v>236</v>
      </c>
      <c r="CX445" t="s">
        <v>236</v>
      </c>
      <c r="CY445" t="s">
        <v>236</v>
      </c>
      <c r="CZ445">
        <v>0</v>
      </c>
      <c r="DA445">
        <v>100</v>
      </c>
      <c r="DB445">
        <v>100</v>
      </c>
      <c r="DC445">
        <v>-0.50900000000000001</v>
      </c>
      <c r="DD445">
        <v>4.1000000000000002E-2</v>
      </c>
      <c r="DE445">
        <v>3</v>
      </c>
      <c r="DF445">
        <v>577.32000000000005</v>
      </c>
      <c r="DG445">
        <v>300.06</v>
      </c>
      <c r="DH445">
        <v>22.9998</v>
      </c>
      <c r="DI445">
        <v>23.910799999999998</v>
      </c>
      <c r="DJ445">
        <v>30.0001</v>
      </c>
      <c r="DK445">
        <v>23.9251</v>
      </c>
      <c r="DL445">
        <v>23.929600000000001</v>
      </c>
      <c r="DM445">
        <v>47.894300000000001</v>
      </c>
      <c r="DN445">
        <v>4.5421100000000001</v>
      </c>
      <c r="DO445">
        <v>100</v>
      </c>
      <c r="DP445">
        <v>23</v>
      </c>
      <c r="DQ445">
        <v>1209.5</v>
      </c>
      <c r="DR445">
        <v>21</v>
      </c>
      <c r="DS445">
        <v>100.86499999999999</v>
      </c>
      <c r="DT445">
        <v>104.498</v>
      </c>
    </row>
    <row r="446" spans="1:124" x14ac:dyDescent="0.25">
      <c r="A446">
        <v>430</v>
      </c>
      <c r="B446">
        <v>1531928271</v>
      </c>
      <c r="C446">
        <v>862.20000004768394</v>
      </c>
      <c r="D446" t="s">
        <v>1095</v>
      </c>
      <c r="E446" t="s">
        <v>1096</v>
      </c>
      <c r="G446">
        <v>1531928260.67097</v>
      </c>
      <c r="H446">
        <f t="shared" si="174"/>
        <v>1.1677785419353679E-3</v>
      </c>
      <c r="I446">
        <f t="shared" si="175"/>
        <v>39.443319191614769</v>
      </c>
      <c r="J446">
        <f t="shared" si="176"/>
        <v>1115.91580645161</v>
      </c>
      <c r="K446">
        <f t="shared" si="177"/>
        <v>724.42614406836753</v>
      </c>
      <c r="L446">
        <f t="shared" si="178"/>
        <v>71.832973424052796</v>
      </c>
      <c r="M446">
        <f t="shared" si="179"/>
        <v>110.65248144986039</v>
      </c>
      <c r="N446">
        <f t="shared" si="180"/>
        <v>0.16960267283088218</v>
      </c>
      <c r="O446">
        <f t="shared" si="181"/>
        <v>3</v>
      </c>
      <c r="P446">
        <f t="shared" si="182"/>
        <v>0.16494028723544471</v>
      </c>
      <c r="Q446">
        <f t="shared" si="183"/>
        <v>0.10349666671854749</v>
      </c>
      <c r="R446">
        <f t="shared" si="184"/>
        <v>215.02278199109233</v>
      </c>
      <c r="S446">
        <f t="shared" si="185"/>
        <v>24.273790631540766</v>
      </c>
      <c r="T446">
        <f t="shared" si="186"/>
        <v>23.82835967741935</v>
      </c>
      <c r="U446">
        <f t="shared" si="187"/>
        <v>2.9642338541147346</v>
      </c>
      <c r="V446">
        <f t="shared" si="188"/>
        <v>79.296568999773726</v>
      </c>
      <c r="W446">
        <f t="shared" si="189"/>
        <v>2.2807585370308701</v>
      </c>
      <c r="X446">
        <f t="shared" si="190"/>
        <v>2.8762386138514748</v>
      </c>
      <c r="Y446">
        <f t="shared" si="191"/>
        <v>0.68347531708386455</v>
      </c>
      <c r="Z446">
        <f t="shared" si="192"/>
        <v>-51.499033699349724</v>
      </c>
      <c r="AA446">
        <f t="shared" si="193"/>
        <v>-80.879738903223853</v>
      </c>
      <c r="AB446">
        <f t="shared" si="194"/>
        <v>-5.6214482822132643</v>
      </c>
      <c r="AC446">
        <f t="shared" si="195"/>
        <v>77.022561106305488</v>
      </c>
      <c r="AD446">
        <v>0</v>
      </c>
      <c r="AE446">
        <v>0</v>
      </c>
      <c r="AF446">
        <v>3</v>
      </c>
      <c r="AG446">
        <v>32</v>
      </c>
      <c r="AH446">
        <v>5</v>
      </c>
      <c r="AI446">
        <f t="shared" si="196"/>
        <v>1</v>
      </c>
      <c r="AJ446">
        <f t="shared" si="197"/>
        <v>0</v>
      </c>
      <c r="AK446">
        <f t="shared" si="198"/>
        <v>72246.363038252384</v>
      </c>
      <c r="AL446">
        <f t="shared" si="199"/>
        <v>1200.00129032258</v>
      </c>
      <c r="AM446">
        <f t="shared" si="200"/>
        <v>963.36201909783074</v>
      </c>
      <c r="AN446">
        <f t="shared" si="201"/>
        <v>0.8028008193548386</v>
      </c>
      <c r="AO446">
        <f t="shared" si="202"/>
        <v>0.22320039375483877</v>
      </c>
      <c r="AP446">
        <v>10.478999999999999</v>
      </c>
      <c r="AQ446">
        <v>1</v>
      </c>
      <c r="AR446" t="s">
        <v>230</v>
      </c>
      <c r="AS446">
        <v>1531928260.67097</v>
      </c>
      <c r="AT446">
        <v>1115.91580645161</v>
      </c>
      <c r="AU446">
        <v>1187.0777419354799</v>
      </c>
      <c r="AV446">
        <v>23.0011516129032</v>
      </c>
      <c r="AW446">
        <v>21.0085870967742</v>
      </c>
      <c r="AX446">
        <v>600.01483870967797</v>
      </c>
      <c r="AY446">
        <v>99.058487096774201</v>
      </c>
      <c r="AZ446">
        <v>9.9962680645161298E-2</v>
      </c>
      <c r="BA446">
        <v>23.328287096774201</v>
      </c>
      <c r="BB446">
        <v>23.942251612903199</v>
      </c>
      <c r="BC446">
        <v>23.714467741935501</v>
      </c>
      <c r="BD446">
        <v>13999.0935483871</v>
      </c>
      <c r="BE446">
        <v>1046.3467741935499</v>
      </c>
      <c r="BF446">
        <v>27.1260774193548</v>
      </c>
      <c r="BG446">
        <v>1200.00129032258</v>
      </c>
      <c r="BH446">
        <v>0.33000170967741899</v>
      </c>
      <c r="BI446">
        <v>0.33000441935483898</v>
      </c>
      <c r="BJ446">
        <v>0.33000661290322603</v>
      </c>
      <c r="BK446">
        <v>9.9873819354838692E-3</v>
      </c>
      <c r="BL446">
        <v>23.037641935483901</v>
      </c>
      <c r="BM446">
        <v>17743.106451612901</v>
      </c>
      <c r="BN446">
        <v>1531926694.2</v>
      </c>
      <c r="BO446" t="s">
        <v>231</v>
      </c>
      <c r="BP446">
        <v>39</v>
      </c>
      <c r="BQ446">
        <v>-0.50900000000000001</v>
      </c>
      <c r="BR446">
        <v>4.1000000000000002E-2</v>
      </c>
      <c r="BS446">
        <v>420</v>
      </c>
      <c r="BT446">
        <v>21</v>
      </c>
      <c r="BU446">
        <v>0.31</v>
      </c>
      <c r="BV446">
        <v>0.15</v>
      </c>
      <c r="BW446">
        <v>40.684207306739097</v>
      </c>
      <c r="BX446">
        <v>0.69850279564325601</v>
      </c>
      <c r="BY446">
        <v>0.41245932069747898</v>
      </c>
      <c r="BZ446">
        <v>1</v>
      </c>
      <c r="CA446">
        <v>-71.141742857142901</v>
      </c>
      <c r="CB446">
        <v>-1.72554663289254</v>
      </c>
      <c r="CC446">
        <v>0.189533790356957</v>
      </c>
      <c r="CD446">
        <v>0</v>
      </c>
      <c r="CE446">
        <v>1</v>
      </c>
      <c r="CF446">
        <v>2</v>
      </c>
      <c r="CG446" t="s">
        <v>249</v>
      </c>
      <c r="CH446">
        <v>1.86097</v>
      </c>
      <c r="CI446">
        <v>1.85791</v>
      </c>
      <c r="CJ446">
        <v>1.8607400000000001</v>
      </c>
      <c r="CK446">
        <v>1.8535200000000001</v>
      </c>
      <c r="CL446">
        <v>1.8520799999999999</v>
      </c>
      <c r="CM446">
        <v>1.8528899999999999</v>
      </c>
      <c r="CN446">
        <v>1.85663</v>
      </c>
      <c r="CO446">
        <v>1.8628199999999999</v>
      </c>
      <c r="CP446" t="s">
        <v>233</v>
      </c>
      <c r="CQ446" t="s">
        <v>19</v>
      </c>
      <c r="CR446" t="s">
        <v>19</v>
      </c>
      <c r="CS446" t="s">
        <v>19</v>
      </c>
      <c r="CT446" t="s">
        <v>234</v>
      </c>
      <c r="CU446" t="s">
        <v>235</v>
      </c>
      <c r="CV446" t="s">
        <v>236</v>
      </c>
      <c r="CW446" t="s">
        <v>236</v>
      </c>
      <c r="CX446" t="s">
        <v>236</v>
      </c>
      <c r="CY446" t="s">
        <v>236</v>
      </c>
      <c r="CZ446">
        <v>0</v>
      </c>
      <c r="DA446">
        <v>100</v>
      </c>
      <c r="DB446">
        <v>100</v>
      </c>
      <c r="DC446">
        <v>-0.50900000000000001</v>
      </c>
      <c r="DD446">
        <v>4.1000000000000002E-2</v>
      </c>
      <c r="DE446">
        <v>3</v>
      </c>
      <c r="DF446">
        <v>577.01199999999994</v>
      </c>
      <c r="DG446">
        <v>300.21300000000002</v>
      </c>
      <c r="DH446">
        <v>22.9998</v>
      </c>
      <c r="DI446">
        <v>23.9114</v>
      </c>
      <c r="DJ446">
        <v>30.0001</v>
      </c>
      <c r="DK446">
        <v>23.925699999999999</v>
      </c>
      <c r="DL446">
        <v>23.930599999999998</v>
      </c>
      <c r="DM446">
        <v>48.012599999999999</v>
      </c>
      <c r="DN446">
        <v>4.5421100000000001</v>
      </c>
      <c r="DO446">
        <v>100</v>
      </c>
      <c r="DP446">
        <v>23</v>
      </c>
      <c r="DQ446">
        <v>1214.5</v>
      </c>
      <c r="DR446">
        <v>21</v>
      </c>
      <c r="DS446">
        <v>100.86499999999999</v>
      </c>
      <c r="DT446">
        <v>104.498</v>
      </c>
    </row>
    <row r="447" spans="1:124" x14ac:dyDescent="0.25">
      <c r="A447">
        <v>431</v>
      </c>
      <c r="B447">
        <v>1531928273</v>
      </c>
      <c r="C447">
        <v>864.20000004768394</v>
      </c>
      <c r="D447" t="s">
        <v>1097</v>
      </c>
      <c r="E447" t="s">
        <v>1098</v>
      </c>
      <c r="G447">
        <v>1531928262.67097</v>
      </c>
      <c r="H447">
        <f t="shared" si="174"/>
        <v>1.1679097512472213E-3</v>
      </c>
      <c r="I447">
        <f t="shared" si="175"/>
        <v>39.460603253648529</v>
      </c>
      <c r="J447">
        <f t="shared" si="176"/>
        <v>1119.2096774193501</v>
      </c>
      <c r="K447">
        <f t="shared" si="177"/>
        <v>727.68514409032491</v>
      </c>
      <c r="L447">
        <f t="shared" si="178"/>
        <v>72.155659133239041</v>
      </c>
      <c r="M447">
        <f t="shared" si="179"/>
        <v>110.9783711242962</v>
      </c>
      <c r="N447">
        <f t="shared" si="180"/>
        <v>0.16967821720414317</v>
      </c>
      <c r="O447">
        <f t="shared" si="181"/>
        <v>3</v>
      </c>
      <c r="P447">
        <f t="shared" si="182"/>
        <v>0.16501173438607761</v>
      </c>
      <c r="Q447">
        <f t="shared" si="183"/>
        <v>0.10354167628970845</v>
      </c>
      <c r="R447">
        <f t="shared" si="184"/>
        <v>215.02273299213809</v>
      </c>
      <c r="S447">
        <f t="shared" si="185"/>
        <v>24.272647902552212</v>
      </c>
      <c r="T447">
        <f t="shared" si="186"/>
        <v>23.826546774193549</v>
      </c>
      <c r="U447">
        <f t="shared" si="187"/>
        <v>2.9639106428742283</v>
      </c>
      <c r="V447">
        <f t="shared" si="188"/>
        <v>79.298371756158843</v>
      </c>
      <c r="W447">
        <f t="shared" si="189"/>
        <v>2.280657584450124</v>
      </c>
      <c r="X447">
        <f t="shared" si="190"/>
        <v>2.8760459186515304</v>
      </c>
      <c r="Y447">
        <f t="shared" si="191"/>
        <v>0.68325305842410433</v>
      </c>
      <c r="Z447">
        <f t="shared" si="192"/>
        <v>-51.504820030002456</v>
      </c>
      <c r="AA447">
        <f t="shared" si="193"/>
        <v>-80.76600197419981</v>
      </c>
      <c r="AB447">
        <f t="shared" si="194"/>
        <v>-5.6134601474070323</v>
      </c>
      <c r="AC447">
        <f t="shared" si="195"/>
        <v>77.138450840528776</v>
      </c>
      <c r="AD447">
        <v>0</v>
      </c>
      <c r="AE447">
        <v>0</v>
      </c>
      <c r="AF447">
        <v>3</v>
      </c>
      <c r="AG447">
        <v>32</v>
      </c>
      <c r="AH447">
        <v>5</v>
      </c>
      <c r="AI447">
        <f t="shared" si="196"/>
        <v>1</v>
      </c>
      <c r="AJ447">
        <f t="shared" si="197"/>
        <v>0</v>
      </c>
      <c r="AK447">
        <f t="shared" si="198"/>
        <v>72258.559899318076</v>
      </c>
      <c r="AL447">
        <f t="shared" si="199"/>
        <v>1200.00096774194</v>
      </c>
      <c r="AM447">
        <f t="shared" si="200"/>
        <v>963.36181771052043</v>
      </c>
      <c r="AN447">
        <f t="shared" si="201"/>
        <v>0.8028008673387097</v>
      </c>
      <c r="AO447">
        <f t="shared" si="202"/>
        <v>0.22320038955161292</v>
      </c>
      <c r="AP447">
        <v>10.478999999999999</v>
      </c>
      <c r="AQ447">
        <v>1</v>
      </c>
      <c r="AR447" t="s">
        <v>230</v>
      </c>
      <c r="AS447">
        <v>1531928262.67097</v>
      </c>
      <c r="AT447">
        <v>1119.2096774193501</v>
      </c>
      <c r="AU447">
        <v>1190.40935483871</v>
      </c>
      <c r="AV447">
        <v>23.000283870967699</v>
      </c>
      <c r="AW447">
        <v>21.0074774193548</v>
      </c>
      <c r="AX447">
        <v>600.009935483871</v>
      </c>
      <c r="AY447">
        <v>99.057890322580704</v>
      </c>
      <c r="AZ447">
        <v>9.9911261290322601E-2</v>
      </c>
      <c r="BA447">
        <v>23.3271774193548</v>
      </c>
      <c r="BB447">
        <v>23.940435483870999</v>
      </c>
      <c r="BC447">
        <v>23.712658064516098</v>
      </c>
      <c r="BD447">
        <v>14001.816129032301</v>
      </c>
      <c r="BE447">
        <v>1046.3322580645199</v>
      </c>
      <c r="BF447">
        <v>27.176109677419401</v>
      </c>
      <c r="BG447">
        <v>1200.00096774194</v>
      </c>
      <c r="BH447">
        <v>0.33000180645161298</v>
      </c>
      <c r="BI447">
        <v>0.33000387096774197</v>
      </c>
      <c r="BJ447">
        <v>0.33000699999999999</v>
      </c>
      <c r="BK447">
        <v>9.9874003225806397E-3</v>
      </c>
      <c r="BL447">
        <v>23.037641935483901</v>
      </c>
      <c r="BM447">
        <v>17743.096774193498</v>
      </c>
      <c r="BN447">
        <v>1531926694.2</v>
      </c>
      <c r="BO447" t="s">
        <v>231</v>
      </c>
      <c r="BP447">
        <v>39</v>
      </c>
      <c r="BQ447">
        <v>-0.50900000000000001</v>
      </c>
      <c r="BR447">
        <v>4.1000000000000002E-2</v>
      </c>
      <c r="BS447">
        <v>420</v>
      </c>
      <c r="BT447">
        <v>21</v>
      </c>
      <c r="BU447">
        <v>0.31</v>
      </c>
      <c r="BV447">
        <v>0.15</v>
      </c>
      <c r="BW447">
        <v>40.7086894608412</v>
      </c>
      <c r="BX447">
        <v>0.70364196704746995</v>
      </c>
      <c r="BY447">
        <v>0.41555312350233098</v>
      </c>
      <c r="BZ447">
        <v>1</v>
      </c>
      <c r="CA447">
        <v>-71.185080952381</v>
      </c>
      <c r="CB447">
        <v>-1.88554852519385</v>
      </c>
      <c r="CC447">
        <v>0.201192007601948</v>
      </c>
      <c r="CD447">
        <v>0</v>
      </c>
      <c r="CE447">
        <v>1</v>
      </c>
      <c r="CF447">
        <v>2</v>
      </c>
      <c r="CG447" t="s">
        <v>249</v>
      </c>
      <c r="CH447">
        <v>1.8609800000000001</v>
      </c>
      <c r="CI447">
        <v>1.85791</v>
      </c>
      <c r="CJ447">
        <v>1.86073</v>
      </c>
      <c r="CK447">
        <v>1.8535200000000001</v>
      </c>
      <c r="CL447">
        <v>1.85209</v>
      </c>
      <c r="CM447">
        <v>1.8529100000000001</v>
      </c>
      <c r="CN447">
        <v>1.8566400000000001</v>
      </c>
      <c r="CO447">
        <v>1.8628499999999999</v>
      </c>
      <c r="CP447" t="s">
        <v>233</v>
      </c>
      <c r="CQ447" t="s">
        <v>19</v>
      </c>
      <c r="CR447" t="s">
        <v>19</v>
      </c>
      <c r="CS447" t="s">
        <v>19</v>
      </c>
      <c r="CT447" t="s">
        <v>234</v>
      </c>
      <c r="CU447" t="s">
        <v>235</v>
      </c>
      <c r="CV447" t="s">
        <v>236</v>
      </c>
      <c r="CW447" t="s">
        <v>236</v>
      </c>
      <c r="CX447" t="s">
        <v>236</v>
      </c>
      <c r="CY447" t="s">
        <v>236</v>
      </c>
      <c r="CZ447">
        <v>0</v>
      </c>
      <c r="DA447">
        <v>100</v>
      </c>
      <c r="DB447">
        <v>100</v>
      </c>
      <c r="DC447">
        <v>-0.50900000000000001</v>
      </c>
      <c r="DD447">
        <v>4.1000000000000002E-2</v>
      </c>
      <c r="DE447">
        <v>3</v>
      </c>
      <c r="DF447">
        <v>576.23500000000001</v>
      </c>
      <c r="DG447">
        <v>300.19400000000002</v>
      </c>
      <c r="DH447">
        <v>22.9998</v>
      </c>
      <c r="DI447">
        <v>23.912400000000002</v>
      </c>
      <c r="DJ447">
        <v>30.0001</v>
      </c>
      <c r="DK447">
        <v>23.925699999999999</v>
      </c>
      <c r="DL447">
        <v>23.9312</v>
      </c>
      <c r="DM447">
        <v>48.085500000000003</v>
      </c>
      <c r="DN447">
        <v>4.5421100000000001</v>
      </c>
      <c r="DO447">
        <v>100</v>
      </c>
      <c r="DP447">
        <v>23</v>
      </c>
      <c r="DQ447">
        <v>1219.5</v>
      </c>
      <c r="DR447">
        <v>21</v>
      </c>
      <c r="DS447">
        <v>100.866</v>
      </c>
      <c r="DT447">
        <v>104.498</v>
      </c>
    </row>
    <row r="448" spans="1:124" x14ac:dyDescent="0.25">
      <c r="A448">
        <v>432</v>
      </c>
      <c r="B448">
        <v>1531928275</v>
      </c>
      <c r="C448">
        <v>866.20000004768394</v>
      </c>
      <c r="D448" t="s">
        <v>1099</v>
      </c>
      <c r="E448" t="s">
        <v>1100</v>
      </c>
      <c r="G448">
        <v>1531928264.67097</v>
      </c>
      <c r="H448">
        <f t="shared" si="174"/>
        <v>1.1681113094265763E-3</v>
      </c>
      <c r="I448">
        <f t="shared" si="175"/>
        <v>39.477735248610351</v>
      </c>
      <c r="J448">
        <f t="shared" si="176"/>
        <v>1122.5006451612901</v>
      </c>
      <c r="K448">
        <f t="shared" si="177"/>
        <v>730.96148903651783</v>
      </c>
      <c r="L448">
        <f t="shared" si="178"/>
        <v>72.480068116391493</v>
      </c>
      <c r="M448">
        <f t="shared" si="179"/>
        <v>111.30398036321053</v>
      </c>
      <c r="N448">
        <f t="shared" si="180"/>
        <v>0.16976240850901025</v>
      </c>
      <c r="O448">
        <f t="shared" si="181"/>
        <v>3</v>
      </c>
      <c r="P448">
        <f t="shared" si="182"/>
        <v>0.16509135743206213</v>
      </c>
      <c r="Q448">
        <f t="shared" si="183"/>
        <v>0.10359183661304146</v>
      </c>
      <c r="R448">
        <f t="shared" si="184"/>
        <v>215.02304220709172</v>
      </c>
      <c r="S448">
        <f t="shared" si="185"/>
        <v>24.270780069494215</v>
      </c>
      <c r="T448">
        <f t="shared" si="186"/>
        <v>23.824556451612899</v>
      </c>
      <c r="U448">
        <f t="shared" si="187"/>
        <v>2.9635558361287826</v>
      </c>
      <c r="V448">
        <f t="shared" si="188"/>
        <v>79.302201530972141</v>
      </c>
      <c r="W448">
        <f t="shared" si="189"/>
        <v>2.2805172100646312</v>
      </c>
      <c r="X448">
        <f t="shared" si="190"/>
        <v>2.875730012582256</v>
      </c>
      <c r="Y448">
        <f t="shared" si="191"/>
        <v>0.68303862606415144</v>
      </c>
      <c r="Z448">
        <f t="shared" si="192"/>
        <v>-51.513708745712016</v>
      </c>
      <c r="AA448">
        <f t="shared" si="193"/>
        <v>-80.738350335488164</v>
      </c>
      <c r="AB448">
        <f t="shared" si="194"/>
        <v>-5.6114301556848725</v>
      </c>
      <c r="AC448">
        <f t="shared" si="195"/>
        <v>77.159552970206661</v>
      </c>
      <c r="AD448">
        <v>0</v>
      </c>
      <c r="AE448">
        <v>0</v>
      </c>
      <c r="AF448">
        <v>3</v>
      </c>
      <c r="AG448">
        <v>33</v>
      </c>
      <c r="AH448">
        <v>6</v>
      </c>
      <c r="AI448">
        <f t="shared" si="196"/>
        <v>1</v>
      </c>
      <c r="AJ448">
        <f t="shared" si="197"/>
        <v>0</v>
      </c>
      <c r="AK448">
        <f t="shared" si="198"/>
        <v>72262.464747849124</v>
      </c>
      <c r="AL448">
        <f t="shared" si="199"/>
        <v>1200.0025806451599</v>
      </c>
      <c r="AM448">
        <f t="shared" si="200"/>
        <v>963.36318687336473</v>
      </c>
      <c r="AN448">
        <f t="shared" si="201"/>
        <v>0.80280092927419355</v>
      </c>
      <c r="AO448">
        <f t="shared" si="202"/>
        <v>0.22320039330645169</v>
      </c>
      <c r="AP448">
        <v>10.478999999999999</v>
      </c>
      <c r="AQ448">
        <v>1</v>
      </c>
      <c r="AR448" t="s">
        <v>230</v>
      </c>
      <c r="AS448">
        <v>1531928264.67097</v>
      </c>
      <c r="AT448">
        <v>1122.5006451612901</v>
      </c>
      <c r="AU448">
        <v>1193.73903225806</v>
      </c>
      <c r="AV448">
        <v>22.999016129032299</v>
      </c>
      <c r="AW448">
        <v>21.005816129032301</v>
      </c>
      <c r="AX448">
        <v>599.99577419354796</v>
      </c>
      <c r="AY448">
        <v>99.057354838709699</v>
      </c>
      <c r="AZ448">
        <v>9.9808983870967705E-2</v>
      </c>
      <c r="BA448">
        <v>23.325358064516099</v>
      </c>
      <c r="BB448">
        <v>23.938325806451601</v>
      </c>
      <c r="BC448">
        <v>23.710787096774201</v>
      </c>
      <c r="BD448">
        <v>14002.664516129</v>
      </c>
      <c r="BE448">
        <v>1046.3203225806501</v>
      </c>
      <c r="BF448">
        <v>27.225829032258101</v>
      </c>
      <c r="BG448">
        <v>1200.0025806451599</v>
      </c>
      <c r="BH448">
        <v>0.33000183870967698</v>
      </c>
      <c r="BI448">
        <v>0.33000329032258102</v>
      </c>
      <c r="BJ448">
        <v>0.33000748387096801</v>
      </c>
      <c r="BK448">
        <v>9.9874274193548392E-3</v>
      </c>
      <c r="BL448">
        <v>23.037641935483901</v>
      </c>
      <c r="BM448">
        <v>17743.1161290323</v>
      </c>
      <c r="BN448">
        <v>1531926694.2</v>
      </c>
      <c r="BO448" t="s">
        <v>231</v>
      </c>
      <c r="BP448">
        <v>39</v>
      </c>
      <c r="BQ448">
        <v>-0.50900000000000001</v>
      </c>
      <c r="BR448">
        <v>4.1000000000000002E-2</v>
      </c>
      <c r="BS448">
        <v>420</v>
      </c>
      <c r="BT448">
        <v>21</v>
      </c>
      <c r="BU448">
        <v>0.31</v>
      </c>
      <c r="BV448">
        <v>0.15</v>
      </c>
      <c r="BW448">
        <v>40.730374319362198</v>
      </c>
      <c r="BX448">
        <v>0.70588690713053603</v>
      </c>
      <c r="BY448">
        <v>0.41672744993649502</v>
      </c>
      <c r="BZ448">
        <v>1</v>
      </c>
      <c r="CA448">
        <v>-71.218242857142897</v>
      </c>
      <c r="CB448">
        <v>-1.73913222612156</v>
      </c>
      <c r="CC448">
        <v>0.19354609779788701</v>
      </c>
      <c r="CD448">
        <v>0</v>
      </c>
      <c r="CE448">
        <v>1</v>
      </c>
      <c r="CF448">
        <v>2</v>
      </c>
      <c r="CG448" t="s">
        <v>249</v>
      </c>
      <c r="CH448">
        <v>1.8609800000000001</v>
      </c>
      <c r="CI448">
        <v>1.85791</v>
      </c>
      <c r="CJ448">
        <v>1.8607400000000001</v>
      </c>
      <c r="CK448">
        <v>1.8535299999999999</v>
      </c>
      <c r="CL448">
        <v>1.85209</v>
      </c>
      <c r="CM448">
        <v>1.8529199999999999</v>
      </c>
      <c r="CN448">
        <v>1.85663</v>
      </c>
      <c r="CO448">
        <v>1.8628499999999999</v>
      </c>
      <c r="CP448" t="s">
        <v>233</v>
      </c>
      <c r="CQ448" t="s">
        <v>19</v>
      </c>
      <c r="CR448" t="s">
        <v>19</v>
      </c>
      <c r="CS448" t="s">
        <v>19</v>
      </c>
      <c r="CT448" t="s">
        <v>234</v>
      </c>
      <c r="CU448" t="s">
        <v>235</v>
      </c>
      <c r="CV448" t="s">
        <v>236</v>
      </c>
      <c r="CW448" t="s">
        <v>236</v>
      </c>
      <c r="CX448" t="s">
        <v>236</v>
      </c>
      <c r="CY448" t="s">
        <v>236</v>
      </c>
      <c r="CZ448">
        <v>0</v>
      </c>
      <c r="DA448">
        <v>100</v>
      </c>
      <c r="DB448">
        <v>100</v>
      </c>
      <c r="DC448">
        <v>-0.50900000000000001</v>
      </c>
      <c r="DD448">
        <v>4.1000000000000002E-2</v>
      </c>
      <c r="DE448">
        <v>3</v>
      </c>
      <c r="DF448">
        <v>575.37300000000005</v>
      </c>
      <c r="DG448">
        <v>300.286</v>
      </c>
      <c r="DH448">
        <v>22.999700000000001</v>
      </c>
      <c r="DI448">
        <v>23.9129</v>
      </c>
      <c r="DJ448">
        <v>30.0001</v>
      </c>
      <c r="DK448">
        <v>23.926100000000002</v>
      </c>
      <c r="DL448">
        <v>23.9312</v>
      </c>
      <c r="DM448">
        <v>48.2149</v>
      </c>
      <c r="DN448">
        <v>4.5421100000000001</v>
      </c>
      <c r="DO448">
        <v>100</v>
      </c>
      <c r="DP448">
        <v>23</v>
      </c>
      <c r="DQ448">
        <v>1219.5</v>
      </c>
      <c r="DR448">
        <v>21</v>
      </c>
      <c r="DS448">
        <v>100.866</v>
      </c>
      <c r="DT448">
        <v>104.498</v>
      </c>
    </row>
    <row r="449" spans="1:124" x14ac:dyDescent="0.25">
      <c r="A449">
        <v>433</v>
      </c>
      <c r="B449">
        <v>1531928277</v>
      </c>
      <c r="C449">
        <v>868.20000004768394</v>
      </c>
      <c r="D449" t="s">
        <v>1101</v>
      </c>
      <c r="E449" t="s">
        <v>1102</v>
      </c>
      <c r="G449">
        <v>1531928266.66452</v>
      </c>
      <c r="H449">
        <f t="shared" si="174"/>
        <v>1.1681579314700588E-3</v>
      </c>
      <c r="I449">
        <f t="shared" si="175"/>
        <v>39.503439548121868</v>
      </c>
      <c r="J449">
        <f t="shared" si="176"/>
        <v>1125.7890322580599</v>
      </c>
      <c r="K449">
        <f t="shared" si="177"/>
        <v>734.17898464065536</v>
      </c>
      <c r="L449">
        <f t="shared" si="178"/>
        <v>72.798605606864129</v>
      </c>
      <c r="M449">
        <f t="shared" si="179"/>
        <v>111.6292804213146</v>
      </c>
      <c r="N449">
        <f t="shared" si="180"/>
        <v>0.16985757603971927</v>
      </c>
      <c r="O449">
        <f t="shared" si="181"/>
        <v>3</v>
      </c>
      <c r="P449">
        <f t="shared" si="182"/>
        <v>0.16518135851240834</v>
      </c>
      <c r="Q449">
        <f t="shared" si="183"/>
        <v>0.10364853504317584</v>
      </c>
      <c r="R449">
        <f t="shared" si="184"/>
        <v>215.02311698277464</v>
      </c>
      <c r="S449">
        <f t="shared" si="185"/>
        <v>24.267970351191973</v>
      </c>
      <c r="T449">
        <f t="shared" si="186"/>
        <v>23.821414516129</v>
      </c>
      <c r="U449">
        <f t="shared" si="187"/>
        <v>2.9629958116064232</v>
      </c>
      <c r="V449">
        <f t="shared" si="188"/>
        <v>79.308200378755558</v>
      </c>
      <c r="W449">
        <f t="shared" si="189"/>
        <v>2.2803041858167075</v>
      </c>
      <c r="X449">
        <f t="shared" si="190"/>
        <v>2.875243890198695</v>
      </c>
      <c r="Y449">
        <f t="shared" si="191"/>
        <v>0.68269162578971576</v>
      </c>
      <c r="Z449">
        <f t="shared" si="192"/>
        <v>-51.515764777829595</v>
      </c>
      <c r="AA449">
        <f t="shared" si="193"/>
        <v>-80.683047058063707</v>
      </c>
      <c r="AB449">
        <f t="shared" si="194"/>
        <v>-5.6074179720045461</v>
      </c>
      <c r="AC449">
        <f t="shared" si="195"/>
        <v>77.216887174876788</v>
      </c>
      <c r="AD449">
        <v>0</v>
      </c>
      <c r="AE449">
        <v>0</v>
      </c>
      <c r="AF449">
        <v>3</v>
      </c>
      <c r="AG449">
        <v>34</v>
      </c>
      <c r="AH449">
        <v>6</v>
      </c>
      <c r="AI449">
        <f t="shared" si="196"/>
        <v>1</v>
      </c>
      <c r="AJ449">
        <f t="shared" si="197"/>
        <v>0</v>
      </c>
      <c r="AK449">
        <f t="shared" si="198"/>
        <v>72259.155130315572</v>
      </c>
      <c r="AL449">
        <f t="shared" si="199"/>
        <v>1200.0025806451599</v>
      </c>
      <c r="AM449">
        <f t="shared" si="200"/>
        <v>963.36333203496736</v>
      </c>
      <c r="AN449">
        <f t="shared" si="201"/>
        <v>0.8028010502419356</v>
      </c>
      <c r="AO449">
        <f t="shared" si="202"/>
        <v>0.22320043729354846</v>
      </c>
      <c r="AP449">
        <v>10.478999999999999</v>
      </c>
      <c r="AQ449">
        <v>1</v>
      </c>
      <c r="AR449" t="s">
        <v>230</v>
      </c>
      <c r="AS449">
        <v>1531928266.66452</v>
      </c>
      <c r="AT449">
        <v>1125.7890322580599</v>
      </c>
      <c r="AU449">
        <v>1197.08096774194</v>
      </c>
      <c r="AV449">
        <v>22.9970258064516</v>
      </c>
      <c r="AW449">
        <v>21.003690322580599</v>
      </c>
      <c r="AX449">
        <v>599.98016129032305</v>
      </c>
      <c r="AY449">
        <v>99.056780645161297</v>
      </c>
      <c r="AZ449">
        <v>9.9701806451612904E-2</v>
      </c>
      <c r="BA449">
        <v>23.322558064516102</v>
      </c>
      <c r="BB449">
        <v>23.9353709677419</v>
      </c>
      <c r="BC449">
        <v>23.7074580645161</v>
      </c>
      <c r="BD449">
        <v>14001.8774193548</v>
      </c>
      <c r="BE449">
        <v>1046.3</v>
      </c>
      <c r="BF449">
        <v>27.2768935483871</v>
      </c>
      <c r="BG449">
        <v>1200.0025806451599</v>
      </c>
      <c r="BH449">
        <v>0.330001516129032</v>
      </c>
      <c r="BI449">
        <v>0.33000261290322602</v>
      </c>
      <c r="BJ449">
        <v>0.33000841935483899</v>
      </c>
      <c r="BK449">
        <v>9.9874970967741908E-3</v>
      </c>
      <c r="BL449">
        <v>23.037641935483901</v>
      </c>
      <c r="BM449">
        <v>17743.1129032258</v>
      </c>
      <c r="BN449">
        <v>1531926694.2</v>
      </c>
      <c r="BO449" t="s">
        <v>231</v>
      </c>
      <c r="BP449">
        <v>39</v>
      </c>
      <c r="BQ449">
        <v>-0.50900000000000001</v>
      </c>
      <c r="BR449">
        <v>4.1000000000000002E-2</v>
      </c>
      <c r="BS449">
        <v>420</v>
      </c>
      <c r="BT449">
        <v>21</v>
      </c>
      <c r="BU449">
        <v>0.31</v>
      </c>
      <c r="BV449">
        <v>0.15</v>
      </c>
      <c r="BW449">
        <v>40.751735019913198</v>
      </c>
      <c r="BX449">
        <v>0.70892724841043098</v>
      </c>
      <c r="BY449">
        <v>0.41833335415829898</v>
      </c>
      <c r="BZ449">
        <v>1</v>
      </c>
      <c r="CA449">
        <v>-71.265540476190495</v>
      </c>
      <c r="CB449">
        <v>-1.46670677772722</v>
      </c>
      <c r="CC449">
        <v>0.17191808965944899</v>
      </c>
      <c r="CD449">
        <v>0</v>
      </c>
      <c r="CE449">
        <v>1</v>
      </c>
      <c r="CF449">
        <v>2</v>
      </c>
      <c r="CG449" t="s">
        <v>249</v>
      </c>
      <c r="CH449">
        <v>1.8609800000000001</v>
      </c>
      <c r="CI449">
        <v>1.85791</v>
      </c>
      <c r="CJ449">
        <v>1.8607499999999999</v>
      </c>
      <c r="CK449">
        <v>1.85355</v>
      </c>
      <c r="CL449">
        <v>1.8521000000000001</v>
      </c>
      <c r="CM449">
        <v>1.8529199999999999</v>
      </c>
      <c r="CN449">
        <v>1.85663</v>
      </c>
      <c r="CO449">
        <v>1.8628400000000001</v>
      </c>
      <c r="CP449" t="s">
        <v>233</v>
      </c>
      <c r="CQ449" t="s">
        <v>19</v>
      </c>
      <c r="CR449" t="s">
        <v>19</v>
      </c>
      <c r="CS449" t="s">
        <v>19</v>
      </c>
      <c r="CT449" t="s">
        <v>234</v>
      </c>
      <c r="CU449" t="s">
        <v>235</v>
      </c>
      <c r="CV449" t="s">
        <v>236</v>
      </c>
      <c r="CW449" t="s">
        <v>236</v>
      </c>
      <c r="CX449" t="s">
        <v>236</v>
      </c>
      <c r="CY449" t="s">
        <v>236</v>
      </c>
      <c r="CZ449">
        <v>0</v>
      </c>
      <c r="DA449">
        <v>100</v>
      </c>
      <c r="DB449">
        <v>100</v>
      </c>
      <c r="DC449">
        <v>-0.50900000000000001</v>
      </c>
      <c r="DD449">
        <v>4.1000000000000002E-2</v>
      </c>
      <c r="DE449">
        <v>3</v>
      </c>
      <c r="DF449">
        <v>574.49900000000002</v>
      </c>
      <c r="DG449">
        <v>300.25200000000001</v>
      </c>
      <c r="DH449">
        <v>22.999700000000001</v>
      </c>
      <c r="DI449">
        <v>23.9129</v>
      </c>
      <c r="DJ449">
        <v>30.0002</v>
      </c>
      <c r="DK449">
        <v>23.927099999999999</v>
      </c>
      <c r="DL449">
        <v>23.9312</v>
      </c>
      <c r="DM449">
        <v>48.333500000000001</v>
      </c>
      <c r="DN449">
        <v>4.5421100000000001</v>
      </c>
      <c r="DO449">
        <v>100</v>
      </c>
      <c r="DP449">
        <v>23</v>
      </c>
      <c r="DQ449">
        <v>1224.5</v>
      </c>
      <c r="DR449">
        <v>21</v>
      </c>
      <c r="DS449">
        <v>100.866</v>
      </c>
      <c r="DT449">
        <v>104.498</v>
      </c>
    </row>
    <row r="450" spans="1:124" x14ac:dyDescent="0.25">
      <c r="A450">
        <v>434</v>
      </c>
      <c r="B450">
        <v>1531928279</v>
      </c>
      <c r="C450">
        <v>870.20000004768394</v>
      </c>
      <c r="D450" t="s">
        <v>1103</v>
      </c>
      <c r="E450" t="s">
        <v>1104</v>
      </c>
      <c r="G450">
        <v>1531928268.6612899</v>
      </c>
      <c r="H450">
        <f t="shared" si="174"/>
        <v>1.1680682718033892E-3</v>
      </c>
      <c r="I450">
        <f t="shared" si="175"/>
        <v>39.535513629188351</v>
      </c>
      <c r="J450">
        <f t="shared" si="176"/>
        <v>1129.0825806451601</v>
      </c>
      <c r="K450">
        <f t="shared" si="177"/>
        <v>737.35543199826145</v>
      </c>
      <c r="L450">
        <f t="shared" si="178"/>
        <v>73.113176285231404</v>
      </c>
      <c r="M450">
        <f t="shared" si="179"/>
        <v>111.95525275453349</v>
      </c>
      <c r="N450">
        <f t="shared" si="180"/>
        <v>0.16995883823240279</v>
      </c>
      <c r="O450">
        <f t="shared" si="181"/>
        <v>3</v>
      </c>
      <c r="P450">
        <f t="shared" si="182"/>
        <v>0.16527712033919503</v>
      </c>
      <c r="Q450">
        <f t="shared" si="183"/>
        <v>0.10370886286907922</v>
      </c>
      <c r="R450">
        <f t="shared" si="184"/>
        <v>215.02296652226528</v>
      </c>
      <c r="S450">
        <f t="shared" si="185"/>
        <v>24.264001273205945</v>
      </c>
      <c r="T450">
        <f t="shared" si="186"/>
        <v>23.817351612903199</v>
      </c>
      <c r="U450">
        <f t="shared" si="187"/>
        <v>2.9622717692561777</v>
      </c>
      <c r="V450">
        <f t="shared" si="188"/>
        <v>79.317729004530051</v>
      </c>
      <c r="W450">
        <f t="shared" si="189"/>
        <v>2.2800283137909161</v>
      </c>
      <c r="X450">
        <f t="shared" si="190"/>
        <v>2.8745506741130944</v>
      </c>
      <c r="Y450">
        <f t="shared" si="191"/>
        <v>0.68224345546526166</v>
      </c>
      <c r="Z450">
        <f t="shared" si="192"/>
        <v>-51.511810786529466</v>
      </c>
      <c r="AA450">
        <f t="shared" si="193"/>
        <v>-80.671829883871638</v>
      </c>
      <c r="AB450">
        <f t="shared" si="194"/>
        <v>-5.6064099294014103</v>
      </c>
      <c r="AC450">
        <f t="shared" si="195"/>
        <v>77.232915922462766</v>
      </c>
      <c r="AD450">
        <v>0</v>
      </c>
      <c r="AE450">
        <v>0</v>
      </c>
      <c r="AF450">
        <v>3</v>
      </c>
      <c r="AG450">
        <v>34</v>
      </c>
      <c r="AH450">
        <v>6</v>
      </c>
      <c r="AI450">
        <f t="shared" si="196"/>
        <v>1</v>
      </c>
      <c r="AJ450">
        <f t="shared" si="197"/>
        <v>0</v>
      </c>
      <c r="AK450">
        <f t="shared" si="198"/>
        <v>72257.876477380414</v>
      </c>
      <c r="AL450">
        <f t="shared" si="199"/>
        <v>1200.00129032258</v>
      </c>
      <c r="AM450">
        <f t="shared" si="200"/>
        <v>963.36241500148174</v>
      </c>
      <c r="AN450">
        <f t="shared" si="201"/>
        <v>0.80280114927419299</v>
      </c>
      <c r="AO450">
        <f t="shared" si="202"/>
        <v>0.2232004935774192</v>
      </c>
      <c r="AP450">
        <v>10.478999999999999</v>
      </c>
      <c r="AQ450">
        <v>1</v>
      </c>
      <c r="AR450" t="s">
        <v>230</v>
      </c>
      <c r="AS450">
        <v>1531928268.6612899</v>
      </c>
      <c r="AT450">
        <v>1129.0825806451601</v>
      </c>
      <c r="AU450">
        <v>1200.4377419354801</v>
      </c>
      <c r="AV450">
        <v>22.994367741935498</v>
      </c>
      <c r="AW450">
        <v>21.001161290322599</v>
      </c>
      <c r="AX450">
        <v>599.97458064516104</v>
      </c>
      <c r="AY450">
        <v>99.056222580645198</v>
      </c>
      <c r="AZ450">
        <v>9.97246225806451E-2</v>
      </c>
      <c r="BA450">
        <v>23.318564516129001</v>
      </c>
      <c r="BB450">
        <v>23.931858064516099</v>
      </c>
      <c r="BC450">
        <v>23.702845161290298</v>
      </c>
      <c r="BD450">
        <v>14001.4709677419</v>
      </c>
      <c r="BE450">
        <v>1046.2758064516099</v>
      </c>
      <c r="BF450">
        <v>27.327200000000001</v>
      </c>
      <c r="BG450">
        <v>1200.00129032258</v>
      </c>
      <c r="BH450">
        <v>0.33000096774193499</v>
      </c>
      <c r="BI450">
        <v>0.33000206451612901</v>
      </c>
      <c r="BJ450">
        <v>0.33000945161290302</v>
      </c>
      <c r="BK450">
        <v>9.9875577419354794E-3</v>
      </c>
      <c r="BL450">
        <v>23.037641935483901</v>
      </c>
      <c r="BM450">
        <v>17743.0935483871</v>
      </c>
      <c r="BN450">
        <v>1531926694.2</v>
      </c>
      <c r="BO450" t="s">
        <v>231</v>
      </c>
      <c r="BP450">
        <v>39</v>
      </c>
      <c r="BQ450">
        <v>-0.50900000000000001</v>
      </c>
      <c r="BR450">
        <v>4.1000000000000002E-2</v>
      </c>
      <c r="BS450">
        <v>420</v>
      </c>
      <c r="BT450">
        <v>21</v>
      </c>
      <c r="BU450">
        <v>0.31</v>
      </c>
      <c r="BV450">
        <v>0.15</v>
      </c>
      <c r="BW450">
        <v>40.775544979050302</v>
      </c>
      <c r="BX450">
        <v>0.71473069917377097</v>
      </c>
      <c r="BY450">
        <v>0.421697592820165</v>
      </c>
      <c r="BZ450">
        <v>1</v>
      </c>
      <c r="CA450">
        <v>-71.328804761904706</v>
      </c>
      <c r="CB450">
        <v>-1.4369908268018801</v>
      </c>
      <c r="CC450">
        <v>0.16884631495108901</v>
      </c>
      <c r="CD450">
        <v>0</v>
      </c>
      <c r="CE450">
        <v>1</v>
      </c>
      <c r="CF450">
        <v>2</v>
      </c>
      <c r="CG450" t="s">
        <v>249</v>
      </c>
      <c r="CH450">
        <v>1.8609800000000001</v>
      </c>
      <c r="CI450">
        <v>1.85791</v>
      </c>
      <c r="CJ450">
        <v>1.8607499999999999</v>
      </c>
      <c r="CK450">
        <v>1.85354</v>
      </c>
      <c r="CL450">
        <v>1.8521000000000001</v>
      </c>
      <c r="CM450">
        <v>1.8529100000000001</v>
      </c>
      <c r="CN450">
        <v>1.85663</v>
      </c>
      <c r="CO450">
        <v>1.8628400000000001</v>
      </c>
      <c r="CP450" t="s">
        <v>233</v>
      </c>
      <c r="CQ450" t="s">
        <v>19</v>
      </c>
      <c r="CR450" t="s">
        <v>19</v>
      </c>
      <c r="CS450" t="s">
        <v>19</v>
      </c>
      <c r="CT450" t="s">
        <v>234</v>
      </c>
      <c r="CU450" t="s">
        <v>235</v>
      </c>
      <c r="CV450" t="s">
        <v>236</v>
      </c>
      <c r="CW450" t="s">
        <v>236</v>
      </c>
      <c r="CX450" t="s">
        <v>236</v>
      </c>
      <c r="CY450" t="s">
        <v>236</v>
      </c>
      <c r="CZ450">
        <v>0</v>
      </c>
      <c r="DA450">
        <v>100</v>
      </c>
      <c r="DB450">
        <v>100</v>
      </c>
      <c r="DC450">
        <v>-0.50900000000000001</v>
      </c>
      <c r="DD450">
        <v>4.1000000000000002E-2</v>
      </c>
      <c r="DE450">
        <v>3</v>
      </c>
      <c r="DF450">
        <v>574.65200000000004</v>
      </c>
      <c r="DG450">
        <v>299.88600000000002</v>
      </c>
      <c r="DH450">
        <v>22.999600000000001</v>
      </c>
      <c r="DI450">
        <v>23.9129</v>
      </c>
      <c r="DJ450">
        <v>30.0002</v>
      </c>
      <c r="DK450">
        <v>23.927700000000002</v>
      </c>
      <c r="DL450">
        <v>23.9312</v>
      </c>
      <c r="DM450">
        <v>48.403300000000002</v>
      </c>
      <c r="DN450">
        <v>4.5421100000000001</v>
      </c>
      <c r="DO450">
        <v>100</v>
      </c>
      <c r="DP450">
        <v>23</v>
      </c>
      <c r="DQ450">
        <v>1229.5</v>
      </c>
      <c r="DR450">
        <v>21</v>
      </c>
      <c r="DS450">
        <v>100.866</v>
      </c>
      <c r="DT450">
        <v>104.498</v>
      </c>
    </row>
    <row r="451" spans="1:124" x14ac:dyDescent="0.25">
      <c r="A451">
        <v>435</v>
      </c>
      <c r="B451">
        <v>1531928281</v>
      </c>
      <c r="C451">
        <v>872.20000004768394</v>
      </c>
      <c r="D451" t="s">
        <v>1105</v>
      </c>
      <c r="E451" t="s">
        <v>1106</v>
      </c>
      <c r="G451">
        <v>1531928270.6612899</v>
      </c>
      <c r="H451">
        <f t="shared" si="174"/>
        <v>1.1677615009679262E-3</v>
      </c>
      <c r="I451">
        <f t="shared" si="175"/>
        <v>39.558700632540663</v>
      </c>
      <c r="J451">
        <f t="shared" si="176"/>
        <v>1132.3809677419399</v>
      </c>
      <c r="K451">
        <f t="shared" si="177"/>
        <v>740.54280244756899</v>
      </c>
      <c r="L451">
        <f t="shared" si="178"/>
        <v>73.428976845681689</v>
      </c>
      <c r="M451">
        <f t="shared" si="179"/>
        <v>112.28193101870109</v>
      </c>
      <c r="N451">
        <f t="shared" si="180"/>
        <v>0.17002384211382432</v>
      </c>
      <c r="O451">
        <f t="shared" si="181"/>
        <v>3</v>
      </c>
      <c r="P451">
        <f t="shared" si="182"/>
        <v>0.16533859167932313</v>
      </c>
      <c r="Q451">
        <f t="shared" si="183"/>
        <v>0.10374758859576091</v>
      </c>
      <c r="R451">
        <f t="shared" si="184"/>
        <v>215.02296701298545</v>
      </c>
      <c r="S451">
        <f t="shared" si="185"/>
        <v>24.258947202634886</v>
      </c>
      <c r="T451">
        <f t="shared" si="186"/>
        <v>23.813032258064499</v>
      </c>
      <c r="U451">
        <f t="shared" si="187"/>
        <v>2.961502194818515</v>
      </c>
      <c r="V451">
        <f t="shared" si="188"/>
        <v>79.330553137986996</v>
      </c>
      <c r="W451">
        <f t="shared" si="189"/>
        <v>2.2796899379158644</v>
      </c>
      <c r="X451">
        <f t="shared" si="190"/>
        <v>2.8736594511708349</v>
      </c>
      <c r="Y451">
        <f t="shared" si="191"/>
        <v>0.68181225690265057</v>
      </c>
      <c r="Z451">
        <f t="shared" si="192"/>
        <v>-51.498282192685544</v>
      </c>
      <c r="AA451">
        <f t="shared" si="193"/>
        <v>-80.803827329023889</v>
      </c>
      <c r="AB451">
        <f t="shared" si="194"/>
        <v>-5.6153147630746734</v>
      </c>
      <c r="AC451">
        <f t="shared" si="195"/>
        <v>77.105542728201343</v>
      </c>
      <c r="AD451">
        <v>0</v>
      </c>
      <c r="AE451">
        <v>0</v>
      </c>
      <c r="AF451">
        <v>3</v>
      </c>
      <c r="AG451">
        <v>33</v>
      </c>
      <c r="AH451">
        <v>5</v>
      </c>
      <c r="AI451">
        <f t="shared" si="196"/>
        <v>1</v>
      </c>
      <c r="AJ451">
        <f t="shared" si="197"/>
        <v>0</v>
      </c>
      <c r="AK451">
        <f t="shared" si="198"/>
        <v>72262.855820797558</v>
      </c>
      <c r="AL451">
        <f t="shared" si="199"/>
        <v>1200.00096774194</v>
      </c>
      <c r="AM451">
        <f t="shared" si="200"/>
        <v>963.36224642054333</v>
      </c>
      <c r="AN451">
        <f t="shared" si="201"/>
        <v>0.80280122459677394</v>
      </c>
      <c r="AO451">
        <f t="shared" si="202"/>
        <v>0.22320053314516122</v>
      </c>
      <c r="AP451">
        <v>10.478999999999999</v>
      </c>
      <c r="AQ451">
        <v>1</v>
      </c>
      <c r="AR451" t="s">
        <v>230</v>
      </c>
      <c r="AS451">
        <v>1531928270.6612899</v>
      </c>
      <c r="AT451">
        <v>1132.3809677419399</v>
      </c>
      <c r="AU451">
        <v>1203.7816129032301</v>
      </c>
      <c r="AV451">
        <v>22.9910322580645</v>
      </c>
      <c r="AW451">
        <v>20.998374193548401</v>
      </c>
      <c r="AX451">
        <v>599.98412903225801</v>
      </c>
      <c r="AY451">
        <v>99.055790322580606</v>
      </c>
      <c r="AZ451">
        <v>9.9824454838709706E-2</v>
      </c>
      <c r="BA451">
        <v>23.313429032258099</v>
      </c>
      <c r="BB451">
        <v>23.928567741935499</v>
      </c>
      <c r="BC451">
        <v>23.6974967741935</v>
      </c>
      <c r="BD451">
        <v>14002.3612903226</v>
      </c>
      <c r="BE451">
        <v>1046.25677419355</v>
      </c>
      <c r="BF451">
        <v>27.375399999999999</v>
      </c>
      <c r="BG451">
        <v>1200.00096774194</v>
      </c>
      <c r="BH451">
        <v>0.33000067741935502</v>
      </c>
      <c r="BI451">
        <v>0.33000190322580603</v>
      </c>
      <c r="BJ451">
        <v>0.33000993548387098</v>
      </c>
      <c r="BK451">
        <v>9.9875725806451605E-3</v>
      </c>
      <c r="BL451">
        <v>23.037641935483901</v>
      </c>
      <c r="BM451">
        <v>17743.083870967701</v>
      </c>
      <c r="BN451">
        <v>1531926694.2</v>
      </c>
      <c r="BO451" t="s">
        <v>231</v>
      </c>
      <c r="BP451">
        <v>39</v>
      </c>
      <c r="BQ451">
        <v>-0.50900000000000001</v>
      </c>
      <c r="BR451">
        <v>4.1000000000000002E-2</v>
      </c>
      <c r="BS451">
        <v>420</v>
      </c>
      <c r="BT451">
        <v>21</v>
      </c>
      <c r="BU451">
        <v>0.31</v>
      </c>
      <c r="BV451">
        <v>0.15</v>
      </c>
      <c r="BW451">
        <v>40.799740657512103</v>
      </c>
      <c r="BX451">
        <v>0.71870743570409601</v>
      </c>
      <c r="BY451">
        <v>0.42403996432977897</v>
      </c>
      <c r="BZ451">
        <v>1</v>
      </c>
      <c r="CA451">
        <v>-71.380071428571398</v>
      </c>
      <c r="CB451">
        <v>-1.34541382383913</v>
      </c>
      <c r="CC451">
        <v>0.15899393412465501</v>
      </c>
      <c r="CD451">
        <v>0</v>
      </c>
      <c r="CE451">
        <v>1</v>
      </c>
      <c r="CF451">
        <v>2</v>
      </c>
      <c r="CG451" t="s">
        <v>249</v>
      </c>
      <c r="CH451">
        <v>1.8609899999999999</v>
      </c>
      <c r="CI451">
        <v>1.85791</v>
      </c>
      <c r="CJ451">
        <v>1.8607499999999999</v>
      </c>
      <c r="CK451">
        <v>1.85354</v>
      </c>
      <c r="CL451">
        <v>1.8521000000000001</v>
      </c>
      <c r="CM451">
        <v>1.8529199999999999</v>
      </c>
      <c r="CN451">
        <v>1.85663</v>
      </c>
      <c r="CO451">
        <v>1.8628400000000001</v>
      </c>
      <c r="CP451" t="s">
        <v>233</v>
      </c>
      <c r="CQ451" t="s">
        <v>19</v>
      </c>
      <c r="CR451" t="s">
        <v>19</v>
      </c>
      <c r="CS451" t="s">
        <v>19</v>
      </c>
      <c r="CT451" t="s">
        <v>234</v>
      </c>
      <c r="CU451" t="s">
        <v>235</v>
      </c>
      <c r="CV451" t="s">
        <v>236</v>
      </c>
      <c r="CW451" t="s">
        <v>236</v>
      </c>
      <c r="CX451" t="s">
        <v>236</v>
      </c>
      <c r="CY451" t="s">
        <v>236</v>
      </c>
      <c r="CZ451">
        <v>0</v>
      </c>
      <c r="DA451">
        <v>100</v>
      </c>
      <c r="DB451">
        <v>100</v>
      </c>
      <c r="DC451">
        <v>-0.50900000000000001</v>
      </c>
      <c r="DD451">
        <v>4.1000000000000002E-2</v>
      </c>
      <c r="DE451">
        <v>3</v>
      </c>
      <c r="DF451">
        <v>575.46400000000006</v>
      </c>
      <c r="DG451">
        <v>299.84199999999998</v>
      </c>
      <c r="DH451">
        <v>22.999600000000001</v>
      </c>
      <c r="DI451">
        <v>23.9129</v>
      </c>
      <c r="DJ451">
        <v>30.0002</v>
      </c>
      <c r="DK451">
        <v>23.927700000000002</v>
      </c>
      <c r="DL451">
        <v>23.9316</v>
      </c>
      <c r="DM451">
        <v>48.534599999999998</v>
      </c>
      <c r="DN451">
        <v>4.5421100000000001</v>
      </c>
      <c r="DO451">
        <v>100</v>
      </c>
      <c r="DP451">
        <v>23</v>
      </c>
      <c r="DQ451">
        <v>1229.5</v>
      </c>
      <c r="DR451">
        <v>21</v>
      </c>
      <c r="DS451">
        <v>100.866</v>
      </c>
      <c r="DT451">
        <v>104.498</v>
      </c>
    </row>
    <row r="452" spans="1:124" x14ac:dyDescent="0.25">
      <c r="A452">
        <v>436</v>
      </c>
      <c r="B452">
        <v>1531928283</v>
      </c>
      <c r="C452">
        <v>874.20000004768394</v>
      </c>
      <c r="D452" t="s">
        <v>1107</v>
      </c>
      <c r="E452" t="s">
        <v>1108</v>
      </c>
      <c r="G452">
        <v>1531928272.6612899</v>
      </c>
      <c r="H452">
        <f t="shared" si="174"/>
        <v>1.1671065098440056E-3</v>
      </c>
      <c r="I452">
        <f t="shared" si="175"/>
        <v>39.577411077473514</v>
      </c>
      <c r="J452">
        <f t="shared" si="176"/>
        <v>1135.67387096774</v>
      </c>
      <c r="K452">
        <f t="shared" si="177"/>
        <v>743.67675934754038</v>
      </c>
      <c r="L452">
        <f t="shared" si="178"/>
        <v>73.739614935575531</v>
      </c>
      <c r="M452">
        <f t="shared" si="179"/>
        <v>112.6082708447525</v>
      </c>
      <c r="N452">
        <f t="shared" si="180"/>
        <v>0.17004678241111948</v>
      </c>
      <c r="O452">
        <f t="shared" si="181"/>
        <v>3</v>
      </c>
      <c r="P452">
        <f t="shared" si="182"/>
        <v>0.16536028501035344</v>
      </c>
      <c r="Q452">
        <f t="shared" si="183"/>
        <v>0.10376125499195583</v>
      </c>
      <c r="R452">
        <f t="shared" si="184"/>
        <v>215.02297474485104</v>
      </c>
      <c r="S452">
        <f t="shared" si="185"/>
        <v>24.253085750152113</v>
      </c>
      <c r="T452">
        <f t="shared" si="186"/>
        <v>23.808204838709649</v>
      </c>
      <c r="U452">
        <f t="shared" si="187"/>
        <v>2.9606423060011986</v>
      </c>
      <c r="V452">
        <f t="shared" si="188"/>
        <v>79.345828437284368</v>
      </c>
      <c r="W452">
        <f t="shared" si="189"/>
        <v>2.2792985102708756</v>
      </c>
      <c r="X452">
        <f t="shared" si="190"/>
        <v>2.8726129087837968</v>
      </c>
      <c r="Y452">
        <f t="shared" si="191"/>
        <v>0.681343795730323</v>
      </c>
      <c r="Z452">
        <f t="shared" si="192"/>
        <v>-51.469397084120644</v>
      </c>
      <c r="AA452">
        <f t="shared" si="193"/>
        <v>-80.998693122567943</v>
      </c>
      <c r="AB452">
        <f t="shared" si="194"/>
        <v>-5.6285474516951286</v>
      </c>
      <c r="AC452">
        <f t="shared" si="195"/>
        <v>76.926337086467299</v>
      </c>
      <c r="AD452">
        <v>0</v>
      </c>
      <c r="AE452">
        <v>0</v>
      </c>
      <c r="AF452">
        <v>3</v>
      </c>
      <c r="AG452">
        <v>33</v>
      </c>
      <c r="AH452">
        <v>5</v>
      </c>
      <c r="AI452">
        <f t="shared" si="196"/>
        <v>1</v>
      </c>
      <c r="AJ452">
        <f t="shared" si="197"/>
        <v>0</v>
      </c>
      <c r="AK452">
        <f t="shared" si="198"/>
        <v>72266.36673376766</v>
      </c>
      <c r="AL452">
        <f t="shared" si="199"/>
        <v>1200.00096774194</v>
      </c>
      <c r="AM452">
        <f t="shared" si="200"/>
        <v>963.36222280762104</v>
      </c>
      <c r="AN452">
        <f t="shared" si="201"/>
        <v>0.80280120491935458</v>
      </c>
      <c r="AO452">
        <f t="shared" si="202"/>
        <v>0.22320054664193545</v>
      </c>
      <c r="AP452">
        <v>10.478999999999999</v>
      </c>
      <c r="AQ452">
        <v>1</v>
      </c>
      <c r="AR452" t="s">
        <v>230</v>
      </c>
      <c r="AS452">
        <v>1531928272.6612899</v>
      </c>
      <c r="AT452">
        <v>1135.67387096774</v>
      </c>
      <c r="AU452">
        <v>1207.11064516129</v>
      </c>
      <c r="AV452">
        <v>22.987119354838701</v>
      </c>
      <c r="AW452">
        <v>20.995625806451599</v>
      </c>
      <c r="AX452">
        <v>600.00064516128998</v>
      </c>
      <c r="AY452">
        <v>99.055554838709696</v>
      </c>
      <c r="AZ452">
        <v>9.9910232258064502E-2</v>
      </c>
      <c r="BA452">
        <v>23.307396774193599</v>
      </c>
      <c r="BB452">
        <v>23.925496774193501</v>
      </c>
      <c r="BC452">
        <v>23.690912903225801</v>
      </c>
      <c r="BD452">
        <v>14002.848387096799</v>
      </c>
      <c r="BE452">
        <v>1046.2374193548401</v>
      </c>
      <c r="BF452">
        <v>27.421674193548402</v>
      </c>
      <c r="BG452">
        <v>1200.00096774194</v>
      </c>
      <c r="BH452">
        <v>0.33000045161290298</v>
      </c>
      <c r="BI452">
        <v>0.33000206451612901</v>
      </c>
      <c r="BJ452">
        <v>0.33001000000000003</v>
      </c>
      <c r="BK452">
        <v>9.9875738709677402E-3</v>
      </c>
      <c r="BL452">
        <v>23.037641935483901</v>
      </c>
      <c r="BM452">
        <v>17743.080645161299</v>
      </c>
      <c r="BN452">
        <v>1531926694.2</v>
      </c>
      <c r="BO452" t="s">
        <v>231</v>
      </c>
      <c r="BP452">
        <v>39</v>
      </c>
      <c r="BQ452">
        <v>-0.50900000000000001</v>
      </c>
      <c r="BR452">
        <v>4.1000000000000002E-2</v>
      </c>
      <c r="BS452">
        <v>420</v>
      </c>
      <c r="BT452">
        <v>21</v>
      </c>
      <c r="BU452">
        <v>0.31</v>
      </c>
      <c r="BV452">
        <v>0.15</v>
      </c>
      <c r="BW452">
        <v>40.823268470141599</v>
      </c>
      <c r="BX452">
        <v>0.72188958266991698</v>
      </c>
      <c r="BY452">
        <v>0.42581474507330203</v>
      </c>
      <c r="BZ452">
        <v>1</v>
      </c>
      <c r="CA452">
        <v>-71.421176190476203</v>
      </c>
      <c r="CB452">
        <v>-1.1689153229073399</v>
      </c>
      <c r="CC452">
        <v>0.14465986511802001</v>
      </c>
      <c r="CD452">
        <v>0</v>
      </c>
      <c r="CE452">
        <v>1</v>
      </c>
      <c r="CF452">
        <v>2</v>
      </c>
      <c r="CG452" t="s">
        <v>249</v>
      </c>
      <c r="CH452">
        <v>1.8609800000000001</v>
      </c>
      <c r="CI452">
        <v>1.85791</v>
      </c>
      <c r="CJ452">
        <v>1.86076</v>
      </c>
      <c r="CK452">
        <v>1.8535200000000001</v>
      </c>
      <c r="CL452">
        <v>1.8521000000000001</v>
      </c>
      <c r="CM452">
        <v>1.85293</v>
      </c>
      <c r="CN452">
        <v>1.8566400000000001</v>
      </c>
      <c r="CO452">
        <v>1.8628499999999999</v>
      </c>
      <c r="CP452" t="s">
        <v>233</v>
      </c>
      <c r="CQ452" t="s">
        <v>19</v>
      </c>
      <c r="CR452" t="s">
        <v>19</v>
      </c>
      <c r="CS452" t="s">
        <v>19</v>
      </c>
      <c r="CT452" t="s">
        <v>234</v>
      </c>
      <c r="CU452" t="s">
        <v>235</v>
      </c>
      <c r="CV452" t="s">
        <v>236</v>
      </c>
      <c r="CW452" t="s">
        <v>236</v>
      </c>
      <c r="CX452" t="s">
        <v>236</v>
      </c>
      <c r="CY452" t="s">
        <v>236</v>
      </c>
      <c r="CZ452">
        <v>0</v>
      </c>
      <c r="DA452">
        <v>100</v>
      </c>
      <c r="DB452">
        <v>100</v>
      </c>
      <c r="DC452">
        <v>-0.50900000000000001</v>
      </c>
      <c r="DD452">
        <v>4.1000000000000002E-2</v>
      </c>
      <c r="DE452">
        <v>3</v>
      </c>
      <c r="DF452">
        <v>575.86900000000003</v>
      </c>
      <c r="DG452">
        <v>300.02699999999999</v>
      </c>
      <c r="DH452">
        <v>22.999099999999999</v>
      </c>
      <c r="DI452">
        <v>23.9129</v>
      </c>
      <c r="DJ452">
        <v>30.0002</v>
      </c>
      <c r="DK452">
        <v>23.927700000000002</v>
      </c>
      <c r="DL452">
        <v>23.932099999999998</v>
      </c>
      <c r="DM452">
        <v>48.652200000000001</v>
      </c>
      <c r="DN452">
        <v>4.5421100000000001</v>
      </c>
      <c r="DO452">
        <v>100</v>
      </c>
      <c r="DP452">
        <v>23</v>
      </c>
      <c r="DQ452">
        <v>1234.5</v>
      </c>
      <c r="DR452">
        <v>21</v>
      </c>
      <c r="DS452">
        <v>100.866</v>
      </c>
      <c r="DT452">
        <v>104.498</v>
      </c>
    </row>
    <row r="453" spans="1:124" x14ac:dyDescent="0.25">
      <c r="A453">
        <v>437</v>
      </c>
      <c r="B453">
        <v>1531928285</v>
      </c>
      <c r="C453">
        <v>876.20000004768394</v>
      </c>
      <c r="D453" t="s">
        <v>1109</v>
      </c>
      <c r="E453" t="s">
        <v>1110</v>
      </c>
      <c r="G453">
        <v>1531928274.6612899</v>
      </c>
      <c r="H453">
        <f t="shared" si="174"/>
        <v>1.1660943006972925E-3</v>
      </c>
      <c r="I453">
        <f t="shared" si="175"/>
        <v>39.595788450091952</v>
      </c>
      <c r="J453">
        <f t="shared" si="176"/>
        <v>1138.9741935483901</v>
      </c>
      <c r="K453">
        <f t="shared" si="177"/>
        <v>746.82036491448719</v>
      </c>
      <c r="L453">
        <f t="shared" si="178"/>
        <v>74.051173797136641</v>
      </c>
      <c r="M453">
        <f t="shared" si="179"/>
        <v>112.93529196483921</v>
      </c>
      <c r="N453">
        <f t="shared" si="180"/>
        <v>0.17006785166396962</v>
      </c>
      <c r="O453">
        <f t="shared" si="181"/>
        <v>3</v>
      </c>
      <c r="P453">
        <f t="shared" si="182"/>
        <v>0.1653802088592316</v>
      </c>
      <c r="Q453">
        <f t="shared" si="183"/>
        <v>0.10377380665977888</v>
      </c>
      <c r="R453">
        <f t="shared" si="184"/>
        <v>215.0230075688869</v>
      </c>
      <c r="S453">
        <f t="shared" si="185"/>
        <v>24.246599847652025</v>
      </c>
      <c r="T453">
        <f t="shared" si="186"/>
        <v>23.802082258064551</v>
      </c>
      <c r="U453">
        <f t="shared" si="187"/>
        <v>2.9595520293548936</v>
      </c>
      <c r="V453">
        <f t="shared" si="188"/>
        <v>79.363497752059985</v>
      </c>
      <c r="W453">
        <f t="shared" si="189"/>
        <v>2.2788772194647624</v>
      </c>
      <c r="X453">
        <f t="shared" si="190"/>
        <v>2.8714425195626045</v>
      </c>
      <c r="Y453">
        <f t="shared" si="191"/>
        <v>0.68067480989013118</v>
      </c>
      <c r="Z453">
        <f t="shared" si="192"/>
        <v>-51.424758660750598</v>
      </c>
      <c r="AA453">
        <f t="shared" si="193"/>
        <v>-81.099908554840297</v>
      </c>
      <c r="AB453">
        <f t="shared" si="194"/>
        <v>-5.635213979070036</v>
      </c>
      <c r="AC453">
        <f t="shared" si="195"/>
        <v>76.863126374225956</v>
      </c>
      <c r="AD453">
        <v>0</v>
      </c>
      <c r="AE453">
        <v>0</v>
      </c>
      <c r="AF453">
        <v>3</v>
      </c>
      <c r="AG453">
        <v>33</v>
      </c>
      <c r="AH453">
        <v>5</v>
      </c>
      <c r="AI453">
        <f t="shared" si="196"/>
        <v>1</v>
      </c>
      <c r="AJ453">
        <f t="shared" si="197"/>
        <v>0</v>
      </c>
      <c r="AK453">
        <f t="shared" si="198"/>
        <v>72272.096332957401</v>
      </c>
      <c r="AL453">
        <f t="shared" si="199"/>
        <v>1200.00096774194</v>
      </c>
      <c r="AM453">
        <f t="shared" si="200"/>
        <v>963.36217093661219</v>
      </c>
      <c r="AN453">
        <f t="shared" si="201"/>
        <v>0.80280116169354876</v>
      </c>
      <c r="AO453">
        <f t="shared" si="202"/>
        <v>0.2232005927322582</v>
      </c>
      <c r="AP453">
        <v>10.478999999999999</v>
      </c>
      <c r="AQ453">
        <v>1</v>
      </c>
      <c r="AR453" t="s">
        <v>230</v>
      </c>
      <c r="AS453">
        <v>1531928274.6612899</v>
      </c>
      <c r="AT453">
        <v>1138.9741935483901</v>
      </c>
      <c r="AU453">
        <v>1210.4461290322599</v>
      </c>
      <c r="AV453">
        <v>22.982916129032301</v>
      </c>
      <c r="AW453">
        <v>20.9931870967742</v>
      </c>
      <c r="AX453">
        <v>600.01448387096798</v>
      </c>
      <c r="AY453">
        <v>99.055290322580603</v>
      </c>
      <c r="AZ453">
        <v>9.9978167741935506E-2</v>
      </c>
      <c r="BA453">
        <v>23.3006483870968</v>
      </c>
      <c r="BB453">
        <v>23.920748387096801</v>
      </c>
      <c r="BC453">
        <v>23.683416129032299</v>
      </c>
      <c r="BD453">
        <v>14003.7903225806</v>
      </c>
      <c r="BE453">
        <v>1046.21580645161</v>
      </c>
      <c r="BF453">
        <v>27.465525806451598</v>
      </c>
      <c r="BG453">
        <v>1200.00096774194</v>
      </c>
      <c r="BH453">
        <v>0.32999974193548398</v>
      </c>
      <c r="BI453">
        <v>0.33000248387096798</v>
      </c>
      <c r="BJ453">
        <v>0.330010290322581</v>
      </c>
      <c r="BK453">
        <v>9.9875829032257998E-3</v>
      </c>
      <c r="BL453">
        <v>23.036300000000001</v>
      </c>
      <c r="BM453">
        <v>17743.0741935484</v>
      </c>
      <c r="BN453">
        <v>1531926694.2</v>
      </c>
      <c r="BO453" t="s">
        <v>231</v>
      </c>
      <c r="BP453">
        <v>39</v>
      </c>
      <c r="BQ453">
        <v>-0.50900000000000001</v>
      </c>
      <c r="BR453">
        <v>4.1000000000000002E-2</v>
      </c>
      <c r="BS453">
        <v>420</v>
      </c>
      <c r="BT453">
        <v>21</v>
      </c>
      <c r="BU453">
        <v>0.31</v>
      </c>
      <c r="BV453">
        <v>0.15</v>
      </c>
      <c r="BW453">
        <v>40.845316614715799</v>
      </c>
      <c r="BX453">
        <v>0.72636612760760499</v>
      </c>
      <c r="BY453">
        <v>0.42815472556802198</v>
      </c>
      <c r="BZ453">
        <v>1</v>
      </c>
      <c r="CA453">
        <v>-71.457230952380897</v>
      </c>
      <c r="CB453">
        <v>-0.98008427193911696</v>
      </c>
      <c r="CC453">
        <v>0.12932210890436999</v>
      </c>
      <c r="CD453">
        <v>0</v>
      </c>
      <c r="CE453">
        <v>1</v>
      </c>
      <c r="CF453">
        <v>2</v>
      </c>
      <c r="CG453" t="s">
        <v>249</v>
      </c>
      <c r="CH453">
        <v>1.8609800000000001</v>
      </c>
      <c r="CI453">
        <v>1.85791</v>
      </c>
      <c r="CJ453">
        <v>1.86076</v>
      </c>
      <c r="CK453">
        <v>1.85354</v>
      </c>
      <c r="CL453">
        <v>1.85209</v>
      </c>
      <c r="CM453">
        <v>1.8529100000000001</v>
      </c>
      <c r="CN453">
        <v>1.8566499999999999</v>
      </c>
      <c r="CO453">
        <v>1.86286</v>
      </c>
      <c r="CP453" t="s">
        <v>233</v>
      </c>
      <c r="CQ453" t="s">
        <v>19</v>
      </c>
      <c r="CR453" t="s">
        <v>19</v>
      </c>
      <c r="CS453" t="s">
        <v>19</v>
      </c>
      <c r="CT453" t="s">
        <v>234</v>
      </c>
      <c r="CU453" t="s">
        <v>235</v>
      </c>
      <c r="CV453" t="s">
        <v>236</v>
      </c>
      <c r="CW453" t="s">
        <v>236</v>
      </c>
      <c r="CX453" t="s">
        <v>236</v>
      </c>
      <c r="CY453" t="s">
        <v>236</v>
      </c>
      <c r="CZ453">
        <v>0</v>
      </c>
      <c r="DA453">
        <v>100</v>
      </c>
      <c r="DB453">
        <v>100</v>
      </c>
      <c r="DC453">
        <v>-0.50900000000000001</v>
      </c>
      <c r="DD453">
        <v>4.1000000000000002E-2</v>
      </c>
      <c r="DE453">
        <v>3</v>
      </c>
      <c r="DF453">
        <v>576.03599999999994</v>
      </c>
      <c r="DG453">
        <v>300.03100000000001</v>
      </c>
      <c r="DH453">
        <v>22.998699999999999</v>
      </c>
      <c r="DI453">
        <v>23.9129</v>
      </c>
      <c r="DJ453">
        <v>30.0001</v>
      </c>
      <c r="DK453">
        <v>23.927700000000002</v>
      </c>
      <c r="DL453">
        <v>23.932700000000001</v>
      </c>
      <c r="DM453">
        <v>48.72</v>
      </c>
      <c r="DN453">
        <v>4.5421100000000001</v>
      </c>
      <c r="DO453">
        <v>100</v>
      </c>
      <c r="DP453">
        <v>23</v>
      </c>
      <c r="DQ453">
        <v>1239.5</v>
      </c>
      <c r="DR453">
        <v>21</v>
      </c>
      <c r="DS453">
        <v>100.866</v>
      </c>
      <c r="DT453">
        <v>104.499</v>
      </c>
    </row>
    <row r="454" spans="1:124" x14ac:dyDescent="0.25">
      <c r="A454">
        <v>438</v>
      </c>
      <c r="B454">
        <v>1531928287</v>
      </c>
      <c r="C454">
        <v>878.20000004768394</v>
      </c>
      <c r="D454" t="s">
        <v>1111</v>
      </c>
      <c r="E454" t="s">
        <v>1112</v>
      </c>
      <c r="G454">
        <v>1531928276.6612899</v>
      </c>
      <c r="H454">
        <f t="shared" si="174"/>
        <v>1.1647206306403183E-3</v>
      </c>
      <c r="I454">
        <f t="shared" si="175"/>
        <v>39.615676491026328</v>
      </c>
      <c r="J454">
        <f t="shared" si="176"/>
        <v>1142.2816129032301</v>
      </c>
      <c r="K454">
        <f t="shared" si="177"/>
        <v>749.86168074586283</v>
      </c>
      <c r="L454">
        <f t="shared" si="178"/>
        <v>74.352597067092248</v>
      </c>
      <c r="M454">
        <f t="shared" si="179"/>
        <v>113.26302794518509</v>
      </c>
      <c r="N454">
        <f t="shared" si="180"/>
        <v>0.1700450757178058</v>
      </c>
      <c r="O454">
        <f t="shared" si="181"/>
        <v>3</v>
      </c>
      <c r="P454">
        <f t="shared" si="182"/>
        <v>0.16535867109336139</v>
      </c>
      <c r="Q454">
        <f t="shared" si="183"/>
        <v>0.10376023825369371</v>
      </c>
      <c r="R454">
        <f t="shared" si="184"/>
        <v>215.02297573888166</v>
      </c>
      <c r="S454">
        <f t="shared" si="185"/>
        <v>24.239893035052162</v>
      </c>
      <c r="T454">
        <f t="shared" si="186"/>
        <v>23.795619354838699</v>
      </c>
      <c r="U454">
        <f t="shared" si="187"/>
        <v>2.9584015307908529</v>
      </c>
      <c r="V454">
        <f t="shared" si="188"/>
        <v>79.38196558621496</v>
      </c>
      <c r="W454">
        <f t="shared" si="189"/>
        <v>2.2784357105712529</v>
      </c>
      <c r="X454">
        <f t="shared" si="190"/>
        <v>2.8702183093421838</v>
      </c>
      <c r="Y454">
        <f t="shared" si="191"/>
        <v>0.67996582021959995</v>
      </c>
      <c r="Z454">
        <f t="shared" si="192"/>
        <v>-51.364179811238039</v>
      </c>
      <c r="AA454">
        <f t="shared" si="193"/>
        <v>-81.196689290319881</v>
      </c>
      <c r="AB454">
        <f t="shared" si="194"/>
        <v>-5.641552841348247</v>
      </c>
      <c r="AC454">
        <f t="shared" si="195"/>
        <v>76.820553795975485</v>
      </c>
      <c r="AD454">
        <v>0</v>
      </c>
      <c r="AE454">
        <v>0</v>
      </c>
      <c r="AF454">
        <v>3</v>
      </c>
      <c r="AG454">
        <v>32</v>
      </c>
      <c r="AH454">
        <v>5</v>
      </c>
      <c r="AI454">
        <f t="shared" si="196"/>
        <v>1</v>
      </c>
      <c r="AJ454">
        <f t="shared" si="197"/>
        <v>0</v>
      </c>
      <c r="AK454">
        <f t="shared" si="198"/>
        <v>72279.990465030263</v>
      </c>
      <c r="AL454">
        <f t="shared" si="199"/>
        <v>1200.0006451612901</v>
      </c>
      <c r="AM454">
        <f t="shared" si="200"/>
        <v>963.36185806523611</v>
      </c>
      <c r="AN454">
        <f t="shared" si="201"/>
        <v>0.8028011167741933</v>
      </c>
      <c r="AO454">
        <f t="shared" si="202"/>
        <v>0.22320063218064515</v>
      </c>
      <c r="AP454">
        <v>10.478999999999999</v>
      </c>
      <c r="AQ454">
        <v>1</v>
      </c>
      <c r="AR454" t="s">
        <v>230</v>
      </c>
      <c r="AS454">
        <v>1531928276.6612899</v>
      </c>
      <c r="AT454">
        <v>1142.2816129032301</v>
      </c>
      <c r="AU454">
        <v>1213.79225806452</v>
      </c>
      <c r="AV454">
        <v>22.978506451612901</v>
      </c>
      <c r="AW454">
        <v>20.991112903225801</v>
      </c>
      <c r="AX454">
        <v>600.01464516128999</v>
      </c>
      <c r="AY454">
        <v>99.055077419354802</v>
      </c>
      <c r="AZ454">
        <v>0.100005412903226</v>
      </c>
      <c r="BA454">
        <v>23.2935870967742</v>
      </c>
      <c r="BB454">
        <v>23.915158064516099</v>
      </c>
      <c r="BC454">
        <v>23.676080645161299</v>
      </c>
      <c r="BD454">
        <v>14005.183870967699</v>
      </c>
      <c r="BE454">
        <v>1046.1864516129001</v>
      </c>
      <c r="BF454">
        <v>27.507454838709702</v>
      </c>
      <c r="BG454">
        <v>1200.0006451612901</v>
      </c>
      <c r="BH454">
        <v>0.32999903225806398</v>
      </c>
      <c r="BI454">
        <v>0.33000261290322602</v>
      </c>
      <c r="BJ454">
        <v>0.33001080645161301</v>
      </c>
      <c r="BK454">
        <v>9.9875987096774196E-3</v>
      </c>
      <c r="BL454">
        <v>23.036296774193499</v>
      </c>
      <c r="BM454">
        <v>17743.0709677419</v>
      </c>
      <c r="BN454">
        <v>1531926694.2</v>
      </c>
      <c r="BO454" t="s">
        <v>231</v>
      </c>
      <c r="BP454">
        <v>39</v>
      </c>
      <c r="BQ454">
        <v>-0.50900000000000001</v>
      </c>
      <c r="BR454">
        <v>4.1000000000000002E-2</v>
      </c>
      <c r="BS454">
        <v>420</v>
      </c>
      <c r="BT454">
        <v>21</v>
      </c>
      <c r="BU454">
        <v>0.31</v>
      </c>
      <c r="BV454">
        <v>0.15</v>
      </c>
      <c r="BW454">
        <v>40.866980557767903</v>
      </c>
      <c r="BX454">
        <v>0.72908915689662801</v>
      </c>
      <c r="BY454">
        <v>0.42952590915924099</v>
      </c>
      <c r="BZ454">
        <v>1</v>
      </c>
      <c r="CA454">
        <v>-71.492840476190494</v>
      </c>
      <c r="CB454">
        <v>-0.78376112146497301</v>
      </c>
      <c r="CC454">
        <v>0.112045409713511</v>
      </c>
      <c r="CD454">
        <v>0</v>
      </c>
      <c r="CE454">
        <v>1</v>
      </c>
      <c r="CF454">
        <v>2</v>
      </c>
      <c r="CG454" t="s">
        <v>249</v>
      </c>
      <c r="CH454">
        <v>1.8609800000000001</v>
      </c>
      <c r="CI454">
        <v>1.85791</v>
      </c>
      <c r="CJ454">
        <v>1.8607499999999999</v>
      </c>
      <c r="CK454">
        <v>1.85354</v>
      </c>
      <c r="CL454">
        <v>1.85209</v>
      </c>
      <c r="CM454">
        <v>1.8528899999999999</v>
      </c>
      <c r="CN454">
        <v>1.8566499999999999</v>
      </c>
      <c r="CO454">
        <v>1.86286</v>
      </c>
      <c r="CP454" t="s">
        <v>233</v>
      </c>
      <c r="CQ454" t="s">
        <v>19</v>
      </c>
      <c r="CR454" t="s">
        <v>19</v>
      </c>
      <c r="CS454" t="s">
        <v>19</v>
      </c>
      <c r="CT454" t="s">
        <v>234</v>
      </c>
      <c r="CU454" t="s">
        <v>235</v>
      </c>
      <c r="CV454" t="s">
        <v>236</v>
      </c>
      <c r="CW454" t="s">
        <v>236</v>
      </c>
      <c r="CX454" t="s">
        <v>236</v>
      </c>
      <c r="CY454" t="s">
        <v>236</v>
      </c>
      <c r="CZ454">
        <v>0</v>
      </c>
      <c r="DA454">
        <v>100</v>
      </c>
      <c r="DB454">
        <v>100</v>
      </c>
      <c r="DC454">
        <v>-0.50900000000000001</v>
      </c>
      <c r="DD454">
        <v>4.1000000000000002E-2</v>
      </c>
      <c r="DE454">
        <v>3</v>
      </c>
      <c r="DF454">
        <v>576.59</v>
      </c>
      <c r="DG454">
        <v>299.988</v>
      </c>
      <c r="DH454">
        <v>22.998699999999999</v>
      </c>
      <c r="DI454">
        <v>23.9129</v>
      </c>
      <c r="DJ454">
        <v>30.0002</v>
      </c>
      <c r="DK454">
        <v>23.927700000000002</v>
      </c>
      <c r="DL454">
        <v>23.933199999999999</v>
      </c>
      <c r="DM454">
        <v>48.848599999999998</v>
      </c>
      <c r="DN454">
        <v>4.5421100000000001</v>
      </c>
      <c r="DO454">
        <v>100</v>
      </c>
      <c r="DP454">
        <v>23</v>
      </c>
      <c r="DQ454">
        <v>1239.5</v>
      </c>
      <c r="DR454">
        <v>21</v>
      </c>
      <c r="DS454">
        <v>100.867</v>
      </c>
      <c r="DT454">
        <v>104.499</v>
      </c>
    </row>
    <row r="455" spans="1:124" x14ac:dyDescent="0.25">
      <c r="A455">
        <v>439</v>
      </c>
      <c r="B455">
        <v>1531928289</v>
      </c>
      <c r="C455">
        <v>880.20000004768394</v>
      </c>
      <c r="D455" t="s">
        <v>1113</v>
      </c>
      <c r="E455" t="s">
        <v>1114</v>
      </c>
      <c r="G455">
        <v>1531928278.6612899</v>
      </c>
      <c r="H455">
        <f t="shared" si="174"/>
        <v>1.163148493918055E-3</v>
      </c>
      <c r="I455">
        <f t="shared" si="175"/>
        <v>39.62651602344166</v>
      </c>
      <c r="J455">
        <f t="shared" si="176"/>
        <v>1145.5903225806501</v>
      </c>
      <c r="K455">
        <f t="shared" si="177"/>
        <v>752.86649972733062</v>
      </c>
      <c r="L455">
        <f t="shared" si="178"/>
        <v>74.650468593063579</v>
      </c>
      <c r="M455">
        <f t="shared" si="179"/>
        <v>113.59099445558698</v>
      </c>
      <c r="N455">
        <f t="shared" si="180"/>
        <v>0.16996596976918105</v>
      </c>
      <c r="O455">
        <f t="shared" si="181"/>
        <v>3</v>
      </c>
      <c r="P455">
        <f t="shared" si="182"/>
        <v>0.1652838643862467</v>
      </c>
      <c r="Q455">
        <f t="shared" si="183"/>
        <v>0.10371311147954562</v>
      </c>
      <c r="R455">
        <f t="shared" si="184"/>
        <v>215.02300213518484</v>
      </c>
      <c r="S455">
        <f t="shared" si="185"/>
        <v>24.233546655384767</v>
      </c>
      <c r="T455">
        <f t="shared" si="186"/>
        <v>23.7897112903226</v>
      </c>
      <c r="U455">
        <f t="shared" si="187"/>
        <v>2.9573501444447992</v>
      </c>
      <c r="V455">
        <f t="shared" si="188"/>
        <v>79.398812346651866</v>
      </c>
      <c r="W455">
        <f t="shared" si="189"/>
        <v>2.2779902080458858</v>
      </c>
      <c r="X455">
        <f t="shared" si="190"/>
        <v>2.8690482146008391</v>
      </c>
      <c r="Y455">
        <f t="shared" si="191"/>
        <v>0.67935993639891334</v>
      </c>
      <c r="Z455">
        <f t="shared" si="192"/>
        <v>-51.294848581786226</v>
      </c>
      <c r="AA455">
        <f t="shared" si="193"/>
        <v>-81.333121432256291</v>
      </c>
      <c r="AB455">
        <f t="shared" si="194"/>
        <v>-5.6506703104002645</v>
      </c>
      <c r="AC455">
        <f t="shared" si="195"/>
        <v>76.744361810742049</v>
      </c>
      <c r="AD455">
        <v>0</v>
      </c>
      <c r="AE455">
        <v>0</v>
      </c>
      <c r="AF455">
        <v>3</v>
      </c>
      <c r="AG455">
        <v>32</v>
      </c>
      <c r="AH455">
        <v>5</v>
      </c>
      <c r="AI455">
        <f t="shared" si="196"/>
        <v>1</v>
      </c>
      <c r="AJ455">
        <f t="shared" si="197"/>
        <v>0</v>
      </c>
      <c r="AK455">
        <f t="shared" si="198"/>
        <v>72285.442851418207</v>
      </c>
      <c r="AL455">
        <f t="shared" si="199"/>
        <v>1200.0006451612901</v>
      </c>
      <c r="AM455">
        <f t="shared" si="200"/>
        <v>963.3618383232905</v>
      </c>
      <c r="AN455">
        <f t="shared" si="201"/>
        <v>0.80280110032258079</v>
      </c>
      <c r="AO455">
        <f t="shared" si="202"/>
        <v>0.22320066415483877</v>
      </c>
      <c r="AP455">
        <v>10.478999999999999</v>
      </c>
      <c r="AQ455">
        <v>1</v>
      </c>
      <c r="AR455" t="s">
        <v>230</v>
      </c>
      <c r="AS455">
        <v>1531928278.6612899</v>
      </c>
      <c r="AT455">
        <v>1145.5903225806501</v>
      </c>
      <c r="AU455">
        <v>1217.1232258064499</v>
      </c>
      <c r="AV455">
        <v>22.974035483870999</v>
      </c>
      <c r="AW455">
        <v>20.989322580645201</v>
      </c>
      <c r="AX455">
        <v>600.01680645161298</v>
      </c>
      <c r="AY455">
        <v>99.054993548387102</v>
      </c>
      <c r="AZ455">
        <v>9.9994248387096807E-2</v>
      </c>
      <c r="BA455">
        <v>23.286835483870998</v>
      </c>
      <c r="BB455">
        <v>23.910548387096799</v>
      </c>
      <c r="BC455">
        <v>23.668874193548401</v>
      </c>
      <c r="BD455">
        <v>14006.035483871001</v>
      </c>
      <c r="BE455">
        <v>1046.15483870968</v>
      </c>
      <c r="BF455">
        <v>27.546606451612899</v>
      </c>
      <c r="BG455">
        <v>1200.0006451612901</v>
      </c>
      <c r="BH455">
        <v>0.32999845161290298</v>
      </c>
      <c r="BI455">
        <v>0.33000241935483898</v>
      </c>
      <c r="BJ455">
        <v>0.33001148387096801</v>
      </c>
      <c r="BK455">
        <v>9.9876219354838695E-3</v>
      </c>
      <c r="BL455">
        <v>23.0443580645161</v>
      </c>
      <c r="BM455">
        <v>17743.061290322599</v>
      </c>
      <c r="BN455">
        <v>1531926694.2</v>
      </c>
      <c r="BO455" t="s">
        <v>231</v>
      </c>
      <c r="BP455">
        <v>39</v>
      </c>
      <c r="BQ455">
        <v>-0.50900000000000001</v>
      </c>
      <c r="BR455">
        <v>4.1000000000000002E-2</v>
      </c>
      <c r="BS455">
        <v>420</v>
      </c>
      <c r="BT455">
        <v>21</v>
      </c>
      <c r="BU455">
        <v>0.31</v>
      </c>
      <c r="BV455">
        <v>0.15</v>
      </c>
      <c r="BW455">
        <v>40.890933803503202</v>
      </c>
      <c r="BX455">
        <v>0.73018438337548697</v>
      </c>
      <c r="BY455">
        <v>0.43012618841508898</v>
      </c>
      <c r="BZ455">
        <v>1</v>
      </c>
      <c r="CA455">
        <v>-71.526333333333298</v>
      </c>
      <c r="CB455">
        <v>-0.739853820597968</v>
      </c>
      <c r="CC455">
        <v>0.108135916826633</v>
      </c>
      <c r="CD455">
        <v>0</v>
      </c>
      <c r="CE455">
        <v>1</v>
      </c>
      <c r="CF455">
        <v>2</v>
      </c>
      <c r="CG455" t="s">
        <v>249</v>
      </c>
      <c r="CH455">
        <v>1.86097</v>
      </c>
      <c r="CI455">
        <v>1.85791</v>
      </c>
      <c r="CJ455">
        <v>1.8607199999999999</v>
      </c>
      <c r="CK455">
        <v>1.85351</v>
      </c>
      <c r="CL455">
        <v>1.85209</v>
      </c>
      <c r="CM455">
        <v>1.8528899999999999</v>
      </c>
      <c r="CN455">
        <v>1.8566199999999999</v>
      </c>
      <c r="CO455">
        <v>1.86283</v>
      </c>
      <c r="CP455" t="s">
        <v>233</v>
      </c>
      <c r="CQ455" t="s">
        <v>19</v>
      </c>
      <c r="CR455" t="s">
        <v>19</v>
      </c>
      <c r="CS455" t="s">
        <v>19</v>
      </c>
      <c r="CT455" t="s">
        <v>234</v>
      </c>
      <c r="CU455" t="s">
        <v>235</v>
      </c>
      <c r="CV455" t="s">
        <v>236</v>
      </c>
      <c r="CW455" t="s">
        <v>236</v>
      </c>
      <c r="CX455" t="s">
        <v>236</v>
      </c>
      <c r="CY455" t="s">
        <v>236</v>
      </c>
      <c r="CZ455">
        <v>0</v>
      </c>
      <c r="DA455">
        <v>100</v>
      </c>
      <c r="DB455">
        <v>100</v>
      </c>
      <c r="DC455">
        <v>-0.50900000000000001</v>
      </c>
      <c r="DD455">
        <v>4.1000000000000002E-2</v>
      </c>
      <c r="DE455">
        <v>3</v>
      </c>
      <c r="DF455">
        <v>576.64599999999996</v>
      </c>
      <c r="DG455">
        <v>300.14800000000002</v>
      </c>
      <c r="DH455">
        <v>22.998899999999999</v>
      </c>
      <c r="DI455">
        <v>23.9129</v>
      </c>
      <c r="DJ455">
        <v>30.0002</v>
      </c>
      <c r="DK455">
        <v>23.927700000000002</v>
      </c>
      <c r="DL455">
        <v>23.933199999999999</v>
      </c>
      <c r="DM455">
        <v>48.970300000000002</v>
      </c>
      <c r="DN455">
        <v>4.5421100000000001</v>
      </c>
      <c r="DO455">
        <v>100</v>
      </c>
      <c r="DP455">
        <v>23</v>
      </c>
      <c r="DQ455">
        <v>1244.5</v>
      </c>
      <c r="DR455">
        <v>21</v>
      </c>
      <c r="DS455">
        <v>100.867</v>
      </c>
      <c r="DT455">
        <v>104.498</v>
      </c>
    </row>
    <row r="456" spans="1:124" x14ac:dyDescent="0.25">
      <c r="A456">
        <v>440</v>
      </c>
      <c r="B456">
        <v>1531928291</v>
      </c>
      <c r="C456">
        <v>882.20000004768394</v>
      </c>
      <c r="D456" t="s">
        <v>1115</v>
      </c>
      <c r="E456" t="s">
        <v>1116</v>
      </c>
      <c r="G456">
        <v>1531928280.6612899</v>
      </c>
      <c r="H456">
        <f t="shared" si="174"/>
        <v>1.161524618390498E-3</v>
      </c>
      <c r="I456">
        <f t="shared" si="175"/>
        <v>39.62785179564986</v>
      </c>
      <c r="J456">
        <f t="shared" si="176"/>
        <v>1148.9045161290301</v>
      </c>
      <c r="K456">
        <f t="shared" si="177"/>
        <v>755.89584235284121</v>
      </c>
      <c r="L456">
        <f t="shared" si="178"/>
        <v>74.950884878812644</v>
      </c>
      <c r="M456">
        <f t="shared" si="179"/>
        <v>113.91967689238767</v>
      </c>
      <c r="N456">
        <f t="shared" si="180"/>
        <v>0.16985464941138226</v>
      </c>
      <c r="O456">
        <f t="shared" si="181"/>
        <v>3</v>
      </c>
      <c r="P456">
        <f t="shared" si="182"/>
        <v>0.16517859080610928</v>
      </c>
      <c r="Q456">
        <f t="shared" si="183"/>
        <v>0.10364679145375563</v>
      </c>
      <c r="R456">
        <f t="shared" si="184"/>
        <v>215.02294894946596</v>
      </c>
      <c r="S456">
        <f t="shared" si="185"/>
        <v>24.227703030035894</v>
      </c>
      <c r="T456">
        <f t="shared" si="186"/>
        <v>23.784416129032252</v>
      </c>
      <c r="U456">
        <f t="shared" si="187"/>
        <v>2.9564081066951973</v>
      </c>
      <c r="V456">
        <f t="shared" si="188"/>
        <v>79.413809176996551</v>
      </c>
      <c r="W456">
        <f t="shared" si="189"/>
        <v>2.2775590362102602</v>
      </c>
      <c r="X456">
        <f t="shared" si="190"/>
        <v>2.8679634685877664</v>
      </c>
      <c r="Y456">
        <f t="shared" si="191"/>
        <v>0.67884907048493703</v>
      </c>
      <c r="Z456">
        <f t="shared" si="192"/>
        <v>-51.223235671020966</v>
      </c>
      <c r="AA456">
        <f t="shared" si="193"/>
        <v>-81.489379277416248</v>
      </c>
      <c r="AB456">
        <f t="shared" si="194"/>
        <v>-5.6611954910836033</v>
      </c>
      <c r="AC456">
        <f t="shared" si="195"/>
        <v>76.649138509945118</v>
      </c>
      <c r="AD456">
        <v>0</v>
      </c>
      <c r="AE456">
        <v>0</v>
      </c>
      <c r="AF456">
        <v>3</v>
      </c>
      <c r="AG456">
        <v>32</v>
      </c>
      <c r="AH456">
        <v>5</v>
      </c>
      <c r="AI456">
        <f t="shared" si="196"/>
        <v>1</v>
      </c>
      <c r="AJ456">
        <f t="shared" si="197"/>
        <v>0</v>
      </c>
      <c r="AK456">
        <f t="shared" si="198"/>
        <v>72281.059374122429</v>
      </c>
      <c r="AL456">
        <f t="shared" si="199"/>
        <v>1200.0003225806399</v>
      </c>
      <c r="AM456">
        <f t="shared" si="200"/>
        <v>963.36153338743497</v>
      </c>
      <c r="AN456">
        <f t="shared" si="201"/>
        <v>0.80280106201612889</v>
      </c>
      <c r="AO456">
        <f t="shared" si="202"/>
        <v>0.2232006795967742</v>
      </c>
      <c r="AP456">
        <v>10.478999999999999</v>
      </c>
      <c r="AQ456">
        <v>1</v>
      </c>
      <c r="AR456" t="s">
        <v>230</v>
      </c>
      <c r="AS456">
        <v>1531928280.6612899</v>
      </c>
      <c r="AT456">
        <v>1148.9045161290301</v>
      </c>
      <c r="AU456">
        <v>1220.4429032258099</v>
      </c>
      <c r="AV456">
        <v>22.9696741935484</v>
      </c>
      <c r="AW456">
        <v>20.987732258064501</v>
      </c>
      <c r="AX456">
        <v>600.01951612903201</v>
      </c>
      <c r="AY456">
        <v>99.055041935483899</v>
      </c>
      <c r="AZ456">
        <v>0.100001232258064</v>
      </c>
      <c r="BA456">
        <v>23.2805741935484</v>
      </c>
      <c r="BB456">
        <v>23.905703225806398</v>
      </c>
      <c r="BC456">
        <v>23.663129032258102</v>
      </c>
      <c r="BD456">
        <v>14004.725806451601</v>
      </c>
      <c r="BE456">
        <v>1046.1258064516101</v>
      </c>
      <c r="BF456">
        <v>27.583470967741899</v>
      </c>
      <c r="BG456">
        <v>1200.0003225806399</v>
      </c>
      <c r="BH456">
        <v>0.32999803225806401</v>
      </c>
      <c r="BI456">
        <v>0.33000229032258099</v>
      </c>
      <c r="BJ456">
        <v>0.33001193548387098</v>
      </c>
      <c r="BK456">
        <v>9.98763709677419E-3</v>
      </c>
      <c r="BL456">
        <v>23.056454838709701</v>
      </c>
      <c r="BM456">
        <v>17743.0516129032</v>
      </c>
      <c r="BN456">
        <v>1531926694.2</v>
      </c>
      <c r="BO456" t="s">
        <v>231</v>
      </c>
      <c r="BP456">
        <v>39</v>
      </c>
      <c r="BQ456">
        <v>-0.50900000000000001</v>
      </c>
      <c r="BR456">
        <v>4.1000000000000002E-2</v>
      </c>
      <c r="BS456">
        <v>420</v>
      </c>
      <c r="BT456">
        <v>21</v>
      </c>
      <c r="BU456">
        <v>0.31</v>
      </c>
      <c r="BV456">
        <v>0.15</v>
      </c>
      <c r="BW456">
        <v>40.914223848447399</v>
      </c>
      <c r="BX456">
        <v>0.72747717411819401</v>
      </c>
      <c r="BY456">
        <v>0.42859993275819802</v>
      </c>
      <c r="BZ456">
        <v>1</v>
      </c>
      <c r="CA456">
        <v>-71.538790476190499</v>
      </c>
      <c r="CB456">
        <v>-0.79430451341053698</v>
      </c>
      <c r="CC456">
        <v>0.111051326206192</v>
      </c>
      <c r="CD456">
        <v>0</v>
      </c>
      <c r="CE456">
        <v>1</v>
      </c>
      <c r="CF456">
        <v>2</v>
      </c>
      <c r="CG456" t="s">
        <v>249</v>
      </c>
      <c r="CH456">
        <v>1.86097</v>
      </c>
      <c r="CI456">
        <v>1.85791</v>
      </c>
      <c r="CJ456">
        <v>1.8607199999999999</v>
      </c>
      <c r="CK456">
        <v>1.8535200000000001</v>
      </c>
      <c r="CL456">
        <v>1.8520799999999999</v>
      </c>
      <c r="CM456">
        <v>1.8528899999999999</v>
      </c>
      <c r="CN456">
        <v>1.85659</v>
      </c>
      <c r="CO456">
        <v>1.8628199999999999</v>
      </c>
      <c r="CP456" t="s">
        <v>233</v>
      </c>
      <c r="CQ456" t="s">
        <v>19</v>
      </c>
      <c r="CR456" t="s">
        <v>19</v>
      </c>
      <c r="CS456" t="s">
        <v>19</v>
      </c>
      <c r="CT456" t="s">
        <v>234</v>
      </c>
      <c r="CU456" t="s">
        <v>235</v>
      </c>
      <c r="CV456" t="s">
        <v>236</v>
      </c>
      <c r="CW456" t="s">
        <v>236</v>
      </c>
      <c r="CX456" t="s">
        <v>236</v>
      </c>
      <c r="CY456" t="s">
        <v>236</v>
      </c>
      <c r="CZ456">
        <v>0</v>
      </c>
      <c r="DA456">
        <v>100</v>
      </c>
      <c r="DB456">
        <v>100</v>
      </c>
      <c r="DC456">
        <v>-0.50900000000000001</v>
      </c>
      <c r="DD456">
        <v>4.1000000000000002E-2</v>
      </c>
      <c r="DE456">
        <v>3</v>
      </c>
      <c r="DF456">
        <v>576.79300000000001</v>
      </c>
      <c r="DG456">
        <v>300.07900000000001</v>
      </c>
      <c r="DH456">
        <v>22.998999999999999</v>
      </c>
      <c r="DI456">
        <v>23.9129</v>
      </c>
      <c r="DJ456">
        <v>30.0001</v>
      </c>
      <c r="DK456">
        <v>23.927700000000002</v>
      </c>
      <c r="DL456">
        <v>23.933199999999999</v>
      </c>
      <c r="DM456">
        <v>49.042200000000001</v>
      </c>
      <c r="DN456">
        <v>4.5421100000000001</v>
      </c>
      <c r="DO456">
        <v>100</v>
      </c>
      <c r="DP456">
        <v>23</v>
      </c>
      <c r="DQ456">
        <v>1249.5</v>
      </c>
      <c r="DR456">
        <v>21</v>
      </c>
      <c r="DS456">
        <v>100.866</v>
      </c>
      <c r="DT456">
        <v>104.498</v>
      </c>
    </row>
    <row r="457" spans="1:124" x14ac:dyDescent="0.25">
      <c r="A457">
        <v>441</v>
      </c>
      <c r="B457">
        <v>1531928293</v>
      </c>
      <c r="C457">
        <v>884.20000004768394</v>
      </c>
      <c r="D457" t="s">
        <v>1117</v>
      </c>
      <c r="E457" t="s">
        <v>1118</v>
      </c>
      <c r="G457">
        <v>1531928282.6612899</v>
      </c>
      <c r="H457">
        <f t="shared" si="174"/>
        <v>1.1599056670536431E-3</v>
      </c>
      <c r="I457">
        <f t="shared" si="175"/>
        <v>39.635931501980245</v>
      </c>
      <c r="J457">
        <f t="shared" si="176"/>
        <v>1152.21548387097</v>
      </c>
      <c r="K457">
        <f t="shared" si="177"/>
        <v>758.84044535370208</v>
      </c>
      <c r="L457">
        <f t="shared" si="178"/>
        <v>75.242983174560024</v>
      </c>
      <c r="M457">
        <f t="shared" si="179"/>
        <v>114.24816744705947</v>
      </c>
      <c r="N457">
        <f t="shared" si="180"/>
        <v>0.16973600156776136</v>
      </c>
      <c r="O457">
        <f t="shared" si="181"/>
        <v>3</v>
      </c>
      <c r="P457">
        <f t="shared" si="182"/>
        <v>0.16506638357747944</v>
      </c>
      <c r="Q457">
        <f t="shared" si="183"/>
        <v>0.1035761037526375</v>
      </c>
      <c r="R457">
        <f t="shared" si="184"/>
        <v>215.02279052952909</v>
      </c>
      <c r="S457">
        <f t="shared" si="185"/>
        <v>24.222505527778402</v>
      </c>
      <c r="T457">
        <f t="shared" si="186"/>
        <v>23.779388709677399</v>
      </c>
      <c r="U457">
        <f t="shared" si="187"/>
        <v>2.9555139445264671</v>
      </c>
      <c r="V457">
        <f t="shared" si="188"/>
        <v>79.426276411606906</v>
      </c>
      <c r="W457">
        <f t="shared" si="189"/>
        <v>2.2771444809056289</v>
      </c>
      <c r="X457">
        <f t="shared" si="190"/>
        <v>2.8669913582564224</v>
      </c>
      <c r="Y457">
        <f t="shared" si="191"/>
        <v>0.67836946362083816</v>
      </c>
      <c r="Z457">
        <f t="shared" si="192"/>
        <v>-51.151839917065665</v>
      </c>
      <c r="AA457">
        <f t="shared" si="193"/>
        <v>-81.584073096767582</v>
      </c>
      <c r="AB457">
        <f t="shared" si="194"/>
        <v>-5.66746897423221</v>
      </c>
      <c r="AC457">
        <f t="shared" si="195"/>
        <v>76.619408541463628</v>
      </c>
      <c r="AD457">
        <v>0</v>
      </c>
      <c r="AE457">
        <v>0</v>
      </c>
      <c r="AF457">
        <v>3</v>
      </c>
      <c r="AG457">
        <v>32</v>
      </c>
      <c r="AH457">
        <v>5</v>
      </c>
      <c r="AI457">
        <f t="shared" si="196"/>
        <v>1</v>
      </c>
      <c r="AJ457">
        <f t="shared" si="197"/>
        <v>0</v>
      </c>
      <c r="AK457">
        <f t="shared" si="198"/>
        <v>72272.084058631372</v>
      </c>
      <c r="AL457">
        <f t="shared" si="199"/>
        <v>1199.9993548387099</v>
      </c>
      <c r="AM457">
        <f t="shared" si="200"/>
        <v>963.36075996705529</v>
      </c>
      <c r="AN457">
        <f t="shared" si="201"/>
        <v>0.80280106491935499</v>
      </c>
      <c r="AO457">
        <f t="shared" si="202"/>
        <v>0.22320069434516138</v>
      </c>
      <c r="AP457">
        <v>10.478999999999999</v>
      </c>
      <c r="AQ457">
        <v>1</v>
      </c>
      <c r="AR457" t="s">
        <v>230</v>
      </c>
      <c r="AS457">
        <v>1531928282.6612899</v>
      </c>
      <c r="AT457">
        <v>1152.21548387097</v>
      </c>
      <c r="AU457">
        <v>1223.7712903225799</v>
      </c>
      <c r="AV457">
        <v>22.9654548387097</v>
      </c>
      <c r="AW457">
        <v>20.986270967741898</v>
      </c>
      <c r="AX457">
        <v>600.02077419354805</v>
      </c>
      <c r="AY457">
        <v>99.055177419354806</v>
      </c>
      <c r="AZ457">
        <v>0.100031867741935</v>
      </c>
      <c r="BA457">
        <v>23.274961290322601</v>
      </c>
      <c r="BB457">
        <v>23.900209677419301</v>
      </c>
      <c r="BC457">
        <v>23.658567741935499</v>
      </c>
      <c r="BD457">
        <v>14002.4258064516</v>
      </c>
      <c r="BE457">
        <v>1046.0977419354799</v>
      </c>
      <c r="BF457">
        <v>27.619264516129</v>
      </c>
      <c r="BG457">
        <v>1199.9993548387099</v>
      </c>
      <c r="BH457">
        <v>0.32999780645161297</v>
      </c>
      <c r="BI457">
        <v>0.330002193548387</v>
      </c>
      <c r="BJ457">
        <v>0.33001222580645201</v>
      </c>
      <c r="BK457">
        <v>9.9876474193548292E-3</v>
      </c>
      <c r="BL457">
        <v>23.075270967741901</v>
      </c>
      <c r="BM457">
        <v>17743.038709677399</v>
      </c>
      <c r="BN457">
        <v>1531926694.2</v>
      </c>
      <c r="BO457" t="s">
        <v>231</v>
      </c>
      <c r="BP457">
        <v>39</v>
      </c>
      <c r="BQ457">
        <v>-0.50900000000000001</v>
      </c>
      <c r="BR457">
        <v>4.1000000000000002E-2</v>
      </c>
      <c r="BS457">
        <v>420</v>
      </c>
      <c r="BT457">
        <v>21</v>
      </c>
      <c r="BU457">
        <v>0.31</v>
      </c>
      <c r="BV457">
        <v>0.15</v>
      </c>
      <c r="BW457">
        <v>40.935486021831103</v>
      </c>
      <c r="BX457">
        <v>0.72243989553061305</v>
      </c>
      <c r="BY457">
        <v>0.42600717676587901</v>
      </c>
      <c r="BZ457">
        <v>1</v>
      </c>
      <c r="CA457">
        <v>-71.546850000000006</v>
      </c>
      <c r="CB457">
        <v>-0.73672182157053201</v>
      </c>
      <c r="CC457">
        <v>0.110915940393314</v>
      </c>
      <c r="CD457">
        <v>0</v>
      </c>
      <c r="CE457">
        <v>1</v>
      </c>
      <c r="CF457">
        <v>2</v>
      </c>
      <c r="CG457" t="s">
        <v>249</v>
      </c>
      <c r="CH457">
        <v>1.8609599999999999</v>
      </c>
      <c r="CI457">
        <v>1.85791</v>
      </c>
      <c r="CJ457">
        <v>1.8607199999999999</v>
      </c>
      <c r="CK457">
        <v>1.8535200000000001</v>
      </c>
      <c r="CL457">
        <v>1.8520700000000001</v>
      </c>
      <c r="CM457">
        <v>1.85287</v>
      </c>
      <c r="CN457">
        <v>1.8566</v>
      </c>
      <c r="CO457">
        <v>1.8628100000000001</v>
      </c>
      <c r="CP457" t="s">
        <v>233</v>
      </c>
      <c r="CQ457" t="s">
        <v>19</v>
      </c>
      <c r="CR457" t="s">
        <v>19</v>
      </c>
      <c r="CS457" t="s">
        <v>19</v>
      </c>
      <c r="CT457" t="s">
        <v>234</v>
      </c>
      <c r="CU457" t="s">
        <v>235</v>
      </c>
      <c r="CV457" t="s">
        <v>236</v>
      </c>
      <c r="CW457" t="s">
        <v>236</v>
      </c>
      <c r="CX457" t="s">
        <v>236</v>
      </c>
      <c r="CY457" t="s">
        <v>236</v>
      </c>
      <c r="CZ457">
        <v>0</v>
      </c>
      <c r="DA457">
        <v>100</v>
      </c>
      <c r="DB457">
        <v>100</v>
      </c>
      <c r="DC457">
        <v>-0.50900000000000001</v>
      </c>
      <c r="DD457">
        <v>4.1000000000000002E-2</v>
      </c>
      <c r="DE457">
        <v>3</v>
      </c>
      <c r="DF457">
        <v>576.93299999999999</v>
      </c>
      <c r="DG457">
        <v>299.97699999999998</v>
      </c>
      <c r="DH457">
        <v>22.998999999999999</v>
      </c>
      <c r="DI457">
        <v>23.9129</v>
      </c>
      <c r="DJ457">
        <v>30.0001</v>
      </c>
      <c r="DK457">
        <v>23.928599999999999</v>
      </c>
      <c r="DL457">
        <v>23.933199999999999</v>
      </c>
      <c r="DM457">
        <v>49.176699999999997</v>
      </c>
      <c r="DN457">
        <v>4.5421100000000001</v>
      </c>
      <c r="DO457">
        <v>100</v>
      </c>
      <c r="DP457">
        <v>23</v>
      </c>
      <c r="DQ457">
        <v>1249.5</v>
      </c>
      <c r="DR457">
        <v>21</v>
      </c>
      <c r="DS457">
        <v>100.866</v>
      </c>
      <c r="DT457">
        <v>104.499</v>
      </c>
    </row>
    <row r="458" spans="1:124" x14ac:dyDescent="0.25">
      <c r="A458">
        <v>442</v>
      </c>
      <c r="B458">
        <v>1531928295</v>
      </c>
      <c r="C458">
        <v>886.20000004768394</v>
      </c>
      <c r="D458" t="s">
        <v>1119</v>
      </c>
      <c r="E458" t="s">
        <v>1120</v>
      </c>
      <c r="G458">
        <v>1531928284.6612899</v>
      </c>
      <c r="H458">
        <f t="shared" si="174"/>
        <v>1.1585419431490523E-3</v>
      </c>
      <c r="I458">
        <f t="shared" si="175"/>
        <v>39.648446261229473</v>
      </c>
      <c r="J458">
        <f t="shared" si="176"/>
        <v>1155.5216129032301</v>
      </c>
      <c r="K458">
        <f t="shared" si="177"/>
        <v>761.81495125954211</v>
      </c>
      <c r="L458">
        <f t="shared" si="178"/>
        <v>75.538126273713218</v>
      </c>
      <c r="M458">
        <f t="shared" si="179"/>
        <v>114.5762988284429</v>
      </c>
      <c r="N458">
        <f t="shared" si="180"/>
        <v>0.16965287706138013</v>
      </c>
      <c r="O458">
        <f t="shared" si="181"/>
        <v>3</v>
      </c>
      <c r="P458">
        <f t="shared" si="182"/>
        <v>0.16498776878564311</v>
      </c>
      <c r="Q458">
        <f t="shared" si="183"/>
        <v>0.10352657865991396</v>
      </c>
      <c r="R458">
        <f t="shared" si="184"/>
        <v>215.02267819134735</v>
      </c>
      <c r="S458">
        <f t="shared" si="185"/>
        <v>24.218323185340555</v>
      </c>
      <c r="T458">
        <f t="shared" si="186"/>
        <v>23.774687096774201</v>
      </c>
      <c r="U458">
        <f t="shared" si="187"/>
        <v>2.9546779433469017</v>
      </c>
      <c r="V458">
        <f t="shared" si="188"/>
        <v>79.435204183517072</v>
      </c>
      <c r="W458">
        <f t="shared" si="189"/>
        <v>2.2767770788771267</v>
      </c>
      <c r="X458">
        <f t="shared" si="190"/>
        <v>2.8662066174301613</v>
      </c>
      <c r="Y458">
        <f t="shared" si="191"/>
        <v>0.67790086446977504</v>
      </c>
      <c r="Z458">
        <f t="shared" si="192"/>
        <v>-51.091699692873206</v>
      </c>
      <c r="AA458">
        <f t="shared" si="193"/>
        <v>-81.556682322576123</v>
      </c>
      <c r="AB458">
        <f t="shared" si="194"/>
        <v>-5.6653015589117128</v>
      </c>
      <c r="AC458">
        <f t="shared" si="195"/>
        <v>76.708994616986288</v>
      </c>
      <c r="AD458">
        <v>0</v>
      </c>
      <c r="AE458">
        <v>0</v>
      </c>
      <c r="AF458">
        <v>3</v>
      </c>
      <c r="AG458">
        <v>32</v>
      </c>
      <c r="AH458">
        <v>5</v>
      </c>
      <c r="AI458">
        <f t="shared" si="196"/>
        <v>1</v>
      </c>
      <c r="AJ458">
        <f t="shared" si="197"/>
        <v>0</v>
      </c>
      <c r="AK458">
        <f t="shared" si="198"/>
        <v>72270.923870880913</v>
      </c>
      <c r="AL458">
        <f t="shared" si="199"/>
        <v>1199.99870967742</v>
      </c>
      <c r="AM458">
        <f t="shared" si="200"/>
        <v>963.36024435346212</v>
      </c>
      <c r="AN458">
        <f t="shared" si="201"/>
        <v>0.80280106685483821</v>
      </c>
      <c r="AO458">
        <f t="shared" si="202"/>
        <v>0.22320069719677404</v>
      </c>
      <c r="AP458">
        <v>10.478999999999999</v>
      </c>
      <c r="AQ458">
        <v>1</v>
      </c>
      <c r="AR458" t="s">
        <v>230</v>
      </c>
      <c r="AS458">
        <v>1531928284.6612899</v>
      </c>
      <c r="AT458">
        <v>1155.5216129032301</v>
      </c>
      <c r="AU458">
        <v>1227.10193548387</v>
      </c>
      <c r="AV458">
        <v>22.961687096774199</v>
      </c>
      <c r="AW458">
        <v>20.9848580645161</v>
      </c>
      <c r="AX458">
        <v>600.03154838709702</v>
      </c>
      <c r="AY458">
        <v>99.055364516129004</v>
      </c>
      <c r="AZ458">
        <v>0.100114316129032</v>
      </c>
      <c r="BA458">
        <v>23.2704290322581</v>
      </c>
      <c r="BB458">
        <v>23.895522580645199</v>
      </c>
      <c r="BC458">
        <v>23.6538516129032</v>
      </c>
      <c r="BD458">
        <v>14001.896774193499</v>
      </c>
      <c r="BE458">
        <v>1046.07096774194</v>
      </c>
      <c r="BF458">
        <v>27.6542064516129</v>
      </c>
      <c r="BG458">
        <v>1199.99870967742</v>
      </c>
      <c r="BH458">
        <v>0.32999777419354798</v>
      </c>
      <c r="BI458">
        <v>0.330002193548387</v>
      </c>
      <c r="BJ458">
        <v>0.33001225806451601</v>
      </c>
      <c r="BK458">
        <v>9.9876487096774193E-3</v>
      </c>
      <c r="BL458">
        <v>23.098119354838701</v>
      </c>
      <c r="BM458">
        <v>17743.025806451598</v>
      </c>
      <c r="BN458">
        <v>1531926694.2</v>
      </c>
      <c r="BO458" t="s">
        <v>231</v>
      </c>
      <c r="BP458">
        <v>39</v>
      </c>
      <c r="BQ458">
        <v>-0.50900000000000001</v>
      </c>
      <c r="BR458">
        <v>4.1000000000000002E-2</v>
      </c>
      <c r="BS458">
        <v>420</v>
      </c>
      <c r="BT458">
        <v>21</v>
      </c>
      <c r="BU458">
        <v>0.31</v>
      </c>
      <c r="BV458">
        <v>0.15</v>
      </c>
      <c r="BW458">
        <v>40.956554604421399</v>
      </c>
      <c r="BX458">
        <v>0.71773703326689298</v>
      </c>
      <c r="BY458">
        <v>0.42359804807100399</v>
      </c>
      <c r="BZ458">
        <v>1</v>
      </c>
      <c r="CA458">
        <v>-71.5669166666667</v>
      </c>
      <c r="CB458">
        <v>-0.41978802366106599</v>
      </c>
      <c r="CC458">
        <v>9.02768253673807E-2</v>
      </c>
      <c r="CD458">
        <v>1</v>
      </c>
      <c r="CE458">
        <v>2</v>
      </c>
      <c r="CF458">
        <v>2</v>
      </c>
      <c r="CG458" t="s">
        <v>232</v>
      </c>
      <c r="CH458">
        <v>1.8609599999999999</v>
      </c>
      <c r="CI458">
        <v>1.85791</v>
      </c>
      <c r="CJ458">
        <v>1.8607199999999999</v>
      </c>
      <c r="CK458">
        <v>1.8535299999999999</v>
      </c>
      <c r="CL458">
        <v>1.8520700000000001</v>
      </c>
      <c r="CM458">
        <v>1.8528800000000001</v>
      </c>
      <c r="CN458">
        <v>1.8566100000000001</v>
      </c>
      <c r="CO458">
        <v>1.8628199999999999</v>
      </c>
      <c r="CP458" t="s">
        <v>233</v>
      </c>
      <c r="CQ458" t="s">
        <v>19</v>
      </c>
      <c r="CR458" t="s">
        <v>19</v>
      </c>
      <c r="CS458" t="s">
        <v>19</v>
      </c>
      <c r="CT458" t="s">
        <v>234</v>
      </c>
      <c r="CU458" t="s">
        <v>235</v>
      </c>
      <c r="CV458" t="s">
        <v>236</v>
      </c>
      <c r="CW458" t="s">
        <v>236</v>
      </c>
      <c r="CX458" t="s">
        <v>236</v>
      </c>
      <c r="CY458" t="s">
        <v>236</v>
      </c>
      <c r="CZ458">
        <v>0</v>
      </c>
      <c r="DA458">
        <v>100</v>
      </c>
      <c r="DB458">
        <v>100</v>
      </c>
      <c r="DC458">
        <v>-0.50900000000000001</v>
      </c>
      <c r="DD458">
        <v>4.1000000000000002E-2</v>
      </c>
      <c r="DE458">
        <v>3</v>
      </c>
      <c r="DF458">
        <v>576.64800000000002</v>
      </c>
      <c r="DG458">
        <v>300.18200000000002</v>
      </c>
      <c r="DH458">
        <v>22.999099999999999</v>
      </c>
      <c r="DI458">
        <v>23.9129</v>
      </c>
      <c r="DJ458">
        <v>30.0002</v>
      </c>
      <c r="DK458">
        <v>23.929600000000001</v>
      </c>
      <c r="DL458">
        <v>23.933199999999999</v>
      </c>
      <c r="DM458">
        <v>49.293199999999999</v>
      </c>
      <c r="DN458">
        <v>4.5421100000000001</v>
      </c>
      <c r="DO458">
        <v>100</v>
      </c>
      <c r="DP458">
        <v>23</v>
      </c>
      <c r="DQ458">
        <v>1254.5</v>
      </c>
      <c r="DR458">
        <v>21</v>
      </c>
      <c r="DS458">
        <v>100.86499999999999</v>
      </c>
      <c r="DT458">
        <v>104.499</v>
      </c>
    </row>
    <row r="459" spans="1:124" x14ac:dyDescent="0.25">
      <c r="A459">
        <v>443</v>
      </c>
      <c r="B459">
        <v>1531928297</v>
      </c>
      <c r="C459">
        <v>888.20000004768394</v>
      </c>
      <c r="D459" t="s">
        <v>1121</v>
      </c>
      <c r="E459" t="s">
        <v>1122</v>
      </c>
      <c r="G459">
        <v>1531928286.6612899</v>
      </c>
      <c r="H459">
        <f t="shared" si="174"/>
        <v>1.1574424410783993E-3</v>
      </c>
      <c r="I459">
        <f t="shared" si="175"/>
        <v>39.661958247016095</v>
      </c>
      <c r="J459">
        <f t="shared" si="176"/>
        <v>1158.83193548387</v>
      </c>
      <c r="K459">
        <f t="shared" si="177"/>
        <v>764.79787346828118</v>
      </c>
      <c r="L459">
        <f t="shared" si="178"/>
        <v>75.834217351661763</v>
      </c>
      <c r="M459">
        <f t="shared" si="179"/>
        <v>114.90501728385799</v>
      </c>
      <c r="N459">
        <f t="shared" si="180"/>
        <v>0.16957708032020208</v>
      </c>
      <c r="O459">
        <f t="shared" si="181"/>
        <v>3</v>
      </c>
      <c r="P459">
        <f t="shared" si="182"/>
        <v>0.16491608236271621</v>
      </c>
      <c r="Q459">
        <f t="shared" si="183"/>
        <v>0.1034814184066791</v>
      </c>
      <c r="R459">
        <f t="shared" si="184"/>
        <v>215.02258588020663</v>
      </c>
      <c r="S459">
        <f t="shared" si="185"/>
        <v>24.215340537614178</v>
      </c>
      <c r="T459">
        <f t="shared" si="186"/>
        <v>23.771085483870948</v>
      </c>
      <c r="U459">
        <f t="shared" si="187"/>
        <v>2.9540376747774979</v>
      </c>
      <c r="V459">
        <f t="shared" si="188"/>
        <v>79.440487065234464</v>
      </c>
      <c r="W459">
        <f t="shared" si="189"/>
        <v>2.2764795627828627</v>
      </c>
      <c r="X459">
        <f t="shared" si="190"/>
        <v>2.8656414970284318</v>
      </c>
      <c r="Y459">
        <f t="shared" si="191"/>
        <v>0.67755811199463523</v>
      </c>
      <c r="Z459">
        <f t="shared" si="192"/>
        <v>-51.043211651557414</v>
      </c>
      <c r="AA459">
        <f t="shared" si="193"/>
        <v>-81.502161638711684</v>
      </c>
      <c r="AB459">
        <f t="shared" si="194"/>
        <v>-5.661317656002784</v>
      </c>
      <c r="AC459">
        <f t="shared" si="195"/>
        <v>76.815894933934757</v>
      </c>
      <c r="AD459">
        <v>0</v>
      </c>
      <c r="AE459">
        <v>0</v>
      </c>
      <c r="AF459">
        <v>3</v>
      </c>
      <c r="AG459">
        <v>32</v>
      </c>
      <c r="AH459">
        <v>5</v>
      </c>
      <c r="AI459">
        <f t="shared" si="196"/>
        <v>1</v>
      </c>
      <c r="AJ459">
        <f t="shared" si="197"/>
        <v>0</v>
      </c>
      <c r="AK459">
        <f t="shared" si="198"/>
        <v>72270.086845551908</v>
      </c>
      <c r="AL459">
        <f t="shared" si="199"/>
        <v>1199.9983870967701</v>
      </c>
      <c r="AM459">
        <f t="shared" si="200"/>
        <v>963.35996332088564</v>
      </c>
      <c r="AN459">
        <f t="shared" si="201"/>
        <v>0.80280104846774136</v>
      </c>
      <c r="AO459">
        <f t="shared" si="202"/>
        <v>0.22320066648709663</v>
      </c>
      <c r="AP459">
        <v>10.478999999999999</v>
      </c>
      <c r="AQ459">
        <v>1</v>
      </c>
      <c r="AR459" t="s">
        <v>230</v>
      </c>
      <c r="AS459">
        <v>1531928286.6612899</v>
      </c>
      <c r="AT459">
        <v>1158.83193548387</v>
      </c>
      <c r="AU459">
        <v>1230.43806451613</v>
      </c>
      <c r="AV459">
        <v>22.958590322580601</v>
      </c>
      <c r="AW459">
        <v>20.983693548387102</v>
      </c>
      <c r="AX459">
        <v>600.05051612903196</v>
      </c>
      <c r="AY459">
        <v>99.055635483871001</v>
      </c>
      <c r="AZ459">
        <v>0.10025914193548401</v>
      </c>
      <c r="BA459">
        <v>23.267164516129</v>
      </c>
      <c r="BB459">
        <v>23.892332258064499</v>
      </c>
      <c r="BC459">
        <v>23.6498387096774</v>
      </c>
      <c r="BD459">
        <v>14001.4935483871</v>
      </c>
      <c r="BE459">
        <v>1046.04741935484</v>
      </c>
      <c r="BF459">
        <v>27.688567741935501</v>
      </c>
      <c r="BG459">
        <v>1199.9983870967701</v>
      </c>
      <c r="BH459">
        <v>0.329998193548387</v>
      </c>
      <c r="BI459">
        <v>0.33000238709677399</v>
      </c>
      <c r="BJ459">
        <v>0.330011709677419</v>
      </c>
      <c r="BK459">
        <v>9.9876099999999992E-3</v>
      </c>
      <c r="BL459">
        <v>23.1236580645161</v>
      </c>
      <c r="BM459">
        <v>17743.0225806452</v>
      </c>
      <c r="BN459">
        <v>1531926694.2</v>
      </c>
      <c r="BO459" t="s">
        <v>231</v>
      </c>
      <c r="BP459">
        <v>39</v>
      </c>
      <c r="BQ459">
        <v>-0.50900000000000001</v>
      </c>
      <c r="BR459">
        <v>4.1000000000000002E-2</v>
      </c>
      <c r="BS459">
        <v>420</v>
      </c>
      <c r="BT459">
        <v>21</v>
      </c>
      <c r="BU459">
        <v>0.31</v>
      </c>
      <c r="BV459">
        <v>0.15</v>
      </c>
      <c r="BW459">
        <v>40.977779736365001</v>
      </c>
      <c r="BX459">
        <v>0.71318986061517398</v>
      </c>
      <c r="BY459">
        <v>0.42123026768129901</v>
      </c>
      <c r="BZ459">
        <v>1</v>
      </c>
      <c r="CA459">
        <v>-71.596121428571394</v>
      </c>
      <c r="CB459">
        <v>-0.18612397698736</v>
      </c>
      <c r="CC459">
        <v>6.3095556917433002E-2</v>
      </c>
      <c r="CD459">
        <v>1</v>
      </c>
      <c r="CE459">
        <v>2</v>
      </c>
      <c r="CF459">
        <v>2</v>
      </c>
      <c r="CG459" t="s">
        <v>232</v>
      </c>
      <c r="CH459">
        <v>1.86097</v>
      </c>
      <c r="CI459">
        <v>1.85791</v>
      </c>
      <c r="CJ459">
        <v>1.8607199999999999</v>
      </c>
      <c r="CK459">
        <v>1.85354</v>
      </c>
      <c r="CL459">
        <v>1.8520700000000001</v>
      </c>
      <c r="CM459">
        <v>1.85287</v>
      </c>
      <c r="CN459">
        <v>1.8566100000000001</v>
      </c>
      <c r="CO459">
        <v>1.8628199999999999</v>
      </c>
      <c r="CP459" t="s">
        <v>233</v>
      </c>
      <c r="CQ459" t="s">
        <v>19</v>
      </c>
      <c r="CR459" t="s">
        <v>19</v>
      </c>
      <c r="CS459" t="s">
        <v>19</v>
      </c>
      <c r="CT459" t="s">
        <v>234</v>
      </c>
      <c r="CU459" t="s">
        <v>235</v>
      </c>
      <c r="CV459" t="s">
        <v>236</v>
      </c>
      <c r="CW459" t="s">
        <v>236</v>
      </c>
      <c r="CX459" t="s">
        <v>236</v>
      </c>
      <c r="CY459" t="s">
        <v>236</v>
      </c>
      <c r="CZ459">
        <v>0</v>
      </c>
      <c r="DA459">
        <v>100</v>
      </c>
      <c r="DB459">
        <v>100</v>
      </c>
      <c r="DC459">
        <v>-0.50900000000000001</v>
      </c>
      <c r="DD459">
        <v>4.1000000000000002E-2</v>
      </c>
      <c r="DE459">
        <v>3</v>
      </c>
      <c r="DF459">
        <v>576.83399999999995</v>
      </c>
      <c r="DG459">
        <v>300.19400000000002</v>
      </c>
      <c r="DH459">
        <v>22.999199999999998</v>
      </c>
      <c r="DI459">
        <v>23.9129</v>
      </c>
      <c r="DJ459">
        <v>30.0001</v>
      </c>
      <c r="DK459">
        <v>23.9297</v>
      </c>
      <c r="DL459">
        <v>23.933199999999999</v>
      </c>
      <c r="DM459">
        <v>49.362000000000002</v>
      </c>
      <c r="DN459">
        <v>4.5421100000000001</v>
      </c>
      <c r="DO459">
        <v>100</v>
      </c>
      <c r="DP459">
        <v>23</v>
      </c>
      <c r="DQ459">
        <v>1259.5</v>
      </c>
      <c r="DR459">
        <v>21</v>
      </c>
      <c r="DS459">
        <v>100.866</v>
      </c>
      <c r="DT459">
        <v>104.5</v>
      </c>
    </row>
    <row r="460" spans="1:124" x14ac:dyDescent="0.25">
      <c r="A460">
        <v>444</v>
      </c>
      <c r="B460">
        <v>1531928299</v>
      </c>
      <c r="C460">
        <v>890.20000004768394</v>
      </c>
      <c r="D460" t="s">
        <v>1123</v>
      </c>
      <c r="E460" t="s">
        <v>1124</v>
      </c>
      <c r="G460">
        <v>1531928288.6612899</v>
      </c>
      <c r="H460">
        <f t="shared" si="174"/>
        <v>1.1565178699031343E-3</v>
      </c>
      <c r="I460">
        <f t="shared" si="175"/>
        <v>39.674542284465609</v>
      </c>
      <c r="J460">
        <f t="shared" si="176"/>
        <v>1162.14483870968</v>
      </c>
      <c r="K460">
        <f t="shared" si="177"/>
        <v>767.75001514589951</v>
      </c>
      <c r="L460">
        <f t="shared" si="178"/>
        <v>76.127103079512509</v>
      </c>
      <c r="M460">
        <f t="shared" si="179"/>
        <v>115.23375862514662</v>
      </c>
      <c r="N460">
        <f t="shared" si="180"/>
        <v>0.1694833970439833</v>
      </c>
      <c r="O460">
        <f t="shared" si="181"/>
        <v>3</v>
      </c>
      <c r="P460">
        <f t="shared" si="182"/>
        <v>0.16482747692475072</v>
      </c>
      <c r="Q460">
        <f t="shared" si="183"/>
        <v>0.10342559990681043</v>
      </c>
      <c r="R460">
        <f t="shared" si="184"/>
        <v>215.0224909594528</v>
      </c>
      <c r="S460">
        <f t="shared" si="185"/>
        <v>24.213689830912045</v>
      </c>
      <c r="T460">
        <f t="shared" si="186"/>
        <v>23.768804838709649</v>
      </c>
      <c r="U460">
        <f t="shared" si="187"/>
        <v>2.9536323009946561</v>
      </c>
      <c r="V460">
        <f t="shared" si="188"/>
        <v>79.441452772675646</v>
      </c>
      <c r="W460">
        <f t="shared" si="189"/>
        <v>2.276247756182848</v>
      </c>
      <c r="X460">
        <f t="shared" si="190"/>
        <v>2.865314866152318</v>
      </c>
      <c r="Y460">
        <f t="shared" si="191"/>
        <v>0.6773845448118081</v>
      </c>
      <c r="Z460">
        <f t="shared" si="192"/>
        <v>-51.002438062728224</v>
      </c>
      <c r="AA460">
        <f t="shared" si="193"/>
        <v>-81.438510696775964</v>
      </c>
      <c r="AB460">
        <f t="shared" si="194"/>
        <v>-5.6567770512087803</v>
      </c>
      <c r="AC460">
        <f t="shared" si="195"/>
        <v>76.924765148739809</v>
      </c>
      <c r="AD460">
        <v>0</v>
      </c>
      <c r="AE460">
        <v>0</v>
      </c>
      <c r="AF460">
        <v>3</v>
      </c>
      <c r="AG460">
        <v>32</v>
      </c>
      <c r="AH460">
        <v>5</v>
      </c>
      <c r="AI460">
        <f t="shared" si="196"/>
        <v>1</v>
      </c>
      <c r="AJ460">
        <f t="shared" si="197"/>
        <v>0</v>
      </c>
      <c r="AK460">
        <f t="shared" si="198"/>
        <v>72264.893153750279</v>
      </c>
      <c r="AL460">
        <f t="shared" si="199"/>
        <v>1199.9983870967701</v>
      </c>
      <c r="AM460">
        <f t="shared" si="200"/>
        <v>963.35985851457531</v>
      </c>
      <c r="AN460">
        <f t="shared" si="201"/>
        <v>0.8028009611290321</v>
      </c>
      <c r="AO460">
        <f t="shared" si="202"/>
        <v>0.22320059223870969</v>
      </c>
      <c r="AP460">
        <v>10.478999999999999</v>
      </c>
      <c r="AQ460">
        <v>1</v>
      </c>
      <c r="AR460" t="s">
        <v>230</v>
      </c>
      <c r="AS460">
        <v>1531928288.6612899</v>
      </c>
      <c r="AT460">
        <v>1162.14483870968</v>
      </c>
      <c r="AU460">
        <v>1233.77677419355</v>
      </c>
      <c r="AV460">
        <v>22.956203225806401</v>
      </c>
      <c r="AW460">
        <v>20.982906451612902</v>
      </c>
      <c r="AX460">
        <v>600.05880645161301</v>
      </c>
      <c r="AY460">
        <v>99.055796774193595</v>
      </c>
      <c r="AZ460">
        <v>0.10031078387096801</v>
      </c>
      <c r="BA460">
        <v>23.265277419354799</v>
      </c>
      <c r="BB460">
        <v>23.889983870967701</v>
      </c>
      <c r="BC460">
        <v>23.6476258064516</v>
      </c>
      <c r="BD460">
        <v>14000.222580645201</v>
      </c>
      <c r="BE460">
        <v>1046.03451612903</v>
      </c>
      <c r="BF460">
        <v>27.724267741935499</v>
      </c>
      <c r="BG460">
        <v>1199.9983870967701</v>
      </c>
      <c r="BH460">
        <v>0.32999896774193499</v>
      </c>
      <c r="BI460">
        <v>0.33000267741935502</v>
      </c>
      <c r="BJ460">
        <v>0.33001067741935503</v>
      </c>
      <c r="BK460">
        <v>9.9875529032258104E-3</v>
      </c>
      <c r="BL460">
        <v>23.139787096774199</v>
      </c>
      <c r="BM460">
        <v>17743.029032258099</v>
      </c>
      <c r="BN460">
        <v>1531926694.2</v>
      </c>
      <c r="BO460" t="s">
        <v>231</v>
      </c>
      <c r="BP460">
        <v>39</v>
      </c>
      <c r="BQ460">
        <v>-0.50900000000000001</v>
      </c>
      <c r="BR460">
        <v>4.1000000000000002E-2</v>
      </c>
      <c r="BS460">
        <v>420</v>
      </c>
      <c r="BT460">
        <v>21</v>
      </c>
      <c r="BU460">
        <v>0.31</v>
      </c>
      <c r="BV460">
        <v>0.15</v>
      </c>
      <c r="BW460">
        <v>40.999660000115398</v>
      </c>
      <c r="BX460">
        <v>0.71102560597155995</v>
      </c>
      <c r="BY460">
        <v>0.42006861135691798</v>
      </c>
      <c r="BZ460">
        <v>1</v>
      </c>
      <c r="CA460">
        <v>-71.6243023809524</v>
      </c>
      <c r="CB460">
        <v>-0.37536439510560798</v>
      </c>
      <c r="CC460">
        <v>8.4487523700234005E-2</v>
      </c>
      <c r="CD460">
        <v>1</v>
      </c>
      <c r="CE460">
        <v>2</v>
      </c>
      <c r="CF460">
        <v>2</v>
      </c>
      <c r="CG460" t="s">
        <v>232</v>
      </c>
      <c r="CH460">
        <v>1.86097</v>
      </c>
      <c r="CI460">
        <v>1.85791</v>
      </c>
      <c r="CJ460">
        <v>1.8607400000000001</v>
      </c>
      <c r="CK460">
        <v>1.8535200000000001</v>
      </c>
      <c r="CL460">
        <v>1.8520700000000001</v>
      </c>
      <c r="CM460">
        <v>1.85287</v>
      </c>
      <c r="CN460">
        <v>1.8566199999999999</v>
      </c>
      <c r="CO460">
        <v>1.8628100000000001</v>
      </c>
      <c r="CP460" t="s">
        <v>233</v>
      </c>
      <c r="CQ460" t="s">
        <v>19</v>
      </c>
      <c r="CR460" t="s">
        <v>19</v>
      </c>
      <c r="CS460" t="s">
        <v>19</v>
      </c>
      <c r="CT460" t="s">
        <v>234</v>
      </c>
      <c r="CU460" t="s">
        <v>235</v>
      </c>
      <c r="CV460" t="s">
        <v>236</v>
      </c>
      <c r="CW460" t="s">
        <v>236</v>
      </c>
      <c r="CX460" t="s">
        <v>236</v>
      </c>
      <c r="CY460" t="s">
        <v>236</v>
      </c>
      <c r="CZ460">
        <v>0</v>
      </c>
      <c r="DA460">
        <v>100</v>
      </c>
      <c r="DB460">
        <v>100</v>
      </c>
      <c r="DC460">
        <v>-0.50900000000000001</v>
      </c>
      <c r="DD460">
        <v>4.1000000000000002E-2</v>
      </c>
      <c r="DE460">
        <v>3</v>
      </c>
      <c r="DF460">
        <v>576.96400000000006</v>
      </c>
      <c r="DG460">
        <v>300.17099999999999</v>
      </c>
      <c r="DH460">
        <v>22.999199999999998</v>
      </c>
      <c r="DI460">
        <v>23.9129</v>
      </c>
      <c r="DJ460">
        <v>30</v>
      </c>
      <c r="DK460">
        <v>23.9297</v>
      </c>
      <c r="DL460">
        <v>23.933199999999999</v>
      </c>
      <c r="DM460">
        <v>49.492600000000003</v>
      </c>
      <c r="DN460">
        <v>4.5421100000000001</v>
      </c>
      <c r="DO460">
        <v>100</v>
      </c>
      <c r="DP460">
        <v>23</v>
      </c>
      <c r="DQ460">
        <v>1259.5</v>
      </c>
      <c r="DR460">
        <v>21</v>
      </c>
      <c r="DS460">
        <v>100.866</v>
      </c>
      <c r="DT460">
        <v>104.5</v>
      </c>
    </row>
    <row r="461" spans="1:124" x14ac:dyDescent="0.25">
      <c r="A461">
        <v>445</v>
      </c>
      <c r="B461">
        <v>1531928301</v>
      </c>
      <c r="C461">
        <v>892.20000004768394</v>
      </c>
      <c r="D461" t="s">
        <v>1125</v>
      </c>
      <c r="E461" t="s">
        <v>1126</v>
      </c>
      <c r="G461">
        <v>1531928290.66452</v>
      </c>
      <c r="H461">
        <f t="shared" si="174"/>
        <v>1.1560468658710829E-3</v>
      </c>
      <c r="I461">
        <f t="shared" si="175"/>
        <v>39.688103987470015</v>
      </c>
      <c r="J461">
        <f t="shared" si="176"/>
        <v>1165.45580645161</v>
      </c>
      <c r="K461">
        <f t="shared" si="177"/>
        <v>770.72008988944663</v>
      </c>
      <c r="L461">
        <f t="shared" si="178"/>
        <v>76.42155313591735</v>
      </c>
      <c r="M461">
        <f t="shared" si="179"/>
        <v>115.56198418686722</v>
      </c>
      <c r="N461">
        <f t="shared" si="180"/>
        <v>0.16940465788348846</v>
      </c>
      <c r="O461">
        <f t="shared" si="181"/>
        <v>3</v>
      </c>
      <c r="P461">
        <f t="shared" si="182"/>
        <v>0.16475300351746297</v>
      </c>
      <c r="Q461">
        <f t="shared" si="183"/>
        <v>0.10337868430361245</v>
      </c>
      <c r="R461">
        <f t="shared" si="184"/>
        <v>215.02255276540373</v>
      </c>
      <c r="S461">
        <f t="shared" si="185"/>
        <v>24.213574956639778</v>
      </c>
      <c r="T461">
        <f t="shared" si="186"/>
        <v>23.7682</v>
      </c>
      <c r="U461">
        <f t="shared" si="187"/>
        <v>2.9535248019647047</v>
      </c>
      <c r="V461">
        <f t="shared" si="188"/>
        <v>79.437763053871222</v>
      </c>
      <c r="W461">
        <f t="shared" si="189"/>
        <v>2.276109657846209</v>
      </c>
      <c r="X461">
        <f t="shared" si="190"/>
        <v>2.8652741093711951</v>
      </c>
      <c r="Y461">
        <f t="shared" si="191"/>
        <v>0.67741514411849568</v>
      </c>
      <c r="Z461">
        <f t="shared" si="192"/>
        <v>-50.981666784914758</v>
      </c>
      <c r="AA461">
        <f t="shared" si="193"/>
        <v>-81.37877272257596</v>
      </c>
      <c r="AB461">
        <f t="shared" si="194"/>
        <v>-5.6526035738449414</v>
      </c>
      <c r="AC461">
        <f t="shared" si="195"/>
        <v>77.009509684068078</v>
      </c>
      <c r="AD461">
        <v>0</v>
      </c>
      <c r="AE461">
        <v>0</v>
      </c>
      <c r="AF461">
        <v>3</v>
      </c>
      <c r="AG461">
        <v>32</v>
      </c>
      <c r="AH461">
        <v>5</v>
      </c>
      <c r="AI461">
        <f t="shared" si="196"/>
        <v>1</v>
      </c>
      <c r="AJ461">
        <f t="shared" si="197"/>
        <v>0</v>
      </c>
      <c r="AK461">
        <f t="shared" si="198"/>
        <v>72258.993474672578</v>
      </c>
      <c r="AL461">
        <f t="shared" si="199"/>
        <v>1199.9993548387099</v>
      </c>
      <c r="AM461">
        <f t="shared" si="200"/>
        <v>963.36044632206233</v>
      </c>
      <c r="AN461">
        <f t="shared" si="201"/>
        <v>0.80280080354838701</v>
      </c>
      <c r="AO461">
        <f t="shared" si="202"/>
        <v>0.22320052020645162</v>
      </c>
      <c r="AP461">
        <v>10.478999999999999</v>
      </c>
      <c r="AQ461">
        <v>1</v>
      </c>
      <c r="AR461" t="s">
        <v>230</v>
      </c>
      <c r="AS461">
        <v>1531928290.66452</v>
      </c>
      <c r="AT461">
        <v>1165.45580645161</v>
      </c>
      <c r="AU461">
        <v>1237.11741935484</v>
      </c>
      <c r="AV461">
        <v>22.954825806451598</v>
      </c>
      <c r="AW461">
        <v>20.982322580645199</v>
      </c>
      <c r="AX461">
        <v>600.05658064516103</v>
      </c>
      <c r="AY461">
        <v>99.055783870967801</v>
      </c>
      <c r="AZ461">
        <v>0.10025752258064501</v>
      </c>
      <c r="BA461">
        <v>23.2650419354839</v>
      </c>
      <c r="BB461">
        <v>23.888793548387099</v>
      </c>
      <c r="BC461">
        <v>23.647606451612901</v>
      </c>
      <c r="BD461">
        <v>13998.912903225801</v>
      </c>
      <c r="BE461">
        <v>1046.02677419355</v>
      </c>
      <c r="BF461">
        <v>27.763283870967701</v>
      </c>
      <c r="BG461">
        <v>1199.9993548387099</v>
      </c>
      <c r="BH461">
        <v>0.329999516129032</v>
      </c>
      <c r="BI461">
        <v>0.33000332258064502</v>
      </c>
      <c r="BJ461">
        <v>0.33000948387096801</v>
      </c>
      <c r="BK461">
        <v>9.9875109677419298E-3</v>
      </c>
      <c r="BL461">
        <v>23.155916129032299</v>
      </c>
      <c r="BM461">
        <v>17743.045161290302</v>
      </c>
      <c r="BN461">
        <v>1531926694.2</v>
      </c>
      <c r="BO461" t="s">
        <v>231</v>
      </c>
      <c r="BP461">
        <v>39</v>
      </c>
      <c r="BQ461">
        <v>-0.50900000000000001</v>
      </c>
      <c r="BR461">
        <v>4.1000000000000002E-2</v>
      </c>
      <c r="BS461">
        <v>420</v>
      </c>
      <c r="BT461">
        <v>21</v>
      </c>
      <c r="BU461">
        <v>0.31</v>
      </c>
      <c r="BV461">
        <v>0.15</v>
      </c>
      <c r="BW461">
        <v>41.022483069966697</v>
      </c>
      <c r="BX461">
        <v>0.71050275750037295</v>
      </c>
      <c r="BY461">
        <v>0.41975667226323599</v>
      </c>
      <c r="BZ461">
        <v>1</v>
      </c>
      <c r="CA461">
        <v>-71.648669047618995</v>
      </c>
      <c r="CB461">
        <v>-0.74248103065037296</v>
      </c>
      <c r="CC461">
        <v>0.11197760296487699</v>
      </c>
      <c r="CD461">
        <v>0</v>
      </c>
      <c r="CE461">
        <v>1</v>
      </c>
      <c r="CF461">
        <v>2</v>
      </c>
      <c r="CG461" t="s">
        <v>249</v>
      </c>
      <c r="CH461">
        <v>1.86097</v>
      </c>
      <c r="CI461">
        <v>1.85791</v>
      </c>
      <c r="CJ461">
        <v>1.8607800000000001</v>
      </c>
      <c r="CK461">
        <v>1.8535200000000001</v>
      </c>
      <c r="CL461">
        <v>1.8520799999999999</v>
      </c>
      <c r="CM461">
        <v>1.85287</v>
      </c>
      <c r="CN461">
        <v>1.8566199999999999</v>
      </c>
      <c r="CO461">
        <v>1.8628199999999999</v>
      </c>
      <c r="CP461" t="s">
        <v>233</v>
      </c>
      <c r="CQ461" t="s">
        <v>19</v>
      </c>
      <c r="CR461" t="s">
        <v>19</v>
      </c>
      <c r="CS461" t="s">
        <v>19</v>
      </c>
      <c r="CT461" t="s">
        <v>234</v>
      </c>
      <c r="CU461" t="s">
        <v>235</v>
      </c>
      <c r="CV461" t="s">
        <v>236</v>
      </c>
      <c r="CW461" t="s">
        <v>236</v>
      </c>
      <c r="CX461" t="s">
        <v>236</v>
      </c>
      <c r="CY461" t="s">
        <v>236</v>
      </c>
      <c r="CZ461">
        <v>0</v>
      </c>
      <c r="DA461">
        <v>100</v>
      </c>
      <c r="DB461">
        <v>100</v>
      </c>
      <c r="DC461">
        <v>-0.50900000000000001</v>
      </c>
      <c r="DD461">
        <v>4.1000000000000002E-2</v>
      </c>
      <c r="DE461">
        <v>3</v>
      </c>
      <c r="DF461">
        <v>576.61199999999997</v>
      </c>
      <c r="DG461">
        <v>300.34199999999998</v>
      </c>
      <c r="DH461">
        <v>22.999400000000001</v>
      </c>
      <c r="DI461">
        <v>23.9129</v>
      </c>
      <c r="DJ461">
        <v>30</v>
      </c>
      <c r="DK461">
        <v>23.9297</v>
      </c>
      <c r="DL461">
        <v>23.933199999999999</v>
      </c>
      <c r="DM461">
        <v>49.611899999999999</v>
      </c>
      <c r="DN461">
        <v>4.5421100000000001</v>
      </c>
      <c r="DO461">
        <v>100</v>
      </c>
      <c r="DP461">
        <v>23</v>
      </c>
      <c r="DQ461">
        <v>1264.67</v>
      </c>
      <c r="DR461">
        <v>21</v>
      </c>
      <c r="DS461">
        <v>100.867</v>
      </c>
      <c r="DT461">
        <v>104.5</v>
      </c>
    </row>
    <row r="462" spans="1:124" x14ac:dyDescent="0.25">
      <c r="A462">
        <v>446</v>
      </c>
      <c r="B462">
        <v>1531928303</v>
      </c>
      <c r="C462">
        <v>894.20000004768394</v>
      </c>
      <c r="D462" t="s">
        <v>1127</v>
      </c>
      <c r="E462" t="s">
        <v>1128</v>
      </c>
      <c r="G462">
        <v>1531928292.66452</v>
      </c>
      <c r="H462">
        <f t="shared" si="174"/>
        <v>1.156002839229066E-3</v>
      </c>
      <c r="I462">
        <f t="shared" si="175"/>
        <v>39.701492272352404</v>
      </c>
      <c r="J462">
        <f t="shared" si="176"/>
        <v>1168.76677419355</v>
      </c>
      <c r="K462">
        <f t="shared" si="177"/>
        <v>773.7519074310253</v>
      </c>
      <c r="L462">
        <f t="shared" si="178"/>
        <v>76.722064721325296</v>
      </c>
      <c r="M462">
        <f t="shared" si="179"/>
        <v>115.89011830876245</v>
      </c>
      <c r="N462">
        <f t="shared" si="180"/>
        <v>0.16935432662127267</v>
      </c>
      <c r="O462">
        <f t="shared" si="181"/>
        <v>3</v>
      </c>
      <c r="P462">
        <f t="shared" si="182"/>
        <v>0.16470539799326631</v>
      </c>
      <c r="Q462">
        <f t="shared" si="183"/>
        <v>0.10334869460116276</v>
      </c>
      <c r="R462">
        <f t="shared" si="184"/>
        <v>215.0226745858921</v>
      </c>
      <c r="S462">
        <f t="shared" si="185"/>
        <v>24.215015030695152</v>
      </c>
      <c r="T462">
        <f t="shared" si="186"/>
        <v>23.768848387096799</v>
      </c>
      <c r="U462">
        <f t="shared" si="187"/>
        <v>2.9536400410568597</v>
      </c>
      <c r="V462">
        <f t="shared" si="188"/>
        <v>79.429038458523863</v>
      </c>
      <c r="W462">
        <f t="shared" si="189"/>
        <v>2.2760561340947585</v>
      </c>
      <c r="X462">
        <f t="shared" si="190"/>
        <v>2.8655214494170997</v>
      </c>
      <c r="Y462">
        <f t="shared" si="191"/>
        <v>0.67758390696210125</v>
      </c>
      <c r="Z462">
        <f t="shared" si="192"/>
        <v>-50.97972521000181</v>
      </c>
      <c r="AA462">
        <f t="shared" si="193"/>
        <v>-81.252514296784156</v>
      </c>
      <c r="AB462">
        <f t="shared" si="194"/>
        <v>-5.6438929101194013</v>
      </c>
      <c r="AC462">
        <f t="shared" si="195"/>
        <v>77.146542168986727</v>
      </c>
      <c r="AD462">
        <v>0</v>
      </c>
      <c r="AE462">
        <v>0</v>
      </c>
      <c r="AF462">
        <v>3</v>
      </c>
      <c r="AG462">
        <v>32</v>
      </c>
      <c r="AH462">
        <v>5</v>
      </c>
      <c r="AI462">
        <f t="shared" si="196"/>
        <v>1</v>
      </c>
      <c r="AJ462">
        <f t="shared" si="197"/>
        <v>0</v>
      </c>
      <c r="AK462">
        <f t="shared" si="198"/>
        <v>72254.661761340598</v>
      </c>
      <c r="AL462">
        <f t="shared" si="199"/>
        <v>1200.0003225806499</v>
      </c>
      <c r="AM462">
        <f t="shared" si="200"/>
        <v>963.36108096796704</v>
      </c>
      <c r="AN462">
        <f t="shared" si="201"/>
        <v>0.80280068500000024</v>
      </c>
      <c r="AO462">
        <f t="shared" si="202"/>
        <v>0.22320049961935495</v>
      </c>
      <c r="AP462">
        <v>10.478999999999999</v>
      </c>
      <c r="AQ462">
        <v>1</v>
      </c>
      <c r="AR462" t="s">
        <v>230</v>
      </c>
      <c r="AS462">
        <v>1531928292.66452</v>
      </c>
      <c r="AT462">
        <v>1168.76677419355</v>
      </c>
      <c r="AU462">
        <v>1240.46</v>
      </c>
      <c r="AV462">
        <v>22.954319354838699</v>
      </c>
      <c r="AW462">
        <v>20.981845161290298</v>
      </c>
      <c r="AX462">
        <v>600.04287096774203</v>
      </c>
      <c r="AY462">
        <v>99.055725806451605</v>
      </c>
      <c r="AZ462">
        <v>0.10017156129032299</v>
      </c>
      <c r="BA462">
        <v>23.266470967741899</v>
      </c>
      <c r="BB462">
        <v>23.888893548387099</v>
      </c>
      <c r="BC462">
        <v>23.6488032258065</v>
      </c>
      <c r="BD462">
        <v>13998.0451612903</v>
      </c>
      <c r="BE462">
        <v>1046.0170967741899</v>
      </c>
      <c r="BF462">
        <v>27.806735483871002</v>
      </c>
      <c r="BG462">
        <v>1200.0003225806499</v>
      </c>
      <c r="BH462">
        <v>0.32999945161290301</v>
      </c>
      <c r="BI462">
        <v>0.33000380645161298</v>
      </c>
      <c r="BJ462">
        <v>0.33000903225806499</v>
      </c>
      <c r="BK462">
        <v>9.9874974193548405E-3</v>
      </c>
      <c r="BL462">
        <v>23.189516129032299</v>
      </c>
      <c r="BM462">
        <v>17743.061290322599</v>
      </c>
      <c r="BN462">
        <v>1531926694.2</v>
      </c>
      <c r="BO462" t="s">
        <v>231</v>
      </c>
      <c r="BP462">
        <v>39</v>
      </c>
      <c r="BQ462">
        <v>-0.50900000000000001</v>
      </c>
      <c r="BR462">
        <v>4.1000000000000002E-2</v>
      </c>
      <c r="BS462">
        <v>420</v>
      </c>
      <c r="BT462">
        <v>21</v>
      </c>
      <c r="BU462">
        <v>0.31</v>
      </c>
      <c r="BV462">
        <v>0.15</v>
      </c>
      <c r="BW462">
        <v>41.045190184923698</v>
      </c>
      <c r="BX462">
        <v>0.710581640026545</v>
      </c>
      <c r="BY462">
        <v>0.419771973169073</v>
      </c>
      <c r="BZ462">
        <v>1</v>
      </c>
      <c r="CA462">
        <v>-71.679964285714306</v>
      </c>
      <c r="CB462">
        <v>-1.0510426957413299</v>
      </c>
      <c r="CC462">
        <v>0.136289740069821</v>
      </c>
      <c r="CD462">
        <v>0</v>
      </c>
      <c r="CE462">
        <v>1</v>
      </c>
      <c r="CF462">
        <v>2</v>
      </c>
      <c r="CG462" t="s">
        <v>249</v>
      </c>
      <c r="CH462">
        <v>1.8609599999999999</v>
      </c>
      <c r="CI462">
        <v>1.85791</v>
      </c>
      <c r="CJ462">
        <v>1.86077</v>
      </c>
      <c r="CK462">
        <v>1.8535299999999999</v>
      </c>
      <c r="CL462">
        <v>1.8520799999999999</v>
      </c>
      <c r="CM462">
        <v>1.8528899999999999</v>
      </c>
      <c r="CN462">
        <v>1.8566199999999999</v>
      </c>
      <c r="CO462">
        <v>1.8628199999999999</v>
      </c>
      <c r="CP462" t="s">
        <v>233</v>
      </c>
      <c r="CQ462" t="s">
        <v>19</v>
      </c>
      <c r="CR462" t="s">
        <v>19</v>
      </c>
      <c r="CS462" t="s">
        <v>19</v>
      </c>
      <c r="CT462" t="s">
        <v>234</v>
      </c>
      <c r="CU462" t="s">
        <v>235</v>
      </c>
      <c r="CV462" t="s">
        <v>236</v>
      </c>
      <c r="CW462" t="s">
        <v>236</v>
      </c>
      <c r="CX462" t="s">
        <v>236</v>
      </c>
      <c r="CY462" t="s">
        <v>236</v>
      </c>
      <c r="CZ462">
        <v>0</v>
      </c>
      <c r="DA462">
        <v>100</v>
      </c>
      <c r="DB462">
        <v>100</v>
      </c>
      <c r="DC462">
        <v>-0.50900000000000001</v>
      </c>
      <c r="DD462">
        <v>4.1000000000000002E-2</v>
      </c>
      <c r="DE462">
        <v>3</v>
      </c>
      <c r="DF462">
        <v>576.66700000000003</v>
      </c>
      <c r="DG462">
        <v>300.262</v>
      </c>
      <c r="DH462">
        <v>22.999500000000001</v>
      </c>
      <c r="DI462">
        <v>23.9129</v>
      </c>
      <c r="DJ462">
        <v>30.0001</v>
      </c>
      <c r="DK462">
        <v>23.9297</v>
      </c>
      <c r="DL462">
        <v>23.933199999999999</v>
      </c>
      <c r="DM462">
        <v>49.683599999999998</v>
      </c>
      <c r="DN462">
        <v>4.5421100000000001</v>
      </c>
      <c r="DO462">
        <v>100</v>
      </c>
      <c r="DP462">
        <v>23</v>
      </c>
      <c r="DQ462">
        <v>1269.5</v>
      </c>
      <c r="DR462">
        <v>21</v>
      </c>
      <c r="DS462">
        <v>100.867</v>
      </c>
      <c r="DT462">
        <v>104.499</v>
      </c>
    </row>
    <row r="463" spans="1:124" x14ac:dyDescent="0.25">
      <c r="A463">
        <v>447</v>
      </c>
      <c r="B463">
        <v>1531928305</v>
      </c>
      <c r="C463">
        <v>896.20000004768394</v>
      </c>
      <c r="D463" t="s">
        <v>1129</v>
      </c>
      <c r="E463" t="s">
        <v>1130</v>
      </c>
      <c r="G463">
        <v>1531928294.66452</v>
      </c>
      <c r="H463">
        <f t="shared" si="174"/>
        <v>1.1562065577131468E-3</v>
      </c>
      <c r="I463">
        <f t="shared" si="175"/>
        <v>39.716897085303728</v>
      </c>
      <c r="J463">
        <f t="shared" si="176"/>
        <v>1172.0722580645199</v>
      </c>
      <c r="K463">
        <f t="shared" si="177"/>
        <v>776.81363582748361</v>
      </c>
      <c r="L463">
        <f t="shared" si="178"/>
        <v>77.025563608924571</v>
      </c>
      <c r="M463">
        <f t="shared" si="179"/>
        <v>116.21774142988139</v>
      </c>
      <c r="N463">
        <f t="shared" si="180"/>
        <v>0.16932924030178251</v>
      </c>
      <c r="O463">
        <f t="shared" si="181"/>
        <v>3</v>
      </c>
      <c r="P463">
        <f t="shared" si="182"/>
        <v>0.16468166995752637</v>
      </c>
      <c r="Q463">
        <f t="shared" si="183"/>
        <v>0.10333374685040056</v>
      </c>
      <c r="R463">
        <f t="shared" si="184"/>
        <v>215.02267337675741</v>
      </c>
      <c r="S463">
        <f t="shared" si="185"/>
        <v>24.217651724003531</v>
      </c>
      <c r="T463">
        <f t="shared" si="186"/>
        <v>23.770020967741949</v>
      </c>
      <c r="U463">
        <f t="shared" si="187"/>
        <v>2.9538484560666323</v>
      </c>
      <c r="V463">
        <f t="shared" si="188"/>
        <v>79.415883376255593</v>
      </c>
      <c r="W463">
        <f t="shared" si="189"/>
        <v>2.2760490102731841</v>
      </c>
      <c r="X463">
        <f t="shared" si="190"/>
        <v>2.8659871470417917</v>
      </c>
      <c r="Y463">
        <f t="shared" si="191"/>
        <v>0.6777994457934482</v>
      </c>
      <c r="Z463">
        <f t="shared" si="192"/>
        <v>-50.988709195149774</v>
      </c>
      <c r="AA463">
        <f t="shared" si="193"/>
        <v>-81.007040787095875</v>
      </c>
      <c r="AB463">
        <f t="shared" si="194"/>
        <v>-5.6269519707475251</v>
      </c>
      <c r="AC463">
        <f t="shared" si="195"/>
        <v>77.399971423764256</v>
      </c>
      <c r="AD463">
        <v>0</v>
      </c>
      <c r="AE463">
        <v>0</v>
      </c>
      <c r="AF463">
        <v>3</v>
      </c>
      <c r="AG463">
        <v>32</v>
      </c>
      <c r="AH463">
        <v>5</v>
      </c>
      <c r="AI463">
        <f t="shared" si="196"/>
        <v>1</v>
      </c>
      <c r="AJ463">
        <f t="shared" si="197"/>
        <v>0</v>
      </c>
      <c r="AK463">
        <f t="shared" si="198"/>
        <v>72248.038842310634</v>
      </c>
      <c r="AL463">
        <f t="shared" si="199"/>
        <v>1200.0003225806499</v>
      </c>
      <c r="AM463">
        <f t="shared" si="200"/>
        <v>963.36115374217911</v>
      </c>
      <c r="AN463">
        <f t="shared" si="201"/>
        <v>0.80280074564516068</v>
      </c>
      <c r="AO463">
        <f t="shared" si="202"/>
        <v>0.22320048150322569</v>
      </c>
      <c r="AP463">
        <v>10.478999999999999</v>
      </c>
      <c r="AQ463">
        <v>1</v>
      </c>
      <c r="AR463" t="s">
        <v>230</v>
      </c>
      <c r="AS463">
        <v>1531928294.66452</v>
      </c>
      <c r="AT463">
        <v>1172.0722580645199</v>
      </c>
      <c r="AU463">
        <v>1243.8016129032301</v>
      </c>
      <c r="AV463">
        <v>22.9542741935484</v>
      </c>
      <c r="AW463">
        <v>20.9813935483871</v>
      </c>
      <c r="AX463">
        <v>600.02499999999998</v>
      </c>
      <c r="AY463">
        <v>99.055700000000002</v>
      </c>
      <c r="AZ463">
        <v>0.100082103225806</v>
      </c>
      <c r="BA463">
        <v>23.2691612903226</v>
      </c>
      <c r="BB463">
        <v>23.888999999999999</v>
      </c>
      <c r="BC463">
        <v>23.651041935483899</v>
      </c>
      <c r="BD463">
        <v>13996.735483871</v>
      </c>
      <c r="BE463">
        <v>1046.0103225806399</v>
      </c>
      <c r="BF463">
        <v>27.853187096774199</v>
      </c>
      <c r="BG463">
        <v>1200.0003225806499</v>
      </c>
      <c r="BH463">
        <v>0.32999983870967697</v>
      </c>
      <c r="BI463">
        <v>0.33000338709677401</v>
      </c>
      <c r="BJ463">
        <v>0.33000906451612899</v>
      </c>
      <c r="BK463">
        <v>9.9874987096774202E-3</v>
      </c>
      <c r="BL463">
        <v>23.216396774193498</v>
      </c>
      <c r="BM463">
        <v>17743.061290322599</v>
      </c>
      <c r="BN463">
        <v>1531926694.2</v>
      </c>
      <c r="BO463" t="s">
        <v>231</v>
      </c>
      <c r="BP463">
        <v>39</v>
      </c>
      <c r="BQ463">
        <v>-0.50900000000000001</v>
      </c>
      <c r="BR463">
        <v>4.1000000000000002E-2</v>
      </c>
      <c r="BS463">
        <v>420</v>
      </c>
      <c r="BT463">
        <v>21</v>
      </c>
      <c r="BU463">
        <v>0.31</v>
      </c>
      <c r="BV463">
        <v>0.15</v>
      </c>
      <c r="BW463">
        <v>41.066557626188199</v>
      </c>
      <c r="BX463">
        <v>0.70948005374203404</v>
      </c>
      <c r="BY463">
        <v>0.419201963463737</v>
      </c>
      <c r="BZ463">
        <v>1</v>
      </c>
      <c r="CA463">
        <v>-71.712566666666703</v>
      </c>
      <c r="CB463">
        <v>-1.1588662128572</v>
      </c>
      <c r="CC463">
        <v>0.144087314247245</v>
      </c>
      <c r="CD463">
        <v>0</v>
      </c>
      <c r="CE463">
        <v>1</v>
      </c>
      <c r="CF463">
        <v>2</v>
      </c>
      <c r="CG463" t="s">
        <v>249</v>
      </c>
      <c r="CH463">
        <v>1.86097</v>
      </c>
      <c r="CI463">
        <v>1.85791</v>
      </c>
      <c r="CJ463">
        <v>1.86076</v>
      </c>
      <c r="CK463">
        <v>1.85354</v>
      </c>
      <c r="CL463">
        <v>1.8520799999999999</v>
      </c>
      <c r="CM463">
        <v>1.8528899999999999</v>
      </c>
      <c r="CN463">
        <v>1.8566100000000001</v>
      </c>
      <c r="CO463">
        <v>1.86283</v>
      </c>
      <c r="CP463" t="s">
        <v>233</v>
      </c>
      <c r="CQ463" t="s">
        <v>19</v>
      </c>
      <c r="CR463" t="s">
        <v>19</v>
      </c>
      <c r="CS463" t="s">
        <v>19</v>
      </c>
      <c r="CT463" t="s">
        <v>234</v>
      </c>
      <c r="CU463" t="s">
        <v>235</v>
      </c>
      <c r="CV463" t="s">
        <v>236</v>
      </c>
      <c r="CW463" t="s">
        <v>236</v>
      </c>
      <c r="CX463" t="s">
        <v>236</v>
      </c>
      <c r="CY463" t="s">
        <v>236</v>
      </c>
      <c r="CZ463">
        <v>0</v>
      </c>
      <c r="DA463">
        <v>100</v>
      </c>
      <c r="DB463">
        <v>100</v>
      </c>
      <c r="DC463">
        <v>-0.50900000000000001</v>
      </c>
      <c r="DD463">
        <v>4.1000000000000002E-2</v>
      </c>
      <c r="DE463">
        <v>3</v>
      </c>
      <c r="DF463">
        <v>576.70500000000004</v>
      </c>
      <c r="DG463">
        <v>300.14800000000002</v>
      </c>
      <c r="DH463">
        <v>22.999600000000001</v>
      </c>
      <c r="DI463">
        <v>23.9129</v>
      </c>
      <c r="DJ463">
        <v>30</v>
      </c>
      <c r="DK463">
        <v>23.9297</v>
      </c>
      <c r="DL463">
        <v>23.933199999999999</v>
      </c>
      <c r="DM463">
        <v>49.809800000000003</v>
      </c>
      <c r="DN463">
        <v>4.5421100000000001</v>
      </c>
      <c r="DO463">
        <v>100</v>
      </c>
      <c r="DP463">
        <v>23</v>
      </c>
      <c r="DQ463">
        <v>1269.5</v>
      </c>
      <c r="DR463">
        <v>21</v>
      </c>
      <c r="DS463">
        <v>100.866</v>
      </c>
      <c r="DT463">
        <v>104.499</v>
      </c>
    </row>
    <row r="464" spans="1:124" x14ac:dyDescent="0.25">
      <c r="A464">
        <v>448</v>
      </c>
      <c r="B464">
        <v>1531928307</v>
      </c>
      <c r="C464">
        <v>898.20000004768394</v>
      </c>
      <c r="D464" t="s">
        <v>1131</v>
      </c>
      <c r="E464" t="s">
        <v>1132</v>
      </c>
      <c r="G464">
        <v>1531928296.66452</v>
      </c>
      <c r="H464">
        <f t="shared" si="174"/>
        <v>1.1567652944319356E-3</v>
      </c>
      <c r="I464">
        <f t="shared" si="175"/>
        <v>39.731248009903311</v>
      </c>
      <c r="J464">
        <f t="shared" si="176"/>
        <v>1175.3722580645201</v>
      </c>
      <c r="K464">
        <f t="shared" si="177"/>
        <v>779.94264705022363</v>
      </c>
      <c r="L464">
        <f t="shared" si="178"/>
        <v>77.335803089207786</v>
      </c>
      <c r="M464">
        <f t="shared" si="179"/>
        <v>116.54492525825674</v>
      </c>
      <c r="N464">
        <f t="shared" si="180"/>
        <v>0.16933325059475698</v>
      </c>
      <c r="O464">
        <f t="shared" si="181"/>
        <v>3</v>
      </c>
      <c r="P464">
        <f t="shared" si="182"/>
        <v>0.16468546312854704</v>
      </c>
      <c r="Q464">
        <f t="shared" si="183"/>
        <v>0.1033361364012445</v>
      </c>
      <c r="R464">
        <f t="shared" si="184"/>
        <v>215.0226499558454</v>
      </c>
      <c r="S464">
        <f t="shared" si="185"/>
        <v>24.221068185832095</v>
      </c>
      <c r="T464">
        <f t="shared" si="186"/>
        <v>23.772038709677449</v>
      </c>
      <c r="U464">
        <f t="shared" si="187"/>
        <v>2.9542071205272165</v>
      </c>
      <c r="V464">
        <f t="shared" si="188"/>
        <v>79.400488744714451</v>
      </c>
      <c r="W464">
        <f t="shared" si="189"/>
        <v>2.2760973576234105</v>
      </c>
      <c r="X464">
        <f t="shared" si="190"/>
        <v>2.8666037119008618</v>
      </c>
      <c r="Y464">
        <f t="shared" si="191"/>
        <v>0.67810976290380598</v>
      </c>
      <c r="Z464">
        <f t="shared" si="192"/>
        <v>-51.013349484448355</v>
      </c>
      <c r="AA464">
        <f t="shared" si="193"/>
        <v>-80.757393445159721</v>
      </c>
      <c r="AB464">
        <f t="shared" si="194"/>
        <v>-5.6097691355150214</v>
      </c>
      <c r="AC464">
        <f t="shared" si="195"/>
        <v>77.642137890722296</v>
      </c>
      <c r="AD464">
        <v>0</v>
      </c>
      <c r="AE464">
        <v>0</v>
      </c>
      <c r="AF464">
        <v>3</v>
      </c>
      <c r="AG464">
        <v>32</v>
      </c>
      <c r="AH464">
        <v>5</v>
      </c>
      <c r="AI464">
        <f t="shared" si="196"/>
        <v>1</v>
      </c>
      <c r="AJ464">
        <f t="shared" si="197"/>
        <v>0</v>
      </c>
      <c r="AK464">
        <f t="shared" si="198"/>
        <v>72240.025615737512</v>
      </c>
      <c r="AL464">
        <f t="shared" si="199"/>
        <v>1200.0003225806499</v>
      </c>
      <c r="AM464">
        <f t="shared" si="200"/>
        <v>963.3611941938035</v>
      </c>
      <c r="AN464">
        <f t="shared" si="201"/>
        <v>0.80280077935483862</v>
      </c>
      <c r="AO464">
        <f t="shared" si="202"/>
        <v>0.22320044781935483</v>
      </c>
      <c r="AP464">
        <v>10.478999999999999</v>
      </c>
      <c r="AQ464">
        <v>1</v>
      </c>
      <c r="AR464" t="s">
        <v>230</v>
      </c>
      <c r="AS464">
        <v>1531928296.66452</v>
      </c>
      <c r="AT464">
        <v>1175.3722580645201</v>
      </c>
      <c r="AU464">
        <v>1247.13516129032</v>
      </c>
      <c r="AV464">
        <v>22.954767741935498</v>
      </c>
      <c r="AW464">
        <v>20.980916129032298</v>
      </c>
      <c r="AX464">
        <v>600.01935483871</v>
      </c>
      <c r="AY464">
        <v>99.055706451612906</v>
      </c>
      <c r="AZ464">
        <v>0.100049912903226</v>
      </c>
      <c r="BA464">
        <v>23.272722580645201</v>
      </c>
      <c r="BB464">
        <v>23.890061290322599</v>
      </c>
      <c r="BC464">
        <v>23.6540161290323</v>
      </c>
      <c r="BD464">
        <v>13995.1612903226</v>
      </c>
      <c r="BE464">
        <v>1046.0093548387099</v>
      </c>
      <c r="BF464">
        <v>27.9005774193548</v>
      </c>
      <c r="BG464">
        <v>1200.0003225806499</v>
      </c>
      <c r="BH464">
        <v>0.33000032258064499</v>
      </c>
      <c r="BI464">
        <v>0.330002935483871</v>
      </c>
      <c r="BJ464">
        <v>0.330009</v>
      </c>
      <c r="BK464">
        <v>9.9874980645161295E-3</v>
      </c>
      <c r="BL464">
        <v>23.2338709677419</v>
      </c>
      <c r="BM464">
        <v>17743.061290322599</v>
      </c>
      <c r="BN464">
        <v>1531926694.2</v>
      </c>
      <c r="BO464" t="s">
        <v>231</v>
      </c>
      <c r="BP464">
        <v>39</v>
      </c>
      <c r="BQ464">
        <v>-0.50900000000000001</v>
      </c>
      <c r="BR464">
        <v>4.1000000000000002E-2</v>
      </c>
      <c r="BS464">
        <v>420</v>
      </c>
      <c r="BT464">
        <v>21</v>
      </c>
      <c r="BU464">
        <v>0.31</v>
      </c>
      <c r="BV464">
        <v>0.15</v>
      </c>
      <c r="BW464">
        <v>41.088461349887503</v>
      </c>
      <c r="BX464">
        <v>0.70652985082997699</v>
      </c>
      <c r="BY464">
        <v>0.417590711222393</v>
      </c>
      <c r="BZ464">
        <v>1</v>
      </c>
      <c r="CA464">
        <v>-71.749183333333306</v>
      </c>
      <c r="CB464">
        <v>-1.20191467875124</v>
      </c>
      <c r="CC464">
        <v>0.14728458994921401</v>
      </c>
      <c r="CD464">
        <v>0</v>
      </c>
      <c r="CE464">
        <v>1</v>
      </c>
      <c r="CF464">
        <v>2</v>
      </c>
      <c r="CG464" t="s">
        <v>249</v>
      </c>
      <c r="CH464">
        <v>1.86097</v>
      </c>
      <c r="CI464">
        <v>1.8579000000000001</v>
      </c>
      <c r="CJ464">
        <v>1.8607499999999999</v>
      </c>
      <c r="CK464">
        <v>1.8535200000000001</v>
      </c>
      <c r="CL464">
        <v>1.8520799999999999</v>
      </c>
      <c r="CM464">
        <v>1.8528899999999999</v>
      </c>
      <c r="CN464">
        <v>1.8566</v>
      </c>
      <c r="CO464">
        <v>1.86283</v>
      </c>
      <c r="CP464" t="s">
        <v>233</v>
      </c>
      <c r="CQ464" t="s">
        <v>19</v>
      </c>
      <c r="CR464" t="s">
        <v>19</v>
      </c>
      <c r="CS464" t="s">
        <v>19</v>
      </c>
      <c r="CT464" t="s">
        <v>234</v>
      </c>
      <c r="CU464" t="s">
        <v>235</v>
      </c>
      <c r="CV464" t="s">
        <v>236</v>
      </c>
      <c r="CW464" t="s">
        <v>236</v>
      </c>
      <c r="CX464" t="s">
        <v>236</v>
      </c>
      <c r="CY464" t="s">
        <v>236</v>
      </c>
      <c r="CZ464">
        <v>0</v>
      </c>
      <c r="DA464">
        <v>100</v>
      </c>
      <c r="DB464">
        <v>100</v>
      </c>
      <c r="DC464">
        <v>-0.50900000000000001</v>
      </c>
      <c r="DD464">
        <v>4.1000000000000002E-2</v>
      </c>
      <c r="DE464">
        <v>3</v>
      </c>
      <c r="DF464">
        <v>576.57500000000005</v>
      </c>
      <c r="DG464">
        <v>300.25099999999998</v>
      </c>
      <c r="DH464">
        <v>22.999700000000001</v>
      </c>
      <c r="DI464">
        <v>23.9129</v>
      </c>
      <c r="DJ464">
        <v>30.0001</v>
      </c>
      <c r="DK464">
        <v>23.9297</v>
      </c>
      <c r="DL464">
        <v>23.933199999999999</v>
      </c>
      <c r="DM464">
        <v>49.930100000000003</v>
      </c>
      <c r="DN464">
        <v>4.5421100000000001</v>
      </c>
      <c r="DO464">
        <v>100</v>
      </c>
      <c r="DP464">
        <v>23</v>
      </c>
      <c r="DQ464">
        <v>1274.5</v>
      </c>
      <c r="DR464">
        <v>21</v>
      </c>
      <c r="DS464">
        <v>100.866</v>
      </c>
      <c r="DT464">
        <v>104.5</v>
      </c>
    </row>
    <row r="465" spans="1:124" x14ac:dyDescent="0.25">
      <c r="A465">
        <v>449</v>
      </c>
      <c r="B465">
        <v>1531928309</v>
      </c>
      <c r="C465">
        <v>900.20000004768394</v>
      </c>
      <c r="D465" t="s">
        <v>1133</v>
      </c>
      <c r="E465" t="s">
        <v>1134</v>
      </c>
      <c r="G465">
        <v>1531928298.66452</v>
      </c>
      <c r="H465">
        <f t="shared" ref="H465:H528" si="203">AX465*AI465*(AV465-AW465)/(100*AP465*(1000-AI465*AV465))</f>
        <v>1.15755659385826E-3</v>
      </c>
      <c r="I465">
        <f t="shared" ref="I465:I528" si="204">AX465*AI465*(AU465-AT465*(1000-AI465*AW465)/(1000-AI465*AV465))/(100*AP465)</f>
        <v>39.743118315724111</v>
      </c>
      <c r="J465">
        <f t="shared" ref="J465:J528" si="205">AT465 - IF(AI465&gt;1, I465*AP465*100/(AK465*BD465), 0)</f>
        <v>1178.6732258064501</v>
      </c>
      <c r="K465">
        <f t="shared" ref="K465:K528" si="206">((Q465-H465/2)*J465-I465)/(Q465+H465/2)</f>
        <v>783.1284920618192</v>
      </c>
      <c r="L465">
        <f t="shared" ref="L465:L528" si="207">K465*(AY465+AZ465)/1000</f>
        <v>77.651715316130549</v>
      </c>
      <c r="M465">
        <f t="shared" ref="M465:M528" si="208">(AT465 - IF(AI465&gt;1, I465*AP465*100/(AK465*BD465), 0))*(AY465+AZ465)/1000</f>
        <v>116.87226133236227</v>
      </c>
      <c r="N465">
        <f t="shared" ref="N465:N528" si="209">2/((1/P465-1/O465)+SIGN(P465)*SQRT((1/P465-1/O465)*(1/P465-1/O465) + 4*AQ465/((AQ465+1)*(AQ465+1))*(2*1/P465*1/O465-1/O465*1/O465)))</f>
        <v>0.1693523523135293</v>
      </c>
      <c r="O465">
        <f t="shared" ref="O465:O528" si="210">AF465+AE465*AP465+AD465*AP465*AP465</f>
        <v>3</v>
      </c>
      <c r="P465">
        <f t="shared" ref="P465:P528" si="211">H465*(1000-(1000*0.61365*EXP(17.502*T465/(240.97+T465))/(AY465+AZ465)+AV465)/2)/(1000*0.61365*EXP(17.502*T465/(240.97+T465))/(AY465+AZ465)-AV465)</f>
        <v>0.16470353059022955</v>
      </c>
      <c r="Q465">
        <f t="shared" ref="Q465:Q528" si="212">1/((AQ465+1)/(N465/1.6)+1/(O465/1.37)) + AQ465/((AQ465+1)/(N465/1.6) + AQ465/(O465/1.37))</f>
        <v>0.10334751820838632</v>
      </c>
      <c r="R465">
        <f t="shared" ref="R465:R528" si="213">(AM465*AO465)</f>
        <v>215.0227546742191</v>
      </c>
      <c r="S465">
        <f t="shared" ref="S465:S528" si="214">(BA465+(R465+2*0.95*0.0000000567*(((BA465+$B$7)+273)^4-(BA465+273)^4)-44100*H465)/(1.84*29.3*O465+8*0.95*0.0000000567*(BA465+273)^3))</f>
        <v>24.224961237063731</v>
      </c>
      <c r="T465">
        <f t="shared" ref="T465:T528" si="215">($C$7*BB465+$D$7*BC465+$E$7*S465)</f>
        <v>23.774761290322601</v>
      </c>
      <c r="U465">
        <f t="shared" ref="U465:U528" si="216">0.61365*EXP(17.502*T465/(240.97+T465))</f>
        <v>2.9546911342123532</v>
      </c>
      <c r="V465">
        <f t="shared" ref="V465:V528" si="217">(W465/X465*100)</f>
        <v>79.384208198489247</v>
      </c>
      <c r="W465">
        <f t="shared" ref="W465:W528" si="218">AV465*(AY465+AZ465)/1000</f>
        <v>2.2761938235357095</v>
      </c>
      <c r="X465">
        <f t="shared" ref="X465:X528" si="219">0.61365*EXP(17.502*BA465/(240.97+BA465))</f>
        <v>2.8673131283798932</v>
      </c>
      <c r="Y465">
        <f t="shared" ref="Y465:Y528" si="220">(U465-AV465*(AY465+AZ465)/1000)</f>
        <v>0.67849731067664365</v>
      </c>
      <c r="Z465">
        <f t="shared" ref="Z465:Z528" si="221">(-H465*44100)</f>
        <v>-51.048245789149263</v>
      </c>
      <c r="AA465">
        <f t="shared" ref="AA465:AA528" si="222">2*29.3*O465*0.92*(BA465-T465)</f>
        <v>-80.535136877424222</v>
      </c>
      <c r="AB465">
        <f t="shared" ref="AB465:AB528" si="223">2*0.95*0.0000000567*(((BA465+$B$7)+273)^4-(T465+273)^4)</f>
        <v>-5.594523167975809</v>
      </c>
      <c r="AC465">
        <f t="shared" ref="AC465:AC528" si="224">R465+AB465+Z465+AA465</f>
        <v>77.844848839669808</v>
      </c>
      <c r="AD465">
        <v>0</v>
      </c>
      <c r="AE465">
        <v>0</v>
      </c>
      <c r="AF465">
        <v>3</v>
      </c>
      <c r="AG465">
        <v>32</v>
      </c>
      <c r="AH465">
        <v>5</v>
      </c>
      <c r="AI465">
        <f t="shared" ref="AI465:AI528" si="225">IF(AG465*$H$13&gt;=AK465,1,(AK465/(AK465-AG465*$H$13)))</f>
        <v>1</v>
      </c>
      <c r="AJ465">
        <f t="shared" ref="AJ465:AJ528" si="226">(AI465-1)*100</f>
        <v>0</v>
      </c>
      <c r="AK465">
        <f t="shared" ref="AK465:AK528" si="227">MAX(0,($B$13+$C$13*BD465)/(1+$D$13*BD465)*AY465/(BA465+273)*$E$13)</f>
        <v>72239.765770999235</v>
      </c>
      <c r="AL465">
        <f t="shared" ref="AL465:AL528" si="228">$B$11*BE465+$C$11*BF465+$D$11*BG465</f>
        <v>1200.0006451612901</v>
      </c>
      <c r="AM465">
        <f t="shared" ref="AM465:AM528" si="229">AL465*AN465</f>
        <v>963.36153696828956</v>
      </c>
      <c r="AN465">
        <f t="shared" ref="AN465:AN528" si="230">($B$11*$D$9+$C$11*$D$9+$D$11*(BH465*$E$9+BI465*$F$9+BJ465*$G$9+BK465*$H$9))/($B$11+$C$11+$D$11)</f>
        <v>0.80280084919354833</v>
      </c>
      <c r="AO465">
        <f t="shared" ref="AO465:AO528" si="231">($B$11*$K$9+$C$11*$K$9+$D$11*(BH465*$L$9+BI465*$M$9+BJ465*$N$9+BK465*$O$9))/($B$11+$C$11+$D$11)</f>
        <v>0.22320047710322577</v>
      </c>
      <c r="AP465">
        <v>10.478999999999999</v>
      </c>
      <c r="AQ465">
        <v>1</v>
      </c>
      <c r="AR465" t="s">
        <v>230</v>
      </c>
      <c r="AS465">
        <v>1531928298.66452</v>
      </c>
      <c r="AT465">
        <v>1178.6732258064501</v>
      </c>
      <c r="AU465">
        <v>1250.4651612903201</v>
      </c>
      <c r="AV465">
        <v>22.955735483870999</v>
      </c>
      <c r="AW465">
        <v>20.980535483871002</v>
      </c>
      <c r="AX465">
        <v>600.01932258064505</v>
      </c>
      <c r="AY465">
        <v>99.055735483871004</v>
      </c>
      <c r="AZ465">
        <v>0.100043041935484</v>
      </c>
      <c r="BA465">
        <v>23.2768193548387</v>
      </c>
      <c r="BB465">
        <v>23.8921967741936</v>
      </c>
      <c r="BC465">
        <v>23.657325806451599</v>
      </c>
      <c r="BD465">
        <v>13995.319354838701</v>
      </c>
      <c r="BE465">
        <v>1046.0061290322601</v>
      </c>
      <c r="BF465">
        <v>27.9485064516129</v>
      </c>
      <c r="BG465">
        <v>1200.0006451612901</v>
      </c>
      <c r="BH465">
        <v>0.330000193548387</v>
      </c>
      <c r="BI465">
        <v>0.330002903225806</v>
      </c>
      <c r="BJ465">
        <v>0.33000922580645198</v>
      </c>
      <c r="BK465">
        <v>9.9875038709677406E-3</v>
      </c>
      <c r="BL465">
        <v>23.254038709677399</v>
      </c>
      <c r="BM465">
        <v>17743.064516129001</v>
      </c>
      <c r="BN465">
        <v>1531926694.2</v>
      </c>
      <c r="BO465" t="s">
        <v>231</v>
      </c>
      <c r="BP465">
        <v>39</v>
      </c>
      <c r="BQ465">
        <v>-0.50900000000000001</v>
      </c>
      <c r="BR465">
        <v>4.1000000000000002E-2</v>
      </c>
      <c r="BS465">
        <v>420</v>
      </c>
      <c r="BT465">
        <v>21</v>
      </c>
      <c r="BU465">
        <v>0.31</v>
      </c>
      <c r="BV465">
        <v>0.15</v>
      </c>
      <c r="BW465">
        <v>41.1108771697481</v>
      </c>
      <c r="BX465">
        <v>0.70323160724718903</v>
      </c>
      <c r="BY465">
        <v>0.41574418692040499</v>
      </c>
      <c r="BZ465">
        <v>1</v>
      </c>
      <c r="CA465">
        <v>-71.779445238095207</v>
      </c>
      <c r="CB465">
        <v>-1.4396767119865499</v>
      </c>
      <c r="CC465">
        <v>0.16139632261459599</v>
      </c>
      <c r="CD465">
        <v>0</v>
      </c>
      <c r="CE465">
        <v>1</v>
      </c>
      <c r="CF465">
        <v>2</v>
      </c>
      <c r="CG465" t="s">
        <v>249</v>
      </c>
      <c r="CH465">
        <v>1.8609599999999999</v>
      </c>
      <c r="CI465">
        <v>1.85791</v>
      </c>
      <c r="CJ465">
        <v>1.8607499999999999</v>
      </c>
      <c r="CK465">
        <v>1.85351</v>
      </c>
      <c r="CL465">
        <v>1.8521000000000001</v>
      </c>
      <c r="CM465">
        <v>1.8528899999999999</v>
      </c>
      <c r="CN465">
        <v>1.8566</v>
      </c>
      <c r="CO465">
        <v>1.8628100000000001</v>
      </c>
      <c r="CP465" t="s">
        <v>233</v>
      </c>
      <c r="CQ465" t="s">
        <v>19</v>
      </c>
      <c r="CR465" t="s">
        <v>19</v>
      </c>
      <c r="CS465" t="s">
        <v>19</v>
      </c>
      <c r="CT465" t="s">
        <v>234</v>
      </c>
      <c r="CU465" t="s">
        <v>235</v>
      </c>
      <c r="CV465" t="s">
        <v>236</v>
      </c>
      <c r="CW465" t="s">
        <v>236</v>
      </c>
      <c r="CX465" t="s">
        <v>236</v>
      </c>
      <c r="CY465" t="s">
        <v>236</v>
      </c>
      <c r="CZ465">
        <v>0</v>
      </c>
      <c r="DA465">
        <v>100</v>
      </c>
      <c r="DB465">
        <v>100</v>
      </c>
      <c r="DC465">
        <v>-0.50900000000000001</v>
      </c>
      <c r="DD465">
        <v>4.1000000000000002E-2</v>
      </c>
      <c r="DE465">
        <v>3</v>
      </c>
      <c r="DF465">
        <v>577.04200000000003</v>
      </c>
      <c r="DG465">
        <v>300.19799999999998</v>
      </c>
      <c r="DH465">
        <v>22.9998</v>
      </c>
      <c r="DI465">
        <v>23.9129</v>
      </c>
      <c r="DJ465">
        <v>30.0001</v>
      </c>
      <c r="DK465">
        <v>23.930099999999999</v>
      </c>
      <c r="DL465">
        <v>23.934100000000001</v>
      </c>
      <c r="DM465">
        <v>49.997900000000001</v>
      </c>
      <c r="DN465">
        <v>4.5421100000000001</v>
      </c>
      <c r="DO465">
        <v>100</v>
      </c>
      <c r="DP465">
        <v>23</v>
      </c>
      <c r="DQ465">
        <v>1279.5</v>
      </c>
      <c r="DR465">
        <v>21</v>
      </c>
      <c r="DS465">
        <v>100.867</v>
      </c>
      <c r="DT465">
        <v>104.5</v>
      </c>
    </row>
    <row r="466" spans="1:124" x14ac:dyDescent="0.25">
      <c r="A466">
        <v>450</v>
      </c>
      <c r="B466">
        <v>1531928311</v>
      </c>
      <c r="C466">
        <v>902.20000004768394</v>
      </c>
      <c r="D466" t="s">
        <v>1135</v>
      </c>
      <c r="E466" t="s">
        <v>1136</v>
      </c>
      <c r="G466">
        <v>1531928300.66452</v>
      </c>
      <c r="H466">
        <f t="shared" si="203"/>
        <v>1.1584702982502194E-3</v>
      </c>
      <c r="I466">
        <f t="shared" si="204"/>
        <v>39.762832279789222</v>
      </c>
      <c r="J466">
        <f t="shared" si="205"/>
        <v>1181.9748387096799</v>
      </c>
      <c r="K466">
        <f t="shared" si="206"/>
        <v>786.22022582577529</v>
      </c>
      <c r="L466">
        <f t="shared" si="207"/>
        <v>77.958314119108167</v>
      </c>
      <c r="M466">
        <f t="shared" si="208"/>
        <v>117.19968875162279</v>
      </c>
      <c r="N466">
        <f t="shared" si="209"/>
        <v>0.16936347557428338</v>
      </c>
      <c r="O466">
        <f t="shared" si="210"/>
        <v>3</v>
      </c>
      <c r="P466">
        <f t="shared" si="211"/>
        <v>0.16471405153367266</v>
      </c>
      <c r="Q466">
        <f t="shared" si="212"/>
        <v>0.10335414600335097</v>
      </c>
      <c r="R466">
        <f t="shared" si="213"/>
        <v>215.02272466675143</v>
      </c>
      <c r="S466">
        <f t="shared" si="214"/>
        <v>24.229212377253706</v>
      </c>
      <c r="T466">
        <f t="shared" si="215"/>
        <v>23.778259677419349</v>
      </c>
      <c r="U466">
        <f t="shared" si="216"/>
        <v>2.9553131706571554</v>
      </c>
      <c r="V466">
        <f t="shared" si="217"/>
        <v>79.367305617828166</v>
      </c>
      <c r="W466">
        <f t="shared" si="218"/>
        <v>2.276326002634208</v>
      </c>
      <c r="X466">
        <f t="shared" si="219"/>
        <v>2.8680903111354712</v>
      </c>
      <c r="Y466">
        <f t="shared" si="220"/>
        <v>0.67898716802294734</v>
      </c>
      <c r="Z466">
        <f t="shared" si="221"/>
        <v>-51.088540152834675</v>
      </c>
      <c r="AA466">
        <f t="shared" si="222"/>
        <v>-80.375226929032067</v>
      </c>
      <c r="AB466">
        <f t="shared" si="223"/>
        <v>-5.5836402564055003</v>
      </c>
      <c r="AC466">
        <f t="shared" si="224"/>
        <v>77.975317328479207</v>
      </c>
      <c r="AD466">
        <v>0</v>
      </c>
      <c r="AE466">
        <v>0</v>
      </c>
      <c r="AF466">
        <v>3</v>
      </c>
      <c r="AG466">
        <v>32</v>
      </c>
      <c r="AH466">
        <v>5</v>
      </c>
      <c r="AI466">
        <f t="shared" si="225"/>
        <v>1</v>
      </c>
      <c r="AJ466">
        <f t="shared" si="226"/>
        <v>0</v>
      </c>
      <c r="AK466">
        <f t="shared" si="227"/>
        <v>72240.343142623504</v>
      </c>
      <c r="AL466">
        <f t="shared" si="228"/>
        <v>1200.0003225806499</v>
      </c>
      <c r="AM466">
        <f t="shared" si="229"/>
        <v>963.36132522609728</v>
      </c>
      <c r="AN466">
        <f t="shared" si="230"/>
        <v>0.80280088854838738</v>
      </c>
      <c r="AO466">
        <f t="shared" si="231"/>
        <v>0.22320049501290329</v>
      </c>
      <c r="AP466">
        <v>10.478999999999999</v>
      </c>
      <c r="AQ466">
        <v>1</v>
      </c>
      <c r="AR466" t="s">
        <v>230</v>
      </c>
      <c r="AS466">
        <v>1531928300.66452</v>
      </c>
      <c r="AT466">
        <v>1181.9748387096799</v>
      </c>
      <c r="AU466">
        <v>1253.8093548387101</v>
      </c>
      <c r="AV466">
        <v>22.957058064516101</v>
      </c>
      <c r="AW466">
        <v>20.980312903225801</v>
      </c>
      <c r="AX466">
        <v>600.02274193548396</v>
      </c>
      <c r="AY466">
        <v>99.055777419354897</v>
      </c>
      <c r="AZ466">
        <v>0.100046303225806</v>
      </c>
      <c r="BA466">
        <v>23.281306451612899</v>
      </c>
      <c r="BB466">
        <v>23.894554838709698</v>
      </c>
      <c r="BC466">
        <v>23.661964516129</v>
      </c>
      <c r="BD466">
        <v>13995.680645161299</v>
      </c>
      <c r="BE466">
        <v>1045.99774193548</v>
      </c>
      <c r="BF466">
        <v>27.996390322580599</v>
      </c>
      <c r="BG466">
        <v>1200.0003225806499</v>
      </c>
      <c r="BH466">
        <v>0.33000009677419401</v>
      </c>
      <c r="BI466">
        <v>0.330002870967742</v>
      </c>
      <c r="BJ466">
        <v>0.33000938709677402</v>
      </c>
      <c r="BK466">
        <v>9.9875077419354797E-3</v>
      </c>
      <c r="BL466">
        <v>23.284948387096801</v>
      </c>
      <c r="BM466">
        <v>17743.061290322599</v>
      </c>
      <c r="BN466">
        <v>1531926694.2</v>
      </c>
      <c r="BO466" t="s">
        <v>231</v>
      </c>
      <c r="BP466">
        <v>39</v>
      </c>
      <c r="BQ466">
        <v>-0.50900000000000001</v>
      </c>
      <c r="BR466">
        <v>4.1000000000000002E-2</v>
      </c>
      <c r="BS466">
        <v>420</v>
      </c>
      <c r="BT466">
        <v>21</v>
      </c>
      <c r="BU466">
        <v>0.31</v>
      </c>
      <c r="BV466">
        <v>0.15</v>
      </c>
      <c r="BW466">
        <v>41.131669055727002</v>
      </c>
      <c r="BX466">
        <v>0.70052069693590202</v>
      </c>
      <c r="BY466">
        <v>0.41433059102842701</v>
      </c>
      <c r="BZ466">
        <v>1</v>
      </c>
      <c r="CA466">
        <v>-71.809842857142897</v>
      </c>
      <c r="CB466">
        <v>-1.51596035454501</v>
      </c>
      <c r="CC466">
        <v>0.166183468811198</v>
      </c>
      <c r="CD466">
        <v>0</v>
      </c>
      <c r="CE466">
        <v>1</v>
      </c>
      <c r="CF466">
        <v>2</v>
      </c>
      <c r="CG466" t="s">
        <v>249</v>
      </c>
      <c r="CH466">
        <v>1.8609599999999999</v>
      </c>
      <c r="CI466">
        <v>1.85791</v>
      </c>
      <c r="CJ466">
        <v>1.8607499999999999</v>
      </c>
      <c r="CK466">
        <v>1.8534999999999999</v>
      </c>
      <c r="CL466">
        <v>1.85209</v>
      </c>
      <c r="CM466">
        <v>1.8528899999999999</v>
      </c>
      <c r="CN466">
        <v>1.8566</v>
      </c>
      <c r="CO466">
        <v>1.8628199999999999</v>
      </c>
      <c r="CP466" t="s">
        <v>233</v>
      </c>
      <c r="CQ466" t="s">
        <v>19</v>
      </c>
      <c r="CR466" t="s">
        <v>19</v>
      </c>
      <c r="CS466" t="s">
        <v>19</v>
      </c>
      <c r="CT466" t="s">
        <v>234</v>
      </c>
      <c r="CU466" t="s">
        <v>235</v>
      </c>
      <c r="CV466" t="s">
        <v>236</v>
      </c>
      <c r="CW466" t="s">
        <v>236</v>
      </c>
      <c r="CX466" t="s">
        <v>236</v>
      </c>
      <c r="CY466" t="s">
        <v>236</v>
      </c>
      <c r="CZ466">
        <v>0</v>
      </c>
      <c r="DA466">
        <v>100</v>
      </c>
      <c r="DB466">
        <v>100</v>
      </c>
      <c r="DC466">
        <v>-0.50900000000000001</v>
      </c>
      <c r="DD466">
        <v>4.1000000000000002E-2</v>
      </c>
      <c r="DE466">
        <v>3</v>
      </c>
      <c r="DF466">
        <v>577.12800000000004</v>
      </c>
      <c r="DG466">
        <v>300.14699999999999</v>
      </c>
      <c r="DH466">
        <v>23.0001</v>
      </c>
      <c r="DI466">
        <v>23.9129</v>
      </c>
      <c r="DJ466">
        <v>30</v>
      </c>
      <c r="DK466">
        <v>23.931100000000001</v>
      </c>
      <c r="DL466">
        <v>23.935099999999998</v>
      </c>
      <c r="DM466">
        <v>50.1252</v>
      </c>
      <c r="DN466">
        <v>4.5421100000000001</v>
      </c>
      <c r="DO466">
        <v>100</v>
      </c>
      <c r="DP466">
        <v>23</v>
      </c>
      <c r="DQ466">
        <v>1279.5</v>
      </c>
      <c r="DR466">
        <v>21</v>
      </c>
      <c r="DS466">
        <v>100.867</v>
      </c>
      <c r="DT466">
        <v>104.501</v>
      </c>
    </row>
    <row r="467" spans="1:124" x14ac:dyDescent="0.25">
      <c r="A467">
        <v>451</v>
      </c>
      <c r="B467">
        <v>1531928313</v>
      </c>
      <c r="C467">
        <v>904.20000004768394</v>
      </c>
      <c r="D467" t="s">
        <v>1137</v>
      </c>
      <c r="E467" t="s">
        <v>1138</v>
      </c>
      <c r="G467">
        <v>1531928302.66452</v>
      </c>
      <c r="H467">
        <f t="shared" si="203"/>
        <v>1.1594168076636394E-3</v>
      </c>
      <c r="I467">
        <f t="shared" si="204"/>
        <v>39.785826700301655</v>
      </c>
      <c r="J467">
        <f t="shared" si="205"/>
        <v>1185.2751612903201</v>
      </c>
      <c r="K467">
        <f t="shared" si="206"/>
        <v>789.21458304409623</v>
      </c>
      <c r="L467">
        <f t="shared" si="207"/>
        <v>78.255413052810269</v>
      </c>
      <c r="M467">
        <f t="shared" si="208"/>
        <v>117.52722177312809</v>
      </c>
      <c r="N467">
        <f t="shared" si="209"/>
        <v>0.16934632322800947</v>
      </c>
      <c r="O467">
        <f t="shared" si="210"/>
        <v>3</v>
      </c>
      <c r="P467">
        <f t="shared" si="211"/>
        <v>0.1646978279599014</v>
      </c>
      <c r="Q467">
        <f t="shared" si="212"/>
        <v>0.10334392576916933</v>
      </c>
      <c r="R467">
        <f t="shared" si="213"/>
        <v>215.02266082317655</v>
      </c>
      <c r="S467">
        <f t="shared" si="214"/>
        <v>24.233816023611432</v>
      </c>
      <c r="T467">
        <f t="shared" si="215"/>
        <v>23.78261774193545</v>
      </c>
      <c r="U467">
        <f t="shared" si="216"/>
        <v>2.9560882236311201</v>
      </c>
      <c r="V467">
        <f t="shared" si="217"/>
        <v>79.349468658346069</v>
      </c>
      <c r="W467">
        <f t="shared" si="218"/>
        <v>2.2764809316870971</v>
      </c>
      <c r="X467">
        <f t="shared" si="219"/>
        <v>2.8689302778937438</v>
      </c>
      <c r="Y467">
        <f t="shared" si="220"/>
        <v>0.67960729194402303</v>
      </c>
      <c r="Z467">
        <f t="shared" si="221"/>
        <v>-51.130281217966498</v>
      </c>
      <c r="AA467">
        <f t="shared" si="222"/>
        <v>-80.295924116120119</v>
      </c>
      <c r="AB467">
        <f t="shared" si="223"/>
        <v>-5.578390891515383</v>
      </c>
      <c r="AC467">
        <f t="shared" si="224"/>
        <v>78.018064597574522</v>
      </c>
      <c r="AD467">
        <v>0</v>
      </c>
      <c r="AE467">
        <v>0</v>
      </c>
      <c r="AF467">
        <v>3</v>
      </c>
      <c r="AG467">
        <v>32</v>
      </c>
      <c r="AH467">
        <v>5</v>
      </c>
      <c r="AI467">
        <f t="shared" si="225"/>
        <v>1</v>
      </c>
      <c r="AJ467">
        <f t="shared" si="226"/>
        <v>0</v>
      </c>
      <c r="AK467">
        <f t="shared" si="227"/>
        <v>72233.480201806218</v>
      </c>
      <c r="AL467">
        <f t="shared" si="228"/>
        <v>1200</v>
      </c>
      <c r="AM467">
        <f t="shared" si="229"/>
        <v>963.36104700000124</v>
      </c>
      <c r="AN467">
        <f t="shared" si="230"/>
        <v>0.80280087250000098</v>
      </c>
      <c r="AO467">
        <f t="shared" si="231"/>
        <v>0.2232004932032261</v>
      </c>
      <c r="AP467">
        <v>10.478999999999999</v>
      </c>
      <c r="AQ467">
        <v>1</v>
      </c>
      <c r="AR467" t="s">
        <v>230</v>
      </c>
      <c r="AS467">
        <v>1531928302.66452</v>
      </c>
      <c r="AT467">
        <v>1185.2751612903201</v>
      </c>
      <c r="AU467">
        <v>1257.15838709677</v>
      </c>
      <c r="AV467">
        <v>22.958564516129002</v>
      </c>
      <c r="AW467">
        <v>20.980209677419399</v>
      </c>
      <c r="AX467">
        <v>600.02345161290305</v>
      </c>
      <c r="AY467">
        <v>99.056003225806506</v>
      </c>
      <c r="AZ467">
        <v>0.100062480645161</v>
      </c>
      <c r="BA467">
        <v>23.286154838709699</v>
      </c>
      <c r="BB467">
        <v>23.8977838709677</v>
      </c>
      <c r="BC467">
        <v>23.6674516129032</v>
      </c>
      <c r="BD467">
        <v>13994.393548387099</v>
      </c>
      <c r="BE467">
        <v>1045.98870967742</v>
      </c>
      <c r="BF467">
        <v>28.0439193548387</v>
      </c>
      <c r="BG467">
        <v>1200</v>
      </c>
      <c r="BH467">
        <v>0.330000161290323</v>
      </c>
      <c r="BI467">
        <v>0.33000322580645203</v>
      </c>
      <c r="BJ467">
        <v>0.33000903225806499</v>
      </c>
      <c r="BK467">
        <v>9.9874945161290297E-3</v>
      </c>
      <c r="BL467">
        <v>23.3293</v>
      </c>
      <c r="BM467">
        <v>17743.061290322599</v>
      </c>
      <c r="BN467">
        <v>1531926694.2</v>
      </c>
      <c r="BO467" t="s">
        <v>231</v>
      </c>
      <c r="BP467">
        <v>39</v>
      </c>
      <c r="BQ467">
        <v>-0.50900000000000001</v>
      </c>
      <c r="BR467">
        <v>4.1000000000000002E-2</v>
      </c>
      <c r="BS467">
        <v>420</v>
      </c>
      <c r="BT467">
        <v>21</v>
      </c>
      <c r="BU467">
        <v>0.31</v>
      </c>
      <c r="BV467">
        <v>0.15</v>
      </c>
      <c r="BW467">
        <v>41.153491130895702</v>
      </c>
      <c r="BX467">
        <v>0.69859460949609997</v>
      </c>
      <c r="BY467">
        <v>0.41325969471649299</v>
      </c>
      <c r="BZ467">
        <v>1</v>
      </c>
      <c r="CA467">
        <v>-71.860340476190501</v>
      </c>
      <c r="CB467">
        <v>-1.42517285275948</v>
      </c>
      <c r="CC467">
        <v>0.15689482685866701</v>
      </c>
      <c r="CD467">
        <v>0</v>
      </c>
      <c r="CE467">
        <v>1</v>
      </c>
      <c r="CF467">
        <v>2</v>
      </c>
      <c r="CG467" t="s">
        <v>249</v>
      </c>
      <c r="CH467">
        <v>1.8609599999999999</v>
      </c>
      <c r="CI467">
        <v>1.85791</v>
      </c>
      <c r="CJ467">
        <v>1.86073</v>
      </c>
      <c r="CK467">
        <v>1.8534999999999999</v>
      </c>
      <c r="CL467">
        <v>1.8520799999999999</v>
      </c>
      <c r="CM467">
        <v>1.8529</v>
      </c>
      <c r="CN467">
        <v>1.85659</v>
      </c>
      <c r="CO467">
        <v>1.86283</v>
      </c>
      <c r="CP467" t="s">
        <v>233</v>
      </c>
      <c r="CQ467" t="s">
        <v>19</v>
      </c>
      <c r="CR467" t="s">
        <v>19</v>
      </c>
      <c r="CS467" t="s">
        <v>19</v>
      </c>
      <c r="CT467" t="s">
        <v>234</v>
      </c>
      <c r="CU467" t="s">
        <v>235</v>
      </c>
      <c r="CV467" t="s">
        <v>236</v>
      </c>
      <c r="CW467" t="s">
        <v>236</v>
      </c>
      <c r="CX467" t="s">
        <v>236</v>
      </c>
      <c r="CY467" t="s">
        <v>236</v>
      </c>
      <c r="CZ467">
        <v>0</v>
      </c>
      <c r="DA467">
        <v>100</v>
      </c>
      <c r="DB467">
        <v>100</v>
      </c>
      <c r="DC467">
        <v>-0.50900000000000001</v>
      </c>
      <c r="DD467">
        <v>4.1000000000000002E-2</v>
      </c>
      <c r="DE467">
        <v>3</v>
      </c>
      <c r="DF467">
        <v>576.72699999999998</v>
      </c>
      <c r="DG467">
        <v>300.33100000000002</v>
      </c>
      <c r="DH467">
        <v>23.000599999999999</v>
      </c>
      <c r="DI467">
        <v>23.9129</v>
      </c>
      <c r="DJ467">
        <v>30.0001</v>
      </c>
      <c r="DK467">
        <v>23.931699999999999</v>
      </c>
      <c r="DL467">
        <v>23.935199999999998</v>
      </c>
      <c r="DM467">
        <v>50.247100000000003</v>
      </c>
      <c r="DN467">
        <v>4.5421100000000001</v>
      </c>
      <c r="DO467">
        <v>100</v>
      </c>
      <c r="DP467">
        <v>23</v>
      </c>
      <c r="DQ467">
        <v>1284.5</v>
      </c>
      <c r="DR467">
        <v>21</v>
      </c>
      <c r="DS467">
        <v>100.867</v>
      </c>
      <c r="DT467">
        <v>104.502</v>
      </c>
    </row>
    <row r="468" spans="1:124" x14ac:dyDescent="0.25">
      <c r="A468">
        <v>452</v>
      </c>
      <c r="B468">
        <v>1531928315</v>
      </c>
      <c r="C468">
        <v>906.20000004768394</v>
      </c>
      <c r="D468" t="s">
        <v>1139</v>
      </c>
      <c r="E468" t="s">
        <v>1140</v>
      </c>
      <c r="G468">
        <v>1531928304.66452</v>
      </c>
      <c r="H468">
        <f t="shared" si="203"/>
        <v>1.1603294270580414E-3</v>
      </c>
      <c r="I468">
        <f t="shared" si="204"/>
        <v>39.809149238604412</v>
      </c>
      <c r="J468">
        <f t="shared" si="205"/>
        <v>1188.57064516129</v>
      </c>
      <c r="K468">
        <f t="shared" si="206"/>
        <v>792.17321444782715</v>
      </c>
      <c r="L468">
        <f t="shared" si="207"/>
        <v>78.549104494895104</v>
      </c>
      <c r="M468">
        <f t="shared" si="208"/>
        <v>117.85447690429056</v>
      </c>
      <c r="N468">
        <f t="shared" si="209"/>
        <v>0.16931685724427623</v>
      </c>
      <c r="O468">
        <f t="shared" si="210"/>
        <v>3</v>
      </c>
      <c r="P468">
        <f t="shared" si="211"/>
        <v>0.16466995730211892</v>
      </c>
      <c r="Q468">
        <f t="shared" si="212"/>
        <v>0.10332636833384461</v>
      </c>
      <c r="R468">
        <f t="shared" si="213"/>
        <v>215.022512652682</v>
      </c>
      <c r="S468">
        <f t="shared" si="214"/>
        <v>24.238547106249538</v>
      </c>
      <c r="T468">
        <f t="shared" si="215"/>
        <v>23.787188709677402</v>
      </c>
      <c r="U468">
        <f t="shared" si="216"/>
        <v>2.9569013310116721</v>
      </c>
      <c r="V468">
        <f t="shared" si="217"/>
        <v>79.331366399417718</v>
      </c>
      <c r="W468">
        <f t="shared" si="218"/>
        <v>2.2766445286534842</v>
      </c>
      <c r="X468">
        <f t="shared" si="219"/>
        <v>2.8697911456497924</v>
      </c>
      <c r="Y468">
        <f t="shared" si="220"/>
        <v>0.68025680235818786</v>
      </c>
      <c r="Z468">
        <f t="shared" si="221"/>
        <v>-51.170527733259625</v>
      </c>
      <c r="AA468">
        <f t="shared" si="222"/>
        <v>-80.231751445152042</v>
      </c>
      <c r="AB468">
        <f t="shared" si="223"/>
        <v>-5.5742015752939178</v>
      </c>
      <c r="AC468">
        <f t="shared" si="224"/>
        <v>78.046031898976395</v>
      </c>
      <c r="AD468">
        <v>0</v>
      </c>
      <c r="AE468">
        <v>0</v>
      </c>
      <c r="AF468">
        <v>3</v>
      </c>
      <c r="AG468">
        <v>32</v>
      </c>
      <c r="AH468">
        <v>5</v>
      </c>
      <c r="AI468">
        <f t="shared" si="225"/>
        <v>1</v>
      </c>
      <c r="AJ468">
        <f t="shared" si="226"/>
        <v>0</v>
      </c>
      <c r="AK468">
        <f t="shared" si="227"/>
        <v>72228.268160656051</v>
      </c>
      <c r="AL468">
        <f t="shared" si="228"/>
        <v>1199.9993548387099</v>
      </c>
      <c r="AM468">
        <f t="shared" si="229"/>
        <v>963.3605128058972</v>
      </c>
      <c r="AN468">
        <f t="shared" si="230"/>
        <v>0.80280085895161257</v>
      </c>
      <c r="AO468">
        <f t="shared" si="231"/>
        <v>0.22320046316451611</v>
      </c>
      <c r="AP468">
        <v>10.478999999999999</v>
      </c>
      <c r="AQ468">
        <v>1</v>
      </c>
      <c r="AR468" t="s">
        <v>230</v>
      </c>
      <c r="AS468">
        <v>1531928304.66452</v>
      </c>
      <c r="AT468">
        <v>1188.57064516129</v>
      </c>
      <c r="AU468">
        <v>1260.5035483871</v>
      </c>
      <c r="AV468">
        <v>22.960119354838699</v>
      </c>
      <c r="AW468">
        <v>20.9802</v>
      </c>
      <c r="AX468">
        <v>600.02029032258099</v>
      </c>
      <c r="AY468">
        <v>99.056403225806505</v>
      </c>
      <c r="AZ468">
        <v>0.10007298709677399</v>
      </c>
      <c r="BA468">
        <v>23.291122580645201</v>
      </c>
      <c r="BB468">
        <v>23.9013387096774</v>
      </c>
      <c r="BC468">
        <v>23.6730387096774</v>
      </c>
      <c r="BD468">
        <v>13993.4483870968</v>
      </c>
      <c r="BE468">
        <v>1045.98322580645</v>
      </c>
      <c r="BF468">
        <v>28.0918483870968</v>
      </c>
      <c r="BG468">
        <v>1199.9993548387099</v>
      </c>
      <c r="BH468">
        <v>0.33000064516129002</v>
      </c>
      <c r="BI468">
        <v>0.330003612903226</v>
      </c>
      <c r="BJ468">
        <v>0.330008258064516</v>
      </c>
      <c r="BK468">
        <v>9.9874712903225797E-3</v>
      </c>
      <c r="BL468">
        <v>23.3884419354839</v>
      </c>
      <c r="BM468">
        <v>17743.064516129001</v>
      </c>
      <c r="BN468">
        <v>1531926694.2</v>
      </c>
      <c r="BO468" t="s">
        <v>231</v>
      </c>
      <c r="BP468">
        <v>39</v>
      </c>
      <c r="BQ468">
        <v>-0.50900000000000001</v>
      </c>
      <c r="BR468">
        <v>4.1000000000000002E-2</v>
      </c>
      <c r="BS468">
        <v>420</v>
      </c>
      <c r="BT468">
        <v>21</v>
      </c>
      <c r="BU468">
        <v>0.31</v>
      </c>
      <c r="BV468">
        <v>0.15</v>
      </c>
      <c r="BW468">
        <v>41.175674314321803</v>
      </c>
      <c r="BX468">
        <v>0.69502079097685798</v>
      </c>
      <c r="BY468">
        <v>0.41125026452996</v>
      </c>
      <c r="BZ468">
        <v>1</v>
      </c>
      <c r="CA468">
        <v>-71.909776190476194</v>
      </c>
      <c r="CB468">
        <v>-1.3206264534791601</v>
      </c>
      <c r="CC468">
        <v>0.14599732353959599</v>
      </c>
      <c r="CD468">
        <v>0</v>
      </c>
      <c r="CE468">
        <v>1</v>
      </c>
      <c r="CF468">
        <v>2</v>
      </c>
      <c r="CG468" t="s">
        <v>249</v>
      </c>
      <c r="CH468">
        <v>1.86097</v>
      </c>
      <c r="CI468">
        <v>1.85791</v>
      </c>
      <c r="CJ468">
        <v>1.8607499999999999</v>
      </c>
      <c r="CK468">
        <v>1.8534999999999999</v>
      </c>
      <c r="CL468">
        <v>1.8520700000000001</v>
      </c>
      <c r="CM468">
        <v>1.8528899999999999</v>
      </c>
      <c r="CN468">
        <v>1.8566</v>
      </c>
      <c r="CO468">
        <v>1.86283</v>
      </c>
      <c r="CP468" t="s">
        <v>233</v>
      </c>
      <c r="CQ468" t="s">
        <v>19</v>
      </c>
      <c r="CR468" t="s">
        <v>19</v>
      </c>
      <c r="CS468" t="s">
        <v>19</v>
      </c>
      <c r="CT468" t="s">
        <v>234</v>
      </c>
      <c r="CU468" t="s">
        <v>235</v>
      </c>
      <c r="CV468" t="s">
        <v>236</v>
      </c>
      <c r="CW468" t="s">
        <v>236</v>
      </c>
      <c r="CX468" t="s">
        <v>236</v>
      </c>
      <c r="CY468" t="s">
        <v>236</v>
      </c>
      <c r="CZ468">
        <v>0</v>
      </c>
      <c r="DA468">
        <v>100</v>
      </c>
      <c r="DB468">
        <v>100</v>
      </c>
      <c r="DC468">
        <v>-0.50900000000000001</v>
      </c>
      <c r="DD468">
        <v>4.1000000000000002E-2</v>
      </c>
      <c r="DE468">
        <v>3</v>
      </c>
      <c r="DF468">
        <v>577.07899999999995</v>
      </c>
      <c r="DG468">
        <v>300.23899999999998</v>
      </c>
      <c r="DH468">
        <v>23.000800000000002</v>
      </c>
      <c r="DI468">
        <v>23.9129</v>
      </c>
      <c r="DJ468">
        <v>30.0001</v>
      </c>
      <c r="DK468">
        <v>23.931699999999999</v>
      </c>
      <c r="DL468">
        <v>23.935199999999998</v>
      </c>
      <c r="DM468">
        <v>50.316600000000001</v>
      </c>
      <c r="DN468">
        <v>4.5421100000000001</v>
      </c>
      <c r="DO468">
        <v>100</v>
      </c>
      <c r="DP468">
        <v>23</v>
      </c>
      <c r="DQ468">
        <v>1289.5</v>
      </c>
      <c r="DR468">
        <v>21</v>
      </c>
      <c r="DS468">
        <v>100.86799999999999</v>
      </c>
      <c r="DT468">
        <v>104.502</v>
      </c>
    </row>
    <row r="469" spans="1:124" x14ac:dyDescent="0.25">
      <c r="A469">
        <v>453</v>
      </c>
      <c r="B469">
        <v>1531928317</v>
      </c>
      <c r="C469">
        <v>908.20000004768394</v>
      </c>
      <c r="D469" t="s">
        <v>1141</v>
      </c>
      <c r="E469" t="s">
        <v>1142</v>
      </c>
      <c r="G469">
        <v>1531928306.66452</v>
      </c>
      <c r="H469">
        <f t="shared" si="203"/>
        <v>1.1612543660975989E-3</v>
      </c>
      <c r="I469">
        <f t="shared" si="204"/>
        <v>39.829533548893025</v>
      </c>
      <c r="J469">
        <f t="shared" si="205"/>
        <v>1191.86387096774</v>
      </c>
      <c r="K469">
        <f t="shared" si="206"/>
        <v>795.16901492725037</v>
      </c>
      <c r="L469">
        <f t="shared" si="207"/>
        <v>78.846455986974007</v>
      </c>
      <c r="M469">
        <f t="shared" si="208"/>
        <v>118.18146894634725</v>
      </c>
      <c r="N469">
        <f t="shared" si="209"/>
        <v>0.1692924046739146</v>
      </c>
      <c r="O469">
        <f t="shared" si="210"/>
        <v>3</v>
      </c>
      <c r="P469">
        <f t="shared" si="211"/>
        <v>0.16464682842297154</v>
      </c>
      <c r="Q469">
        <f t="shared" si="212"/>
        <v>0.10331179805334433</v>
      </c>
      <c r="R469">
        <f t="shared" si="213"/>
        <v>215.02244978675847</v>
      </c>
      <c r="S469">
        <f t="shared" si="214"/>
        <v>24.243146590082372</v>
      </c>
      <c r="T469">
        <f t="shared" si="215"/>
        <v>23.791677419354848</v>
      </c>
      <c r="U469">
        <f t="shared" si="216"/>
        <v>2.9576999962222668</v>
      </c>
      <c r="V469">
        <f t="shared" si="217"/>
        <v>79.313814151137649</v>
      </c>
      <c r="W469">
        <f t="shared" si="218"/>
        <v>2.2768060403873536</v>
      </c>
      <c r="X469">
        <f t="shared" si="219"/>
        <v>2.8706298704141893</v>
      </c>
      <c r="Y469">
        <f t="shared" si="220"/>
        <v>0.68089395583491319</v>
      </c>
      <c r="Z469">
        <f t="shared" si="221"/>
        <v>-51.211317544904112</v>
      </c>
      <c r="AA469">
        <f t="shared" si="222"/>
        <v>-80.175143845159354</v>
      </c>
      <c r="AB469">
        <f t="shared" si="223"/>
        <v>-5.5705315027980564</v>
      </c>
      <c r="AC469">
        <f t="shared" si="224"/>
        <v>78.06545689389695</v>
      </c>
      <c r="AD469">
        <v>0</v>
      </c>
      <c r="AE469">
        <v>0</v>
      </c>
      <c r="AF469">
        <v>3</v>
      </c>
      <c r="AG469">
        <v>32</v>
      </c>
      <c r="AH469">
        <v>5</v>
      </c>
      <c r="AI469">
        <f t="shared" si="225"/>
        <v>1</v>
      </c>
      <c r="AJ469">
        <f t="shared" si="226"/>
        <v>0</v>
      </c>
      <c r="AK469">
        <f t="shared" si="227"/>
        <v>72228.598634166483</v>
      </c>
      <c r="AL469">
        <f t="shared" si="228"/>
        <v>1199.9993548387099</v>
      </c>
      <c r="AM469">
        <f t="shared" si="229"/>
        <v>963.36045716076546</v>
      </c>
      <c r="AN469">
        <f t="shared" si="230"/>
        <v>0.80280081258064451</v>
      </c>
      <c r="AO469">
        <f t="shared" si="231"/>
        <v>0.2232004107999998</v>
      </c>
      <c r="AP469">
        <v>10.478999999999999</v>
      </c>
      <c r="AQ469">
        <v>1</v>
      </c>
      <c r="AR469" t="s">
        <v>230</v>
      </c>
      <c r="AS469">
        <v>1531928306.66452</v>
      </c>
      <c r="AT469">
        <v>1191.86387096774</v>
      </c>
      <c r="AU469">
        <v>1263.8412903225801</v>
      </c>
      <c r="AV469">
        <v>22.961661290322599</v>
      </c>
      <c r="AW469">
        <v>20.9801580645161</v>
      </c>
      <c r="AX469">
        <v>600.01764516129003</v>
      </c>
      <c r="AY469">
        <v>99.0568064516129</v>
      </c>
      <c r="AZ469">
        <v>0.10004511935483899</v>
      </c>
      <c r="BA469">
        <v>23.295961290322602</v>
      </c>
      <c r="BB469">
        <v>23.904780645161299</v>
      </c>
      <c r="BC469">
        <v>23.6785741935484</v>
      </c>
      <c r="BD469">
        <v>13993.7161290323</v>
      </c>
      <c r="BE469">
        <v>1045.9829032258101</v>
      </c>
      <c r="BF469">
        <v>28.1385258064516</v>
      </c>
      <c r="BG469">
        <v>1199.9993548387099</v>
      </c>
      <c r="BH469">
        <v>0.33000125806451602</v>
      </c>
      <c r="BI469">
        <v>0.33000383870967698</v>
      </c>
      <c r="BJ469">
        <v>0.33000745161290301</v>
      </c>
      <c r="BK469">
        <v>9.9874477419354801E-3</v>
      </c>
      <c r="BL469">
        <v>23.4556419354839</v>
      </c>
      <c r="BM469">
        <v>17743.067741935502</v>
      </c>
      <c r="BN469">
        <v>1531926694.2</v>
      </c>
      <c r="BO469" t="s">
        <v>231</v>
      </c>
      <c r="BP469">
        <v>39</v>
      </c>
      <c r="BQ469">
        <v>-0.50900000000000001</v>
      </c>
      <c r="BR469">
        <v>4.1000000000000002E-2</v>
      </c>
      <c r="BS469">
        <v>420</v>
      </c>
      <c r="BT469">
        <v>21</v>
      </c>
      <c r="BU469">
        <v>0.31</v>
      </c>
      <c r="BV469">
        <v>0.15</v>
      </c>
      <c r="BW469">
        <v>41.1971184652581</v>
      </c>
      <c r="BX469">
        <v>0.68748165186278598</v>
      </c>
      <c r="BY469">
        <v>0.40722249057877502</v>
      </c>
      <c r="BZ469">
        <v>1</v>
      </c>
      <c r="CA469">
        <v>-71.953299999999999</v>
      </c>
      <c r="CB469">
        <v>-1.0133735832844499</v>
      </c>
      <c r="CC469">
        <v>0.11448600455119</v>
      </c>
      <c r="CD469">
        <v>0</v>
      </c>
      <c r="CE469">
        <v>1</v>
      </c>
      <c r="CF469">
        <v>2</v>
      </c>
      <c r="CG469" t="s">
        <v>249</v>
      </c>
      <c r="CH469">
        <v>1.8609599999999999</v>
      </c>
      <c r="CI469">
        <v>1.85791</v>
      </c>
      <c r="CJ469">
        <v>1.86076</v>
      </c>
      <c r="CK469">
        <v>1.85351</v>
      </c>
      <c r="CL469">
        <v>1.8520799999999999</v>
      </c>
      <c r="CM469">
        <v>1.8528899999999999</v>
      </c>
      <c r="CN469">
        <v>1.8566100000000001</v>
      </c>
      <c r="CO469">
        <v>1.86283</v>
      </c>
      <c r="CP469" t="s">
        <v>233</v>
      </c>
      <c r="CQ469" t="s">
        <v>19</v>
      </c>
      <c r="CR469" t="s">
        <v>19</v>
      </c>
      <c r="CS469" t="s">
        <v>19</v>
      </c>
      <c r="CT469" t="s">
        <v>234</v>
      </c>
      <c r="CU469" t="s">
        <v>235</v>
      </c>
      <c r="CV469" t="s">
        <v>236</v>
      </c>
      <c r="CW469" t="s">
        <v>236</v>
      </c>
      <c r="CX469" t="s">
        <v>236</v>
      </c>
      <c r="CY469" t="s">
        <v>236</v>
      </c>
      <c r="CZ469">
        <v>0</v>
      </c>
      <c r="DA469">
        <v>100</v>
      </c>
      <c r="DB469">
        <v>100</v>
      </c>
      <c r="DC469">
        <v>-0.50900000000000001</v>
      </c>
      <c r="DD469">
        <v>4.1000000000000002E-2</v>
      </c>
      <c r="DE469">
        <v>3</v>
      </c>
      <c r="DF469">
        <v>577.07899999999995</v>
      </c>
      <c r="DG469">
        <v>300.22899999999998</v>
      </c>
      <c r="DH469">
        <v>23.000699999999998</v>
      </c>
      <c r="DI469">
        <v>23.9129</v>
      </c>
      <c r="DJ469">
        <v>30</v>
      </c>
      <c r="DK469">
        <v>23.931699999999999</v>
      </c>
      <c r="DL469">
        <v>23.935600000000001</v>
      </c>
      <c r="DM469">
        <v>50.4465</v>
      </c>
      <c r="DN469">
        <v>4.5421100000000001</v>
      </c>
      <c r="DO469">
        <v>100</v>
      </c>
      <c r="DP469">
        <v>23</v>
      </c>
      <c r="DQ469">
        <v>1289.5</v>
      </c>
      <c r="DR469">
        <v>21</v>
      </c>
      <c r="DS469">
        <v>100.867</v>
      </c>
      <c r="DT469">
        <v>104.501</v>
      </c>
    </row>
    <row r="470" spans="1:124" x14ac:dyDescent="0.25">
      <c r="A470">
        <v>454</v>
      </c>
      <c r="B470">
        <v>1531928319</v>
      </c>
      <c r="C470">
        <v>910.20000004768394</v>
      </c>
      <c r="D470" t="s">
        <v>1143</v>
      </c>
      <c r="E470" t="s">
        <v>1144</v>
      </c>
      <c r="G470">
        <v>1531928308.66452</v>
      </c>
      <c r="H470">
        <f t="shared" si="203"/>
        <v>1.162162707668711E-3</v>
      </c>
      <c r="I470">
        <f t="shared" si="204"/>
        <v>39.843865216259637</v>
      </c>
      <c r="J470">
        <f t="shared" si="205"/>
        <v>1195.1619354838699</v>
      </c>
      <c r="K470">
        <f t="shared" si="206"/>
        <v>798.23699749964624</v>
      </c>
      <c r="L470">
        <f t="shared" si="207"/>
        <v>79.150980638201261</v>
      </c>
      <c r="M470">
        <f t="shared" si="208"/>
        <v>118.50896351749326</v>
      </c>
      <c r="N470">
        <f t="shared" si="209"/>
        <v>0.16927195389883282</v>
      </c>
      <c r="O470">
        <f t="shared" si="210"/>
        <v>3</v>
      </c>
      <c r="P470">
        <f t="shared" si="211"/>
        <v>0.16462748456908954</v>
      </c>
      <c r="Q470">
        <f t="shared" si="212"/>
        <v>0.10329961220173918</v>
      </c>
      <c r="R470">
        <f t="shared" si="213"/>
        <v>215.02255178984254</v>
      </c>
      <c r="S470">
        <f t="shared" si="214"/>
        <v>24.247535266157854</v>
      </c>
      <c r="T470">
        <f t="shared" si="215"/>
        <v>23.795983870967753</v>
      </c>
      <c r="U470">
        <f t="shared" si="216"/>
        <v>2.9584664099943749</v>
      </c>
      <c r="V470">
        <f t="shared" si="217"/>
        <v>79.297047442682171</v>
      </c>
      <c r="W470">
        <f t="shared" si="218"/>
        <v>2.2769602659263311</v>
      </c>
      <c r="X470">
        <f t="shared" si="219"/>
        <v>2.8714313323862068</v>
      </c>
      <c r="Y470">
        <f t="shared" si="220"/>
        <v>0.68150614406804388</v>
      </c>
      <c r="Z470">
        <f t="shared" si="221"/>
        <v>-51.251375408190157</v>
      </c>
      <c r="AA470">
        <f t="shared" si="222"/>
        <v>-80.124014400008633</v>
      </c>
      <c r="AB470">
        <f t="shared" si="223"/>
        <v>-5.5672304869327407</v>
      </c>
      <c r="AC470">
        <f t="shared" si="224"/>
        <v>78.079931494711019</v>
      </c>
      <c r="AD470">
        <v>0</v>
      </c>
      <c r="AE470">
        <v>0</v>
      </c>
      <c r="AF470">
        <v>3</v>
      </c>
      <c r="AG470">
        <v>32</v>
      </c>
      <c r="AH470">
        <v>5</v>
      </c>
      <c r="AI470">
        <f t="shared" si="225"/>
        <v>1</v>
      </c>
      <c r="AJ470">
        <f t="shared" si="226"/>
        <v>0</v>
      </c>
      <c r="AK470">
        <f t="shared" si="227"/>
        <v>72230.255811371768</v>
      </c>
      <c r="AL470">
        <f t="shared" si="228"/>
        <v>1200</v>
      </c>
      <c r="AM470">
        <f t="shared" si="229"/>
        <v>963.36090541935448</v>
      </c>
      <c r="AN470">
        <f t="shared" si="230"/>
        <v>0.80280075451612876</v>
      </c>
      <c r="AO470">
        <f t="shared" si="231"/>
        <v>0.22320041282580638</v>
      </c>
      <c r="AP470">
        <v>10.478999999999999</v>
      </c>
      <c r="AQ470">
        <v>1</v>
      </c>
      <c r="AR470" t="s">
        <v>230</v>
      </c>
      <c r="AS470">
        <v>1531928308.66452</v>
      </c>
      <c r="AT470">
        <v>1195.1619354838699</v>
      </c>
      <c r="AU470">
        <v>1267.1729032258099</v>
      </c>
      <c r="AV470">
        <v>22.9631258064516</v>
      </c>
      <c r="AW470">
        <v>20.980077419354799</v>
      </c>
      <c r="AX470">
        <v>600.01819354838699</v>
      </c>
      <c r="AY470">
        <v>99.057229032257993</v>
      </c>
      <c r="AZ470">
        <v>0.10001485161290299</v>
      </c>
      <c r="BA470">
        <v>23.300583870967699</v>
      </c>
      <c r="BB470">
        <v>23.9084580645161</v>
      </c>
      <c r="BC470">
        <v>23.683509677419401</v>
      </c>
      <c r="BD470">
        <v>13994.2612903226</v>
      </c>
      <c r="BE470">
        <v>1045.98451612903</v>
      </c>
      <c r="BF470">
        <v>28.1809032258065</v>
      </c>
      <c r="BG470">
        <v>1200</v>
      </c>
      <c r="BH470">
        <v>0.33000112903225798</v>
      </c>
      <c r="BI470">
        <v>0.33000432258064499</v>
      </c>
      <c r="BJ470">
        <v>0.33000712903225798</v>
      </c>
      <c r="BK470">
        <v>9.9874374193548408E-3</v>
      </c>
      <c r="BL470">
        <v>23.532254838709701</v>
      </c>
      <c r="BM470">
        <v>17743.077419354799</v>
      </c>
      <c r="BN470">
        <v>1531926694.2</v>
      </c>
      <c r="BO470" t="s">
        <v>231</v>
      </c>
      <c r="BP470">
        <v>39</v>
      </c>
      <c r="BQ470">
        <v>-0.50900000000000001</v>
      </c>
      <c r="BR470">
        <v>4.1000000000000002E-2</v>
      </c>
      <c r="BS470">
        <v>420</v>
      </c>
      <c r="BT470">
        <v>21</v>
      </c>
      <c r="BU470">
        <v>0.31</v>
      </c>
      <c r="BV470">
        <v>0.15</v>
      </c>
      <c r="BW470">
        <v>41.219481986703897</v>
      </c>
      <c r="BX470">
        <v>0.67990288259968401</v>
      </c>
      <c r="BY470">
        <v>0.40295144169133101</v>
      </c>
      <c r="BZ470">
        <v>1</v>
      </c>
      <c r="CA470">
        <v>-71.995273809523795</v>
      </c>
      <c r="CB470">
        <v>-0.86339092346152102</v>
      </c>
      <c r="CC470">
        <v>9.5495701871674901E-2</v>
      </c>
      <c r="CD470">
        <v>1</v>
      </c>
      <c r="CE470">
        <v>2</v>
      </c>
      <c r="CF470">
        <v>2</v>
      </c>
      <c r="CG470" t="s">
        <v>232</v>
      </c>
      <c r="CH470">
        <v>1.8609599999999999</v>
      </c>
      <c r="CI470">
        <v>1.85791</v>
      </c>
      <c r="CJ470">
        <v>1.8607499999999999</v>
      </c>
      <c r="CK470">
        <v>1.8535200000000001</v>
      </c>
      <c r="CL470">
        <v>1.85209</v>
      </c>
      <c r="CM470">
        <v>1.8528899999999999</v>
      </c>
      <c r="CN470">
        <v>1.8566</v>
      </c>
      <c r="CO470">
        <v>1.8628100000000001</v>
      </c>
      <c r="CP470" t="s">
        <v>233</v>
      </c>
      <c r="CQ470" t="s">
        <v>19</v>
      </c>
      <c r="CR470" t="s">
        <v>19</v>
      </c>
      <c r="CS470" t="s">
        <v>19</v>
      </c>
      <c r="CT470" t="s">
        <v>234</v>
      </c>
      <c r="CU470" t="s">
        <v>235</v>
      </c>
      <c r="CV470" t="s">
        <v>236</v>
      </c>
      <c r="CW470" t="s">
        <v>236</v>
      </c>
      <c r="CX470" t="s">
        <v>236</v>
      </c>
      <c r="CY470" t="s">
        <v>236</v>
      </c>
      <c r="CZ470">
        <v>0</v>
      </c>
      <c r="DA470">
        <v>100</v>
      </c>
      <c r="DB470">
        <v>100</v>
      </c>
      <c r="DC470">
        <v>-0.50900000000000001</v>
      </c>
      <c r="DD470">
        <v>4.1000000000000002E-2</v>
      </c>
      <c r="DE470">
        <v>3</v>
      </c>
      <c r="DF470">
        <v>576.70899999999995</v>
      </c>
      <c r="DG470">
        <v>300.44099999999997</v>
      </c>
      <c r="DH470">
        <v>23.000499999999999</v>
      </c>
      <c r="DI470">
        <v>23.9129</v>
      </c>
      <c r="DJ470">
        <v>30.0001</v>
      </c>
      <c r="DK470">
        <v>23.931699999999999</v>
      </c>
      <c r="DL470">
        <v>23.936599999999999</v>
      </c>
      <c r="DM470">
        <v>50.563800000000001</v>
      </c>
      <c r="DN470">
        <v>4.5421100000000001</v>
      </c>
      <c r="DO470">
        <v>100</v>
      </c>
      <c r="DP470">
        <v>23</v>
      </c>
      <c r="DQ470">
        <v>1294.5</v>
      </c>
      <c r="DR470">
        <v>21</v>
      </c>
      <c r="DS470">
        <v>100.867</v>
      </c>
      <c r="DT470">
        <v>104.501</v>
      </c>
    </row>
    <row r="471" spans="1:124" x14ac:dyDescent="0.25">
      <c r="A471">
        <v>455</v>
      </c>
      <c r="B471">
        <v>1531928321</v>
      </c>
      <c r="C471">
        <v>912.20000004768394</v>
      </c>
      <c r="D471" t="s">
        <v>1145</v>
      </c>
      <c r="E471" t="s">
        <v>1146</v>
      </c>
      <c r="G471">
        <v>1531928310.6612899</v>
      </c>
      <c r="H471">
        <f t="shared" si="203"/>
        <v>1.1630441254135309E-3</v>
      </c>
      <c r="I471">
        <f t="shared" si="204"/>
        <v>39.856103736035152</v>
      </c>
      <c r="J471">
        <f t="shared" si="205"/>
        <v>1198.46483870968</v>
      </c>
      <c r="K471">
        <f t="shared" si="206"/>
        <v>801.38370908359093</v>
      </c>
      <c r="L471">
        <f t="shared" si="207"/>
        <v>79.463316122514726</v>
      </c>
      <c r="M471">
        <f t="shared" si="208"/>
        <v>118.83694322786916</v>
      </c>
      <c r="N471">
        <f t="shared" si="209"/>
        <v>0.16927505223334147</v>
      </c>
      <c r="O471">
        <f t="shared" si="210"/>
        <v>3</v>
      </c>
      <c r="P471">
        <f t="shared" si="211"/>
        <v>0.16463041521100164</v>
      </c>
      <c r="Q471">
        <f t="shared" si="212"/>
        <v>0.10330145838779743</v>
      </c>
      <c r="R471">
        <f t="shared" si="213"/>
        <v>215.02263514681562</v>
      </c>
      <c r="S471">
        <f t="shared" si="214"/>
        <v>24.251656677934438</v>
      </c>
      <c r="T471">
        <f t="shared" si="215"/>
        <v>23.799667741935501</v>
      </c>
      <c r="U471">
        <f t="shared" si="216"/>
        <v>2.9591221616843018</v>
      </c>
      <c r="V471">
        <f t="shared" si="217"/>
        <v>79.28148789870076</v>
      </c>
      <c r="W471">
        <f t="shared" si="218"/>
        <v>2.2771113467994666</v>
      </c>
      <c r="X471">
        <f t="shared" si="219"/>
        <v>2.8721854333876382</v>
      </c>
      <c r="Y471">
        <f t="shared" si="220"/>
        <v>0.68201081488483517</v>
      </c>
      <c r="Z471">
        <f t="shared" si="221"/>
        <v>-51.290245930736717</v>
      </c>
      <c r="AA471">
        <f t="shared" si="222"/>
        <v>-80.016538219360143</v>
      </c>
      <c r="AB471">
        <f t="shared" si="223"/>
        <v>-5.559988633676201</v>
      </c>
      <c r="AC471">
        <f t="shared" si="224"/>
        <v>78.155862363042559</v>
      </c>
      <c r="AD471">
        <v>0</v>
      </c>
      <c r="AE471">
        <v>0</v>
      </c>
      <c r="AF471">
        <v>3</v>
      </c>
      <c r="AG471">
        <v>32</v>
      </c>
      <c r="AH471">
        <v>5</v>
      </c>
      <c r="AI471">
        <f t="shared" si="225"/>
        <v>1</v>
      </c>
      <c r="AJ471">
        <f t="shared" si="226"/>
        <v>0</v>
      </c>
      <c r="AK471">
        <f t="shared" si="227"/>
        <v>72229.85842455989</v>
      </c>
      <c r="AL471">
        <f t="shared" si="228"/>
        <v>1200.0003225806499</v>
      </c>
      <c r="AM471">
        <f t="shared" si="229"/>
        <v>963.36109490345461</v>
      </c>
      <c r="AN471">
        <f t="shared" si="230"/>
        <v>0.80280069661290343</v>
      </c>
      <c r="AO471">
        <f t="shared" si="231"/>
        <v>0.22320045545161296</v>
      </c>
      <c r="AP471">
        <v>10.478999999999999</v>
      </c>
      <c r="AQ471">
        <v>1</v>
      </c>
      <c r="AR471" t="s">
        <v>230</v>
      </c>
      <c r="AS471">
        <v>1531928310.6612899</v>
      </c>
      <c r="AT471">
        <v>1198.46483870968</v>
      </c>
      <c r="AU471">
        <v>1270.5058064516099</v>
      </c>
      <c r="AV471">
        <v>22.964558064516101</v>
      </c>
      <c r="AW471">
        <v>20.980006451612901</v>
      </c>
      <c r="AX471">
        <v>600.01754838709701</v>
      </c>
      <c r="AY471">
        <v>99.057635483870897</v>
      </c>
      <c r="AZ471">
        <v>0.100003012903226</v>
      </c>
      <c r="BA471">
        <v>23.3049322580645</v>
      </c>
      <c r="BB471">
        <v>23.9116741935484</v>
      </c>
      <c r="BC471">
        <v>23.687661290322598</v>
      </c>
      <c r="BD471">
        <v>13994.341935483901</v>
      </c>
      <c r="BE471">
        <v>1045.98580645161</v>
      </c>
      <c r="BF471">
        <v>28.2177258064516</v>
      </c>
      <c r="BG471">
        <v>1200.0003225806499</v>
      </c>
      <c r="BH471">
        <v>0.33000038709677398</v>
      </c>
      <c r="BI471">
        <v>0.33000467741935502</v>
      </c>
      <c r="BJ471">
        <v>0.33000748387096801</v>
      </c>
      <c r="BK471">
        <v>9.9874483870967708E-3</v>
      </c>
      <c r="BL471">
        <v>23.616932258064502</v>
      </c>
      <c r="BM471">
        <v>17743.077419354799</v>
      </c>
      <c r="BN471">
        <v>1531926694.2</v>
      </c>
      <c r="BO471" t="s">
        <v>231</v>
      </c>
      <c r="BP471">
        <v>39</v>
      </c>
      <c r="BQ471">
        <v>-0.50900000000000001</v>
      </c>
      <c r="BR471">
        <v>4.1000000000000002E-2</v>
      </c>
      <c r="BS471">
        <v>420</v>
      </c>
      <c r="BT471">
        <v>21</v>
      </c>
      <c r="BU471">
        <v>0.31</v>
      </c>
      <c r="BV471">
        <v>0.15</v>
      </c>
      <c r="BW471">
        <v>41.242556342287401</v>
      </c>
      <c r="BX471">
        <v>0.67210217107957404</v>
      </c>
      <c r="BY471">
        <v>0.39831959093249503</v>
      </c>
      <c r="BZ471">
        <v>1</v>
      </c>
      <c r="CA471">
        <v>-72.0284023809524</v>
      </c>
      <c r="CB471">
        <v>-0.99789737170411597</v>
      </c>
      <c r="CC471">
        <v>0.109308341702542</v>
      </c>
      <c r="CD471">
        <v>0</v>
      </c>
      <c r="CE471">
        <v>1</v>
      </c>
      <c r="CF471">
        <v>2</v>
      </c>
      <c r="CG471" t="s">
        <v>249</v>
      </c>
      <c r="CH471">
        <v>1.86097</v>
      </c>
      <c r="CI471">
        <v>1.85791</v>
      </c>
      <c r="CJ471">
        <v>1.86077</v>
      </c>
      <c r="CK471">
        <v>1.8534999999999999</v>
      </c>
      <c r="CL471">
        <v>1.85209</v>
      </c>
      <c r="CM471">
        <v>1.8529</v>
      </c>
      <c r="CN471">
        <v>1.8566</v>
      </c>
      <c r="CO471">
        <v>1.8628100000000001</v>
      </c>
      <c r="CP471" t="s">
        <v>233</v>
      </c>
      <c r="CQ471" t="s">
        <v>19</v>
      </c>
      <c r="CR471" t="s">
        <v>19</v>
      </c>
      <c r="CS471" t="s">
        <v>19</v>
      </c>
      <c r="CT471" t="s">
        <v>234</v>
      </c>
      <c r="CU471" t="s">
        <v>235</v>
      </c>
      <c r="CV471" t="s">
        <v>236</v>
      </c>
      <c r="CW471" t="s">
        <v>236</v>
      </c>
      <c r="CX471" t="s">
        <v>236</v>
      </c>
      <c r="CY471" t="s">
        <v>236</v>
      </c>
      <c r="CZ471">
        <v>0</v>
      </c>
      <c r="DA471">
        <v>100</v>
      </c>
      <c r="DB471">
        <v>100</v>
      </c>
      <c r="DC471">
        <v>-0.50900000000000001</v>
      </c>
      <c r="DD471">
        <v>4.1000000000000002E-2</v>
      </c>
      <c r="DE471">
        <v>3</v>
      </c>
      <c r="DF471">
        <v>576.86699999999996</v>
      </c>
      <c r="DG471">
        <v>300.35300000000001</v>
      </c>
      <c r="DH471">
        <v>23.000399999999999</v>
      </c>
      <c r="DI471">
        <v>23.913399999999999</v>
      </c>
      <c r="DJ471">
        <v>30.0002</v>
      </c>
      <c r="DK471">
        <v>23.932600000000001</v>
      </c>
      <c r="DL471">
        <v>23.937200000000001</v>
      </c>
      <c r="DM471">
        <v>50.634300000000003</v>
      </c>
      <c r="DN471">
        <v>4.5421100000000001</v>
      </c>
      <c r="DO471">
        <v>100</v>
      </c>
      <c r="DP471">
        <v>23</v>
      </c>
      <c r="DQ471">
        <v>1299.5</v>
      </c>
      <c r="DR471">
        <v>21</v>
      </c>
      <c r="DS471">
        <v>100.867</v>
      </c>
      <c r="DT471">
        <v>104.501</v>
      </c>
    </row>
    <row r="472" spans="1:124" x14ac:dyDescent="0.25">
      <c r="A472">
        <v>456</v>
      </c>
      <c r="B472">
        <v>1531928323</v>
      </c>
      <c r="C472">
        <v>914.20000004768394</v>
      </c>
      <c r="D472" t="s">
        <v>1147</v>
      </c>
      <c r="E472" t="s">
        <v>1148</v>
      </c>
      <c r="G472">
        <v>1531928312.6612899</v>
      </c>
      <c r="H472">
        <f t="shared" si="203"/>
        <v>1.1639457315021483E-3</v>
      </c>
      <c r="I472">
        <f t="shared" si="204"/>
        <v>39.868106027551754</v>
      </c>
      <c r="J472">
        <f t="shared" si="205"/>
        <v>1201.7651612903201</v>
      </c>
      <c r="K472">
        <f t="shared" si="206"/>
        <v>804.57268504294314</v>
      </c>
      <c r="L472">
        <f t="shared" si="207"/>
        <v>79.779896860926982</v>
      </c>
      <c r="M472">
        <f t="shared" si="208"/>
        <v>119.16474720202527</v>
      </c>
      <c r="N472">
        <f t="shared" si="209"/>
        <v>0.16929693128624665</v>
      </c>
      <c r="O472">
        <f t="shared" si="210"/>
        <v>3</v>
      </c>
      <c r="P472">
        <f t="shared" si="211"/>
        <v>0.16465111000998586</v>
      </c>
      <c r="Q472">
        <f t="shared" si="212"/>
        <v>0.10331449528286013</v>
      </c>
      <c r="R472">
        <f t="shared" si="213"/>
        <v>215.02252949636207</v>
      </c>
      <c r="S472">
        <f t="shared" si="214"/>
        <v>24.2555494078143</v>
      </c>
      <c r="T472">
        <f t="shared" si="215"/>
        <v>23.803053225806451</v>
      </c>
      <c r="U472">
        <f t="shared" si="216"/>
        <v>2.9597249107060466</v>
      </c>
      <c r="V472">
        <f t="shared" si="217"/>
        <v>79.267282551769071</v>
      </c>
      <c r="W472">
        <f t="shared" si="218"/>
        <v>2.2772706279375639</v>
      </c>
      <c r="X472">
        <f t="shared" si="219"/>
        <v>2.8729010944083893</v>
      </c>
      <c r="Y472">
        <f t="shared" si="220"/>
        <v>0.68245428276848275</v>
      </c>
      <c r="Z472">
        <f t="shared" si="221"/>
        <v>-51.330006759244739</v>
      </c>
      <c r="AA472">
        <f t="shared" si="222"/>
        <v>-79.896801406456049</v>
      </c>
      <c r="AB472">
        <f t="shared" si="223"/>
        <v>-5.5518795781784718</v>
      </c>
      <c r="AC472">
        <f t="shared" si="224"/>
        <v>78.243841752482822</v>
      </c>
      <c r="AD472">
        <v>0</v>
      </c>
      <c r="AE472">
        <v>0</v>
      </c>
      <c r="AF472">
        <v>3</v>
      </c>
      <c r="AG472">
        <v>32</v>
      </c>
      <c r="AH472">
        <v>5</v>
      </c>
      <c r="AI472">
        <f t="shared" si="225"/>
        <v>1</v>
      </c>
      <c r="AJ472">
        <f t="shared" si="226"/>
        <v>0</v>
      </c>
      <c r="AK472">
        <f t="shared" si="227"/>
        <v>72232.839697803036</v>
      </c>
      <c r="AL472">
        <f t="shared" si="228"/>
        <v>1199.9996774193601</v>
      </c>
      <c r="AM472">
        <f t="shared" si="229"/>
        <v>963.36059893525714</v>
      </c>
      <c r="AN472">
        <f t="shared" si="230"/>
        <v>0.80280071491935456</v>
      </c>
      <c r="AO472">
        <f t="shared" si="231"/>
        <v>0.22320046069354835</v>
      </c>
      <c r="AP472">
        <v>10.478999999999999</v>
      </c>
      <c r="AQ472">
        <v>1</v>
      </c>
      <c r="AR472" t="s">
        <v>230</v>
      </c>
      <c r="AS472">
        <v>1531928312.6612899</v>
      </c>
      <c r="AT472">
        <v>1201.7651612903201</v>
      </c>
      <c r="AU472">
        <v>1273.8358064516101</v>
      </c>
      <c r="AV472">
        <v>22.966058064516101</v>
      </c>
      <c r="AW472">
        <v>20.9799677419355</v>
      </c>
      <c r="AX472">
        <v>600.01654838709703</v>
      </c>
      <c r="AY472">
        <v>99.058080645161297</v>
      </c>
      <c r="AZ472">
        <v>0.100016993548387</v>
      </c>
      <c r="BA472">
        <v>23.309058064516101</v>
      </c>
      <c r="BB472">
        <v>23.913783870967698</v>
      </c>
      <c r="BC472">
        <v>23.6923225806452</v>
      </c>
      <c r="BD472">
        <v>13995.1483870968</v>
      </c>
      <c r="BE472">
        <v>1045.99225806452</v>
      </c>
      <c r="BF472">
        <v>28.247425806451599</v>
      </c>
      <c r="BG472">
        <v>1199.9996774193601</v>
      </c>
      <c r="BH472">
        <v>0.33000032258064499</v>
      </c>
      <c r="BI472">
        <v>0.33000445161290298</v>
      </c>
      <c r="BJ472">
        <v>0.33000774193548399</v>
      </c>
      <c r="BK472">
        <v>9.9874564516129003E-3</v>
      </c>
      <c r="BL472">
        <v>23.684138709677399</v>
      </c>
      <c r="BM472">
        <v>17743.064516129001</v>
      </c>
      <c r="BN472">
        <v>1531926694.2</v>
      </c>
      <c r="BO472" t="s">
        <v>231</v>
      </c>
      <c r="BP472">
        <v>39</v>
      </c>
      <c r="BQ472">
        <v>-0.50900000000000001</v>
      </c>
      <c r="BR472">
        <v>4.1000000000000002E-2</v>
      </c>
      <c r="BS472">
        <v>420</v>
      </c>
      <c r="BT472">
        <v>21</v>
      </c>
      <c r="BU472">
        <v>0.31</v>
      </c>
      <c r="BV472">
        <v>0.15</v>
      </c>
      <c r="BW472">
        <v>41.264266721252397</v>
      </c>
      <c r="BX472">
        <v>0.66298529384560601</v>
      </c>
      <c r="BY472">
        <v>0.39320935321126199</v>
      </c>
      <c r="BZ472">
        <v>1</v>
      </c>
      <c r="CA472">
        <v>-72.054585714285693</v>
      </c>
      <c r="CB472">
        <v>-1.02952629446565</v>
      </c>
      <c r="CC472">
        <v>0.111377426907295</v>
      </c>
      <c r="CD472">
        <v>0</v>
      </c>
      <c r="CE472">
        <v>1</v>
      </c>
      <c r="CF472">
        <v>2</v>
      </c>
      <c r="CG472" t="s">
        <v>249</v>
      </c>
      <c r="CH472">
        <v>1.86097</v>
      </c>
      <c r="CI472">
        <v>1.8579000000000001</v>
      </c>
      <c r="CJ472">
        <v>1.8608</v>
      </c>
      <c r="CK472">
        <v>1.8534999999999999</v>
      </c>
      <c r="CL472">
        <v>1.8521000000000001</v>
      </c>
      <c r="CM472">
        <v>1.8529100000000001</v>
      </c>
      <c r="CN472">
        <v>1.8566199999999999</v>
      </c>
      <c r="CO472">
        <v>1.8628199999999999</v>
      </c>
      <c r="CP472" t="s">
        <v>233</v>
      </c>
      <c r="CQ472" t="s">
        <v>19</v>
      </c>
      <c r="CR472" t="s">
        <v>19</v>
      </c>
      <c r="CS472" t="s">
        <v>19</v>
      </c>
      <c r="CT472" t="s">
        <v>234</v>
      </c>
      <c r="CU472" t="s">
        <v>235</v>
      </c>
      <c r="CV472" t="s">
        <v>236</v>
      </c>
      <c r="CW472" t="s">
        <v>236</v>
      </c>
      <c r="CX472" t="s">
        <v>236</v>
      </c>
      <c r="CY472" t="s">
        <v>236</v>
      </c>
      <c r="CZ472">
        <v>0</v>
      </c>
      <c r="DA472">
        <v>100</v>
      </c>
      <c r="DB472">
        <v>100</v>
      </c>
      <c r="DC472">
        <v>-0.50900000000000001</v>
      </c>
      <c r="DD472">
        <v>4.1000000000000002E-2</v>
      </c>
      <c r="DE472">
        <v>3</v>
      </c>
      <c r="DF472">
        <v>576.952</v>
      </c>
      <c r="DG472">
        <v>300.28399999999999</v>
      </c>
      <c r="DH472">
        <v>23.000399999999999</v>
      </c>
      <c r="DI472">
        <v>23.914400000000001</v>
      </c>
      <c r="DJ472">
        <v>30.0001</v>
      </c>
      <c r="DK472">
        <v>23.933599999999998</v>
      </c>
      <c r="DL472">
        <v>23.937200000000001</v>
      </c>
      <c r="DM472">
        <v>50.764299999999999</v>
      </c>
      <c r="DN472">
        <v>4.5421100000000001</v>
      </c>
      <c r="DO472">
        <v>100</v>
      </c>
      <c r="DP472">
        <v>23</v>
      </c>
      <c r="DQ472">
        <v>1299.5</v>
      </c>
      <c r="DR472">
        <v>21</v>
      </c>
      <c r="DS472">
        <v>100.867</v>
      </c>
      <c r="DT472">
        <v>104.5</v>
      </c>
    </row>
    <row r="473" spans="1:124" x14ac:dyDescent="0.25">
      <c r="A473">
        <v>457</v>
      </c>
      <c r="B473">
        <v>1531928325</v>
      </c>
      <c r="C473">
        <v>916.20000004768394</v>
      </c>
      <c r="D473" t="s">
        <v>1149</v>
      </c>
      <c r="E473" t="s">
        <v>1150</v>
      </c>
      <c r="G473">
        <v>1531928314.6612899</v>
      </c>
      <c r="H473">
        <f t="shared" si="203"/>
        <v>1.164887467338897E-3</v>
      </c>
      <c r="I473">
        <f t="shared" si="204"/>
        <v>39.882259635434252</v>
      </c>
      <c r="J473">
        <f t="shared" si="205"/>
        <v>1205.0567741935499</v>
      </c>
      <c r="K473">
        <f t="shared" si="206"/>
        <v>807.71388391130813</v>
      </c>
      <c r="L473">
        <f t="shared" si="207"/>
        <v>80.091867264968897</v>
      </c>
      <c r="M473">
        <f t="shared" si="208"/>
        <v>119.491875932715</v>
      </c>
      <c r="N473">
        <f t="shared" si="209"/>
        <v>0.16931089109478364</v>
      </c>
      <c r="O473">
        <f t="shared" si="210"/>
        <v>3</v>
      </c>
      <c r="P473">
        <f t="shared" si="211"/>
        <v>0.16466431413516108</v>
      </c>
      <c r="Q473">
        <f t="shared" si="212"/>
        <v>0.10332281336001542</v>
      </c>
      <c r="R473">
        <f t="shared" si="213"/>
        <v>215.02255268573063</v>
      </c>
      <c r="S473">
        <f t="shared" si="214"/>
        <v>24.259387517874444</v>
      </c>
      <c r="T473">
        <f t="shared" si="215"/>
        <v>23.806791935483851</v>
      </c>
      <c r="U473">
        <f t="shared" si="216"/>
        <v>2.960390672529992</v>
      </c>
      <c r="V473">
        <f t="shared" si="217"/>
        <v>79.253563796104103</v>
      </c>
      <c r="W473">
        <f t="shared" si="218"/>
        <v>2.2774376016506483</v>
      </c>
      <c r="X473">
        <f t="shared" si="219"/>
        <v>2.8736090751828134</v>
      </c>
      <c r="Y473">
        <f t="shared" si="220"/>
        <v>0.68295307087934365</v>
      </c>
      <c r="Z473">
        <f t="shared" si="221"/>
        <v>-51.371537309645362</v>
      </c>
      <c r="AA473">
        <f t="shared" si="222"/>
        <v>-79.841498129032161</v>
      </c>
      <c r="AB473">
        <f t="shared" si="223"/>
        <v>-5.5482560834797585</v>
      </c>
      <c r="AC473">
        <f t="shared" si="224"/>
        <v>78.261261163573337</v>
      </c>
      <c r="AD473">
        <v>0</v>
      </c>
      <c r="AE473">
        <v>0</v>
      </c>
      <c r="AF473">
        <v>3</v>
      </c>
      <c r="AG473">
        <v>32</v>
      </c>
      <c r="AH473">
        <v>5</v>
      </c>
      <c r="AI473">
        <f t="shared" si="225"/>
        <v>1</v>
      </c>
      <c r="AJ473">
        <f t="shared" si="226"/>
        <v>0</v>
      </c>
      <c r="AK473">
        <f t="shared" si="227"/>
        <v>72240.068678144933</v>
      </c>
      <c r="AL473">
        <f t="shared" si="228"/>
        <v>1200</v>
      </c>
      <c r="AM473">
        <f t="shared" si="229"/>
        <v>963.36085383870943</v>
      </c>
      <c r="AN473">
        <f t="shared" si="230"/>
        <v>0.80280071153225785</v>
      </c>
      <c r="AO473">
        <f t="shared" si="231"/>
        <v>0.2232004257064516</v>
      </c>
      <c r="AP473">
        <v>10.478999999999999</v>
      </c>
      <c r="AQ473">
        <v>1</v>
      </c>
      <c r="AR473" t="s">
        <v>230</v>
      </c>
      <c r="AS473">
        <v>1531928314.6612899</v>
      </c>
      <c r="AT473">
        <v>1205.0567741935499</v>
      </c>
      <c r="AU473">
        <v>1277.16032258065</v>
      </c>
      <c r="AV473">
        <v>22.967600000000001</v>
      </c>
      <c r="AW473">
        <v>20.9799193548387</v>
      </c>
      <c r="AX473">
        <v>600.02061290322604</v>
      </c>
      <c r="AY473">
        <v>99.058670967741904</v>
      </c>
      <c r="AZ473">
        <v>0.100039635483871</v>
      </c>
      <c r="BA473">
        <v>23.3131387096774</v>
      </c>
      <c r="BB473">
        <v>23.917038709677399</v>
      </c>
      <c r="BC473">
        <v>23.696545161290299</v>
      </c>
      <c r="BD473">
        <v>13996.864516129001</v>
      </c>
      <c r="BE473">
        <v>1045.9964516129</v>
      </c>
      <c r="BF473">
        <v>28.2711677419355</v>
      </c>
      <c r="BG473">
        <v>1200</v>
      </c>
      <c r="BH473">
        <v>0.33000077419354801</v>
      </c>
      <c r="BI473">
        <v>0.33000435483870999</v>
      </c>
      <c r="BJ473">
        <v>0.33000738709677402</v>
      </c>
      <c r="BK473">
        <v>9.9874480645161298E-3</v>
      </c>
      <c r="BL473">
        <v>23.748654838709701</v>
      </c>
      <c r="BM473">
        <v>17743.0709677419</v>
      </c>
      <c r="BN473">
        <v>1531926694.2</v>
      </c>
      <c r="BO473" t="s">
        <v>231</v>
      </c>
      <c r="BP473">
        <v>39</v>
      </c>
      <c r="BQ473">
        <v>-0.50900000000000001</v>
      </c>
      <c r="BR473">
        <v>4.1000000000000002E-2</v>
      </c>
      <c r="BS473">
        <v>420</v>
      </c>
      <c r="BT473">
        <v>21</v>
      </c>
      <c r="BU473">
        <v>0.31</v>
      </c>
      <c r="BV473">
        <v>0.15</v>
      </c>
      <c r="BW473">
        <v>41.284845523131303</v>
      </c>
      <c r="BX473">
        <v>0.65713625618550697</v>
      </c>
      <c r="BY473">
        <v>0.39007635087439502</v>
      </c>
      <c r="BZ473">
        <v>1</v>
      </c>
      <c r="CA473">
        <v>-72.087035714285705</v>
      </c>
      <c r="CB473">
        <v>-0.97424422656185705</v>
      </c>
      <c r="CC473">
        <v>0.10613271974598699</v>
      </c>
      <c r="CD473">
        <v>0</v>
      </c>
      <c r="CE473">
        <v>1</v>
      </c>
      <c r="CF473">
        <v>2</v>
      </c>
      <c r="CG473" t="s">
        <v>249</v>
      </c>
      <c r="CH473">
        <v>1.86097</v>
      </c>
      <c r="CI473">
        <v>1.8579000000000001</v>
      </c>
      <c r="CJ473">
        <v>1.8607899999999999</v>
      </c>
      <c r="CK473">
        <v>1.8534999999999999</v>
      </c>
      <c r="CL473">
        <v>1.8521000000000001</v>
      </c>
      <c r="CM473">
        <v>1.8529100000000001</v>
      </c>
      <c r="CN473">
        <v>1.8566</v>
      </c>
      <c r="CO473">
        <v>1.86283</v>
      </c>
      <c r="CP473" t="s">
        <v>233</v>
      </c>
      <c r="CQ473" t="s">
        <v>19</v>
      </c>
      <c r="CR473" t="s">
        <v>19</v>
      </c>
      <c r="CS473" t="s">
        <v>19</v>
      </c>
      <c r="CT473" t="s">
        <v>234</v>
      </c>
      <c r="CU473" t="s">
        <v>235</v>
      </c>
      <c r="CV473" t="s">
        <v>236</v>
      </c>
      <c r="CW473" t="s">
        <v>236</v>
      </c>
      <c r="CX473" t="s">
        <v>236</v>
      </c>
      <c r="CY473" t="s">
        <v>236</v>
      </c>
      <c r="CZ473">
        <v>0</v>
      </c>
      <c r="DA473">
        <v>100</v>
      </c>
      <c r="DB473">
        <v>100</v>
      </c>
      <c r="DC473">
        <v>-0.50900000000000001</v>
      </c>
      <c r="DD473">
        <v>4.1000000000000002E-2</v>
      </c>
      <c r="DE473">
        <v>3</v>
      </c>
      <c r="DF473">
        <v>576.80499999999995</v>
      </c>
      <c r="DG473">
        <v>300.435</v>
      </c>
      <c r="DH473">
        <v>23.0002</v>
      </c>
      <c r="DI473">
        <v>23.914899999999999</v>
      </c>
      <c r="DJ473">
        <v>30.0002</v>
      </c>
      <c r="DK473">
        <v>23.933700000000002</v>
      </c>
      <c r="DL473">
        <v>23.9376</v>
      </c>
      <c r="DM473">
        <v>50.883200000000002</v>
      </c>
      <c r="DN473">
        <v>4.5421100000000001</v>
      </c>
      <c r="DO473">
        <v>100</v>
      </c>
      <c r="DP473">
        <v>23</v>
      </c>
      <c r="DQ473">
        <v>1304.5</v>
      </c>
      <c r="DR473">
        <v>21</v>
      </c>
      <c r="DS473">
        <v>100.867</v>
      </c>
      <c r="DT473">
        <v>104.5</v>
      </c>
    </row>
    <row r="474" spans="1:124" x14ac:dyDescent="0.25">
      <c r="A474">
        <v>458</v>
      </c>
      <c r="B474">
        <v>1531928327</v>
      </c>
      <c r="C474">
        <v>918.20000004768394</v>
      </c>
      <c r="D474" t="s">
        <v>1151</v>
      </c>
      <c r="E474" t="s">
        <v>1152</v>
      </c>
      <c r="G474">
        <v>1531928316.6612899</v>
      </c>
      <c r="H474">
        <f t="shared" si="203"/>
        <v>1.1657573767022106E-3</v>
      </c>
      <c r="I474">
        <f t="shared" si="204"/>
        <v>39.89840930389461</v>
      </c>
      <c r="J474">
        <f t="shared" si="205"/>
        <v>1208.34709677419</v>
      </c>
      <c r="K474">
        <f t="shared" si="206"/>
        <v>810.7195220276775</v>
      </c>
      <c r="L474">
        <f t="shared" si="207"/>
        <v>80.390378017508311</v>
      </c>
      <c r="M474">
        <f t="shared" si="208"/>
        <v>119.8188488702996</v>
      </c>
      <c r="N474">
        <f t="shared" si="209"/>
        <v>0.16927408925551046</v>
      </c>
      <c r="O474">
        <f t="shared" si="210"/>
        <v>3</v>
      </c>
      <c r="P474">
        <f t="shared" si="211"/>
        <v>0.16462950435318199</v>
      </c>
      <c r="Q474">
        <f t="shared" si="212"/>
        <v>0.1033008845841258</v>
      </c>
      <c r="R474">
        <f t="shared" si="213"/>
        <v>215.02264459565919</v>
      </c>
      <c r="S474">
        <f t="shared" si="214"/>
        <v>24.263437769797491</v>
      </c>
      <c r="T474">
        <f t="shared" si="215"/>
        <v>23.811408064516101</v>
      </c>
      <c r="U474">
        <f t="shared" si="216"/>
        <v>2.9612128593719329</v>
      </c>
      <c r="V474">
        <f t="shared" si="217"/>
        <v>79.238922793029104</v>
      </c>
      <c r="W474">
        <f t="shared" si="218"/>
        <v>2.2776046109765624</v>
      </c>
      <c r="X474">
        <f t="shared" si="219"/>
        <v>2.8743507997018485</v>
      </c>
      <c r="Y474">
        <f t="shared" si="220"/>
        <v>0.68360824839537049</v>
      </c>
      <c r="Z474">
        <f t="shared" si="221"/>
        <v>-51.409900312567487</v>
      </c>
      <c r="AA474">
        <f t="shared" si="222"/>
        <v>-79.896801406448006</v>
      </c>
      <c r="AB474">
        <f t="shared" si="223"/>
        <v>-5.5523488285223559</v>
      </c>
      <c r="AC474">
        <f t="shared" si="224"/>
        <v>78.16359404812134</v>
      </c>
      <c r="AD474">
        <v>0</v>
      </c>
      <c r="AE474">
        <v>0</v>
      </c>
      <c r="AF474">
        <v>3</v>
      </c>
      <c r="AG474">
        <v>32</v>
      </c>
      <c r="AH474">
        <v>5</v>
      </c>
      <c r="AI474">
        <f t="shared" si="225"/>
        <v>1</v>
      </c>
      <c r="AJ474">
        <f t="shared" si="226"/>
        <v>0</v>
      </c>
      <c r="AK474">
        <f t="shared" si="227"/>
        <v>72244.49617540538</v>
      </c>
      <c r="AL474">
        <f t="shared" si="228"/>
        <v>1200.0006451612901</v>
      </c>
      <c r="AM474">
        <f t="shared" si="229"/>
        <v>963.36134893592964</v>
      </c>
      <c r="AN474">
        <f t="shared" si="230"/>
        <v>0.8028006924999993</v>
      </c>
      <c r="AO474">
        <f t="shared" si="231"/>
        <v>0.22320040640322567</v>
      </c>
      <c r="AP474">
        <v>10.478999999999999</v>
      </c>
      <c r="AQ474">
        <v>1</v>
      </c>
      <c r="AR474" t="s">
        <v>230</v>
      </c>
      <c r="AS474">
        <v>1531928316.6612899</v>
      </c>
      <c r="AT474">
        <v>1208.34709677419</v>
      </c>
      <c r="AU474">
        <v>1280.48677419355</v>
      </c>
      <c r="AV474">
        <v>22.969148387096801</v>
      </c>
      <c r="AW474">
        <v>20.980003225806399</v>
      </c>
      <c r="AX474">
        <v>600.02564516129098</v>
      </c>
      <c r="AY474">
        <v>99.059261290322596</v>
      </c>
      <c r="AZ474">
        <v>0.100035893548387</v>
      </c>
      <c r="BA474">
        <v>23.317412903225801</v>
      </c>
      <c r="BB474">
        <v>23.9224580645161</v>
      </c>
      <c r="BC474">
        <v>23.700358064516099</v>
      </c>
      <c r="BD474">
        <v>13997.9741935484</v>
      </c>
      <c r="BE474">
        <v>1045.99322580645</v>
      </c>
      <c r="BF474">
        <v>28.2915967741936</v>
      </c>
      <c r="BG474">
        <v>1200.0006451612901</v>
      </c>
      <c r="BH474">
        <v>0.33000103225806399</v>
      </c>
      <c r="BI474">
        <v>0.33000458064516103</v>
      </c>
      <c r="BJ474">
        <v>0.330006935483871</v>
      </c>
      <c r="BK474">
        <v>9.9874467741935501E-3</v>
      </c>
      <c r="BL474">
        <v>23.8172</v>
      </c>
      <c r="BM474">
        <v>17743.083870967701</v>
      </c>
      <c r="BN474">
        <v>1531926694.2</v>
      </c>
      <c r="BO474" t="s">
        <v>231</v>
      </c>
      <c r="BP474">
        <v>39</v>
      </c>
      <c r="BQ474">
        <v>-0.50900000000000001</v>
      </c>
      <c r="BR474">
        <v>4.1000000000000002E-2</v>
      </c>
      <c r="BS474">
        <v>420</v>
      </c>
      <c r="BT474">
        <v>21</v>
      </c>
      <c r="BU474">
        <v>0.31</v>
      </c>
      <c r="BV474">
        <v>0.15</v>
      </c>
      <c r="BW474">
        <v>41.3050999237337</v>
      </c>
      <c r="BX474">
        <v>0.653773579618526</v>
      </c>
      <c r="BY474">
        <v>0.38830023320922302</v>
      </c>
      <c r="BZ474">
        <v>1</v>
      </c>
      <c r="CA474">
        <v>-72.122802380952393</v>
      </c>
      <c r="CB474">
        <v>-1.0303810064014201</v>
      </c>
      <c r="CC474">
        <v>0.111741637565232</v>
      </c>
      <c r="CD474">
        <v>0</v>
      </c>
      <c r="CE474">
        <v>1</v>
      </c>
      <c r="CF474">
        <v>2</v>
      </c>
      <c r="CG474" t="s">
        <v>249</v>
      </c>
      <c r="CH474">
        <v>1.8609800000000001</v>
      </c>
      <c r="CI474">
        <v>1.85791</v>
      </c>
      <c r="CJ474">
        <v>1.8607899999999999</v>
      </c>
      <c r="CK474">
        <v>1.8534999999999999</v>
      </c>
      <c r="CL474">
        <v>1.8520799999999999</v>
      </c>
      <c r="CM474">
        <v>1.8529100000000001</v>
      </c>
      <c r="CN474">
        <v>1.8566</v>
      </c>
      <c r="CO474">
        <v>1.86283</v>
      </c>
      <c r="CP474" t="s">
        <v>233</v>
      </c>
      <c r="CQ474" t="s">
        <v>19</v>
      </c>
      <c r="CR474" t="s">
        <v>19</v>
      </c>
      <c r="CS474" t="s">
        <v>19</v>
      </c>
      <c r="CT474" t="s">
        <v>234</v>
      </c>
      <c r="CU474" t="s">
        <v>235</v>
      </c>
      <c r="CV474" t="s">
        <v>236</v>
      </c>
      <c r="CW474" t="s">
        <v>236</v>
      </c>
      <c r="CX474" t="s">
        <v>236</v>
      </c>
      <c r="CY474" t="s">
        <v>236</v>
      </c>
      <c r="CZ474">
        <v>0</v>
      </c>
      <c r="DA474">
        <v>100</v>
      </c>
      <c r="DB474">
        <v>100</v>
      </c>
      <c r="DC474">
        <v>-0.50900000000000001</v>
      </c>
      <c r="DD474">
        <v>4.1000000000000002E-2</v>
      </c>
      <c r="DE474">
        <v>3</v>
      </c>
      <c r="DF474">
        <v>577.02700000000004</v>
      </c>
      <c r="DG474">
        <v>300.36</v>
      </c>
      <c r="DH474">
        <v>23.0002</v>
      </c>
      <c r="DI474">
        <v>23.914899999999999</v>
      </c>
      <c r="DJ474">
        <v>30.0002</v>
      </c>
      <c r="DK474">
        <v>23.933700000000002</v>
      </c>
      <c r="DL474">
        <v>23.938600000000001</v>
      </c>
      <c r="DM474">
        <v>50.9512</v>
      </c>
      <c r="DN474">
        <v>4.5421100000000001</v>
      </c>
      <c r="DO474">
        <v>100</v>
      </c>
      <c r="DP474">
        <v>23</v>
      </c>
      <c r="DQ474">
        <v>1309.5</v>
      </c>
      <c r="DR474">
        <v>21</v>
      </c>
      <c r="DS474">
        <v>100.867</v>
      </c>
      <c r="DT474">
        <v>104.5</v>
      </c>
    </row>
    <row r="475" spans="1:124" x14ac:dyDescent="0.25">
      <c r="A475">
        <v>459</v>
      </c>
      <c r="B475">
        <v>1531928329</v>
      </c>
      <c r="C475">
        <v>920.20000004768394</v>
      </c>
      <c r="D475" t="s">
        <v>1153</v>
      </c>
      <c r="E475" t="s">
        <v>1154</v>
      </c>
      <c r="G475">
        <v>1531928318.66452</v>
      </c>
      <c r="H475">
        <f t="shared" si="203"/>
        <v>1.166563022719501E-3</v>
      </c>
      <c r="I475">
        <f t="shared" si="204"/>
        <v>39.914634838558413</v>
      </c>
      <c r="J475">
        <f t="shared" si="205"/>
        <v>1211.64290322581</v>
      </c>
      <c r="K475">
        <f t="shared" si="206"/>
        <v>813.70256305881207</v>
      </c>
      <c r="L475">
        <f t="shared" si="207"/>
        <v>80.686480980370717</v>
      </c>
      <c r="M475">
        <f t="shared" si="208"/>
        <v>120.14611542899173</v>
      </c>
      <c r="N475">
        <f t="shared" si="209"/>
        <v>0.16922513618443771</v>
      </c>
      <c r="O475">
        <f t="shared" si="210"/>
        <v>3</v>
      </c>
      <c r="P475">
        <f t="shared" si="211"/>
        <v>0.16458320043327254</v>
      </c>
      <c r="Q475">
        <f t="shared" si="212"/>
        <v>0.10327171501615638</v>
      </c>
      <c r="R475">
        <f t="shared" si="213"/>
        <v>215.02251344702736</v>
      </c>
      <c r="S475">
        <f t="shared" si="214"/>
        <v>24.26777391918607</v>
      </c>
      <c r="T475">
        <f t="shared" si="215"/>
        <v>23.816156451612898</v>
      </c>
      <c r="U475">
        <f t="shared" si="216"/>
        <v>2.9620588112594812</v>
      </c>
      <c r="V475">
        <f t="shared" si="217"/>
        <v>79.223510918312385</v>
      </c>
      <c r="W475">
        <f t="shared" si="218"/>
        <v>2.2777866382842662</v>
      </c>
      <c r="X475">
        <f t="shared" si="219"/>
        <v>2.8751397304682684</v>
      </c>
      <c r="Y475">
        <f t="shared" si="220"/>
        <v>0.68427217297521503</v>
      </c>
      <c r="Z475">
        <f t="shared" si="221"/>
        <v>-51.445429301929991</v>
      </c>
      <c r="AA475">
        <f t="shared" si="222"/>
        <v>-79.929670335487742</v>
      </c>
      <c r="AB475">
        <f t="shared" si="223"/>
        <v>-5.5548941306060149</v>
      </c>
      <c r="AC475">
        <f t="shared" si="224"/>
        <v>78.092519679003601</v>
      </c>
      <c r="AD475">
        <v>0</v>
      </c>
      <c r="AE475">
        <v>0</v>
      </c>
      <c r="AF475">
        <v>3</v>
      </c>
      <c r="AG475">
        <v>32</v>
      </c>
      <c r="AH475">
        <v>5</v>
      </c>
      <c r="AI475">
        <f t="shared" si="225"/>
        <v>1</v>
      </c>
      <c r="AJ475">
        <f t="shared" si="226"/>
        <v>0</v>
      </c>
      <c r="AK475">
        <f t="shared" si="227"/>
        <v>72249.634302793987</v>
      </c>
      <c r="AL475">
        <f t="shared" si="228"/>
        <v>1200</v>
      </c>
      <c r="AM475">
        <f t="shared" si="229"/>
        <v>963.36080012903153</v>
      </c>
      <c r="AN475">
        <f t="shared" si="230"/>
        <v>0.80280066677419293</v>
      </c>
      <c r="AO475">
        <f t="shared" si="231"/>
        <v>0.22320039741935468</v>
      </c>
      <c r="AP475">
        <v>10.478999999999999</v>
      </c>
      <c r="AQ475">
        <v>1</v>
      </c>
      <c r="AR475" t="s">
        <v>230</v>
      </c>
      <c r="AS475">
        <v>1531928318.66452</v>
      </c>
      <c r="AT475">
        <v>1211.64290322581</v>
      </c>
      <c r="AU475">
        <v>1283.81967741936</v>
      </c>
      <c r="AV475">
        <v>22.970896774193498</v>
      </c>
      <c r="AW475">
        <v>20.980370967741901</v>
      </c>
      <c r="AX475">
        <v>600.02277419354903</v>
      </c>
      <c r="AY475">
        <v>99.059651612903195</v>
      </c>
      <c r="AZ475">
        <v>0.100022503225806</v>
      </c>
      <c r="BA475">
        <v>23.3219580645161</v>
      </c>
      <c r="BB475">
        <v>23.927019354838698</v>
      </c>
      <c r="BC475">
        <v>23.7052935483871</v>
      </c>
      <c r="BD475">
        <v>13999.2870967742</v>
      </c>
      <c r="BE475">
        <v>1045.9925806451599</v>
      </c>
      <c r="BF475">
        <v>28.3088451612903</v>
      </c>
      <c r="BG475">
        <v>1200</v>
      </c>
      <c r="BH475">
        <v>0.33000109677419298</v>
      </c>
      <c r="BI475">
        <v>0.33000474193548401</v>
      </c>
      <c r="BJ475">
        <v>0.33000670967741902</v>
      </c>
      <c r="BK475">
        <v>9.9874516129032209E-3</v>
      </c>
      <c r="BL475">
        <v>23.876338709677398</v>
      </c>
      <c r="BM475">
        <v>17743.0741935484</v>
      </c>
      <c r="BN475">
        <v>1531926694.2</v>
      </c>
      <c r="BO475" t="s">
        <v>231</v>
      </c>
      <c r="BP475">
        <v>39</v>
      </c>
      <c r="BQ475">
        <v>-0.50900000000000001</v>
      </c>
      <c r="BR475">
        <v>4.1000000000000002E-2</v>
      </c>
      <c r="BS475">
        <v>420</v>
      </c>
      <c r="BT475">
        <v>21</v>
      </c>
      <c r="BU475">
        <v>0.31</v>
      </c>
      <c r="BV475">
        <v>0.15</v>
      </c>
      <c r="BW475">
        <v>41.325589727798601</v>
      </c>
      <c r="BX475">
        <v>0.64976976071386205</v>
      </c>
      <c r="BY475">
        <v>0.38616701556517302</v>
      </c>
      <c r="BZ475">
        <v>1</v>
      </c>
      <c r="CA475">
        <v>-72.158488095238098</v>
      </c>
      <c r="CB475">
        <v>-1.0799052362566</v>
      </c>
      <c r="CC475">
        <v>0.116421152967476</v>
      </c>
      <c r="CD475">
        <v>0</v>
      </c>
      <c r="CE475">
        <v>1</v>
      </c>
      <c r="CF475">
        <v>2</v>
      </c>
      <c r="CG475" t="s">
        <v>249</v>
      </c>
      <c r="CH475">
        <v>1.8609800000000001</v>
      </c>
      <c r="CI475">
        <v>1.85791</v>
      </c>
      <c r="CJ475">
        <v>1.8607800000000001</v>
      </c>
      <c r="CK475">
        <v>1.85351</v>
      </c>
      <c r="CL475">
        <v>1.8521000000000001</v>
      </c>
      <c r="CM475">
        <v>1.8529</v>
      </c>
      <c r="CN475">
        <v>1.8566199999999999</v>
      </c>
      <c r="CO475">
        <v>1.86283</v>
      </c>
      <c r="CP475" t="s">
        <v>233</v>
      </c>
      <c r="CQ475" t="s">
        <v>19</v>
      </c>
      <c r="CR475" t="s">
        <v>19</v>
      </c>
      <c r="CS475" t="s">
        <v>19</v>
      </c>
      <c r="CT475" t="s">
        <v>234</v>
      </c>
      <c r="CU475" t="s">
        <v>235</v>
      </c>
      <c r="CV475" t="s">
        <v>236</v>
      </c>
      <c r="CW475" t="s">
        <v>236</v>
      </c>
      <c r="CX475" t="s">
        <v>236</v>
      </c>
      <c r="CY475" t="s">
        <v>236</v>
      </c>
      <c r="CZ475">
        <v>0</v>
      </c>
      <c r="DA475">
        <v>100</v>
      </c>
      <c r="DB475">
        <v>100</v>
      </c>
      <c r="DC475">
        <v>-0.50900000000000001</v>
      </c>
      <c r="DD475">
        <v>4.1000000000000002E-2</v>
      </c>
      <c r="DE475">
        <v>3</v>
      </c>
      <c r="DF475">
        <v>577.34699999999998</v>
      </c>
      <c r="DG475">
        <v>300.19299999999998</v>
      </c>
      <c r="DH475">
        <v>23.000299999999999</v>
      </c>
      <c r="DI475">
        <v>23.914899999999999</v>
      </c>
      <c r="DJ475">
        <v>30.0002</v>
      </c>
      <c r="DK475">
        <v>23.934100000000001</v>
      </c>
      <c r="DL475">
        <v>23.9392</v>
      </c>
      <c r="DM475">
        <v>51.082299999999996</v>
      </c>
      <c r="DN475">
        <v>4.5421100000000001</v>
      </c>
      <c r="DO475">
        <v>100</v>
      </c>
      <c r="DP475">
        <v>23</v>
      </c>
      <c r="DQ475">
        <v>1309.5</v>
      </c>
      <c r="DR475">
        <v>21</v>
      </c>
      <c r="DS475">
        <v>100.866</v>
      </c>
      <c r="DT475">
        <v>104.501</v>
      </c>
    </row>
    <row r="476" spans="1:124" x14ac:dyDescent="0.25">
      <c r="A476">
        <v>460</v>
      </c>
      <c r="B476">
        <v>1531928331</v>
      </c>
      <c r="C476">
        <v>922.20000004768394</v>
      </c>
      <c r="D476" t="s">
        <v>1155</v>
      </c>
      <c r="E476" t="s">
        <v>1156</v>
      </c>
      <c r="G476">
        <v>1531928320.66452</v>
      </c>
      <c r="H476">
        <f t="shared" si="203"/>
        <v>1.1674006532687074E-3</v>
      </c>
      <c r="I476">
        <f t="shared" si="204"/>
        <v>39.927660379185468</v>
      </c>
      <c r="J476">
        <f t="shared" si="205"/>
        <v>1214.9406451612899</v>
      </c>
      <c r="K476">
        <f t="shared" si="206"/>
        <v>816.77677108150647</v>
      </c>
      <c r="L476">
        <f t="shared" si="207"/>
        <v>80.99162945094784</v>
      </c>
      <c r="M476">
        <f t="shared" si="208"/>
        <v>120.47358105875827</v>
      </c>
      <c r="N476">
        <f t="shared" si="209"/>
        <v>0.16920198968098929</v>
      </c>
      <c r="O476">
        <f t="shared" si="210"/>
        <v>3</v>
      </c>
      <c r="P476">
        <f t="shared" si="211"/>
        <v>0.16456130627333093</v>
      </c>
      <c r="Q476">
        <f t="shared" si="212"/>
        <v>0.10325792261715037</v>
      </c>
      <c r="R476">
        <f t="shared" si="213"/>
        <v>215.02232614145055</v>
      </c>
      <c r="S476">
        <f t="shared" si="214"/>
        <v>24.272349822263426</v>
      </c>
      <c r="T476">
        <f t="shared" si="215"/>
        <v>23.82054838709675</v>
      </c>
      <c r="U476">
        <f t="shared" si="216"/>
        <v>2.9628414474019</v>
      </c>
      <c r="V476">
        <f t="shared" si="217"/>
        <v>79.207573751196321</v>
      </c>
      <c r="W476">
        <f t="shared" si="218"/>
        <v>2.2779876274928923</v>
      </c>
      <c r="X476">
        <f t="shared" si="219"/>
        <v>2.8759719804679489</v>
      </c>
      <c r="Y476">
        <f t="shared" si="220"/>
        <v>0.68485381990900773</v>
      </c>
      <c r="Z476">
        <f t="shared" si="221"/>
        <v>-51.482368809149996</v>
      </c>
      <c r="AA476">
        <f t="shared" si="222"/>
        <v>-79.864715070967705</v>
      </c>
      <c r="AB476">
        <f t="shared" si="223"/>
        <v>-5.5506377781386291</v>
      </c>
      <c r="AC476">
        <f t="shared" si="224"/>
        <v>78.124604483194233</v>
      </c>
      <c r="AD476">
        <v>0</v>
      </c>
      <c r="AE476">
        <v>0</v>
      </c>
      <c r="AF476">
        <v>3</v>
      </c>
      <c r="AG476">
        <v>32</v>
      </c>
      <c r="AH476">
        <v>5</v>
      </c>
      <c r="AI476">
        <f t="shared" si="225"/>
        <v>1</v>
      </c>
      <c r="AJ476">
        <f t="shared" si="226"/>
        <v>0</v>
      </c>
      <c r="AK476">
        <f t="shared" si="227"/>
        <v>72253.761854105745</v>
      </c>
      <c r="AL476">
        <f t="shared" si="228"/>
        <v>1199.9993548387099</v>
      </c>
      <c r="AM476">
        <f t="shared" si="229"/>
        <v>963.36017041898526</v>
      </c>
      <c r="AN476">
        <f t="shared" si="230"/>
        <v>0.80280057362903257</v>
      </c>
      <c r="AO476">
        <f t="shared" si="231"/>
        <v>0.22320034888709681</v>
      </c>
      <c r="AP476">
        <v>10.478999999999999</v>
      </c>
      <c r="AQ476">
        <v>1</v>
      </c>
      <c r="AR476" t="s">
        <v>230</v>
      </c>
      <c r="AS476">
        <v>1531928320.66452</v>
      </c>
      <c r="AT476">
        <v>1214.9406451612899</v>
      </c>
      <c r="AU476">
        <v>1287.1490322580601</v>
      </c>
      <c r="AV476">
        <v>22.972835483870998</v>
      </c>
      <c r="AW476">
        <v>20.980874193548399</v>
      </c>
      <c r="AX476">
        <v>600.01970967742</v>
      </c>
      <c r="AY476">
        <v>99.060045161290304</v>
      </c>
      <c r="AZ476">
        <v>0.100009725806452</v>
      </c>
      <c r="BA476">
        <v>23.326751612903202</v>
      </c>
      <c r="BB476">
        <v>23.931038709677399</v>
      </c>
      <c r="BC476">
        <v>23.710058064516101</v>
      </c>
      <c r="BD476">
        <v>14000.390322580601</v>
      </c>
      <c r="BE476">
        <v>1045.9993548387099</v>
      </c>
      <c r="BF476">
        <v>28.3212096774194</v>
      </c>
      <c r="BG476">
        <v>1199.9993548387099</v>
      </c>
      <c r="BH476">
        <v>0.33000141935483901</v>
      </c>
      <c r="BI476">
        <v>0.33000483870967701</v>
      </c>
      <c r="BJ476">
        <v>0.330006225806452</v>
      </c>
      <c r="BK476">
        <v>9.9874370967741894E-3</v>
      </c>
      <c r="BL476">
        <v>23.928758064516099</v>
      </c>
      <c r="BM476">
        <v>17743.0741935484</v>
      </c>
      <c r="BN476">
        <v>1531926694.2</v>
      </c>
      <c r="BO476" t="s">
        <v>231</v>
      </c>
      <c r="BP476">
        <v>39</v>
      </c>
      <c r="BQ476">
        <v>-0.50900000000000001</v>
      </c>
      <c r="BR476">
        <v>4.1000000000000002E-2</v>
      </c>
      <c r="BS476">
        <v>420</v>
      </c>
      <c r="BT476">
        <v>21</v>
      </c>
      <c r="BU476">
        <v>0.31</v>
      </c>
      <c r="BV476">
        <v>0.15</v>
      </c>
      <c r="BW476">
        <v>41.346611447859303</v>
      </c>
      <c r="BX476">
        <v>0.64364958497213098</v>
      </c>
      <c r="BY476">
        <v>0.382780830506259</v>
      </c>
      <c r="BZ476">
        <v>1</v>
      </c>
      <c r="CA476">
        <v>-72.194833333333307</v>
      </c>
      <c r="CB476">
        <v>-0.99098802048141699</v>
      </c>
      <c r="CC476">
        <v>0.107581698006825</v>
      </c>
      <c r="CD476">
        <v>0</v>
      </c>
      <c r="CE476">
        <v>1</v>
      </c>
      <c r="CF476">
        <v>2</v>
      </c>
      <c r="CG476" t="s">
        <v>249</v>
      </c>
      <c r="CH476">
        <v>1.8609800000000001</v>
      </c>
      <c r="CI476">
        <v>1.85791</v>
      </c>
      <c r="CJ476">
        <v>1.86077</v>
      </c>
      <c r="CK476">
        <v>1.8535200000000001</v>
      </c>
      <c r="CL476">
        <v>1.8521099999999999</v>
      </c>
      <c r="CM476">
        <v>1.8529100000000001</v>
      </c>
      <c r="CN476">
        <v>1.8566100000000001</v>
      </c>
      <c r="CO476">
        <v>1.8628400000000001</v>
      </c>
      <c r="CP476" t="s">
        <v>233</v>
      </c>
      <c r="CQ476" t="s">
        <v>19</v>
      </c>
      <c r="CR476" t="s">
        <v>19</v>
      </c>
      <c r="CS476" t="s">
        <v>19</v>
      </c>
      <c r="CT476" t="s">
        <v>234</v>
      </c>
      <c r="CU476" t="s">
        <v>235</v>
      </c>
      <c r="CV476" t="s">
        <v>236</v>
      </c>
      <c r="CW476" t="s">
        <v>236</v>
      </c>
      <c r="CX476" t="s">
        <v>236</v>
      </c>
      <c r="CY476" t="s">
        <v>236</v>
      </c>
      <c r="CZ476">
        <v>0</v>
      </c>
      <c r="DA476">
        <v>100</v>
      </c>
      <c r="DB476">
        <v>100</v>
      </c>
      <c r="DC476">
        <v>-0.50900000000000001</v>
      </c>
      <c r="DD476">
        <v>4.1000000000000002E-2</v>
      </c>
      <c r="DE476">
        <v>3</v>
      </c>
      <c r="DF476">
        <v>577.19200000000001</v>
      </c>
      <c r="DG476">
        <v>300.31799999999998</v>
      </c>
      <c r="DH476">
        <v>23.000399999999999</v>
      </c>
      <c r="DI476">
        <v>23.915400000000002</v>
      </c>
      <c r="DJ476">
        <v>30.0001</v>
      </c>
      <c r="DK476">
        <v>23.935099999999998</v>
      </c>
      <c r="DL476">
        <v>23.9392</v>
      </c>
      <c r="DM476">
        <v>51.198900000000002</v>
      </c>
      <c r="DN476">
        <v>4.5421100000000001</v>
      </c>
      <c r="DO476">
        <v>100</v>
      </c>
      <c r="DP476">
        <v>23</v>
      </c>
      <c r="DQ476">
        <v>1314.5</v>
      </c>
      <c r="DR476">
        <v>21</v>
      </c>
      <c r="DS476">
        <v>100.867</v>
      </c>
      <c r="DT476">
        <v>104.501</v>
      </c>
    </row>
    <row r="477" spans="1:124" x14ac:dyDescent="0.25">
      <c r="A477">
        <v>461</v>
      </c>
      <c r="B477">
        <v>1531928333.2</v>
      </c>
      <c r="C477">
        <v>924.40000009536698</v>
      </c>
      <c r="D477" t="s">
        <v>1157</v>
      </c>
      <c r="E477" t="s">
        <v>1158</v>
      </c>
      <c r="G477">
        <v>1531928322.66452</v>
      </c>
      <c r="H477">
        <f t="shared" si="203"/>
        <v>1.1682583967314933E-3</v>
      </c>
      <c r="I477">
        <f t="shared" si="204"/>
        <v>39.941614444412735</v>
      </c>
      <c r="J477">
        <f t="shared" si="205"/>
        <v>1218.23870967742</v>
      </c>
      <c r="K477">
        <f t="shared" si="206"/>
        <v>819.85262260815955</v>
      </c>
      <c r="L477">
        <f t="shared" si="207"/>
        <v>81.296869951630811</v>
      </c>
      <c r="M477">
        <f t="shared" si="208"/>
        <v>120.80097229623969</v>
      </c>
      <c r="N477">
        <f t="shared" si="209"/>
        <v>0.16918346883699231</v>
      </c>
      <c r="O477">
        <f t="shared" si="210"/>
        <v>3</v>
      </c>
      <c r="P477">
        <f t="shared" si="211"/>
        <v>0.16454378738282519</v>
      </c>
      <c r="Q477">
        <f t="shared" si="212"/>
        <v>0.1032468864641499</v>
      </c>
      <c r="R477">
        <f t="shared" si="213"/>
        <v>215.02242887334705</v>
      </c>
      <c r="S477">
        <f t="shared" si="214"/>
        <v>24.277112479549537</v>
      </c>
      <c r="T477">
        <f t="shared" si="215"/>
        <v>23.82498548387095</v>
      </c>
      <c r="U477">
        <f t="shared" si="216"/>
        <v>2.9636323148315666</v>
      </c>
      <c r="V477">
        <f t="shared" si="217"/>
        <v>79.191259141560749</v>
      </c>
      <c r="W477">
        <f t="shared" si="218"/>
        <v>2.2782038376962426</v>
      </c>
      <c r="X477">
        <f t="shared" si="219"/>
        <v>2.8768374974613926</v>
      </c>
      <c r="Y477">
        <f t="shared" si="220"/>
        <v>0.68542847713532407</v>
      </c>
      <c r="Z477">
        <f t="shared" si="221"/>
        <v>-51.520195295858855</v>
      </c>
      <c r="AA477">
        <f t="shared" si="222"/>
        <v>-79.776281999991923</v>
      </c>
      <c r="AB477">
        <f t="shared" si="223"/>
        <v>-5.5447558206323899</v>
      </c>
      <c r="AC477">
        <f t="shared" si="224"/>
        <v>78.181195756863886</v>
      </c>
      <c r="AD477">
        <v>0</v>
      </c>
      <c r="AE477">
        <v>0</v>
      </c>
      <c r="AF477">
        <v>3</v>
      </c>
      <c r="AG477">
        <v>32</v>
      </c>
      <c r="AH477">
        <v>5</v>
      </c>
      <c r="AI477">
        <f t="shared" si="225"/>
        <v>1</v>
      </c>
      <c r="AJ477">
        <f t="shared" si="226"/>
        <v>0</v>
      </c>
      <c r="AK477">
        <f t="shared" si="227"/>
        <v>72253.692901503207</v>
      </c>
      <c r="AL477">
        <f t="shared" si="228"/>
        <v>1200</v>
      </c>
      <c r="AM477">
        <f t="shared" si="229"/>
        <v>963.36073925806375</v>
      </c>
      <c r="AN477">
        <f t="shared" si="230"/>
        <v>0.80280061604838648</v>
      </c>
      <c r="AO477">
        <f t="shared" si="231"/>
        <v>0.22320032373225784</v>
      </c>
      <c r="AP477">
        <v>10.478999999999999</v>
      </c>
      <c r="AQ477">
        <v>1</v>
      </c>
      <c r="AR477" t="s">
        <v>230</v>
      </c>
      <c r="AS477">
        <v>1531928322.66452</v>
      </c>
      <c r="AT477">
        <v>1218.23870967742</v>
      </c>
      <c r="AU477">
        <v>1290.48032258065</v>
      </c>
      <c r="AV477">
        <v>22.974948387096799</v>
      </c>
      <c r="AW477">
        <v>20.981519354838699</v>
      </c>
      <c r="AX477">
        <v>600.01716129032297</v>
      </c>
      <c r="AY477">
        <v>99.060351612903204</v>
      </c>
      <c r="AZ477">
        <v>9.9994661290322598E-2</v>
      </c>
      <c r="BA477">
        <v>23.331735483871</v>
      </c>
      <c r="BB477">
        <v>23.9357774193548</v>
      </c>
      <c r="BC477">
        <v>23.714193548387101</v>
      </c>
      <c r="BD477">
        <v>14000.5935483871</v>
      </c>
      <c r="BE477">
        <v>1046.0129032258101</v>
      </c>
      <c r="BF477">
        <v>28.328961290322599</v>
      </c>
      <c r="BG477">
        <v>1200</v>
      </c>
      <c r="BH477">
        <v>0.33000193548387102</v>
      </c>
      <c r="BI477">
        <v>0.33000477419354801</v>
      </c>
      <c r="BJ477">
        <v>0.33000583870967698</v>
      </c>
      <c r="BK477">
        <v>9.9874248387096798E-3</v>
      </c>
      <c r="BL477">
        <v>23.970425806451601</v>
      </c>
      <c r="BM477">
        <v>17743.080645161299</v>
      </c>
      <c r="BN477">
        <v>1531926694.2</v>
      </c>
      <c r="BO477" t="s">
        <v>231</v>
      </c>
      <c r="BP477">
        <v>39</v>
      </c>
      <c r="BQ477">
        <v>-0.50900000000000001</v>
      </c>
      <c r="BR477">
        <v>4.1000000000000002E-2</v>
      </c>
      <c r="BS477">
        <v>420</v>
      </c>
      <c r="BT477">
        <v>21</v>
      </c>
      <c r="BU477">
        <v>0.31</v>
      </c>
      <c r="BV477">
        <v>0.15</v>
      </c>
      <c r="BW477">
        <v>41.3683953930624</v>
      </c>
      <c r="BX477">
        <v>0.63386719399653502</v>
      </c>
      <c r="BY477">
        <v>0.377100719004066</v>
      </c>
      <c r="BZ477">
        <v>1</v>
      </c>
      <c r="CA477">
        <v>-72.229342857142896</v>
      </c>
      <c r="CB477">
        <v>-1.04589161846838</v>
      </c>
      <c r="CC477">
        <v>0.113235502893951</v>
      </c>
      <c r="CD477">
        <v>0</v>
      </c>
      <c r="CE477">
        <v>1</v>
      </c>
      <c r="CF477">
        <v>2</v>
      </c>
      <c r="CG477" t="s">
        <v>249</v>
      </c>
      <c r="CH477">
        <v>1.86097</v>
      </c>
      <c r="CI477">
        <v>1.85791</v>
      </c>
      <c r="CJ477">
        <v>1.8607800000000001</v>
      </c>
      <c r="CK477">
        <v>1.8535200000000001</v>
      </c>
      <c r="CL477">
        <v>1.8521000000000001</v>
      </c>
      <c r="CM477">
        <v>1.8529199999999999</v>
      </c>
      <c r="CN477">
        <v>1.8566</v>
      </c>
      <c r="CO477">
        <v>1.8628400000000001</v>
      </c>
      <c r="CP477" t="s">
        <v>233</v>
      </c>
      <c r="CQ477" t="s">
        <v>19</v>
      </c>
      <c r="CR477" t="s">
        <v>19</v>
      </c>
      <c r="CS477" t="s">
        <v>19</v>
      </c>
      <c r="CT477" t="s">
        <v>234</v>
      </c>
      <c r="CU477" t="s">
        <v>235</v>
      </c>
      <c r="CV477" t="s">
        <v>236</v>
      </c>
      <c r="CW477" t="s">
        <v>236</v>
      </c>
      <c r="CX477" t="s">
        <v>236</v>
      </c>
      <c r="CY477" t="s">
        <v>236</v>
      </c>
      <c r="CZ477">
        <v>0</v>
      </c>
      <c r="DA477">
        <v>100</v>
      </c>
      <c r="DB477">
        <v>100</v>
      </c>
      <c r="DC477">
        <v>-0.50900000000000001</v>
      </c>
      <c r="DD477">
        <v>4.1000000000000002E-2</v>
      </c>
      <c r="DE477">
        <v>3</v>
      </c>
      <c r="DF477">
        <v>577.29</v>
      </c>
      <c r="DG477">
        <v>300.39100000000002</v>
      </c>
      <c r="DH477">
        <v>23.000499999999999</v>
      </c>
      <c r="DI477">
        <v>23.916399999999999</v>
      </c>
      <c r="DJ477">
        <v>30</v>
      </c>
      <c r="DK477">
        <v>23.935700000000001</v>
      </c>
      <c r="DL477">
        <v>23.94</v>
      </c>
      <c r="DM477">
        <v>51.266500000000001</v>
      </c>
      <c r="DN477">
        <v>4.5421100000000001</v>
      </c>
      <c r="DO477">
        <v>100</v>
      </c>
      <c r="DP477">
        <v>23</v>
      </c>
      <c r="DQ477">
        <v>1319.5</v>
      </c>
      <c r="DR477">
        <v>21</v>
      </c>
      <c r="DS477">
        <v>100.86799999999999</v>
      </c>
      <c r="DT477">
        <v>104.501</v>
      </c>
    </row>
    <row r="478" spans="1:124" x14ac:dyDescent="0.25">
      <c r="A478">
        <v>462</v>
      </c>
      <c r="B478">
        <v>1531928335</v>
      </c>
      <c r="C478">
        <v>926.20000004768394</v>
      </c>
      <c r="D478" t="s">
        <v>1159</v>
      </c>
      <c r="E478" t="s">
        <v>1160</v>
      </c>
      <c r="G478">
        <v>1531928324.67419</v>
      </c>
      <c r="H478">
        <f t="shared" si="203"/>
        <v>1.1689751065095222E-3</v>
      </c>
      <c r="I478">
        <f t="shared" si="204"/>
        <v>39.96204745979766</v>
      </c>
      <c r="J478">
        <f t="shared" si="205"/>
        <v>1221.54322580645</v>
      </c>
      <c r="K478">
        <f t="shared" si="206"/>
        <v>822.83527152462887</v>
      </c>
      <c r="L478">
        <f t="shared" si="207"/>
        <v>81.592577890408521</v>
      </c>
      <c r="M478">
        <f t="shared" si="208"/>
        <v>121.12857123083401</v>
      </c>
      <c r="N478">
        <f t="shared" si="209"/>
        <v>0.16914813950971394</v>
      </c>
      <c r="O478">
        <f t="shared" si="210"/>
        <v>3</v>
      </c>
      <c r="P478">
        <f t="shared" si="211"/>
        <v>0.16451036903434466</v>
      </c>
      <c r="Q478">
        <f t="shared" si="212"/>
        <v>0.10322583435729028</v>
      </c>
      <c r="R478">
        <f t="shared" si="213"/>
        <v>215.02253682788177</v>
      </c>
      <c r="S478">
        <f t="shared" si="214"/>
        <v>24.281872444510345</v>
      </c>
      <c r="T478">
        <f t="shared" si="215"/>
        <v>23.829308064516148</v>
      </c>
      <c r="U478">
        <f t="shared" si="216"/>
        <v>2.9644029484298962</v>
      </c>
      <c r="V478">
        <f t="shared" si="217"/>
        <v>79.175082914949556</v>
      </c>
      <c r="W478">
        <f t="shared" si="218"/>
        <v>2.2784186035058309</v>
      </c>
      <c r="X478">
        <f t="shared" si="219"/>
        <v>2.877696517164781</v>
      </c>
      <c r="Y478">
        <f t="shared" si="220"/>
        <v>0.68598434492406524</v>
      </c>
      <c r="Z478">
        <f t="shared" si="221"/>
        <v>-51.551802197069925</v>
      </c>
      <c r="AA478">
        <f t="shared" si="222"/>
        <v>-79.675588296775473</v>
      </c>
      <c r="AB478">
        <f t="shared" si="223"/>
        <v>-5.5380167916213159</v>
      </c>
      <c r="AC478">
        <f t="shared" si="224"/>
        <v>78.257129542415058</v>
      </c>
      <c r="AD478">
        <v>0</v>
      </c>
      <c r="AE478">
        <v>0</v>
      </c>
      <c r="AF478">
        <v>3</v>
      </c>
      <c r="AG478">
        <v>32</v>
      </c>
      <c r="AH478">
        <v>5</v>
      </c>
      <c r="AI478">
        <f t="shared" si="225"/>
        <v>1</v>
      </c>
      <c r="AJ478">
        <f t="shared" si="226"/>
        <v>0</v>
      </c>
      <c r="AK478">
        <f t="shared" si="227"/>
        <v>72254.341218072906</v>
      </c>
      <c r="AL478">
        <f t="shared" si="228"/>
        <v>1200.0006451612901</v>
      </c>
      <c r="AM478">
        <f t="shared" si="229"/>
        <v>963.36123629070732</v>
      </c>
      <c r="AN478">
        <f t="shared" si="230"/>
        <v>0.80280059862903119</v>
      </c>
      <c r="AO478">
        <f t="shared" si="231"/>
        <v>0.22320032063548362</v>
      </c>
      <c r="AP478">
        <v>10.478999999999999</v>
      </c>
      <c r="AQ478">
        <v>1</v>
      </c>
      <c r="AR478" t="s">
        <v>230</v>
      </c>
      <c r="AS478">
        <v>1531928324.67419</v>
      </c>
      <c r="AT478">
        <v>1221.54322580645</v>
      </c>
      <c r="AU478">
        <v>1293.82870967742</v>
      </c>
      <c r="AV478">
        <v>22.977129032258102</v>
      </c>
      <c r="AW478">
        <v>20.982483870967702</v>
      </c>
      <c r="AX478">
        <v>600.01787096774206</v>
      </c>
      <c r="AY478">
        <v>99.060303225806393</v>
      </c>
      <c r="AZ478">
        <v>9.9979170967741907E-2</v>
      </c>
      <c r="BA478">
        <v>23.336680645161302</v>
      </c>
      <c r="BB478">
        <v>23.940129032258099</v>
      </c>
      <c r="BC478">
        <v>23.718487096774201</v>
      </c>
      <c r="BD478">
        <v>14001.009677419401</v>
      </c>
      <c r="BE478">
        <v>1046.02677419355</v>
      </c>
      <c r="BF478">
        <v>28.332767741935498</v>
      </c>
      <c r="BG478">
        <v>1200.0006451612901</v>
      </c>
      <c r="BH478">
        <v>0.33000190322580603</v>
      </c>
      <c r="BI478">
        <v>0.33000477419354801</v>
      </c>
      <c r="BJ478">
        <v>0.33000583870967698</v>
      </c>
      <c r="BK478">
        <v>9.9874377419354801E-3</v>
      </c>
      <c r="BL478">
        <v>23.991932258064502</v>
      </c>
      <c r="BM478">
        <v>17743.087096774201</v>
      </c>
      <c r="BN478">
        <v>1531926694.2</v>
      </c>
      <c r="BO478" t="s">
        <v>231</v>
      </c>
      <c r="BP478">
        <v>39</v>
      </c>
      <c r="BQ478">
        <v>-0.50900000000000001</v>
      </c>
      <c r="BR478">
        <v>4.1000000000000002E-2</v>
      </c>
      <c r="BS478">
        <v>420</v>
      </c>
      <c r="BT478">
        <v>21</v>
      </c>
      <c r="BU478">
        <v>0.31</v>
      </c>
      <c r="BV478">
        <v>0.15</v>
      </c>
      <c r="BW478">
        <v>41.395171535452597</v>
      </c>
      <c r="BX478">
        <v>0.62767186836891498</v>
      </c>
      <c r="BY478">
        <v>0.37360593630608302</v>
      </c>
      <c r="BZ478">
        <v>1</v>
      </c>
      <c r="CA478">
        <v>-72.278219047619004</v>
      </c>
      <c r="CB478">
        <v>-1.25848009544101</v>
      </c>
      <c r="CC478">
        <v>0.13509283093680999</v>
      </c>
      <c r="CD478">
        <v>0</v>
      </c>
      <c r="CE478">
        <v>1</v>
      </c>
      <c r="CF478">
        <v>2</v>
      </c>
      <c r="CG478" t="s">
        <v>249</v>
      </c>
      <c r="CH478">
        <v>1.8609800000000001</v>
      </c>
      <c r="CI478">
        <v>1.85791</v>
      </c>
      <c r="CJ478">
        <v>1.8607899999999999</v>
      </c>
      <c r="CK478">
        <v>1.8535200000000001</v>
      </c>
      <c r="CL478">
        <v>1.8521000000000001</v>
      </c>
      <c r="CM478">
        <v>1.8529199999999999</v>
      </c>
      <c r="CN478">
        <v>1.8566199999999999</v>
      </c>
      <c r="CO478">
        <v>1.86283</v>
      </c>
      <c r="CP478" t="s">
        <v>233</v>
      </c>
      <c r="CQ478" t="s">
        <v>19</v>
      </c>
      <c r="CR478" t="s">
        <v>19</v>
      </c>
      <c r="CS478" t="s">
        <v>19</v>
      </c>
      <c r="CT478" t="s">
        <v>234</v>
      </c>
      <c r="CU478" t="s">
        <v>235</v>
      </c>
      <c r="CV478" t="s">
        <v>236</v>
      </c>
      <c r="CW478" t="s">
        <v>236</v>
      </c>
      <c r="CX478" t="s">
        <v>236</v>
      </c>
      <c r="CY478" t="s">
        <v>236</v>
      </c>
      <c r="CZ478">
        <v>0</v>
      </c>
      <c r="DA478">
        <v>100</v>
      </c>
      <c r="DB478">
        <v>100</v>
      </c>
      <c r="DC478">
        <v>-0.50900000000000001</v>
      </c>
      <c r="DD478">
        <v>4.1000000000000002E-2</v>
      </c>
      <c r="DE478">
        <v>3</v>
      </c>
      <c r="DF478">
        <v>577.346</v>
      </c>
      <c r="DG478">
        <v>300.46499999999997</v>
      </c>
      <c r="DH478">
        <v>23.000599999999999</v>
      </c>
      <c r="DI478">
        <v>23.916899999999998</v>
      </c>
      <c r="DJ478">
        <v>30.0001</v>
      </c>
      <c r="DK478">
        <v>23.935700000000001</v>
      </c>
      <c r="DL478">
        <v>23.941099999999999</v>
      </c>
      <c r="DM478">
        <v>51.394199999999998</v>
      </c>
      <c r="DN478">
        <v>4.5421100000000001</v>
      </c>
      <c r="DO478">
        <v>100</v>
      </c>
      <c r="DP478">
        <v>23</v>
      </c>
      <c r="DQ478">
        <v>1319.5</v>
      </c>
      <c r="DR478">
        <v>21</v>
      </c>
      <c r="DS478">
        <v>100.86799999999999</v>
      </c>
      <c r="DT478">
        <v>104.501</v>
      </c>
    </row>
    <row r="479" spans="1:124" x14ac:dyDescent="0.25">
      <c r="A479">
        <v>463</v>
      </c>
      <c r="B479">
        <v>1531928337</v>
      </c>
      <c r="C479">
        <v>928.20000004768394</v>
      </c>
      <c r="D479" t="s">
        <v>1161</v>
      </c>
      <c r="E479" t="s">
        <v>1162</v>
      </c>
      <c r="G479">
        <v>1531928326.67419</v>
      </c>
      <c r="H479">
        <f t="shared" si="203"/>
        <v>1.1695124227560851E-3</v>
      </c>
      <c r="I479">
        <f t="shared" si="204"/>
        <v>39.976597069130584</v>
      </c>
      <c r="J479">
        <f t="shared" si="205"/>
        <v>1224.85612903226</v>
      </c>
      <c r="K479">
        <f t="shared" si="206"/>
        <v>825.77400415424358</v>
      </c>
      <c r="L479">
        <f t="shared" si="207"/>
        <v>81.883872029626346</v>
      </c>
      <c r="M479">
        <f t="shared" si="208"/>
        <v>121.45691438555762</v>
      </c>
      <c r="N479">
        <f t="shared" si="209"/>
        <v>0.16906458725702569</v>
      </c>
      <c r="O479">
        <f t="shared" si="210"/>
        <v>3</v>
      </c>
      <c r="P479">
        <f t="shared" si="211"/>
        <v>0.16443133463661549</v>
      </c>
      <c r="Q479">
        <f t="shared" si="212"/>
        <v>0.10317604625698572</v>
      </c>
      <c r="R479">
        <f t="shared" si="213"/>
        <v>215.02266296981119</v>
      </c>
      <c r="S479">
        <f t="shared" si="214"/>
        <v>24.2865815444917</v>
      </c>
      <c r="T479">
        <f t="shared" si="215"/>
        <v>23.834099999999999</v>
      </c>
      <c r="U479">
        <f t="shared" si="216"/>
        <v>2.965257463826299</v>
      </c>
      <c r="V479">
        <f t="shared" si="217"/>
        <v>79.159349248085775</v>
      </c>
      <c r="W479">
        <f t="shared" si="218"/>
        <v>2.2786326960082697</v>
      </c>
      <c r="X479">
        <f t="shared" si="219"/>
        <v>2.8785389441075671</v>
      </c>
      <c r="Y479">
        <f t="shared" si="220"/>
        <v>0.68662476781802928</v>
      </c>
      <c r="Z479">
        <f t="shared" si="221"/>
        <v>-51.575497843543353</v>
      </c>
      <c r="AA479">
        <f t="shared" si="222"/>
        <v>-79.66645803870361</v>
      </c>
      <c r="AB479">
        <f t="shared" si="223"/>
        <v>-5.5376521634075413</v>
      </c>
      <c r="AC479">
        <f t="shared" si="224"/>
        <v>78.243054924156695</v>
      </c>
      <c r="AD479">
        <v>0</v>
      </c>
      <c r="AE479">
        <v>0</v>
      </c>
      <c r="AF479">
        <v>3</v>
      </c>
      <c r="AG479">
        <v>32</v>
      </c>
      <c r="AH479">
        <v>5</v>
      </c>
      <c r="AI479">
        <f t="shared" si="225"/>
        <v>1</v>
      </c>
      <c r="AJ479">
        <f t="shared" si="226"/>
        <v>0</v>
      </c>
      <c r="AK479">
        <f t="shared" si="227"/>
        <v>72256.155727945647</v>
      </c>
      <c r="AL479">
        <f t="shared" si="228"/>
        <v>1200.00096774194</v>
      </c>
      <c r="AM479">
        <f t="shared" si="229"/>
        <v>963.36153609739074</v>
      </c>
      <c r="AN479">
        <f t="shared" si="230"/>
        <v>0.80280063266129087</v>
      </c>
      <c r="AO479">
        <f t="shared" si="231"/>
        <v>0.22320038211290338</v>
      </c>
      <c r="AP479">
        <v>10.478999999999999</v>
      </c>
      <c r="AQ479">
        <v>1</v>
      </c>
      <c r="AR479" t="s">
        <v>230</v>
      </c>
      <c r="AS479">
        <v>1531928326.67419</v>
      </c>
      <c r="AT479">
        <v>1224.85612903226</v>
      </c>
      <c r="AU479">
        <v>1297.17483870968</v>
      </c>
      <c r="AV479">
        <v>22.979319354838701</v>
      </c>
      <c r="AW479">
        <v>20.983764516129</v>
      </c>
      <c r="AX479">
        <v>600.01867741935496</v>
      </c>
      <c r="AY479">
        <v>99.060154838709707</v>
      </c>
      <c r="AZ479">
        <v>9.9992632258064498E-2</v>
      </c>
      <c r="BA479">
        <v>23.341529032258101</v>
      </c>
      <c r="BB479">
        <v>23.944490322580599</v>
      </c>
      <c r="BC479">
        <v>23.7237096774194</v>
      </c>
      <c r="BD479">
        <v>14001.6935483871</v>
      </c>
      <c r="BE479">
        <v>1046.04225806452</v>
      </c>
      <c r="BF479">
        <v>28.3313806451613</v>
      </c>
      <c r="BG479">
        <v>1200.00096774194</v>
      </c>
      <c r="BH479">
        <v>0.33000119354838697</v>
      </c>
      <c r="BI479">
        <v>0.33000483870967801</v>
      </c>
      <c r="BJ479">
        <v>0.33000648387096798</v>
      </c>
      <c r="BK479">
        <v>9.9874693548387093E-3</v>
      </c>
      <c r="BL479">
        <v>23.998654838709701</v>
      </c>
      <c r="BM479">
        <v>17743.096774193498</v>
      </c>
      <c r="BN479">
        <v>1531926694.2</v>
      </c>
      <c r="BO479" t="s">
        <v>231</v>
      </c>
      <c r="BP479">
        <v>39</v>
      </c>
      <c r="BQ479">
        <v>-0.50900000000000001</v>
      </c>
      <c r="BR479">
        <v>4.1000000000000002E-2</v>
      </c>
      <c r="BS479">
        <v>420</v>
      </c>
      <c r="BT479">
        <v>21</v>
      </c>
      <c r="BU479">
        <v>0.31</v>
      </c>
      <c r="BV479">
        <v>0.15</v>
      </c>
      <c r="BW479">
        <v>41.415430108295801</v>
      </c>
      <c r="BX479">
        <v>0.62164643812912002</v>
      </c>
      <c r="BY479">
        <v>0.37031457895146203</v>
      </c>
      <c r="BZ479">
        <v>1</v>
      </c>
      <c r="CA479">
        <v>-72.313704761904802</v>
      </c>
      <c r="CB479">
        <v>-1.0789858985265099</v>
      </c>
      <c r="CC479">
        <v>0.11945413136904801</v>
      </c>
      <c r="CD479">
        <v>0</v>
      </c>
      <c r="CE479">
        <v>1</v>
      </c>
      <c r="CF479">
        <v>2</v>
      </c>
      <c r="CG479" t="s">
        <v>249</v>
      </c>
      <c r="CH479">
        <v>1.8609800000000001</v>
      </c>
      <c r="CI479">
        <v>1.85791</v>
      </c>
      <c r="CJ479">
        <v>1.86077</v>
      </c>
      <c r="CK479">
        <v>1.85351</v>
      </c>
      <c r="CL479">
        <v>1.85209</v>
      </c>
      <c r="CM479">
        <v>1.8529100000000001</v>
      </c>
      <c r="CN479">
        <v>1.85663</v>
      </c>
      <c r="CO479">
        <v>1.8628199999999999</v>
      </c>
      <c r="CP479" t="s">
        <v>233</v>
      </c>
      <c r="CQ479" t="s">
        <v>19</v>
      </c>
      <c r="CR479" t="s">
        <v>19</v>
      </c>
      <c r="CS479" t="s">
        <v>19</v>
      </c>
      <c r="CT479" t="s">
        <v>234</v>
      </c>
      <c r="CU479" t="s">
        <v>235</v>
      </c>
      <c r="CV479" t="s">
        <v>236</v>
      </c>
      <c r="CW479" t="s">
        <v>236</v>
      </c>
      <c r="CX479" t="s">
        <v>236</v>
      </c>
      <c r="CY479" t="s">
        <v>236</v>
      </c>
      <c r="CZ479">
        <v>0</v>
      </c>
      <c r="DA479">
        <v>100</v>
      </c>
      <c r="DB479">
        <v>100</v>
      </c>
      <c r="DC479">
        <v>-0.50900000000000001</v>
      </c>
      <c r="DD479">
        <v>4.1000000000000002E-2</v>
      </c>
      <c r="DE479">
        <v>3</v>
      </c>
      <c r="DF479">
        <v>577.09199999999998</v>
      </c>
      <c r="DG479">
        <v>300.54700000000003</v>
      </c>
      <c r="DH479">
        <v>23.000699999999998</v>
      </c>
      <c r="DI479">
        <v>23.916899999999998</v>
      </c>
      <c r="DJ479">
        <v>30.0001</v>
      </c>
      <c r="DK479">
        <v>23.9361</v>
      </c>
      <c r="DL479">
        <v>23.941199999999998</v>
      </c>
      <c r="DM479">
        <v>51.516100000000002</v>
      </c>
      <c r="DN479">
        <v>4.5421100000000001</v>
      </c>
      <c r="DO479">
        <v>100</v>
      </c>
      <c r="DP479">
        <v>23</v>
      </c>
      <c r="DQ479">
        <v>1324.5</v>
      </c>
      <c r="DR479">
        <v>21</v>
      </c>
      <c r="DS479">
        <v>100.86799999999999</v>
      </c>
      <c r="DT479">
        <v>104.501</v>
      </c>
    </row>
    <row r="480" spans="1:124" x14ac:dyDescent="0.25">
      <c r="A480">
        <v>464</v>
      </c>
      <c r="B480">
        <v>1531928339</v>
      </c>
      <c r="C480">
        <v>930.20000004768394</v>
      </c>
      <c r="D480" t="s">
        <v>1163</v>
      </c>
      <c r="E480" t="s">
        <v>1164</v>
      </c>
      <c r="G480">
        <v>1531928328.67419</v>
      </c>
      <c r="H480">
        <f t="shared" si="203"/>
        <v>1.1701743653941034E-3</v>
      </c>
      <c r="I480">
        <f t="shared" si="204"/>
        <v>39.981556755880561</v>
      </c>
      <c r="J480">
        <f t="shared" si="205"/>
        <v>1228.1651612903199</v>
      </c>
      <c r="K480">
        <f t="shared" si="206"/>
        <v>828.81926727628104</v>
      </c>
      <c r="L480">
        <f t="shared" si="207"/>
        <v>82.185818228684965</v>
      </c>
      <c r="M480">
        <f t="shared" si="208"/>
        <v>121.78500511012238</v>
      </c>
      <c r="N480">
        <f t="shared" si="209"/>
        <v>0.1689895429712539</v>
      </c>
      <c r="O480">
        <f t="shared" si="210"/>
        <v>3</v>
      </c>
      <c r="P480">
        <f t="shared" si="211"/>
        <v>0.16436034633626029</v>
      </c>
      <c r="Q480">
        <f t="shared" si="212"/>
        <v>0.1031313269959261</v>
      </c>
      <c r="R480">
        <f t="shared" si="213"/>
        <v>215.02276349580401</v>
      </c>
      <c r="S480">
        <f t="shared" si="214"/>
        <v>24.291300628680631</v>
      </c>
      <c r="T480">
        <f t="shared" si="215"/>
        <v>23.839295161290352</v>
      </c>
      <c r="U480">
        <f t="shared" si="216"/>
        <v>2.9661841272492451</v>
      </c>
      <c r="V480">
        <f t="shared" si="217"/>
        <v>79.144515385635827</v>
      </c>
      <c r="W480">
        <f t="shared" si="218"/>
        <v>2.2788783719888213</v>
      </c>
      <c r="X480">
        <f t="shared" si="219"/>
        <v>2.8793888760135382</v>
      </c>
      <c r="Y480">
        <f t="shared" si="220"/>
        <v>0.68730575526042381</v>
      </c>
      <c r="Z480">
        <f t="shared" si="221"/>
        <v>-51.604689513879961</v>
      </c>
      <c r="AA480">
        <f t="shared" si="222"/>
        <v>-79.715761432264088</v>
      </c>
      <c r="AB480">
        <f t="shared" si="223"/>
        <v>-5.5413619114192443</v>
      </c>
      <c r="AC480">
        <f t="shared" si="224"/>
        <v>78.160950638240735</v>
      </c>
      <c r="AD480">
        <v>0</v>
      </c>
      <c r="AE480">
        <v>0</v>
      </c>
      <c r="AF480">
        <v>3</v>
      </c>
      <c r="AG480">
        <v>32</v>
      </c>
      <c r="AH480">
        <v>5</v>
      </c>
      <c r="AI480">
        <f t="shared" si="225"/>
        <v>1</v>
      </c>
      <c r="AJ480">
        <f t="shared" si="226"/>
        <v>0</v>
      </c>
      <c r="AK480">
        <f t="shared" si="227"/>
        <v>72257.581186461321</v>
      </c>
      <c r="AL480">
        <f t="shared" si="228"/>
        <v>1200.00096774194</v>
      </c>
      <c r="AM480">
        <f t="shared" si="229"/>
        <v>963.36164942006178</v>
      </c>
      <c r="AN480">
        <f t="shared" si="230"/>
        <v>0.80280072709677386</v>
      </c>
      <c r="AO480">
        <f t="shared" si="231"/>
        <v>0.22320046020645154</v>
      </c>
      <c r="AP480">
        <v>10.478999999999999</v>
      </c>
      <c r="AQ480">
        <v>1</v>
      </c>
      <c r="AR480" t="s">
        <v>230</v>
      </c>
      <c r="AS480">
        <v>1531928328.67419</v>
      </c>
      <c r="AT480">
        <v>1228.1651612903199</v>
      </c>
      <c r="AU480">
        <v>1300.5006451612901</v>
      </c>
      <c r="AV480">
        <v>22.981803225806502</v>
      </c>
      <c r="AW480">
        <v>20.985125806451599</v>
      </c>
      <c r="AX480">
        <v>600.01922580645203</v>
      </c>
      <c r="AY480">
        <v>99.060109677419305</v>
      </c>
      <c r="AZ480">
        <v>0.10001059677419399</v>
      </c>
      <c r="BA480">
        <v>23.346419354838702</v>
      </c>
      <c r="BB480">
        <v>23.9488870967742</v>
      </c>
      <c r="BC480">
        <v>23.729703225806499</v>
      </c>
      <c r="BD480">
        <v>14002.277419354799</v>
      </c>
      <c r="BE480">
        <v>1046.0590322580599</v>
      </c>
      <c r="BF480">
        <v>28.3251064516129</v>
      </c>
      <c r="BG480">
        <v>1200.00096774194</v>
      </c>
      <c r="BH480">
        <v>0.33000032258064499</v>
      </c>
      <c r="BI480">
        <v>0.330004290322581</v>
      </c>
      <c r="BJ480">
        <v>0.33000783870967698</v>
      </c>
      <c r="BK480">
        <v>9.9875109677419298E-3</v>
      </c>
      <c r="BL480">
        <v>23.993280645161299</v>
      </c>
      <c r="BM480">
        <v>17743.0935483871</v>
      </c>
      <c r="BN480">
        <v>1531926694.2</v>
      </c>
      <c r="BO480" t="s">
        <v>231</v>
      </c>
      <c r="BP480">
        <v>39</v>
      </c>
      <c r="BQ480">
        <v>-0.50900000000000001</v>
      </c>
      <c r="BR480">
        <v>4.1000000000000002E-2</v>
      </c>
      <c r="BS480">
        <v>420</v>
      </c>
      <c r="BT480">
        <v>21</v>
      </c>
      <c r="BU480">
        <v>0.31</v>
      </c>
      <c r="BV480">
        <v>0.15</v>
      </c>
      <c r="BW480">
        <v>41.435344812030998</v>
      </c>
      <c r="BX480">
        <v>0.60914806903398699</v>
      </c>
      <c r="BY480">
        <v>0.36336480407074401</v>
      </c>
      <c r="BZ480">
        <v>1</v>
      </c>
      <c r="CA480">
        <v>-72.333002380952394</v>
      </c>
      <c r="CB480">
        <v>-0.81700743810887999</v>
      </c>
      <c r="CC480">
        <v>0.10656448190581599</v>
      </c>
      <c r="CD480">
        <v>0</v>
      </c>
      <c r="CE480">
        <v>1</v>
      </c>
      <c r="CF480">
        <v>2</v>
      </c>
      <c r="CG480" t="s">
        <v>249</v>
      </c>
      <c r="CH480">
        <v>1.8609800000000001</v>
      </c>
      <c r="CI480">
        <v>1.85791</v>
      </c>
      <c r="CJ480">
        <v>1.86077</v>
      </c>
      <c r="CK480">
        <v>1.85351</v>
      </c>
      <c r="CL480">
        <v>1.8521000000000001</v>
      </c>
      <c r="CM480">
        <v>1.8528899999999999</v>
      </c>
      <c r="CN480">
        <v>1.8566199999999999</v>
      </c>
      <c r="CO480">
        <v>1.8628199999999999</v>
      </c>
      <c r="CP480" t="s">
        <v>233</v>
      </c>
      <c r="CQ480" t="s">
        <v>19</v>
      </c>
      <c r="CR480" t="s">
        <v>19</v>
      </c>
      <c r="CS480" t="s">
        <v>19</v>
      </c>
      <c r="CT480" t="s">
        <v>234</v>
      </c>
      <c r="CU480" t="s">
        <v>235</v>
      </c>
      <c r="CV480" t="s">
        <v>236</v>
      </c>
      <c r="CW480" t="s">
        <v>236</v>
      </c>
      <c r="CX480" t="s">
        <v>236</v>
      </c>
      <c r="CY480" t="s">
        <v>236</v>
      </c>
      <c r="CZ480">
        <v>0</v>
      </c>
      <c r="DA480">
        <v>100</v>
      </c>
      <c r="DB480">
        <v>100</v>
      </c>
      <c r="DC480">
        <v>-0.50900000000000001</v>
      </c>
      <c r="DD480">
        <v>4.1000000000000002E-2</v>
      </c>
      <c r="DE480">
        <v>3</v>
      </c>
      <c r="DF480">
        <v>577.43499999999995</v>
      </c>
      <c r="DG480">
        <v>300.39</v>
      </c>
      <c r="DH480">
        <v>23.000699999999998</v>
      </c>
      <c r="DI480">
        <v>23.9178</v>
      </c>
      <c r="DJ480">
        <v>30.0001</v>
      </c>
      <c r="DK480">
        <v>23.937000000000001</v>
      </c>
      <c r="DL480">
        <v>23.9419</v>
      </c>
      <c r="DM480">
        <v>51.583799999999997</v>
      </c>
      <c r="DN480">
        <v>4.5421100000000001</v>
      </c>
      <c r="DO480">
        <v>100</v>
      </c>
      <c r="DP480">
        <v>23</v>
      </c>
      <c r="DQ480">
        <v>1329.5</v>
      </c>
      <c r="DR480">
        <v>21</v>
      </c>
      <c r="DS480">
        <v>100.867</v>
      </c>
      <c r="DT480">
        <v>104.5</v>
      </c>
    </row>
    <row r="481" spans="1:124" x14ac:dyDescent="0.25">
      <c r="A481">
        <v>465</v>
      </c>
      <c r="B481">
        <v>1531928341</v>
      </c>
      <c r="C481">
        <v>932.20000004768394</v>
      </c>
      <c r="D481" t="s">
        <v>1165</v>
      </c>
      <c r="E481" t="s">
        <v>1166</v>
      </c>
      <c r="G481">
        <v>1531928330.67419</v>
      </c>
      <c r="H481">
        <f t="shared" si="203"/>
        <v>1.170891314943748E-3</v>
      </c>
      <c r="I481">
        <f t="shared" si="204"/>
        <v>39.993957646470939</v>
      </c>
      <c r="J481">
        <f t="shared" si="205"/>
        <v>1231.47</v>
      </c>
      <c r="K481">
        <f t="shared" si="206"/>
        <v>831.79611821387527</v>
      </c>
      <c r="L481">
        <f t="shared" si="207"/>
        <v>82.481049765308498</v>
      </c>
      <c r="M481">
        <f t="shared" si="208"/>
        <v>122.11278236377579</v>
      </c>
      <c r="N481">
        <f t="shared" si="209"/>
        <v>0.16891812432151437</v>
      </c>
      <c r="O481">
        <f t="shared" si="210"/>
        <v>3</v>
      </c>
      <c r="P481">
        <f t="shared" si="211"/>
        <v>0.16429278610997233</v>
      </c>
      <c r="Q481">
        <f t="shared" si="212"/>
        <v>0.10308876740070856</v>
      </c>
      <c r="R481">
        <f t="shared" si="213"/>
        <v>215.02268935609328</v>
      </c>
      <c r="S481">
        <f t="shared" si="214"/>
        <v>24.296059482730261</v>
      </c>
      <c r="T481">
        <f t="shared" si="215"/>
        <v>23.84465806451615</v>
      </c>
      <c r="U481">
        <f t="shared" si="216"/>
        <v>2.9671409764912426</v>
      </c>
      <c r="V481">
        <f t="shared" si="217"/>
        <v>79.12981080923312</v>
      </c>
      <c r="W481">
        <f t="shared" si="218"/>
        <v>2.2791352379585068</v>
      </c>
      <c r="X481">
        <f t="shared" si="219"/>
        <v>2.8802485620154799</v>
      </c>
      <c r="Y481">
        <f t="shared" si="220"/>
        <v>0.68800573853273583</v>
      </c>
      <c r="Z481">
        <f t="shared" si="221"/>
        <v>-51.636306989019289</v>
      </c>
      <c r="AA481">
        <f t="shared" si="222"/>
        <v>-79.783325341944149</v>
      </c>
      <c r="AB481">
        <f t="shared" si="223"/>
        <v>-5.5463476901502089</v>
      </c>
      <c r="AC481">
        <f t="shared" si="224"/>
        <v>78.056709334979629</v>
      </c>
      <c r="AD481">
        <v>0</v>
      </c>
      <c r="AE481">
        <v>0</v>
      </c>
      <c r="AF481">
        <v>3</v>
      </c>
      <c r="AG481">
        <v>32</v>
      </c>
      <c r="AH481">
        <v>5</v>
      </c>
      <c r="AI481">
        <f t="shared" si="225"/>
        <v>1</v>
      </c>
      <c r="AJ481">
        <f t="shared" si="226"/>
        <v>0</v>
      </c>
      <c r="AK481">
        <f t="shared" si="227"/>
        <v>72260.332613635968</v>
      </c>
      <c r="AL481">
        <f t="shared" si="228"/>
        <v>1200.0003225806499</v>
      </c>
      <c r="AM481">
        <f t="shared" si="229"/>
        <v>963.36125187123923</v>
      </c>
      <c r="AN481">
        <f t="shared" si="230"/>
        <v>0.80280082741935543</v>
      </c>
      <c r="AO481">
        <f t="shared" si="231"/>
        <v>0.22320047535483889</v>
      </c>
      <c r="AP481">
        <v>10.478999999999999</v>
      </c>
      <c r="AQ481">
        <v>1</v>
      </c>
      <c r="AR481" t="s">
        <v>230</v>
      </c>
      <c r="AS481">
        <v>1531928330.67419</v>
      </c>
      <c r="AT481">
        <v>1231.47</v>
      </c>
      <c r="AU481">
        <v>1303.8354838709699</v>
      </c>
      <c r="AV481">
        <v>22.984380645161298</v>
      </c>
      <c r="AW481">
        <v>20.9864838709677</v>
      </c>
      <c r="AX481">
        <v>600.01883870967799</v>
      </c>
      <c r="AY481">
        <v>99.060174193548406</v>
      </c>
      <c r="AZ481">
        <v>0.100002151612903</v>
      </c>
      <c r="BA481">
        <v>23.351364516128999</v>
      </c>
      <c r="BB481">
        <v>23.953480645161299</v>
      </c>
      <c r="BC481">
        <v>23.735835483871</v>
      </c>
      <c r="BD481">
        <v>14003.1387096774</v>
      </c>
      <c r="BE481">
        <v>1046.0680645161301</v>
      </c>
      <c r="BF481">
        <v>28.3158322580645</v>
      </c>
      <c r="BG481">
        <v>1200.0003225806499</v>
      </c>
      <c r="BH481">
        <v>0.33000029032258099</v>
      </c>
      <c r="BI481">
        <v>0.33000348387096801</v>
      </c>
      <c r="BJ481">
        <v>0.33000861290322597</v>
      </c>
      <c r="BK481">
        <v>9.9875354838709698E-3</v>
      </c>
      <c r="BL481">
        <v>23.981183870967701</v>
      </c>
      <c r="BM481">
        <v>17743.077419354799</v>
      </c>
      <c r="BN481">
        <v>1531926694.2</v>
      </c>
      <c r="BO481" t="s">
        <v>231</v>
      </c>
      <c r="BP481">
        <v>39</v>
      </c>
      <c r="BQ481">
        <v>-0.50900000000000001</v>
      </c>
      <c r="BR481">
        <v>4.1000000000000002E-2</v>
      </c>
      <c r="BS481">
        <v>420</v>
      </c>
      <c r="BT481">
        <v>21</v>
      </c>
      <c r="BU481">
        <v>0.31</v>
      </c>
      <c r="BV481">
        <v>0.15</v>
      </c>
      <c r="BW481">
        <v>41.454298452781799</v>
      </c>
      <c r="BX481">
        <v>0.60046148667016996</v>
      </c>
      <c r="BY481">
        <v>0.35875391623963399</v>
      </c>
      <c r="BZ481">
        <v>1</v>
      </c>
      <c r="CA481">
        <v>-72.357669047619098</v>
      </c>
      <c r="CB481">
        <v>-0.85169411966850805</v>
      </c>
      <c r="CC481">
        <v>0.11069314403877201</v>
      </c>
      <c r="CD481">
        <v>0</v>
      </c>
      <c r="CE481">
        <v>1</v>
      </c>
      <c r="CF481">
        <v>2</v>
      </c>
      <c r="CG481" t="s">
        <v>249</v>
      </c>
      <c r="CH481">
        <v>1.8609800000000001</v>
      </c>
      <c r="CI481">
        <v>1.85791</v>
      </c>
      <c r="CJ481">
        <v>1.8607800000000001</v>
      </c>
      <c r="CK481">
        <v>1.8535200000000001</v>
      </c>
      <c r="CL481">
        <v>1.8521099999999999</v>
      </c>
      <c r="CM481">
        <v>1.8529199999999999</v>
      </c>
      <c r="CN481">
        <v>1.8566199999999999</v>
      </c>
      <c r="CO481">
        <v>1.86283</v>
      </c>
      <c r="CP481" t="s">
        <v>233</v>
      </c>
      <c r="CQ481" t="s">
        <v>19</v>
      </c>
      <c r="CR481" t="s">
        <v>19</v>
      </c>
      <c r="CS481" t="s">
        <v>19</v>
      </c>
      <c r="CT481" t="s">
        <v>234</v>
      </c>
      <c r="CU481" t="s">
        <v>235</v>
      </c>
      <c r="CV481" t="s">
        <v>236</v>
      </c>
      <c r="CW481" t="s">
        <v>236</v>
      </c>
      <c r="CX481" t="s">
        <v>236</v>
      </c>
      <c r="CY481" t="s">
        <v>236</v>
      </c>
      <c r="CZ481">
        <v>0</v>
      </c>
      <c r="DA481">
        <v>100</v>
      </c>
      <c r="DB481">
        <v>100</v>
      </c>
      <c r="DC481">
        <v>-0.50900000000000001</v>
      </c>
      <c r="DD481">
        <v>4.1000000000000002E-2</v>
      </c>
      <c r="DE481">
        <v>3</v>
      </c>
      <c r="DF481">
        <v>577.38800000000003</v>
      </c>
      <c r="DG481">
        <v>300.43099999999998</v>
      </c>
      <c r="DH481">
        <v>23.000800000000002</v>
      </c>
      <c r="DI481">
        <v>23.918900000000001</v>
      </c>
      <c r="DJ481">
        <v>30.0002</v>
      </c>
      <c r="DK481">
        <v>23.9377</v>
      </c>
      <c r="DL481">
        <v>23.943100000000001</v>
      </c>
      <c r="DM481">
        <v>51.71</v>
      </c>
      <c r="DN481">
        <v>4.5421100000000001</v>
      </c>
      <c r="DO481">
        <v>100</v>
      </c>
      <c r="DP481">
        <v>23</v>
      </c>
      <c r="DQ481">
        <v>1329.5</v>
      </c>
      <c r="DR481">
        <v>21</v>
      </c>
      <c r="DS481">
        <v>100.866</v>
      </c>
      <c r="DT481">
        <v>104.5</v>
      </c>
    </row>
    <row r="482" spans="1:124" x14ac:dyDescent="0.25">
      <c r="A482">
        <v>466</v>
      </c>
      <c r="B482">
        <v>1531928343</v>
      </c>
      <c r="C482">
        <v>934.20000004768394</v>
      </c>
      <c r="D482" t="s">
        <v>1167</v>
      </c>
      <c r="E482" t="s">
        <v>1168</v>
      </c>
      <c r="G482">
        <v>1531928332.67419</v>
      </c>
      <c r="H482">
        <f t="shared" si="203"/>
        <v>1.1715212170651903E-3</v>
      </c>
      <c r="I482">
        <f t="shared" si="204"/>
        <v>40.018054736730058</v>
      </c>
      <c r="J482">
        <f t="shared" si="205"/>
        <v>1234.77</v>
      </c>
      <c r="K482">
        <f t="shared" si="206"/>
        <v>834.62427557216563</v>
      </c>
      <c r="L482">
        <f t="shared" si="207"/>
        <v>82.761604510827652</v>
      </c>
      <c r="M482">
        <f t="shared" si="208"/>
        <v>122.44017984233516</v>
      </c>
      <c r="N482">
        <f t="shared" si="209"/>
        <v>0.16883297284980689</v>
      </c>
      <c r="O482">
        <f t="shared" si="210"/>
        <v>3</v>
      </c>
      <c r="P482">
        <f t="shared" si="211"/>
        <v>0.16421223293891002</v>
      </c>
      <c r="Q482">
        <f t="shared" si="212"/>
        <v>0.10303802307481325</v>
      </c>
      <c r="R482">
        <f t="shared" si="213"/>
        <v>215.02249903830864</v>
      </c>
      <c r="S482">
        <f t="shared" si="214"/>
        <v>24.300736700052664</v>
      </c>
      <c r="T482">
        <f t="shared" si="215"/>
        <v>23.8499870967742</v>
      </c>
      <c r="U482">
        <f t="shared" si="216"/>
        <v>2.9680920498160335</v>
      </c>
      <c r="V482">
        <f t="shared" si="217"/>
        <v>79.115244325826296</v>
      </c>
      <c r="W482">
        <f t="shared" si="218"/>
        <v>2.2793818044261984</v>
      </c>
      <c r="X482">
        <f t="shared" si="219"/>
        <v>2.8810905203538879</v>
      </c>
      <c r="Y482">
        <f t="shared" si="220"/>
        <v>0.68871024538983505</v>
      </c>
      <c r="Z482">
        <f t="shared" si="221"/>
        <v>-51.664085672574892</v>
      </c>
      <c r="AA482">
        <f t="shared" si="222"/>
        <v>-79.86210642580825</v>
      </c>
      <c r="AB482">
        <f t="shared" si="223"/>
        <v>-5.5521099522884967</v>
      </c>
      <c r="AC482">
        <f t="shared" si="224"/>
        <v>77.944196987637</v>
      </c>
      <c r="AD482">
        <v>0</v>
      </c>
      <c r="AE482">
        <v>0</v>
      </c>
      <c r="AF482">
        <v>3</v>
      </c>
      <c r="AG482">
        <v>32</v>
      </c>
      <c r="AH482">
        <v>5</v>
      </c>
      <c r="AI482">
        <f t="shared" si="225"/>
        <v>1</v>
      </c>
      <c r="AJ482">
        <f t="shared" si="226"/>
        <v>0</v>
      </c>
      <c r="AK482">
        <f t="shared" si="227"/>
        <v>72260.615097856004</v>
      </c>
      <c r="AL482">
        <f t="shared" si="228"/>
        <v>1199.9993548387099</v>
      </c>
      <c r="AM482">
        <f t="shared" si="229"/>
        <v>963.36045977366837</v>
      </c>
      <c r="AN482">
        <f t="shared" si="230"/>
        <v>0.80280081475806475</v>
      </c>
      <c r="AO482">
        <f t="shared" si="231"/>
        <v>0.22320046131935492</v>
      </c>
      <c r="AP482">
        <v>10.478999999999999</v>
      </c>
      <c r="AQ482">
        <v>1</v>
      </c>
      <c r="AR482" t="s">
        <v>230</v>
      </c>
      <c r="AS482">
        <v>1531928332.67419</v>
      </c>
      <c r="AT482">
        <v>1234.77</v>
      </c>
      <c r="AU482">
        <v>1307.1854838709701</v>
      </c>
      <c r="AV482">
        <v>22.986835483871001</v>
      </c>
      <c r="AW482">
        <v>20.9878741935484</v>
      </c>
      <c r="AX482">
        <v>600.02041935483896</v>
      </c>
      <c r="AY482">
        <v>99.060312903225807</v>
      </c>
      <c r="AZ482">
        <v>0.100000225806452</v>
      </c>
      <c r="BA482">
        <v>23.356206451612898</v>
      </c>
      <c r="BB482">
        <v>23.958587096774199</v>
      </c>
      <c r="BC482">
        <v>23.741387096774201</v>
      </c>
      <c r="BD482">
        <v>14003.438709677401</v>
      </c>
      <c r="BE482">
        <v>1046.0777419354799</v>
      </c>
      <c r="BF482">
        <v>28.305080645161301</v>
      </c>
      <c r="BG482">
        <v>1199.9993548387099</v>
      </c>
      <c r="BH482">
        <v>0.33000048387096798</v>
      </c>
      <c r="BI482">
        <v>0.33000364516128999</v>
      </c>
      <c r="BJ482">
        <v>0.330008290322581</v>
      </c>
      <c r="BK482">
        <v>9.9875254838709699E-3</v>
      </c>
      <c r="BL482">
        <v>23.9758064516129</v>
      </c>
      <c r="BM482">
        <v>17743.0709677419</v>
      </c>
      <c r="BN482">
        <v>1531926694.2</v>
      </c>
      <c r="BO482" t="s">
        <v>231</v>
      </c>
      <c r="BP482">
        <v>39</v>
      </c>
      <c r="BQ482">
        <v>-0.50900000000000001</v>
      </c>
      <c r="BR482">
        <v>4.1000000000000002E-2</v>
      </c>
      <c r="BS482">
        <v>420</v>
      </c>
      <c r="BT482">
        <v>21</v>
      </c>
      <c r="BU482">
        <v>0.31</v>
      </c>
      <c r="BV482">
        <v>0.15</v>
      </c>
      <c r="BW482">
        <v>41.4742963009693</v>
      </c>
      <c r="BX482">
        <v>0.59755723985756404</v>
      </c>
      <c r="BY482">
        <v>0.35708917184119199</v>
      </c>
      <c r="BZ482">
        <v>1</v>
      </c>
      <c r="CA482">
        <v>-72.404752380952402</v>
      </c>
      <c r="CB482">
        <v>-1.0001308513479501</v>
      </c>
      <c r="CC482">
        <v>0.129665337068889</v>
      </c>
      <c r="CD482">
        <v>0</v>
      </c>
      <c r="CE482">
        <v>1</v>
      </c>
      <c r="CF482">
        <v>2</v>
      </c>
      <c r="CG482" t="s">
        <v>249</v>
      </c>
      <c r="CH482">
        <v>1.8609899999999999</v>
      </c>
      <c r="CI482">
        <v>1.85791</v>
      </c>
      <c r="CJ482">
        <v>1.8607800000000001</v>
      </c>
      <c r="CK482">
        <v>1.8535299999999999</v>
      </c>
      <c r="CL482">
        <v>1.8521000000000001</v>
      </c>
      <c r="CM482">
        <v>1.85294</v>
      </c>
      <c r="CN482">
        <v>1.85663</v>
      </c>
      <c r="CO482">
        <v>1.86283</v>
      </c>
      <c r="CP482" t="s">
        <v>233</v>
      </c>
      <c r="CQ482" t="s">
        <v>19</v>
      </c>
      <c r="CR482" t="s">
        <v>19</v>
      </c>
      <c r="CS482" t="s">
        <v>19</v>
      </c>
      <c r="CT482" t="s">
        <v>234</v>
      </c>
      <c r="CU482" t="s">
        <v>235</v>
      </c>
      <c r="CV482" t="s">
        <v>236</v>
      </c>
      <c r="CW482" t="s">
        <v>236</v>
      </c>
      <c r="CX482" t="s">
        <v>236</v>
      </c>
      <c r="CY482" t="s">
        <v>236</v>
      </c>
      <c r="CZ482">
        <v>0</v>
      </c>
      <c r="DA482">
        <v>100</v>
      </c>
      <c r="DB482">
        <v>100</v>
      </c>
      <c r="DC482">
        <v>-0.50900000000000001</v>
      </c>
      <c r="DD482">
        <v>4.1000000000000002E-2</v>
      </c>
      <c r="DE482">
        <v>3</v>
      </c>
      <c r="DF482">
        <v>576.89300000000003</v>
      </c>
      <c r="DG482">
        <v>300.63900000000001</v>
      </c>
      <c r="DH482">
        <v>23.000900000000001</v>
      </c>
      <c r="DI482">
        <v>23.918900000000001</v>
      </c>
      <c r="DJ482">
        <v>30.0002</v>
      </c>
      <c r="DK482">
        <v>23.938199999999998</v>
      </c>
      <c r="DL482">
        <v>23.9436</v>
      </c>
      <c r="DM482">
        <v>51.825499999999998</v>
      </c>
      <c r="DN482">
        <v>4.5421100000000001</v>
      </c>
      <c r="DO482">
        <v>100</v>
      </c>
      <c r="DP482">
        <v>23</v>
      </c>
      <c r="DQ482">
        <v>1334.5</v>
      </c>
      <c r="DR482">
        <v>21</v>
      </c>
      <c r="DS482">
        <v>100.866</v>
      </c>
      <c r="DT482">
        <v>104.499</v>
      </c>
    </row>
    <row r="483" spans="1:124" x14ac:dyDescent="0.25">
      <c r="A483">
        <v>467</v>
      </c>
      <c r="B483">
        <v>1531928345.0999999</v>
      </c>
      <c r="C483">
        <v>936.29999995231606</v>
      </c>
      <c r="D483" t="s">
        <v>1169</v>
      </c>
      <c r="E483" t="s">
        <v>1170</v>
      </c>
      <c r="G483">
        <v>1531928334.67419</v>
      </c>
      <c r="H483">
        <f t="shared" si="203"/>
        <v>1.1720926734418297E-3</v>
      </c>
      <c r="I483">
        <f t="shared" si="204"/>
        <v>40.040729374998527</v>
      </c>
      <c r="J483">
        <f t="shared" si="205"/>
        <v>1238.07322580645</v>
      </c>
      <c r="K483">
        <f t="shared" si="206"/>
        <v>837.49569829647578</v>
      </c>
      <c r="L483">
        <f t="shared" si="207"/>
        <v>83.046297400234678</v>
      </c>
      <c r="M483">
        <f t="shared" si="208"/>
        <v>122.7676721477233</v>
      </c>
      <c r="N483">
        <f t="shared" si="209"/>
        <v>0.16875921500427579</v>
      </c>
      <c r="O483">
        <f t="shared" si="210"/>
        <v>3</v>
      </c>
      <c r="P483">
        <f t="shared" si="211"/>
        <v>0.16414245632457433</v>
      </c>
      <c r="Q483">
        <f t="shared" si="212"/>
        <v>0.1029940675804724</v>
      </c>
      <c r="R483">
        <f t="shared" si="213"/>
        <v>215.02247704097641</v>
      </c>
      <c r="S483">
        <f t="shared" si="214"/>
        <v>24.305188008736927</v>
      </c>
      <c r="T483">
        <f t="shared" si="215"/>
        <v>23.854827419354848</v>
      </c>
      <c r="U483">
        <f t="shared" si="216"/>
        <v>2.9689561340477084</v>
      </c>
      <c r="V483">
        <f t="shared" si="217"/>
        <v>79.101590139188929</v>
      </c>
      <c r="W483">
        <f t="shared" si="218"/>
        <v>2.2796212971734939</v>
      </c>
      <c r="X483">
        <f t="shared" si="219"/>
        <v>2.8818906082194067</v>
      </c>
      <c r="Y483">
        <f t="shared" si="220"/>
        <v>0.68933483687421448</v>
      </c>
      <c r="Z483">
        <f t="shared" si="221"/>
        <v>-51.689286898784687</v>
      </c>
      <c r="AA483">
        <f t="shared" si="222"/>
        <v>-79.900975238711965</v>
      </c>
      <c r="AB483">
        <f t="shared" si="223"/>
        <v>-5.5550773658253814</v>
      </c>
      <c r="AC483">
        <f t="shared" si="224"/>
        <v>77.877137537654392</v>
      </c>
      <c r="AD483">
        <v>0</v>
      </c>
      <c r="AE483">
        <v>0</v>
      </c>
      <c r="AF483">
        <v>3</v>
      </c>
      <c r="AG483">
        <v>32</v>
      </c>
      <c r="AH483">
        <v>5</v>
      </c>
      <c r="AI483">
        <f t="shared" si="225"/>
        <v>1</v>
      </c>
      <c r="AJ483">
        <f t="shared" si="226"/>
        <v>0</v>
      </c>
      <c r="AK483">
        <f t="shared" si="227"/>
        <v>72258.357026210055</v>
      </c>
      <c r="AL483">
        <f t="shared" si="228"/>
        <v>1199.9993548387099</v>
      </c>
      <c r="AM483">
        <f t="shared" si="229"/>
        <v>963.36037054790904</v>
      </c>
      <c r="AN483">
        <f t="shared" si="230"/>
        <v>0.80280074040322535</v>
      </c>
      <c r="AO483">
        <f t="shared" si="231"/>
        <v>0.22320045915806447</v>
      </c>
      <c r="AP483">
        <v>10.478999999999999</v>
      </c>
      <c r="AQ483">
        <v>1</v>
      </c>
      <c r="AR483" t="s">
        <v>230</v>
      </c>
      <c r="AS483">
        <v>1531928334.67419</v>
      </c>
      <c r="AT483">
        <v>1238.07322580645</v>
      </c>
      <c r="AU483">
        <v>1310.5364516129</v>
      </c>
      <c r="AV483">
        <v>22.989261290322599</v>
      </c>
      <c r="AW483">
        <v>20.9893258064516</v>
      </c>
      <c r="AX483">
        <v>600.01919354838697</v>
      </c>
      <c r="AY483">
        <v>99.060280645161299</v>
      </c>
      <c r="AZ483">
        <v>9.9986767741935503E-2</v>
      </c>
      <c r="BA483">
        <v>23.360806451612898</v>
      </c>
      <c r="BB483">
        <v>23.9635483870968</v>
      </c>
      <c r="BC483">
        <v>23.746106451612899</v>
      </c>
      <c r="BD483">
        <v>14003.1935483871</v>
      </c>
      <c r="BE483">
        <v>1046.0909677419399</v>
      </c>
      <c r="BF483">
        <v>28.2931225806452</v>
      </c>
      <c r="BG483">
        <v>1199.9993548387099</v>
      </c>
      <c r="BH483">
        <v>0.33000045161290298</v>
      </c>
      <c r="BI483">
        <v>0.33000448387096798</v>
      </c>
      <c r="BJ483">
        <v>0.330007580645161</v>
      </c>
      <c r="BK483">
        <v>9.9875029032258106E-3</v>
      </c>
      <c r="BL483">
        <v>23.9758064516129</v>
      </c>
      <c r="BM483">
        <v>17743.0741935484</v>
      </c>
      <c r="BN483">
        <v>1531926694.2</v>
      </c>
      <c r="BO483" t="s">
        <v>231</v>
      </c>
      <c r="BP483">
        <v>39</v>
      </c>
      <c r="BQ483">
        <v>-0.50900000000000001</v>
      </c>
      <c r="BR483">
        <v>4.1000000000000002E-2</v>
      </c>
      <c r="BS483">
        <v>420</v>
      </c>
      <c r="BT483">
        <v>21</v>
      </c>
      <c r="BU483">
        <v>0.31</v>
      </c>
      <c r="BV483">
        <v>0.15</v>
      </c>
      <c r="BW483">
        <v>41.495621909301398</v>
      </c>
      <c r="BX483">
        <v>0.59512404416697096</v>
      </c>
      <c r="BY483">
        <v>0.35558592168263298</v>
      </c>
      <c r="BZ483">
        <v>1</v>
      </c>
      <c r="CA483">
        <v>-72.453921428571405</v>
      </c>
      <c r="CB483">
        <v>-1.16160294716305</v>
      </c>
      <c r="CC483">
        <v>0.147509366184813</v>
      </c>
      <c r="CD483">
        <v>0</v>
      </c>
      <c r="CE483">
        <v>1</v>
      </c>
      <c r="CF483">
        <v>2</v>
      </c>
      <c r="CG483" t="s">
        <v>249</v>
      </c>
      <c r="CH483">
        <v>1.8609899999999999</v>
      </c>
      <c r="CI483">
        <v>1.85791</v>
      </c>
      <c r="CJ483">
        <v>1.86077</v>
      </c>
      <c r="CK483">
        <v>1.8535299999999999</v>
      </c>
      <c r="CL483">
        <v>1.8521000000000001</v>
      </c>
      <c r="CM483">
        <v>1.85294</v>
      </c>
      <c r="CN483">
        <v>1.85663</v>
      </c>
      <c r="CO483">
        <v>1.8628199999999999</v>
      </c>
      <c r="CP483" t="s">
        <v>233</v>
      </c>
      <c r="CQ483" t="s">
        <v>19</v>
      </c>
      <c r="CR483" t="s">
        <v>19</v>
      </c>
      <c r="CS483" t="s">
        <v>19</v>
      </c>
      <c r="CT483" t="s">
        <v>234</v>
      </c>
      <c r="CU483" t="s">
        <v>235</v>
      </c>
      <c r="CV483" t="s">
        <v>236</v>
      </c>
      <c r="CW483" t="s">
        <v>236</v>
      </c>
      <c r="CX483" t="s">
        <v>236</v>
      </c>
      <c r="CY483" t="s">
        <v>236</v>
      </c>
      <c r="CZ483">
        <v>0</v>
      </c>
      <c r="DA483">
        <v>100</v>
      </c>
      <c r="DB483">
        <v>100</v>
      </c>
      <c r="DC483">
        <v>-0.50900000000000001</v>
      </c>
      <c r="DD483">
        <v>4.1000000000000002E-2</v>
      </c>
      <c r="DE483">
        <v>3</v>
      </c>
      <c r="DF483">
        <v>577.06899999999996</v>
      </c>
      <c r="DG483">
        <v>300.58699999999999</v>
      </c>
      <c r="DH483">
        <v>23.000800000000002</v>
      </c>
      <c r="DI483">
        <v>23.919799999999999</v>
      </c>
      <c r="DJ483">
        <v>30.0001</v>
      </c>
      <c r="DK483">
        <v>23.939</v>
      </c>
      <c r="DL483">
        <v>23.944400000000002</v>
      </c>
      <c r="DM483">
        <v>51.893099999999997</v>
      </c>
      <c r="DN483">
        <v>4.5421100000000001</v>
      </c>
      <c r="DO483">
        <v>100</v>
      </c>
      <c r="DP483">
        <v>23</v>
      </c>
      <c r="DQ483">
        <v>1339.5</v>
      </c>
      <c r="DR483">
        <v>21</v>
      </c>
      <c r="DS483">
        <v>100.866</v>
      </c>
      <c r="DT483">
        <v>104.499</v>
      </c>
    </row>
    <row r="484" spans="1:124" x14ac:dyDescent="0.25">
      <c r="A484">
        <v>468</v>
      </c>
      <c r="B484">
        <v>1531928347</v>
      </c>
      <c r="C484">
        <v>938.20000004768394</v>
      </c>
      <c r="D484" t="s">
        <v>1171</v>
      </c>
      <c r="E484" t="s">
        <v>1172</v>
      </c>
      <c r="G484">
        <v>1531928336.67419</v>
      </c>
      <c r="H484">
        <f t="shared" si="203"/>
        <v>1.172746806457952E-3</v>
      </c>
      <c r="I484">
        <f t="shared" si="204"/>
        <v>40.05529666636717</v>
      </c>
      <c r="J484">
        <f t="shared" si="205"/>
        <v>1241.38161290323</v>
      </c>
      <c r="K484">
        <f t="shared" si="206"/>
        <v>840.560790378055</v>
      </c>
      <c r="L484">
        <f t="shared" si="207"/>
        <v>83.350112433902297</v>
      </c>
      <c r="M484">
        <f t="shared" si="208"/>
        <v>123.09555500718312</v>
      </c>
      <c r="N484">
        <f t="shared" si="209"/>
        <v>0.16873378456300669</v>
      </c>
      <c r="O484">
        <f t="shared" si="210"/>
        <v>3</v>
      </c>
      <c r="P484">
        <f t="shared" si="211"/>
        <v>0.16411839815677159</v>
      </c>
      <c r="Q484">
        <f t="shared" si="212"/>
        <v>0.1029789122697423</v>
      </c>
      <c r="R484">
        <f t="shared" si="213"/>
        <v>215.02227778321353</v>
      </c>
      <c r="S484">
        <f t="shared" si="214"/>
        <v>24.309272264902841</v>
      </c>
      <c r="T484">
        <f t="shared" si="215"/>
        <v>23.858882258064497</v>
      </c>
      <c r="U484">
        <f t="shared" si="216"/>
        <v>2.9696801646558151</v>
      </c>
      <c r="V484">
        <f t="shared" si="217"/>
        <v>79.089696826972386</v>
      </c>
      <c r="W484">
        <f t="shared" si="218"/>
        <v>2.2798639876027709</v>
      </c>
      <c r="X484">
        <f t="shared" si="219"/>
        <v>2.8826308344442362</v>
      </c>
      <c r="Y484">
        <f t="shared" si="220"/>
        <v>0.68981617705304421</v>
      </c>
      <c r="Z484">
        <f t="shared" si="221"/>
        <v>-51.718134164795678</v>
      </c>
      <c r="AA484">
        <f t="shared" si="222"/>
        <v>-79.86862803870342</v>
      </c>
      <c r="AB484">
        <f t="shared" si="223"/>
        <v>-5.5530617917614764</v>
      </c>
      <c r="AC484">
        <f t="shared" si="224"/>
        <v>77.88245378795294</v>
      </c>
      <c r="AD484">
        <v>0</v>
      </c>
      <c r="AE484">
        <v>0</v>
      </c>
      <c r="AF484">
        <v>3</v>
      </c>
      <c r="AG484">
        <v>32</v>
      </c>
      <c r="AH484">
        <v>5</v>
      </c>
      <c r="AI484">
        <f t="shared" si="225"/>
        <v>1</v>
      </c>
      <c r="AJ484">
        <f t="shared" si="226"/>
        <v>0</v>
      </c>
      <c r="AK484">
        <f t="shared" si="227"/>
        <v>72254.025029438853</v>
      </c>
      <c r="AL484">
        <f t="shared" si="228"/>
        <v>1199.9983870967701</v>
      </c>
      <c r="AM484">
        <f t="shared" si="229"/>
        <v>963.35942699902762</v>
      </c>
      <c r="AN484">
        <f t="shared" si="230"/>
        <v>0.80280060153225896</v>
      </c>
      <c r="AO484">
        <f t="shared" si="231"/>
        <v>0.22320047093225834</v>
      </c>
      <c r="AP484">
        <v>10.478999999999999</v>
      </c>
      <c r="AQ484">
        <v>1</v>
      </c>
      <c r="AR484" t="s">
        <v>230</v>
      </c>
      <c r="AS484">
        <v>1531928336.67419</v>
      </c>
      <c r="AT484">
        <v>1241.38161290323</v>
      </c>
      <c r="AU484">
        <v>1313.87935483871</v>
      </c>
      <c r="AV484">
        <v>22.991741935483901</v>
      </c>
      <c r="AW484">
        <v>20.990670967741899</v>
      </c>
      <c r="AX484">
        <v>600.01187096774197</v>
      </c>
      <c r="AY484">
        <v>99.060180645161296</v>
      </c>
      <c r="AZ484">
        <v>9.9943629032257994E-2</v>
      </c>
      <c r="BA484">
        <v>23.3650612903226</v>
      </c>
      <c r="BB484">
        <v>23.967064516129</v>
      </c>
      <c r="BC484">
        <v>23.750699999999998</v>
      </c>
      <c r="BD484">
        <v>14002.483870967701</v>
      </c>
      <c r="BE484">
        <v>1046.1045161290299</v>
      </c>
      <c r="BF484">
        <v>28.277216129032301</v>
      </c>
      <c r="BG484">
        <v>1199.9983870967701</v>
      </c>
      <c r="BH484">
        <v>0.32999990322580702</v>
      </c>
      <c r="BI484">
        <v>0.33000516129032298</v>
      </c>
      <c r="BJ484">
        <v>0.33000741935483902</v>
      </c>
      <c r="BK484">
        <v>9.9874867741935498E-3</v>
      </c>
      <c r="BL484">
        <v>23.9758064516129</v>
      </c>
      <c r="BM484">
        <v>17743.064516129001</v>
      </c>
      <c r="BN484">
        <v>1531926694.2</v>
      </c>
      <c r="BO484" t="s">
        <v>231</v>
      </c>
      <c r="BP484">
        <v>39</v>
      </c>
      <c r="BQ484">
        <v>-0.50900000000000001</v>
      </c>
      <c r="BR484">
        <v>4.1000000000000002E-2</v>
      </c>
      <c r="BS484">
        <v>420</v>
      </c>
      <c r="BT484">
        <v>21</v>
      </c>
      <c r="BU484">
        <v>0.31</v>
      </c>
      <c r="BV484">
        <v>0.15</v>
      </c>
      <c r="BW484">
        <v>41.516018722613197</v>
      </c>
      <c r="BX484">
        <v>0.58878186103948105</v>
      </c>
      <c r="BY484">
        <v>0.35189207044351201</v>
      </c>
      <c r="BZ484">
        <v>1</v>
      </c>
      <c r="CA484">
        <v>-72.491545238095199</v>
      </c>
      <c r="CB484">
        <v>-1.1973357804633999</v>
      </c>
      <c r="CC484">
        <v>0.150648245611743</v>
      </c>
      <c r="CD484">
        <v>0</v>
      </c>
      <c r="CE484">
        <v>1</v>
      </c>
      <c r="CF484">
        <v>2</v>
      </c>
      <c r="CG484" t="s">
        <v>249</v>
      </c>
      <c r="CH484">
        <v>1.8609899999999999</v>
      </c>
      <c r="CI484">
        <v>1.85791</v>
      </c>
      <c r="CJ484">
        <v>1.86076</v>
      </c>
      <c r="CK484">
        <v>1.85354</v>
      </c>
      <c r="CL484">
        <v>1.8521000000000001</v>
      </c>
      <c r="CM484">
        <v>1.8529500000000001</v>
      </c>
      <c r="CN484">
        <v>1.85663</v>
      </c>
      <c r="CO484">
        <v>1.8628499999999999</v>
      </c>
      <c r="CP484" t="s">
        <v>233</v>
      </c>
      <c r="CQ484" t="s">
        <v>19</v>
      </c>
      <c r="CR484" t="s">
        <v>19</v>
      </c>
      <c r="CS484" t="s">
        <v>19</v>
      </c>
      <c r="CT484" t="s">
        <v>234</v>
      </c>
      <c r="CU484" t="s">
        <v>235</v>
      </c>
      <c r="CV484" t="s">
        <v>236</v>
      </c>
      <c r="CW484" t="s">
        <v>236</v>
      </c>
      <c r="CX484" t="s">
        <v>236</v>
      </c>
      <c r="CY484" t="s">
        <v>236</v>
      </c>
      <c r="CZ484">
        <v>0</v>
      </c>
      <c r="DA484">
        <v>100</v>
      </c>
      <c r="DB484">
        <v>100</v>
      </c>
      <c r="DC484">
        <v>-0.50900000000000001</v>
      </c>
      <c r="DD484">
        <v>4.1000000000000002E-2</v>
      </c>
      <c r="DE484">
        <v>3</v>
      </c>
      <c r="DF484">
        <v>577.02099999999996</v>
      </c>
      <c r="DG484">
        <v>300.649</v>
      </c>
      <c r="DH484">
        <v>23.000800000000002</v>
      </c>
      <c r="DI484">
        <v>23.9209</v>
      </c>
      <c r="DJ484">
        <v>30.0001</v>
      </c>
      <c r="DK484">
        <v>23.939699999999998</v>
      </c>
      <c r="DL484">
        <v>23.9452</v>
      </c>
      <c r="DM484">
        <v>52.025199999999998</v>
      </c>
      <c r="DN484">
        <v>4.5421100000000001</v>
      </c>
      <c r="DO484">
        <v>100</v>
      </c>
      <c r="DP484">
        <v>23</v>
      </c>
      <c r="DQ484">
        <v>1339.5</v>
      </c>
      <c r="DR484">
        <v>21</v>
      </c>
      <c r="DS484">
        <v>100.867</v>
      </c>
      <c r="DT484">
        <v>104.499</v>
      </c>
    </row>
    <row r="485" spans="1:124" x14ac:dyDescent="0.25">
      <c r="A485">
        <v>469</v>
      </c>
      <c r="B485">
        <v>1531928349</v>
      </c>
      <c r="C485">
        <v>940.20000004768394</v>
      </c>
      <c r="D485" t="s">
        <v>1173</v>
      </c>
      <c r="E485" t="s">
        <v>1174</v>
      </c>
      <c r="G485">
        <v>1531928338.67097</v>
      </c>
      <c r="H485">
        <f t="shared" si="203"/>
        <v>1.1734535043814013E-3</v>
      </c>
      <c r="I485">
        <f t="shared" si="204"/>
        <v>40.061316713818442</v>
      </c>
      <c r="J485">
        <f t="shared" si="205"/>
        <v>1244.6835483871</v>
      </c>
      <c r="K485">
        <f t="shared" si="206"/>
        <v>843.77253906570024</v>
      </c>
      <c r="L485">
        <f t="shared" si="207"/>
        <v>83.668612522222446</v>
      </c>
      <c r="M485">
        <f t="shared" si="208"/>
        <v>123.42300881005119</v>
      </c>
      <c r="N485">
        <f t="shared" si="209"/>
        <v>0.16873918424294945</v>
      </c>
      <c r="O485">
        <f t="shared" si="210"/>
        <v>3</v>
      </c>
      <c r="P485">
        <f t="shared" si="211"/>
        <v>0.16412350647662313</v>
      </c>
      <c r="Q485">
        <f t="shared" si="212"/>
        <v>0.1029821302263218</v>
      </c>
      <c r="R485">
        <f t="shared" si="213"/>
        <v>215.02230246081709</v>
      </c>
      <c r="S485">
        <f t="shared" si="214"/>
        <v>24.312873737778016</v>
      </c>
      <c r="T485">
        <f t="shared" si="215"/>
        <v>23.8623451612903</v>
      </c>
      <c r="U485">
        <f t="shared" si="216"/>
        <v>2.970298621692153</v>
      </c>
      <c r="V485">
        <f t="shared" si="217"/>
        <v>79.079511816352337</v>
      </c>
      <c r="W485">
        <f t="shared" si="218"/>
        <v>2.2800910748485261</v>
      </c>
      <c r="X485">
        <f t="shared" si="219"/>
        <v>2.8832892647891142</v>
      </c>
      <c r="Y485">
        <f t="shared" si="220"/>
        <v>0.69020754684362684</v>
      </c>
      <c r="Z485">
        <f t="shared" si="221"/>
        <v>-51.749299543219799</v>
      </c>
      <c r="AA485">
        <f t="shared" si="222"/>
        <v>-79.816716000000156</v>
      </c>
      <c r="AB485">
        <f t="shared" si="223"/>
        <v>-5.5496558525876454</v>
      </c>
      <c r="AC485">
        <f t="shared" si="224"/>
        <v>77.906631065009492</v>
      </c>
      <c r="AD485">
        <v>0</v>
      </c>
      <c r="AE485">
        <v>0</v>
      </c>
      <c r="AF485">
        <v>3</v>
      </c>
      <c r="AG485">
        <v>32</v>
      </c>
      <c r="AH485">
        <v>5</v>
      </c>
      <c r="AI485">
        <f t="shared" si="225"/>
        <v>1</v>
      </c>
      <c r="AJ485">
        <f t="shared" si="226"/>
        <v>0</v>
      </c>
      <c r="AK485">
        <f t="shared" si="227"/>
        <v>72245.21947663938</v>
      </c>
      <c r="AL485">
        <f t="shared" si="228"/>
        <v>1199.9983870967701</v>
      </c>
      <c r="AM485">
        <f t="shared" si="229"/>
        <v>963.35929548307547</v>
      </c>
      <c r="AN485">
        <f t="shared" si="230"/>
        <v>0.80280049193548486</v>
      </c>
      <c r="AO485">
        <f t="shared" si="231"/>
        <v>0.22320052701935511</v>
      </c>
      <c r="AP485">
        <v>10.478999999999999</v>
      </c>
      <c r="AQ485">
        <v>1</v>
      </c>
      <c r="AR485" t="s">
        <v>230</v>
      </c>
      <c r="AS485">
        <v>1531928338.67097</v>
      </c>
      <c r="AT485">
        <v>1244.6835483871</v>
      </c>
      <c r="AU485">
        <v>1317.2006451612899</v>
      </c>
      <c r="AV485">
        <v>22.994025806451599</v>
      </c>
      <c r="AW485">
        <v>20.991738709677399</v>
      </c>
      <c r="AX485">
        <v>600.00738709677398</v>
      </c>
      <c r="AY485">
        <v>99.060254838709696</v>
      </c>
      <c r="AZ485">
        <v>9.9896325806451594E-2</v>
      </c>
      <c r="BA485">
        <v>23.368845161290299</v>
      </c>
      <c r="BB485">
        <v>23.969725806451599</v>
      </c>
      <c r="BC485">
        <v>23.754964516129</v>
      </c>
      <c r="BD485">
        <v>14000.735483871</v>
      </c>
      <c r="BE485">
        <v>1046.1199999999999</v>
      </c>
      <c r="BF485">
        <v>28.2562483870968</v>
      </c>
      <c r="BG485">
        <v>1199.9983870967701</v>
      </c>
      <c r="BH485">
        <v>0.32999896774193599</v>
      </c>
      <c r="BI485">
        <v>0.330006225806452</v>
      </c>
      <c r="BJ485">
        <v>0.33000735483871002</v>
      </c>
      <c r="BK485">
        <v>9.9874696774193607E-3</v>
      </c>
      <c r="BL485">
        <v>23.9758064516129</v>
      </c>
      <c r="BM485">
        <v>17743.061290322599</v>
      </c>
      <c r="BN485">
        <v>1531926694.2</v>
      </c>
      <c r="BO485" t="s">
        <v>231</v>
      </c>
      <c r="BP485">
        <v>39</v>
      </c>
      <c r="BQ485">
        <v>-0.50900000000000001</v>
      </c>
      <c r="BR485">
        <v>4.1000000000000002E-2</v>
      </c>
      <c r="BS485">
        <v>420</v>
      </c>
      <c r="BT485">
        <v>21</v>
      </c>
      <c r="BU485">
        <v>0.31</v>
      </c>
      <c r="BV485">
        <v>0.15</v>
      </c>
      <c r="BW485">
        <v>41.535351361284903</v>
      </c>
      <c r="BX485">
        <v>0.57750766675552301</v>
      </c>
      <c r="BY485">
        <v>0.34552004556947502</v>
      </c>
      <c r="BZ485">
        <v>1</v>
      </c>
      <c r="CA485">
        <v>-72.513528571428594</v>
      </c>
      <c r="CB485">
        <v>-1.0077834472104501</v>
      </c>
      <c r="CC485">
        <v>0.141975669085394</v>
      </c>
      <c r="CD485">
        <v>0</v>
      </c>
      <c r="CE485">
        <v>1</v>
      </c>
      <c r="CF485">
        <v>2</v>
      </c>
      <c r="CG485" t="s">
        <v>249</v>
      </c>
      <c r="CH485">
        <v>1.8609899999999999</v>
      </c>
      <c r="CI485">
        <v>1.85791</v>
      </c>
      <c r="CJ485">
        <v>1.86077</v>
      </c>
      <c r="CK485">
        <v>1.8535600000000001</v>
      </c>
      <c r="CL485">
        <v>1.8521000000000001</v>
      </c>
      <c r="CM485">
        <v>1.85297</v>
      </c>
      <c r="CN485">
        <v>1.85663</v>
      </c>
      <c r="CO485">
        <v>1.86286</v>
      </c>
      <c r="CP485" t="s">
        <v>233</v>
      </c>
      <c r="CQ485" t="s">
        <v>19</v>
      </c>
      <c r="CR485" t="s">
        <v>19</v>
      </c>
      <c r="CS485" t="s">
        <v>19</v>
      </c>
      <c r="CT485" t="s">
        <v>234</v>
      </c>
      <c r="CU485" t="s">
        <v>235</v>
      </c>
      <c r="CV485" t="s">
        <v>236</v>
      </c>
      <c r="CW485" t="s">
        <v>236</v>
      </c>
      <c r="CX485" t="s">
        <v>236</v>
      </c>
      <c r="CY485" t="s">
        <v>236</v>
      </c>
      <c r="CZ485">
        <v>0</v>
      </c>
      <c r="DA485">
        <v>100</v>
      </c>
      <c r="DB485">
        <v>100</v>
      </c>
      <c r="DC485">
        <v>-0.50900000000000001</v>
      </c>
      <c r="DD485">
        <v>4.1000000000000002E-2</v>
      </c>
      <c r="DE485">
        <v>3</v>
      </c>
      <c r="DF485">
        <v>576.41099999999994</v>
      </c>
      <c r="DG485">
        <v>300.774</v>
      </c>
      <c r="DH485">
        <v>23.000699999999998</v>
      </c>
      <c r="DI485">
        <v>23.921500000000002</v>
      </c>
      <c r="DJ485">
        <v>30</v>
      </c>
      <c r="DK485">
        <v>23.939699999999998</v>
      </c>
      <c r="DL485">
        <v>23.9452</v>
      </c>
      <c r="DM485">
        <v>52.150399999999998</v>
      </c>
      <c r="DN485">
        <v>4.5421100000000001</v>
      </c>
      <c r="DO485">
        <v>100</v>
      </c>
      <c r="DP485">
        <v>23</v>
      </c>
      <c r="DQ485">
        <v>1344.5</v>
      </c>
      <c r="DR485">
        <v>21</v>
      </c>
      <c r="DS485">
        <v>100.867</v>
      </c>
      <c r="DT485">
        <v>104.499</v>
      </c>
    </row>
    <row r="486" spans="1:124" x14ac:dyDescent="0.25">
      <c r="A486">
        <v>470</v>
      </c>
      <c r="B486">
        <v>1531928351</v>
      </c>
      <c r="C486">
        <v>942.20000004768394</v>
      </c>
      <c r="D486" t="s">
        <v>1175</v>
      </c>
      <c r="E486" t="s">
        <v>1176</v>
      </c>
      <c r="G486">
        <v>1531928340.67097</v>
      </c>
      <c r="H486">
        <f t="shared" si="203"/>
        <v>1.1740737658722492E-3</v>
      </c>
      <c r="I486">
        <f t="shared" si="204"/>
        <v>40.064722886604635</v>
      </c>
      <c r="J486">
        <f t="shared" si="205"/>
        <v>1247.9838709677399</v>
      </c>
      <c r="K486">
        <f t="shared" si="206"/>
        <v>847.0029183496016</v>
      </c>
      <c r="L486">
        <f t="shared" si="207"/>
        <v>83.98890838179409</v>
      </c>
      <c r="M486">
        <f t="shared" si="208"/>
        <v>123.75022651032114</v>
      </c>
      <c r="N486">
        <f t="shared" si="209"/>
        <v>0.16874204959417555</v>
      </c>
      <c r="O486">
        <f t="shared" si="210"/>
        <v>3</v>
      </c>
      <c r="P486">
        <f t="shared" si="211"/>
        <v>0.16412621721338788</v>
      </c>
      <c r="Q486">
        <f t="shared" si="212"/>
        <v>0.10298383783960788</v>
      </c>
      <c r="R486">
        <f t="shared" si="213"/>
        <v>215.02249090200471</v>
      </c>
      <c r="S486">
        <f t="shared" si="214"/>
        <v>24.315776065164311</v>
      </c>
      <c r="T486">
        <f t="shared" si="215"/>
        <v>23.865391935483899</v>
      </c>
      <c r="U486">
        <f t="shared" si="216"/>
        <v>2.9708428533161104</v>
      </c>
      <c r="V486">
        <f t="shared" si="217"/>
        <v>79.071618308975715</v>
      </c>
      <c r="W486">
        <f t="shared" si="218"/>
        <v>2.2802847683019385</v>
      </c>
      <c r="X486">
        <f t="shared" si="219"/>
        <v>2.8838220553316973</v>
      </c>
      <c r="Y486">
        <f t="shared" si="220"/>
        <v>0.69055808501417193</v>
      </c>
      <c r="Z486">
        <f t="shared" si="221"/>
        <v>-51.776653074966191</v>
      </c>
      <c r="AA486">
        <f t="shared" si="222"/>
        <v>-79.814368219359764</v>
      </c>
      <c r="AB486">
        <f t="shared" si="223"/>
        <v>-5.5496640299824449</v>
      </c>
      <c r="AC486">
        <f t="shared" si="224"/>
        <v>77.881805577696312</v>
      </c>
      <c r="AD486">
        <v>0</v>
      </c>
      <c r="AE486">
        <v>0</v>
      </c>
      <c r="AF486">
        <v>3</v>
      </c>
      <c r="AG486">
        <v>33</v>
      </c>
      <c r="AH486">
        <v>6</v>
      </c>
      <c r="AI486">
        <f t="shared" si="225"/>
        <v>1</v>
      </c>
      <c r="AJ486">
        <f t="shared" si="226"/>
        <v>0</v>
      </c>
      <c r="AK486">
        <f t="shared" si="227"/>
        <v>72239.670559363658</v>
      </c>
      <c r="AL486">
        <f t="shared" si="228"/>
        <v>1199.9993548387099</v>
      </c>
      <c r="AM486">
        <f t="shared" si="229"/>
        <v>963.35997348360615</v>
      </c>
      <c r="AN486">
        <f t="shared" si="230"/>
        <v>0.80280040951612841</v>
      </c>
      <c r="AO486">
        <f t="shared" si="231"/>
        <v>0.22320056554193532</v>
      </c>
      <c r="AP486">
        <v>10.478999999999999</v>
      </c>
      <c r="AQ486">
        <v>1</v>
      </c>
      <c r="AR486" t="s">
        <v>230</v>
      </c>
      <c r="AS486">
        <v>1531928340.67097</v>
      </c>
      <c r="AT486">
        <v>1247.9838709677399</v>
      </c>
      <c r="AU486">
        <v>1320.5164516129</v>
      </c>
      <c r="AV486">
        <v>22.995987096774201</v>
      </c>
      <c r="AW486">
        <v>20.9926064516129</v>
      </c>
      <c r="AX486">
        <v>599.99564516128999</v>
      </c>
      <c r="AY486">
        <v>99.060316129032302</v>
      </c>
      <c r="AZ486">
        <v>9.9800751612903194E-2</v>
      </c>
      <c r="BA486">
        <v>23.371906451612901</v>
      </c>
      <c r="BB486">
        <v>23.972361290322599</v>
      </c>
      <c r="BC486">
        <v>23.758422580645199</v>
      </c>
      <c r="BD486">
        <v>13999.6677419355</v>
      </c>
      <c r="BE486">
        <v>1046.13387096774</v>
      </c>
      <c r="BF486">
        <v>28.2322387096774</v>
      </c>
      <c r="BG486">
        <v>1199.9993548387099</v>
      </c>
      <c r="BH486">
        <v>0.32999825806451599</v>
      </c>
      <c r="BI486">
        <v>0.33000683870967701</v>
      </c>
      <c r="BJ486">
        <v>0.33000745161290301</v>
      </c>
      <c r="BK486">
        <v>9.9874703225806393E-3</v>
      </c>
      <c r="BL486">
        <v>23.9758064516129</v>
      </c>
      <c r="BM486">
        <v>17743.067741935502</v>
      </c>
      <c r="BN486">
        <v>1531926694.2</v>
      </c>
      <c r="BO486" t="s">
        <v>231</v>
      </c>
      <c r="BP486">
        <v>39</v>
      </c>
      <c r="BQ486">
        <v>-0.50900000000000001</v>
      </c>
      <c r="BR486">
        <v>4.1000000000000002E-2</v>
      </c>
      <c r="BS486">
        <v>420</v>
      </c>
      <c r="BT486">
        <v>21</v>
      </c>
      <c r="BU486">
        <v>0.31</v>
      </c>
      <c r="BV486">
        <v>0.15</v>
      </c>
      <c r="BW486">
        <v>41.5543869073786</v>
      </c>
      <c r="BX486">
        <v>0.55946108016055096</v>
      </c>
      <c r="BY486">
        <v>0.33515807989368801</v>
      </c>
      <c r="BZ486">
        <v>1</v>
      </c>
      <c r="CA486">
        <v>-72.526392857142895</v>
      </c>
      <c r="CB486">
        <v>-0.70856626089045105</v>
      </c>
      <c r="CC486">
        <v>0.13307347664758401</v>
      </c>
      <c r="CD486">
        <v>0</v>
      </c>
      <c r="CE486">
        <v>1</v>
      </c>
      <c r="CF486">
        <v>2</v>
      </c>
      <c r="CG486" t="s">
        <v>249</v>
      </c>
      <c r="CH486">
        <v>1.8609800000000001</v>
      </c>
      <c r="CI486">
        <v>1.85791</v>
      </c>
      <c r="CJ486">
        <v>1.8607499999999999</v>
      </c>
      <c r="CK486">
        <v>1.85355</v>
      </c>
      <c r="CL486">
        <v>1.85209</v>
      </c>
      <c r="CM486">
        <v>1.85294</v>
      </c>
      <c r="CN486">
        <v>1.8566</v>
      </c>
      <c r="CO486">
        <v>1.8628199999999999</v>
      </c>
      <c r="CP486" t="s">
        <v>233</v>
      </c>
      <c r="CQ486" t="s">
        <v>19</v>
      </c>
      <c r="CR486" t="s">
        <v>19</v>
      </c>
      <c r="CS486" t="s">
        <v>19</v>
      </c>
      <c r="CT486" t="s">
        <v>234</v>
      </c>
      <c r="CU486" t="s">
        <v>235</v>
      </c>
      <c r="CV486" t="s">
        <v>236</v>
      </c>
      <c r="CW486" t="s">
        <v>236</v>
      </c>
      <c r="CX486" t="s">
        <v>236</v>
      </c>
      <c r="CY486" t="s">
        <v>236</v>
      </c>
      <c r="CZ486">
        <v>0</v>
      </c>
      <c r="DA486">
        <v>100</v>
      </c>
      <c r="DB486">
        <v>100</v>
      </c>
      <c r="DC486">
        <v>-0.50900000000000001</v>
      </c>
      <c r="DD486">
        <v>4.1000000000000002E-2</v>
      </c>
      <c r="DE486">
        <v>3</v>
      </c>
      <c r="DF486">
        <v>575.904</v>
      </c>
      <c r="DG486">
        <v>300.767</v>
      </c>
      <c r="DH486">
        <v>23.000599999999999</v>
      </c>
      <c r="DI486">
        <v>23.922499999999999</v>
      </c>
      <c r="DJ486">
        <v>30.0001</v>
      </c>
      <c r="DK486">
        <v>23.9407</v>
      </c>
      <c r="DL486">
        <v>23.946100000000001</v>
      </c>
      <c r="DM486">
        <v>52.216999999999999</v>
      </c>
      <c r="DN486">
        <v>4.5421100000000001</v>
      </c>
      <c r="DO486">
        <v>100</v>
      </c>
      <c r="DP486">
        <v>23</v>
      </c>
      <c r="DQ486">
        <v>1349.5</v>
      </c>
      <c r="DR486">
        <v>21</v>
      </c>
      <c r="DS486">
        <v>100.866</v>
      </c>
      <c r="DT486">
        <v>104.498</v>
      </c>
    </row>
    <row r="487" spans="1:124" x14ac:dyDescent="0.25">
      <c r="A487">
        <v>471</v>
      </c>
      <c r="B487">
        <v>1531928353</v>
      </c>
      <c r="C487">
        <v>944.20000004768394</v>
      </c>
      <c r="D487" t="s">
        <v>1177</v>
      </c>
      <c r="E487" t="s">
        <v>1178</v>
      </c>
      <c r="G487">
        <v>1531928342.67419</v>
      </c>
      <c r="H487">
        <f t="shared" si="203"/>
        <v>1.1745547680688522E-3</v>
      </c>
      <c r="I487">
        <f t="shared" si="204"/>
        <v>40.073105457848186</v>
      </c>
      <c r="J487">
        <f t="shared" si="205"/>
        <v>1251.28870967742</v>
      </c>
      <c r="K487">
        <f t="shared" si="206"/>
        <v>850.17534425548524</v>
      </c>
      <c r="L487">
        <f t="shared" si="207"/>
        <v>84.303361743556152</v>
      </c>
      <c r="M487">
        <f t="shared" si="208"/>
        <v>124.07775107844472</v>
      </c>
      <c r="N487">
        <f t="shared" si="209"/>
        <v>0.16873809213186372</v>
      </c>
      <c r="O487">
        <f t="shared" si="210"/>
        <v>3</v>
      </c>
      <c r="P487">
        <f t="shared" si="211"/>
        <v>0.16412247329523039</v>
      </c>
      <c r="Q487">
        <f t="shared" si="212"/>
        <v>0.10298147937960836</v>
      </c>
      <c r="R487">
        <f t="shared" si="213"/>
        <v>215.02265116798554</v>
      </c>
      <c r="S487">
        <f t="shared" si="214"/>
        <v>24.317736924972813</v>
      </c>
      <c r="T487">
        <f t="shared" si="215"/>
        <v>23.86787580645165</v>
      </c>
      <c r="U487">
        <f t="shared" si="216"/>
        <v>2.9712866005741403</v>
      </c>
      <c r="V487">
        <f t="shared" si="217"/>
        <v>79.066813790171864</v>
      </c>
      <c r="W487">
        <f t="shared" si="218"/>
        <v>2.2804330124709664</v>
      </c>
      <c r="X487">
        <f t="shared" si="219"/>
        <v>2.8841847839256527</v>
      </c>
      <c r="Y487">
        <f t="shared" si="220"/>
        <v>0.69085358810317388</v>
      </c>
      <c r="Z487">
        <f t="shared" si="221"/>
        <v>-51.797865271836379</v>
      </c>
      <c r="AA487">
        <f t="shared" si="222"/>
        <v>-79.879062619368227</v>
      </c>
      <c r="AB487">
        <f t="shared" si="223"/>
        <v>-5.5542906733364896</v>
      </c>
      <c r="AC487">
        <f t="shared" si="224"/>
        <v>77.791432603444463</v>
      </c>
      <c r="AD487">
        <v>0</v>
      </c>
      <c r="AE487">
        <v>0</v>
      </c>
      <c r="AF487">
        <v>3</v>
      </c>
      <c r="AG487">
        <v>33</v>
      </c>
      <c r="AH487">
        <v>6</v>
      </c>
      <c r="AI487">
        <f t="shared" si="225"/>
        <v>1</v>
      </c>
      <c r="AJ487">
        <f t="shared" si="226"/>
        <v>0</v>
      </c>
      <c r="AK487">
        <f t="shared" si="227"/>
        <v>72237.853241522942</v>
      </c>
      <c r="AL487">
        <f t="shared" si="228"/>
        <v>1200</v>
      </c>
      <c r="AM487">
        <f t="shared" si="229"/>
        <v>963.3604680000002</v>
      </c>
      <c r="AN487">
        <f t="shared" si="230"/>
        <v>0.80280039000000014</v>
      </c>
      <c r="AO487">
        <f t="shared" si="231"/>
        <v>0.22320061732903235</v>
      </c>
      <c r="AP487">
        <v>10.478999999999999</v>
      </c>
      <c r="AQ487">
        <v>1</v>
      </c>
      <c r="AR487" t="s">
        <v>230</v>
      </c>
      <c r="AS487">
        <v>1531928342.67419</v>
      </c>
      <c r="AT487">
        <v>1251.28870967742</v>
      </c>
      <c r="AU487">
        <v>1323.8458064516101</v>
      </c>
      <c r="AV487">
        <v>22.997516129032299</v>
      </c>
      <c r="AW487">
        <v>20.9932612903226</v>
      </c>
      <c r="AX487">
        <v>599.97870967741903</v>
      </c>
      <c r="AY487">
        <v>99.060267741935505</v>
      </c>
      <c r="AZ487">
        <v>9.9702390322580603E-2</v>
      </c>
      <c r="BA487">
        <v>23.3739903225806</v>
      </c>
      <c r="BB487">
        <v>23.974841935483902</v>
      </c>
      <c r="BC487">
        <v>23.760909677419399</v>
      </c>
      <c r="BD487">
        <v>13999.3870967742</v>
      </c>
      <c r="BE487">
        <v>1046.14161290323</v>
      </c>
      <c r="BF487">
        <v>28.2065709677419</v>
      </c>
      <c r="BG487">
        <v>1200</v>
      </c>
      <c r="BH487">
        <v>0.329997451612903</v>
      </c>
      <c r="BI487">
        <v>0.33000687096774201</v>
      </c>
      <c r="BJ487">
        <v>0.33000816129032301</v>
      </c>
      <c r="BK487">
        <v>9.9874941935483904E-3</v>
      </c>
      <c r="BL487">
        <v>23.9758064516129</v>
      </c>
      <c r="BM487">
        <v>17743.077419354799</v>
      </c>
      <c r="BN487">
        <v>1531926694.2</v>
      </c>
      <c r="BO487" t="s">
        <v>231</v>
      </c>
      <c r="BP487">
        <v>39</v>
      </c>
      <c r="BQ487">
        <v>-0.50900000000000001</v>
      </c>
      <c r="BR487">
        <v>4.1000000000000002E-2</v>
      </c>
      <c r="BS487">
        <v>420</v>
      </c>
      <c r="BT487">
        <v>21</v>
      </c>
      <c r="BU487">
        <v>0.31</v>
      </c>
      <c r="BV487">
        <v>0.15</v>
      </c>
      <c r="BW487">
        <v>41.563734607213703</v>
      </c>
      <c r="BX487">
        <v>0.55075711773880898</v>
      </c>
      <c r="BY487">
        <v>0.33013665204869502</v>
      </c>
      <c r="BZ487">
        <v>1</v>
      </c>
      <c r="CA487">
        <v>-72.537554761904801</v>
      </c>
      <c r="CB487">
        <v>-0.55491350233510695</v>
      </c>
      <c r="CC487">
        <v>0.124980583639413</v>
      </c>
      <c r="CD487">
        <v>0</v>
      </c>
      <c r="CE487">
        <v>1</v>
      </c>
      <c r="CF487">
        <v>2</v>
      </c>
      <c r="CG487" t="s">
        <v>249</v>
      </c>
      <c r="CH487">
        <v>1.86097</v>
      </c>
      <c r="CI487">
        <v>1.85791</v>
      </c>
      <c r="CJ487">
        <v>1.86076</v>
      </c>
      <c r="CK487">
        <v>1.85355</v>
      </c>
      <c r="CL487">
        <v>1.85209</v>
      </c>
      <c r="CM487">
        <v>1.85293</v>
      </c>
      <c r="CN487">
        <v>1.8566</v>
      </c>
      <c r="CO487">
        <v>1.8628100000000001</v>
      </c>
      <c r="CP487" t="s">
        <v>233</v>
      </c>
      <c r="CQ487" t="s">
        <v>19</v>
      </c>
      <c r="CR487" t="s">
        <v>19</v>
      </c>
      <c r="CS487" t="s">
        <v>19</v>
      </c>
      <c r="CT487" t="s">
        <v>234</v>
      </c>
      <c r="CU487" t="s">
        <v>235</v>
      </c>
      <c r="CV487" t="s">
        <v>236</v>
      </c>
      <c r="CW487" t="s">
        <v>236</v>
      </c>
      <c r="CX487" t="s">
        <v>236</v>
      </c>
      <c r="CY487" t="s">
        <v>236</v>
      </c>
      <c r="CZ487">
        <v>0</v>
      </c>
      <c r="DA487">
        <v>100</v>
      </c>
      <c r="DB487">
        <v>100</v>
      </c>
      <c r="DC487">
        <v>-0.50900000000000001</v>
      </c>
      <c r="DD487">
        <v>4.1000000000000002E-2</v>
      </c>
      <c r="DE487">
        <v>3</v>
      </c>
      <c r="DF487">
        <v>575.43499999999995</v>
      </c>
      <c r="DG487">
        <v>300.81900000000002</v>
      </c>
      <c r="DH487">
        <v>23.000499999999999</v>
      </c>
      <c r="DI487">
        <v>23.922999999999998</v>
      </c>
      <c r="DJ487">
        <v>30.0002</v>
      </c>
      <c r="DK487">
        <v>23.941600000000001</v>
      </c>
      <c r="DL487">
        <v>23.947099999999999</v>
      </c>
      <c r="DM487">
        <v>52.344799999999999</v>
      </c>
      <c r="DN487">
        <v>4.5421100000000001</v>
      </c>
      <c r="DO487">
        <v>100</v>
      </c>
      <c r="DP487">
        <v>23</v>
      </c>
      <c r="DQ487">
        <v>1349.5</v>
      </c>
      <c r="DR487">
        <v>21</v>
      </c>
      <c r="DS487">
        <v>100.866</v>
      </c>
      <c r="DT487">
        <v>104.498</v>
      </c>
    </row>
    <row r="488" spans="1:124" x14ac:dyDescent="0.25">
      <c r="A488">
        <v>472</v>
      </c>
      <c r="B488">
        <v>1531928355</v>
      </c>
      <c r="C488">
        <v>946.20000004768394</v>
      </c>
      <c r="D488" t="s">
        <v>1179</v>
      </c>
      <c r="E488" t="s">
        <v>1180</v>
      </c>
      <c r="G488">
        <v>1531928344.66452</v>
      </c>
      <c r="H488">
        <f t="shared" si="203"/>
        <v>1.1749036749258385E-3</v>
      </c>
      <c r="I488">
        <f t="shared" si="204"/>
        <v>40.084737469896268</v>
      </c>
      <c r="J488">
        <f t="shared" si="205"/>
        <v>1254.5922580645199</v>
      </c>
      <c r="K488">
        <f t="shared" si="206"/>
        <v>853.27062860468141</v>
      </c>
      <c r="L488">
        <f t="shared" si="207"/>
        <v>84.610213698719406</v>
      </c>
      <c r="M488">
        <f t="shared" si="208"/>
        <v>124.40521858016238</v>
      </c>
      <c r="N488">
        <f t="shared" si="209"/>
        <v>0.16871430268257973</v>
      </c>
      <c r="O488">
        <f t="shared" si="210"/>
        <v>3</v>
      </c>
      <c r="P488">
        <f t="shared" si="211"/>
        <v>0.16409996742032082</v>
      </c>
      <c r="Q488">
        <f t="shared" si="212"/>
        <v>0.1029673019403638</v>
      </c>
      <c r="R488">
        <f t="shared" si="213"/>
        <v>215.02286646815048</v>
      </c>
      <c r="S488">
        <f t="shared" si="214"/>
        <v>24.318912937865498</v>
      </c>
      <c r="T488">
        <f t="shared" si="215"/>
        <v>23.870074193548348</v>
      </c>
      <c r="U488">
        <f t="shared" si="216"/>
        <v>2.9716793940590276</v>
      </c>
      <c r="V488">
        <f t="shared" si="217"/>
        <v>79.064079615435944</v>
      </c>
      <c r="W488">
        <f t="shared" si="218"/>
        <v>2.2805281953697203</v>
      </c>
      <c r="X488">
        <f t="shared" si="219"/>
        <v>2.8844049111329757</v>
      </c>
      <c r="Y488">
        <f t="shared" si="220"/>
        <v>0.6911511986893073</v>
      </c>
      <c r="Z488">
        <f t="shared" si="221"/>
        <v>-51.813252064229474</v>
      </c>
      <c r="AA488">
        <f t="shared" si="222"/>
        <v>-80.030103174183424</v>
      </c>
      <c r="AB488">
        <f t="shared" si="223"/>
        <v>-5.5648905537808977</v>
      </c>
      <c r="AC488">
        <f t="shared" si="224"/>
        <v>77.614620675956687</v>
      </c>
      <c r="AD488">
        <v>0</v>
      </c>
      <c r="AE488">
        <v>0</v>
      </c>
      <c r="AF488">
        <v>3</v>
      </c>
      <c r="AG488">
        <v>33</v>
      </c>
      <c r="AH488">
        <v>6</v>
      </c>
      <c r="AI488">
        <f t="shared" si="225"/>
        <v>1</v>
      </c>
      <c r="AJ488">
        <f t="shared" si="226"/>
        <v>0</v>
      </c>
      <c r="AK488">
        <f t="shared" si="227"/>
        <v>72236.489842313982</v>
      </c>
      <c r="AL488">
        <f t="shared" si="228"/>
        <v>1200.00096774194</v>
      </c>
      <c r="AM488">
        <f t="shared" si="229"/>
        <v>963.36126977459412</v>
      </c>
      <c r="AN488">
        <f t="shared" si="230"/>
        <v>0.80280041072580599</v>
      </c>
      <c r="AO488">
        <f t="shared" si="231"/>
        <v>0.22320065505483858</v>
      </c>
      <c r="AP488">
        <v>10.478999999999999</v>
      </c>
      <c r="AQ488">
        <v>1</v>
      </c>
      <c r="AR488" t="s">
        <v>230</v>
      </c>
      <c r="AS488">
        <v>1531928344.66452</v>
      </c>
      <c r="AT488">
        <v>1254.5922580645199</v>
      </c>
      <c r="AU488">
        <v>1327.1783870967699</v>
      </c>
      <c r="AV488">
        <v>22.998496774193502</v>
      </c>
      <c r="AW488">
        <v>20.993616129032301</v>
      </c>
      <c r="AX488">
        <v>599.96900000000005</v>
      </c>
      <c r="AY488">
        <v>99.060206451612899</v>
      </c>
      <c r="AZ488">
        <v>9.9674203225806501E-2</v>
      </c>
      <c r="BA488">
        <v>23.375254838709701</v>
      </c>
      <c r="BB488">
        <v>23.977383870967699</v>
      </c>
      <c r="BC488">
        <v>23.762764516129</v>
      </c>
      <c r="BD488">
        <v>13999.164516129</v>
      </c>
      <c r="BE488">
        <v>1046.1474193548399</v>
      </c>
      <c r="BF488">
        <v>28.178616129032299</v>
      </c>
      <c r="BG488">
        <v>1200.00096774194</v>
      </c>
      <c r="BH488">
        <v>0.32999693548387099</v>
      </c>
      <c r="BI488">
        <v>0.33000664516129002</v>
      </c>
      <c r="BJ488">
        <v>0.33000883870967701</v>
      </c>
      <c r="BK488">
        <v>9.9875248387096792E-3</v>
      </c>
      <c r="BL488">
        <v>23.9758064516129</v>
      </c>
      <c r="BM488">
        <v>17743.087096774201</v>
      </c>
      <c r="BN488">
        <v>1531926694.2</v>
      </c>
      <c r="BO488" t="s">
        <v>231</v>
      </c>
      <c r="BP488">
        <v>39</v>
      </c>
      <c r="BQ488">
        <v>-0.50900000000000001</v>
      </c>
      <c r="BR488">
        <v>4.1000000000000002E-2</v>
      </c>
      <c r="BS488">
        <v>420</v>
      </c>
      <c r="BT488">
        <v>21</v>
      </c>
      <c r="BU488">
        <v>0.31</v>
      </c>
      <c r="BV488">
        <v>0.15</v>
      </c>
      <c r="BW488">
        <v>41.588972297860501</v>
      </c>
      <c r="BX488">
        <v>0.53323458670354795</v>
      </c>
      <c r="BY488">
        <v>0.31898269630442999</v>
      </c>
      <c r="BZ488">
        <v>1</v>
      </c>
      <c r="CA488">
        <v>-72.574330952381004</v>
      </c>
      <c r="CB488">
        <v>-0.69900560130295597</v>
      </c>
      <c r="CC488">
        <v>0.13553201956609601</v>
      </c>
      <c r="CD488">
        <v>0</v>
      </c>
      <c r="CE488">
        <v>1</v>
      </c>
      <c r="CF488">
        <v>2</v>
      </c>
      <c r="CG488" t="s">
        <v>249</v>
      </c>
      <c r="CH488">
        <v>1.86097</v>
      </c>
      <c r="CI488">
        <v>1.85791</v>
      </c>
      <c r="CJ488">
        <v>1.8607899999999999</v>
      </c>
      <c r="CK488">
        <v>1.85355</v>
      </c>
      <c r="CL488">
        <v>1.85209</v>
      </c>
      <c r="CM488">
        <v>1.8529500000000001</v>
      </c>
      <c r="CN488">
        <v>1.8566199999999999</v>
      </c>
      <c r="CO488">
        <v>1.86283</v>
      </c>
      <c r="CP488" t="s">
        <v>233</v>
      </c>
      <c r="CQ488" t="s">
        <v>19</v>
      </c>
      <c r="CR488" t="s">
        <v>19</v>
      </c>
      <c r="CS488" t="s">
        <v>19</v>
      </c>
      <c r="CT488" t="s">
        <v>234</v>
      </c>
      <c r="CU488" t="s">
        <v>235</v>
      </c>
      <c r="CV488" t="s">
        <v>236</v>
      </c>
      <c r="CW488" t="s">
        <v>236</v>
      </c>
      <c r="CX488" t="s">
        <v>236</v>
      </c>
      <c r="CY488" t="s">
        <v>236</v>
      </c>
      <c r="CZ488">
        <v>0</v>
      </c>
      <c r="DA488">
        <v>100</v>
      </c>
      <c r="DB488">
        <v>100</v>
      </c>
      <c r="DC488">
        <v>-0.50900000000000001</v>
      </c>
      <c r="DD488">
        <v>4.1000000000000002E-2</v>
      </c>
      <c r="DE488">
        <v>3</v>
      </c>
      <c r="DF488">
        <v>575.67499999999995</v>
      </c>
      <c r="DG488">
        <v>300.68200000000002</v>
      </c>
      <c r="DH488">
        <v>23.000399999999999</v>
      </c>
      <c r="DI488">
        <v>23.923999999999999</v>
      </c>
      <c r="DJ488">
        <v>30.000299999999999</v>
      </c>
      <c r="DK488">
        <v>23.941700000000001</v>
      </c>
      <c r="DL488">
        <v>23.947199999999999</v>
      </c>
      <c r="DM488">
        <v>52.4604</v>
      </c>
      <c r="DN488">
        <v>4.5421100000000001</v>
      </c>
      <c r="DO488">
        <v>100</v>
      </c>
      <c r="DP488">
        <v>23</v>
      </c>
      <c r="DQ488">
        <v>1354.5</v>
      </c>
      <c r="DR488">
        <v>21</v>
      </c>
      <c r="DS488">
        <v>100.867</v>
      </c>
      <c r="DT488">
        <v>104.498</v>
      </c>
    </row>
    <row r="489" spans="1:124" x14ac:dyDescent="0.25">
      <c r="A489">
        <v>473</v>
      </c>
      <c r="B489">
        <v>1531928357</v>
      </c>
      <c r="C489">
        <v>948.20000004768394</v>
      </c>
      <c r="D489" t="s">
        <v>1181</v>
      </c>
      <c r="E489" t="s">
        <v>1182</v>
      </c>
      <c r="G489">
        <v>1531928346.66452</v>
      </c>
      <c r="H489">
        <f t="shared" si="203"/>
        <v>1.1751868374683494E-3</v>
      </c>
      <c r="I489">
        <f t="shared" si="204"/>
        <v>40.100706940115629</v>
      </c>
      <c r="J489">
        <f t="shared" si="205"/>
        <v>1257.8945161290301</v>
      </c>
      <c r="K489">
        <f t="shared" si="206"/>
        <v>856.37377329303069</v>
      </c>
      <c r="L489">
        <f t="shared" si="207"/>
        <v>84.917873668363839</v>
      </c>
      <c r="M489">
        <f t="shared" si="208"/>
        <v>124.73260034345093</v>
      </c>
      <c r="N489">
        <f t="shared" si="209"/>
        <v>0.16871233648162387</v>
      </c>
      <c r="O489">
        <f t="shared" si="210"/>
        <v>3</v>
      </c>
      <c r="P489">
        <f t="shared" si="211"/>
        <v>0.16409810729918106</v>
      </c>
      <c r="Q489">
        <f t="shared" si="212"/>
        <v>0.10296613016903311</v>
      </c>
      <c r="R489">
        <f t="shared" si="213"/>
        <v>215.02284196754593</v>
      </c>
      <c r="S489">
        <f t="shared" si="214"/>
        <v>24.319449894901346</v>
      </c>
      <c r="T489">
        <f t="shared" si="215"/>
        <v>23.8713822580645</v>
      </c>
      <c r="U489">
        <f t="shared" si="216"/>
        <v>2.9719131320501551</v>
      </c>
      <c r="V489">
        <f t="shared" si="217"/>
        <v>79.063277486879201</v>
      </c>
      <c r="W489">
        <f t="shared" si="218"/>
        <v>2.2805889749243415</v>
      </c>
      <c r="X489">
        <f t="shared" si="219"/>
        <v>2.8845110491439119</v>
      </c>
      <c r="Y489">
        <f t="shared" si="220"/>
        <v>0.69132415712581352</v>
      </c>
      <c r="Z489">
        <f t="shared" si="221"/>
        <v>-51.825739532354206</v>
      </c>
      <c r="AA489">
        <f t="shared" si="222"/>
        <v>-80.143057509680204</v>
      </c>
      <c r="AB489">
        <f t="shared" si="223"/>
        <v>-5.572798884677483</v>
      </c>
      <c r="AC489">
        <f t="shared" si="224"/>
        <v>77.481246040834037</v>
      </c>
      <c r="AD489">
        <v>0</v>
      </c>
      <c r="AE489">
        <v>0</v>
      </c>
      <c r="AF489">
        <v>3</v>
      </c>
      <c r="AG489">
        <v>33</v>
      </c>
      <c r="AH489">
        <v>5</v>
      </c>
      <c r="AI489">
        <f t="shared" si="225"/>
        <v>1</v>
      </c>
      <c r="AJ489">
        <f t="shared" si="226"/>
        <v>0</v>
      </c>
      <c r="AK489">
        <f t="shared" si="227"/>
        <v>72237.00109364104</v>
      </c>
      <c r="AL489">
        <f t="shared" si="228"/>
        <v>1200.0006451612901</v>
      </c>
      <c r="AM489">
        <f t="shared" si="229"/>
        <v>963.36110109708773</v>
      </c>
      <c r="AN489">
        <f t="shared" si="230"/>
        <v>0.80280048596774212</v>
      </c>
      <c r="AO489">
        <f t="shared" si="231"/>
        <v>0.22320066870322583</v>
      </c>
      <c r="AP489">
        <v>10.478999999999999</v>
      </c>
      <c r="AQ489">
        <v>1</v>
      </c>
      <c r="AR489" t="s">
        <v>230</v>
      </c>
      <c r="AS489">
        <v>1531928346.66452</v>
      </c>
      <c r="AT489">
        <v>1257.8945161290301</v>
      </c>
      <c r="AU489">
        <v>1330.5148387096799</v>
      </c>
      <c r="AV489">
        <v>22.999122580645199</v>
      </c>
      <c r="AW489">
        <v>20.993790322580601</v>
      </c>
      <c r="AX489">
        <v>599.97806451612905</v>
      </c>
      <c r="AY489">
        <v>99.060087096774197</v>
      </c>
      <c r="AZ489">
        <v>9.9738106451612907E-2</v>
      </c>
      <c r="BA489">
        <v>23.375864516128999</v>
      </c>
      <c r="BB489">
        <v>23.979074193548399</v>
      </c>
      <c r="BC489">
        <v>23.763690322580601</v>
      </c>
      <c r="BD489">
        <v>13999.3290322581</v>
      </c>
      <c r="BE489">
        <v>1046.1490322580601</v>
      </c>
      <c r="BF489">
        <v>28.1491838709677</v>
      </c>
      <c r="BG489">
        <v>1200.0006451612901</v>
      </c>
      <c r="BH489">
        <v>0.32999696774193599</v>
      </c>
      <c r="BI489">
        <v>0.33000635483870999</v>
      </c>
      <c r="BJ489">
        <v>0.33000909677419299</v>
      </c>
      <c r="BK489">
        <v>9.9875606451612902E-3</v>
      </c>
      <c r="BL489">
        <v>23.9758064516129</v>
      </c>
      <c r="BM489">
        <v>17743.077419354799</v>
      </c>
      <c r="BN489">
        <v>1531926694.2</v>
      </c>
      <c r="BO489" t="s">
        <v>231</v>
      </c>
      <c r="BP489">
        <v>39</v>
      </c>
      <c r="BQ489">
        <v>-0.50900000000000001</v>
      </c>
      <c r="BR489">
        <v>4.1000000000000002E-2</v>
      </c>
      <c r="BS489">
        <v>420</v>
      </c>
      <c r="BT489">
        <v>21</v>
      </c>
      <c r="BU489">
        <v>0.31</v>
      </c>
      <c r="BV489">
        <v>0.15</v>
      </c>
      <c r="BW489">
        <v>41.609486413393597</v>
      </c>
      <c r="BX489">
        <v>0.525433910781964</v>
      </c>
      <c r="BY489">
        <v>0.31377665420237599</v>
      </c>
      <c r="BZ489">
        <v>1</v>
      </c>
      <c r="CA489">
        <v>-72.604469047619006</v>
      </c>
      <c r="CB489">
        <v>-1.0291040051513001</v>
      </c>
      <c r="CC489">
        <v>0.15599206708782101</v>
      </c>
      <c r="CD489">
        <v>0</v>
      </c>
      <c r="CE489">
        <v>1</v>
      </c>
      <c r="CF489">
        <v>2</v>
      </c>
      <c r="CG489" t="s">
        <v>249</v>
      </c>
      <c r="CH489">
        <v>1.8609800000000001</v>
      </c>
      <c r="CI489">
        <v>1.85791</v>
      </c>
      <c r="CJ489">
        <v>1.8607899999999999</v>
      </c>
      <c r="CK489">
        <v>1.85355</v>
      </c>
      <c r="CL489">
        <v>1.85209</v>
      </c>
      <c r="CM489">
        <v>1.8529599999999999</v>
      </c>
      <c r="CN489">
        <v>1.8566199999999999</v>
      </c>
      <c r="CO489">
        <v>1.8628400000000001</v>
      </c>
      <c r="CP489" t="s">
        <v>233</v>
      </c>
      <c r="CQ489" t="s">
        <v>19</v>
      </c>
      <c r="CR489" t="s">
        <v>19</v>
      </c>
      <c r="CS489" t="s">
        <v>19</v>
      </c>
      <c r="CT489" t="s">
        <v>234</v>
      </c>
      <c r="CU489" t="s">
        <v>235</v>
      </c>
      <c r="CV489" t="s">
        <v>236</v>
      </c>
      <c r="CW489" t="s">
        <v>236</v>
      </c>
      <c r="CX489" t="s">
        <v>236</v>
      </c>
      <c r="CY489" t="s">
        <v>236</v>
      </c>
      <c r="CZ489">
        <v>0</v>
      </c>
      <c r="DA489">
        <v>100</v>
      </c>
      <c r="DB489">
        <v>100</v>
      </c>
      <c r="DC489">
        <v>-0.50900000000000001</v>
      </c>
      <c r="DD489">
        <v>4.1000000000000002E-2</v>
      </c>
      <c r="DE489">
        <v>3</v>
      </c>
      <c r="DF489">
        <v>576.45600000000002</v>
      </c>
      <c r="DG489">
        <v>300.28399999999999</v>
      </c>
      <c r="DH489">
        <v>23.000299999999999</v>
      </c>
      <c r="DI489">
        <v>23.924900000000001</v>
      </c>
      <c r="DJ489">
        <v>30.000399999999999</v>
      </c>
      <c r="DK489">
        <v>23.9421</v>
      </c>
      <c r="DL489">
        <v>23.947600000000001</v>
      </c>
      <c r="DM489">
        <v>52.526800000000001</v>
      </c>
      <c r="DN489">
        <v>4.5421100000000001</v>
      </c>
      <c r="DO489">
        <v>100</v>
      </c>
      <c r="DP489">
        <v>23</v>
      </c>
      <c r="DQ489">
        <v>1359.5</v>
      </c>
      <c r="DR489">
        <v>21</v>
      </c>
      <c r="DS489">
        <v>100.866</v>
      </c>
      <c r="DT489">
        <v>104.498</v>
      </c>
    </row>
    <row r="490" spans="1:124" x14ac:dyDescent="0.25">
      <c r="A490">
        <v>474</v>
      </c>
      <c r="B490">
        <v>1531928359</v>
      </c>
      <c r="C490">
        <v>950.20000004768394</v>
      </c>
      <c r="D490" t="s">
        <v>1183</v>
      </c>
      <c r="E490" t="s">
        <v>1184</v>
      </c>
      <c r="G490">
        <v>1531928348.66452</v>
      </c>
      <c r="H490">
        <f t="shared" si="203"/>
        <v>1.1752302032439876E-3</v>
      </c>
      <c r="I490">
        <f t="shared" si="204"/>
        <v>40.125624881821871</v>
      </c>
      <c r="J490">
        <f t="shared" si="205"/>
        <v>1261.2032258064501</v>
      </c>
      <c r="K490">
        <f t="shared" si="206"/>
        <v>859.40614136173667</v>
      </c>
      <c r="L490">
        <f t="shared" si="207"/>
        <v>85.21848613856497</v>
      </c>
      <c r="M490">
        <f t="shared" si="208"/>
        <v>125.06057897841039</v>
      </c>
      <c r="N490">
        <f t="shared" si="209"/>
        <v>0.16871332235906414</v>
      </c>
      <c r="O490">
        <f t="shared" si="210"/>
        <v>3</v>
      </c>
      <c r="P490">
        <f t="shared" si="211"/>
        <v>0.16409903998703973</v>
      </c>
      <c r="Q490">
        <f t="shared" si="212"/>
        <v>0.10296671770972901</v>
      </c>
      <c r="R490">
        <f t="shared" si="213"/>
        <v>215.02268700268897</v>
      </c>
      <c r="S490">
        <f t="shared" si="214"/>
        <v>24.319460508133226</v>
      </c>
      <c r="T490">
        <f t="shared" si="215"/>
        <v>23.871638709677399</v>
      </c>
      <c r="U490">
        <f t="shared" si="216"/>
        <v>2.9719589592623987</v>
      </c>
      <c r="V490">
        <f t="shared" si="217"/>
        <v>79.064041237188789</v>
      </c>
      <c r="W490">
        <f t="shared" si="218"/>
        <v>2.2806141134753455</v>
      </c>
      <c r="X490">
        <f t="shared" si="219"/>
        <v>2.8845149802469612</v>
      </c>
      <c r="Y490">
        <f t="shared" si="220"/>
        <v>0.69134484578705324</v>
      </c>
      <c r="Z490">
        <f t="shared" si="221"/>
        <v>-51.82765196305985</v>
      </c>
      <c r="AA490">
        <f t="shared" si="222"/>
        <v>-80.180882864511759</v>
      </c>
      <c r="AB490">
        <f t="shared" si="223"/>
        <v>-5.5754369658136218</v>
      </c>
      <c r="AC490">
        <f t="shared" si="224"/>
        <v>77.438715209303737</v>
      </c>
      <c r="AD490">
        <v>0</v>
      </c>
      <c r="AE490">
        <v>0</v>
      </c>
      <c r="AF490">
        <v>3</v>
      </c>
      <c r="AG490">
        <v>32</v>
      </c>
      <c r="AH490">
        <v>5</v>
      </c>
      <c r="AI490">
        <f t="shared" si="225"/>
        <v>1</v>
      </c>
      <c r="AJ490">
        <f t="shared" si="226"/>
        <v>0</v>
      </c>
      <c r="AK490">
        <f t="shared" si="227"/>
        <v>72239.721382423915</v>
      </c>
      <c r="AL490">
        <f t="shared" si="228"/>
        <v>1199.9996774193501</v>
      </c>
      <c r="AM490">
        <f t="shared" si="229"/>
        <v>963.36035167725163</v>
      </c>
      <c r="AN490">
        <f t="shared" si="230"/>
        <v>0.80280050887096799</v>
      </c>
      <c r="AO490">
        <f t="shared" si="231"/>
        <v>0.22320068147741939</v>
      </c>
      <c r="AP490">
        <v>10.478999999999999</v>
      </c>
      <c r="AQ490">
        <v>1</v>
      </c>
      <c r="AR490" t="s">
        <v>230</v>
      </c>
      <c r="AS490">
        <v>1531928348.66452</v>
      </c>
      <c r="AT490">
        <v>1261.2032258064501</v>
      </c>
      <c r="AU490">
        <v>1333.87258064516</v>
      </c>
      <c r="AV490">
        <v>22.999396774193499</v>
      </c>
      <c r="AW490">
        <v>20.994029032258101</v>
      </c>
      <c r="AX490">
        <v>599.98941935483901</v>
      </c>
      <c r="AY490">
        <v>99.059929032258097</v>
      </c>
      <c r="AZ490">
        <v>9.9807019354838697E-2</v>
      </c>
      <c r="BA490">
        <v>23.3758870967742</v>
      </c>
      <c r="BB490">
        <v>23.979625806451601</v>
      </c>
      <c r="BC490">
        <v>23.7636516129032</v>
      </c>
      <c r="BD490">
        <v>13999.9548387097</v>
      </c>
      <c r="BE490">
        <v>1046.1432258064499</v>
      </c>
      <c r="BF490">
        <v>28.1193064516129</v>
      </c>
      <c r="BG490">
        <v>1199.9996774193501</v>
      </c>
      <c r="BH490">
        <v>0.329996870967742</v>
      </c>
      <c r="BI490">
        <v>0.330006322580645</v>
      </c>
      <c r="BJ490">
        <v>0.33000922580645198</v>
      </c>
      <c r="BK490">
        <v>9.9875799999999994E-3</v>
      </c>
      <c r="BL490">
        <v>23.979838709677399</v>
      </c>
      <c r="BM490">
        <v>17743.058064516099</v>
      </c>
      <c r="BN490">
        <v>1531926694.2</v>
      </c>
      <c r="BO490" t="s">
        <v>231</v>
      </c>
      <c r="BP490">
        <v>39</v>
      </c>
      <c r="BQ490">
        <v>-0.50900000000000001</v>
      </c>
      <c r="BR490">
        <v>4.1000000000000002E-2</v>
      </c>
      <c r="BS490">
        <v>420</v>
      </c>
      <c r="BT490">
        <v>21</v>
      </c>
      <c r="BU490">
        <v>0.31</v>
      </c>
      <c r="BV490">
        <v>0.15</v>
      </c>
      <c r="BW490">
        <v>41.628070218718797</v>
      </c>
      <c r="BX490">
        <v>0.52047951073663701</v>
      </c>
      <c r="BY490">
        <v>0.31073146295748999</v>
      </c>
      <c r="BZ490">
        <v>1</v>
      </c>
      <c r="CA490">
        <v>-72.644247619047604</v>
      </c>
      <c r="CB490">
        <v>-1.0356486977492501</v>
      </c>
      <c r="CC490">
        <v>0.15672426079871099</v>
      </c>
      <c r="CD490">
        <v>0</v>
      </c>
      <c r="CE490">
        <v>1</v>
      </c>
      <c r="CF490">
        <v>2</v>
      </c>
      <c r="CG490" t="s">
        <v>249</v>
      </c>
      <c r="CH490">
        <v>1.8609800000000001</v>
      </c>
      <c r="CI490">
        <v>1.85791</v>
      </c>
      <c r="CJ490">
        <v>1.8607800000000001</v>
      </c>
      <c r="CK490">
        <v>1.85354</v>
      </c>
      <c r="CL490">
        <v>1.85209</v>
      </c>
      <c r="CM490">
        <v>1.8529500000000001</v>
      </c>
      <c r="CN490">
        <v>1.8566100000000001</v>
      </c>
      <c r="CO490">
        <v>1.86283</v>
      </c>
      <c r="CP490" t="s">
        <v>233</v>
      </c>
      <c r="CQ490" t="s">
        <v>19</v>
      </c>
      <c r="CR490" t="s">
        <v>19</v>
      </c>
      <c r="CS490" t="s">
        <v>19</v>
      </c>
      <c r="CT490" t="s">
        <v>234</v>
      </c>
      <c r="CU490" t="s">
        <v>235</v>
      </c>
      <c r="CV490" t="s">
        <v>236</v>
      </c>
      <c r="CW490" t="s">
        <v>236</v>
      </c>
      <c r="CX490" t="s">
        <v>236</v>
      </c>
      <c r="CY490" t="s">
        <v>236</v>
      </c>
      <c r="CZ490">
        <v>0</v>
      </c>
      <c r="DA490">
        <v>100</v>
      </c>
      <c r="DB490">
        <v>100</v>
      </c>
      <c r="DC490">
        <v>-0.50900000000000001</v>
      </c>
      <c r="DD490">
        <v>4.1000000000000002E-2</v>
      </c>
      <c r="DE490">
        <v>3</v>
      </c>
      <c r="DF490">
        <v>576.65200000000004</v>
      </c>
      <c r="DG490">
        <v>300.33499999999998</v>
      </c>
      <c r="DH490">
        <v>23.0002</v>
      </c>
      <c r="DI490">
        <v>23.925000000000001</v>
      </c>
      <c r="DJ490">
        <v>30.000299999999999</v>
      </c>
      <c r="DK490">
        <v>23.943200000000001</v>
      </c>
      <c r="DL490">
        <v>23.948599999999999</v>
      </c>
      <c r="DM490">
        <v>52.654699999999998</v>
      </c>
      <c r="DN490">
        <v>4.5421100000000001</v>
      </c>
      <c r="DO490">
        <v>100</v>
      </c>
      <c r="DP490">
        <v>23</v>
      </c>
      <c r="DQ490">
        <v>1359.5</v>
      </c>
      <c r="DR490">
        <v>21</v>
      </c>
      <c r="DS490">
        <v>100.86499999999999</v>
      </c>
      <c r="DT490">
        <v>104.498</v>
      </c>
    </row>
    <row r="491" spans="1:124" x14ac:dyDescent="0.25">
      <c r="A491">
        <v>475</v>
      </c>
      <c r="B491">
        <v>1531928361</v>
      </c>
      <c r="C491">
        <v>952.20000004768394</v>
      </c>
      <c r="D491" t="s">
        <v>1185</v>
      </c>
      <c r="E491" t="s">
        <v>1186</v>
      </c>
      <c r="G491">
        <v>1531928350.66452</v>
      </c>
      <c r="H491">
        <f t="shared" si="203"/>
        <v>1.1748987618798313E-3</v>
      </c>
      <c r="I491">
        <f t="shared" si="204"/>
        <v>40.143630385288908</v>
      </c>
      <c r="J491">
        <f t="shared" si="205"/>
        <v>1264.5151612903201</v>
      </c>
      <c r="K491">
        <f t="shared" si="206"/>
        <v>862.39624084506124</v>
      </c>
      <c r="L491">
        <f t="shared" si="207"/>
        <v>85.514907486766816</v>
      </c>
      <c r="M491">
        <f t="shared" si="208"/>
        <v>125.38887800275479</v>
      </c>
      <c r="N491">
        <f t="shared" si="209"/>
        <v>0.16866415761596548</v>
      </c>
      <c r="O491">
        <f t="shared" si="210"/>
        <v>3</v>
      </c>
      <c r="P491">
        <f t="shared" si="211"/>
        <v>0.16405252739304579</v>
      </c>
      <c r="Q491">
        <f t="shared" si="212"/>
        <v>0.10293741743351346</v>
      </c>
      <c r="R491">
        <f t="shared" si="213"/>
        <v>215.02276532330603</v>
      </c>
      <c r="S491">
        <f t="shared" si="214"/>
        <v>24.318894262943708</v>
      </c>
      <c r="T491">
        <f t="shared" si="215"/>
        <v>23.871520967741951</v>
      </c>
      <c r="U491">
        <f t="shared" si="216"/>
        <v>2.9719379190190569</v>
      </c>
      <c r="V491">
        <f t="shared" si="217"/>
        <v>79.066403833495229</v>
      </c>
      <c r="W491">
        <f t="shared" si="218"/>
        <v>2.2805925711624235</v>
      </c>
      <c r="X491">
        <f t="shared" si="219"/>
        <v>2.8844015417282534</v>
      </c>
      <c r="Y491">
        <f t="shared" si="220"/>
        <v>0.69134534785663337</v>
      </c>
      <c r="Z491">
        <f t="shared" si="221"/>
        <v>-51.81303539890056</v>
      </c>
      <c r="AA491">
        <f t="shared" si="222"/>
        <v>-80.267229019352385</v>
      </c>
      <c r="AB491">
        <f t="shared" si="223"/>
        <v>-5.5814194030351558</v>
      </c>
      <c r="AC491">
        <f t="shared" si="224"/>
        <v>77.361081502017925</v>
      </c>
      <c r="AD491">
        <v>0</v>
      </c>
      <c r="AE491">
        <v>0</v>
      </c>
      <c r="AF491">
        <v>3</v>
      </c>
      <c r="AG491">
        <v>33</v>
      </c>
      <c r="AH491">
        <v>6</v>
      </c>
      <c r="AI491">
        <f t="shared" si="225"/>
        <v>1</v>
      </c>
      <c r="AJ491">
        <f t="shared" si="226"/>
        <v>0</v>
      </c>
      <c r="AK491">
        <f t="shared" si="227"/>
        <v>72240.109053766442</v>
      </c>
      <c r="AL491">
        <f t="shared" si="228"/>
        <v>1199.9996774193501</v>
      </c>
      <c r="AM491">
        <f t="shared" si="229"/>
        <v>963.36047961270037</v>
      </c>
      <c r="AN491">
        <f t="shared" si="230"/>
        <v>0.80280061548387061</v>
      </c>
      <c r="AO491">
        <f t="shared" si="231"/>
        <v>0.2232007331354838</v>
      </c>
      <c r="AP491">
        <v>10.478999999999999</v>
      </c>
      <c r="AQ491">
        <v>1</v>
      </c>
      <c r="AR491" t="s">
        <v>230</v>
      </c>
      <c r="AS491">
        <v>1531928350.66452</v>
      </c>
      <c r="AT491">
        <v>1264.5151612903201</v>
      </c>
      <c r="AU491">
        <v>1337.2219354838701</v>
      </c>
      <c r="AV491">
        <v>22.999199999999998</v>
      </c>
      <c r="AW491">
        <v>20.994399999999999</v>
      </c>
      <c r="AX491">
        <v>599.99019354838697</v>
      </c>
      <c r="AY491">
        <v>99.059861290322601</v>
      </c>
      <c r="AZ491">
        <v>9.9786487096774207E-2</v>
      </c>
      <c r="BA491">
        <v>23.375235483870998</v>
      </c>
      <c r="BB491">
        <v>23.9797677419355</v>
      </c>
      <c r="BC491">
        <v>23.763274193548401</v>
      </c>
      <c r="BD491">
        <v>14000.016129032299</v>
      </c>
      <c r="BE491">
        <v>1046.1354838709699</v>
      </c>
      <c r="BF491">
        <v>28.090370967741901</v>
      </c>
      <c r="BG491">
        <v>1199.9996774193501</v>
      </c>
      <c r="BH491">
        <v>0.32999658064516102</v>
      </c>
      <c r="BI491">
        <v>0.330006290322581</v>
      </c>
      <c r="BJ491">
        <v>0.33000964516129</v>
      </c>
      <c r="BK491">
        <v>9.9875909677419293E-3</v>
      </c>
      <c r="BL491">
        <v>23.990590322580601</v>
      </c>
      <c r="BM491">
        <v>17743.061290322599</v>
      </c>
      <c r="BN491">
        <v>1531926694.2</v>
      </c>
      <c r="BO491" t="s">
        <v>231</v>
      </c>
      <c r="BP491">
        <v>39</v>
      </c>
      <c r="BQ491">
        <v>-0.50900000000000001</v>
      </c>
      <c r="BR491">
        <v>4.1000000000000002E-2</v>
      </c>
      <c r="BS491">
        <v>420</v>
      </c>
      <c r="BT491">
        <v>21</v>
      </c>
      <c r="BU491">
        <v>0.31</v>
      </c>
      <c r="BV491">
        <v>0.15</v>
      </c>
      <c r="BW491">
        <v>41.647422711174102</v>
      </c>
      <c r="BX491">
        <v>0.51348347699286501</v>
      </c>
      <c r="BY491">
        <v>0.30623201864414901</v>
      </c>
      <c r="BZ491">
        <v>1</v>
      </c>
      <c r="CA491">
        <v>-72.692902380952404</v>
      </c>
      <c r="CB491">
        <v>-0.77046766163867797</v>
      </c>
      <c r="CC491">
        <v>0.129155656344426</v>
      </c>
      <c r="CD491">
        <v>0</v>
      </c>
      <c r="CE491">
        <v>1</v>
      </c>
      <c r="CF491">
        <v>2</v>
      </c>
      <c r="CG491" t="s">
        <v>249</v>
      </c>
      <c r="CH491">
        <v>1.8609800000000001</v>
      </c>
      <c r="CI491">
        <v>1.85791</v>
      </c>
      <c r="CJ491">
        <v>1.8607800000000001</v>
      </c>
      <c r="CK491">
        <v>1.85354</v>
      </c>
      <c r="CL491">
        <v>1.8521000000000001</v>
      </c>
      <c r="CM491">
        <v>1.85293</v>
      </c>
      <c r="CN491">
        <v>1.8566199999999999</v>
      </c>
      <c r="CO491">
        <v>1.8628199999999999</v>
      </c>
      <c r="CP491" t="s">
        <v>233</v>
      </c>
      <c r="CQ491" t="s">
        <v>19</v>
      </c>
      <c r="CR491" t="s">
        <v>19</v>
      </c>
      <c r="CS491" t="s">
        <v>19</v>
      </c>
      <c r="CT491" t="s">
        <v>234</v>
      </c>
      <c r="CU491" t="s">
        <v>235</v>
      </c>
      <c r="CV491" t="s">
        <v>236</v>
      </c>
      <c r="CW491" t="s">
        <v>236</v>
      </c>
      <c r="CX491" t="s">
        <v>236</v>
      </c>
      <c r="CY491" t="s">
        <v>236</v>
      </c>
      <c r="CZ491">
        <v>0</v>
      </c>
      <c r="DA491">
        <v>100</v>
      </c>
      <c r="DB491">
        <v>100</v>
      </c>
      <c r="DC491">
        <v>-0.50900000000000001</v>
      </c>
      <c r="DD491">
        <v>4.1000000000000002E-2</v>
      </c>
      <c r="DE491">
        <v>3</v>
      </c>
      <c r="DF491">
        <v>575.99400000000003</v>
      </c>
      <c r="DG491">
        <v>300.64800000000002</v>
      </c>
      <c r="DH491">
        <v>23.0001</v>
      </c>
      <c r="DI491">
        <v>23.925999999999998</v>
      </c>
      <c r="DJ491">
        <v>30.000299999999999</v>
      </c>
      <c r="DK491">
        <v>23.9437</v>
      </c>
      <c r="DL491">
        <v>23.949200000000001</v>
      </c>
      <c r="DM491">
        <v>52.773099999999999</v>
      </c>
      <c r="DN491">
        <v>4.5421100000000001</v>
      </c>
      <c r="DO491">
        <v>100</v>
      </c>
      <c r="DP491">
        <v>23</v>
      </c>
      <c r="DQ491">
        <v>1364.5</v>
      </c>
      <c r="DR491">
        <v>21</v>
      </c>
      <c r="DS491">
        <v>100.864</v>
      </c>
      <c r="DT491">
        <v>104.498</v>
      </c>
    </row>
    <row r="492" spans="1:124" x14ac:dyDescent="0.25">
      <c r="A492">
        <v>476</v>
      </c>
      <c r="B492">
        <v>1531928363</v>
      </c>
      <c r="C492">
        <v>954.20000004768394</v>
      </c>
      <c r="D492" t="s">
        <v>1187</v>
      </c>
      <c r="E492" t="s">
        <v>1188</v>
      </c>
      <c r="G492">
        <v>1531928352.66452</v>
      </c>
      <c r="H492">
        <f t="shared" si="203"/>
        <v>1.1743153431473378E-3</v>
      </c>
      <c r="I492">
        <f t="shared" si="204"/>
        <v>40.146156034357652</v>
      </c>
      <c r="J492">
        <f t="shared" si="205"/>
        <v>1267.82838709677</v>
      </c>
      <c r="K492">
        <f t="shared" si="206"/>
        <v>865.48801130420452</v>
      </c>
      <c r="L492">
        <f t="shared" si="207"/>
        <v>85.821387475894767</v>
      </c>
      <c r="M492">
        <f t="shared" si="208"/>
        <v>125.71727145938112</v>
      </c>
      <c r="N492">
        <f t="shared" si="209"/>
        <v>0.16859271772524037</v>
      </c>
      <c r="O492">
        <f t="shared" si="210"/>
        <v>3</v>
      </c>
      <c r="P492">
        <f t="shared" si="211"/>
        <v>0.1639849399433958</v>
      </c>
      <c r="Q492">
        <f t="shared" si="212"/>
        <v>0.10289484131942213</v>
      </c>
      <c r="R492">
        <f t="shared" si="213"/>
        <v>215.02296799996634</v>
      </c>
      <c r="S492">
        <f t="shared" si="214"/>
        <v>24.317757896174829</v>
      </c>
      <c r="T492">
        <f t="shared" si="215"/>
        <v>23.870829032258101</v>
      </c>
      <c r="U492">
        <f t="shared" si="216"/>
        <v>2.9718142741933744</v>
      </c>
      <c r="V492">
        <f t="shared" si="217"/>
        <v>79.070292366365209</v>
      </c>
      <c r="W492">
        <f t="shared" si="218"/>
        <v>2.2805275689956326</v>
      </c>
      <c r="X492">
        <f t="shared" si="219"/>
        <v>2.8841774840404155</v>
      </c>
      <c r="Y492">
        <f t="shared" si="220"/>
        <v>0.69128670519774182</v>
      </c>
      <c r="Z492">
        <f t="shared" si="221"/>
        <v>-51.787306632797595</v>
      </c>
      <c r="AA492">
        <f t="shared" si="222"/>
        <v>-80.363488025808223</v>
      </c>
      <c r="AB492">
        <f t="shared" si="223"/>
        <v>-5.5880569030446638</v>
      </c>
      <c r="AC492">
        <f t="shared" si="224"/>
        <v>77.284116438315849</v>
      </c>
      <c r="AD492">
        <v>0</v>
      </c>
      <c r="AE492">
        <v>0</v>
      </c>
      <c r="AF492">
        <v>3</v>
      </c>
      <c r="AG492">
        <v>33</v>
      </c>
      <c r="AH492">
        <v>6</v>
      </c>
      <c r="AI492">
        <f t="shared" si="225"/>
        <v>1</v>
      </c>
      <c r="AJ492">
        <f t="shared" si="226"/>
        <v>0</v>
      </c>
      <c r="AK492">
        <f t="shared" si="227"/>
        <v>72237.989181855824</v>
      </c>
      <c r="AL492">
        <f t="shared" si="228"/>
        <v>1200.0003225806499</v>
      </c>
      <c r="AM492">
        <f t="shared" si="229"/>
        <v>963.36117570992724</v>
      </c>
      <c r="AN492">
        <f t="shared" si="230"/>
        <v>0.80280076395161248</v>
      </c>
      <c r="AO492">
        <f t="shared" si="231"/>
        <v>0.2232007822419354</v>
      </c>
      <c r="AP492">
        <v>10.478999999999999</v>
      </c>
      <c r="AQ492">
        <v>1</v>
      </c>
      <c r="AR492" t="s">
        <v>230</v>
      </c>
      <c r="AS492">
        <v>1531928352.66452</v>
      </c>
      <c r="AT492">
        <v>1267.82838709677</v>
      </c>
      <c r="AU492">
        <v>1340.5458064516099</v>
      </c>
      <c r="AV492">
        <v>22.998570967741902</v>
      </c>
      <c r="AW492">
        <v>20.9947451612903</v>
      </c>
      <c r="AX492">
        <v>599.984193548387</v>
      </c>
      <c r="AY492">
        <v>99.059777419354901</v>
      </c>
      <c r="AZ492">
        <v>9.9756109677419394E-2</v>
      </c>
      <c r="BA492">
        <v>23.373948387096799</v>
      </c>
      <c r="BB492">
        <v>23.9794612903226</v>
      </c>
      <c r="BC492">
        <v>23.762196774193601</v>
      </c>
      <c r="BD492">
        <v>13999.4935483871</v>
      </c>
      <c r="BE492">
        <v>1046.1222580645201</v>
      </c>
      <c r="BF492">
        <v>28.062016129032301</v>
      </c>
      <c r="BG492">
        <v>1200.0003225806499</v>
      </c>
      <c r="BH492">
        <v>0.32999638709677398</v>
      </c>
      <c r="BI492">
        <v>0.33000587096774198</v>
      </c>
      <c r="BJ492">
        <v>0.330010322580645</v>
      </c>
      <c r="BK492">
        <v>9.9876112903225806E-3</v>
      </c>
      <c r="BL492">
        <v>23.998654838709701</v>
      </c>
      <c r="BM492">
        <v>17743.061290322599</v>
      </c>
      <c r="BN492">
        <v>1531926694.2</v>
      </c>
      <c r="BO492" t="s">
        <v>231</v>
      </c>
      <c r="BP492">
        <v>39</v>
      </c>
      <c r="BQ492">
        <v>-0.50900000000000001</v>
      </c>
      <c r="BR492">
        <v>4.1000000000000002E-2</v>
      </c>
      <c r="BS492">
        <v>420</v>
      </c>
      <c r="BT492">
        <v>21</v>
      </c>
      <c r="BU492">
        <v>0.31</v>
      </c>
      <c r="BV492">
        <v>0.15</v>
      </c>
      <c r="BW492">
        <v>41.666577372435398</v>
      </c>
      <c r="BX492">
        <v>0.50134006498114203</v>
      </c>
      <c r="BY492">
        <v>0.298315800825602</v>
      </c>
      <c r="BZ492">
        <v>1</v>
      </c>
      <c r="CA492">
        <v>-72.717526190476207</v>
      </c>
      <c r="CB492">
        <v>-0.63129235579299503</v>
      </c>
      <c r="CC492">
        <v>0.121063985560418</v>
      </c>
      <c r="CD492">
        <v>0</v>
      </c>
      <c r="CE492">
        <v>1</v>
      </c>
      <c r="CF492">
        <v>2</v>
      </c>
      <c r="CG492" t="s">
        <v>249</v>
      </c>
      <c r="CH492">
        <v>1.8609800000000001</v>
      </c>
      <c r="CI492">
        <v>1.85791</v>
      </c>
      <c r="CJ492">
        <v>1.8607800000000001</v>
      </c>
      <c r="CK492">
        <v>1.8535200000000001</v>
      </c>
      <c r="CL492">
        <v>1.85209</v>
      </c>
      <c r="CM492">
        <v>1.85293</v>
      </c>
      <c r="CN492">
        <v>1.8566199999999999</v>
      </c>
      <c r="CO492">
        <v>1.8628100000000001</v>
      </c>
      <c r="CP492" t="s">
        <v>233</v>
      </c>
      <c r="CQ492" t="s">
        <v>19</v>
      </c>
      <c r="CR492" t="s">
        <v>19</v>
      </c>
      <c r="CS492" t="s">
        <v>19</v>
      </c>
      <c r="CT492" t="s">
        <v>234</v>
      </c>
      <c r="CU492" t="s">
        <v>235</v>
      </c>
      <c r="CV492" t="s">
        <v>236</v>
      </c>
      <c r="CW492" t="s">
        <v>236</v>
      </c>
      <c r="CX492" t="s">
        <v>236</v>
      </c>
      <c r="CY492" t="s">
        <v>236</v>
      </c>
      <c r="CZ492">
        <v>0</v>
      </c>
      <c r="DA492">
        <v>100</v>
      </c>
      <c r="DB492">
        <v>100</v>
      </c>
      <c r="DC492">
        <v>-0.50900000000000001</v>
      </c>
      <c r="DD492">
        <v>4.1000000000000002E-2</v>
      </c>
      <c r="DE492">
        <v>3</v>
      </c>
      <c r="DF492">
        <v>575.82799999999997</v>
      </c>
      <c r="DG492">
        <v>300.52199999999999</v>
      </c>
      <c r="DH492">
        <v>23.0002</v>
      </c>
      <c r="DI492">
        <v>23.9269</v>
      </c>
      <c r="DJ492">
        <v>30.000399999999999</v>
      </c>
      <c r="DK492">
        <v>23.9437</v>
      </c>
      <c r="DL492">
        <v>23.949200000000001</v>
      </c>
      <c r="DM492">
        <v>52.838700000000003</v>
      </c>
      <c r="DN492">
        <v>4.5421100000000001</v>
      </c>
      <c r="DO492">
        <v>100</v>
      </c>
      <c r="DP492">
        <v>23</v>
      </c>
      <c r="DQ492">
        <v>1369.5</v>
      </c>
      <c r="DR492">
        <v>21</v>
      </c>
      <c r="DS492">
        <v>100.863</v>
      </c>
      <c r="DT492">
        <v>104.498</v>
      </c>
    </row>
    <row r="493" spans="1:124" x14ac:dyDescent="0.25">
      <c r="A493">
        <v>477</v>
      </c>
      <c r="B493">
        <v>1531928365</v>
      </c>
      <c r="C493">
        <v>956.20000004768394</v>
      </c>
      <c r="D493" t="s">
        <v>1189</v>
      </c>
      <c r="E493" t="s">
        <v>1190</v>
      </c>
      <c r="G493">
        <v>1531928354.6677401</v>
      </c>
      <c r="H493">
        <f t="shared" si="203"/>
        <v>1.17369449063524E-3</v>
      </c>
      <c r="I493">
        <f t="shared" si="204"/>
        <v>40.152186659526187</v>
      </c>
      <c r="J493">
        <f t="shared" si="205"/>
        <v>1271.1422580645201</v>
      </c>
      <c r="K493">
        <f t="shared" si="206"/>
        <v>868.61246942705202</v>
      </c>
      <c r="L493">
        <f t="shared" si="207"/>
        <v>86.131029475310797</v>
      </c>
      <c r="M493">
        <f t="shared" si="208"/>
        <v>126.04561314769738</v>
      </c>
      <c r="N493">
        <f t="shared" si="209"/>
        <v>0.16854960433472865</v>
      </c>
      <c r="O493">
        <f t="shared" si="210"/>
        <v>3</v>
      </c>
      <c r="P493">
        <f t="shared" si="211"/>
        <v>0.16394415071214125</v>
      </c>
      <c r="Q493">
        <f t="shared" si="212"/>
        <v>0.1028691465721642</v>
      </c>
      <c r="R493">
        <f t="shared" si="213"/>
        <v>215.02277681724524</v>
      </c>
      <c r="S493">
        <f t="shared" si="214"/>
        <v>24.316109764349463</v>
      </c>
      <c r="T493">
        <f t="shared" si="215"/>
        <v>23.869150000000051</v>
      </c>
      <c r="U493">
        <f t="shared" si="216"/>
        <v>2.9715142596451991</v>
      </c>
      <c r="V493">
        <f t="shared" si="217"/>
        <v>79.075223369742417</v>
      </c>
      <c r="W493">
        <f t="shared" si="218"/>
        <v>2.2804211427605328</v>
      </c>
      <c r="X493">
        <f t="shared" si="219"/>
        <v>2.883863042786067</v>
      </c>
      <c r="Y493">
        <f t="shared" si="220"/>
        <v>0.69109311688466635</v>
      </c>
      <c r="Z493">
        <f t="shared" si="221"/>
        <v>-51.75992703701408</v>
      </c>
      <c r="AA493">
        <f t="shared" si="222"/>
        <v>-80.384096322584313</v>
      </c>
      <c r="AB493">
        <f t="shared" si="223"/>
        <v>-5.5893913793332333</v>
      </c>
      <c r="AC493">
        <f t="shared" si="224"/>
        <v>77.28936207831363</v>
      </c>
      <c r="AD493">
        <v>0</v>
      </c>
      <c r="AE493">
        <v>0</v>
      </c>
      <c r="AF493">
        <v>3</v>
      </c>
      <c r="AG493">
        <v>33</v>
      </c>
      <c r="AH493">
        <v>5</v>
      </c>
      <c r="AI493">
        <f t="shared" si="225"/>
        <v>1</v>
      </c>
      <c r="AJ493">
        <f t="shared" si="226"/>
        <v>0</v>
      </c>
      <c r="AK493">
        <f t="shared" si="227"/>
        <v>72233.783446976115</v>
      </c>
      <c r="AL493">
        <f t="shared" si="228"/>
        <v>1199.9993548387099</v>
      </c>
      <c r="AM493">
        <f t="shared" si="229"/>
        <v>963.36043906400198</v>
      </c>
      <c r="AN493">
        <f t="shared" si="230"/>
        <v>0.80280079750000011</v>
      </c>
      <c r="AO493">
        <f t="shared" si="231"/>
        <v>0.22320075446129042</v>
      </c>
      <c r="AP493">
        <v>10.478999999999999</v>
      </c>
      <c r="AQ493">
        <v>1</v>
      </c>
      <c r="AR493" t="s">
        <v>230</v>
      </c>
      <c r="AS493">
        <v>1531928354.6677401</v>
      </c>
      <c r="AT493">
        <v>1271.1422580645201</v>
      </c>
      <c r="AU493">
        <v>1343.8754838709699</v>
      </c>
      <c r="AV493">
        <v>22.997545161290301</v>
      </c>
      <c r="AW493">
        <v>20.994780645161299</v>
      </c>
      <c r="AX493">
        <v>599.98538709677405</v>
      </c>
      <c r="AY493">
        <v>99.059551612903206</v>
      </c>
      <c r="AZ493">
        <v>9.9777209677419307E-2</v>
      </c>
      <c r="BA493">
        <v>23.372141935483899</v>
      </c>
      <c r="BB493">
        <v>23.9779032258065</v>
      </c>
      <c r="BC493">
        <v>23.760396774193602</v>
      </c>
      <c r="BD493">
        <v>13998.5064516129</v>
      </c>
      <c r="BE493">
        <v>1046.10419354839</v>
      </c>
      <c r="BF493">
        <v>28.031645161290299</v>
      </c>
      <c r="BG493">
        <v>1199.9993548387099</v>
      </c>
      <c r="BH493">
        <v>0.32999670967741901</v>
      </c>
      <c r="BI493">
        <v>0.33000516129032298</v>
      </c>
      <c r="BJ493">
        <v>0.33001061290322597</v>
      </c>
      <c r="BK493">
        <v>9.9876203225806402E-3</v>
      </c>
      <c r="BL493">
        <v>24</v>
      </c>
      <c r="BM493">
        <v>17743.054838709701</v>
      </c>
      <c r="BN493">
        <v>1531926694.2</v>
      </c>
      <c r="BO493" t="s">
        <v>231</v>
      </c>
      <c r="BP493">
        <v>39</v>
      </c>
      <c r="BQ493">
        <v>-0.50900000000000001</v>
      </c>
      <c r="BR493">
        <v>4.1000000000000002E-2</v>
      </c>
      <c r="BS493">
        <v>420</v>
      </c>
      <c r="BT493">
        <v>21</v>
      </c>
      <c r="BU493">
        <v>0.31</v>
      </c>
      <c r="BV493">
        <v>0.15</v>
      </c>
      <c r="BW493">
        <v>41.683715384478802</v>
      </c>
      <c r="BX493">
        <v>0.49081856191157303</v>
      </c>
      <c r="BY493">
        <v>0.29204725424945699</v>
      </c>
      <c r="BZ493">
        <v>1</v>
      </c>
      <c r="CA493">
        <v>-72.725640476190506</v>
      </c>
      <c r="CB493">
        <v>-0.78474917615956297</v>
      </c>
      <c r="CC493">
        <v>0.124930035771501</v>
      </c>
      <c r="CD493">
        <v>0</v>
      </c>
      <c r="CE493">
        <v>1</v>
      </c>
      <c r="CF493">
        <v>2</v>
      </c>
      <c r="CG493" t="s">
        <v>249</v>
      </c>
      <c r="CH493">
        <v>1.8609599999999999</v>
      </c>
      <c r="CI493">
        <v>1.8579000000000001</v>
      </c>
      <c r="CJ493">
        <v>1.86077</v>
      </c>
      <c r="CK493">
        <v>1.8535299999999999</v>
      </c>
      <c r="CL493">
        <v>1.8520799999999999</v>
      </c>
      <c r="CM493">
        <v>1.85294</v>
      </c>
      <c r="CN493">
        <v>1.85663</v>
      </c>
      <c r="CO493">
        <v>1.8628100000000001</v>
      </c>
      <c r="CP493" t="s">
        <v>233</v>
      </c>
      <c r="CQ493" t="s">
        <v>19</v>
      </c>
      <c r="CR493" t="s">
        <v>19</v>
      </c>
      <c r="CS493" t="s">
        <v>19</v>
      </c>
      <c r="CT493" t="s">
        <v>234</v>
      </c>
      <c r="CU493" t="s">
        <v>235</v>
      </c>
      <c r="CV493" t="s">
        <v>236</v>
      </c>
      <c r="CW493" t="s">
        <v>236</v>
      </c>
      <c r="CX493" t="s">
        <v>236</v>
      </c>
      <c r="CY493" t="s">
        <v>236</v>
      </c>
      <c r="CZ493">
        <v>0</v>
      </c>
      <c r="DA493">
        <v>100</v>
      </c>
      <c r="DB493">
        <v>100</v>
      </c>
      <c r="DC493">
        <v>-0.50900000000000001</v>
      </c>
      <c r="DD493">
        <v>4.1000000000000002E-2</v>
      </c>
      <c r="DE493">
        <v>3</v>
      </c>
      <c r="DF493">
        <v>576.23900000000003</v>
      </c>
      <c r="DG493">
        <v>300.339</v>
      </c>
      <c r="DH493">
        <v>23.0001</v>
      </c>
      <c r="DI493">
        <v>23.9269</v>
      </c>
      <c r="DJ493">
        <v>30.0002</v>
      </c>
      <c r="DK493">
        <v>23.944199999999999</v>
      </c>
      <c r="DL493">
        <v>23.949200000000001</v>
      </c>
      <c r="DM493">
        <v>52.965800000000002</v>
      </c>
      <c r="DN493">
        <v>4.5421100000000001</v>
      </c>
      <c r="DO493">
        <v>100</v>
      </c>
      <c r="DP493">
        <v>23</v>
      </c>
      <c r="DQ493">
        <v>1369.5</v>
      </c>
      <c r="DR493">
        <v>21</v>
      </c>
      <c r="DS493">
        <v>100.863</v>
      </c>
      <c r="DT493">
        <v>104.497</v>
      </c>
    </row>
    <row r="494" spans="1:124" x14ac:dyDescent="0.25">
      <c r="A494">
        <v>478</v>
      </c>
      <c r="B494">
        <v>1531928367</v>
      </c>
      <c r="C494">
        <v>958.20000004768394</v>
      </c>
      <c r="D494" t="s">
        <v>1191</v>
      </c>
      <c r="E494" t="s">
        <v>1192</v>
      </c>
      <c r="G494">
        <v>1531928356.6677401</v>
      </c>
      <c r="H494">
        <f t="shared" si="203"/>
        <v>1.1729474666142517E-3</v>
      </c>
      <c r="I494">
        <f t="shared" si="204"/>
        <v>40.160286173307796</v>
      </c>
      <c r="J494">
        <f t="shared" si="205"/>
        <v>1274.4651612903201</v>
      </c>
      <c r="K494">
        <f t="shared" si="206"/>
        <v>871.69608637113674</v>
      </c>
      <c r="L494">
        <f t="shared" si="207"/>
        <v>86.436618077687726</v>
      </c>
      <c r="M494">
        <f t="shared" si="208"/>
        <v>126.37484568545803</v>
      </c>
      <c r="N494">
        <f t="shared" si="209"/>
        <v>0.16849312501423055</v>
      </c>
      <c r="O494">
        <f t="shared" si="210"/>
        <v>3</v>
      </c>
      <c r="P494">
        <f t="shared" si="211"/>
        <v>0.16389071521953769</v>
      </c>
      <c r="Q494">
        <f t="shared" si="212"/>
        <v>0.10283548552185572</v>
      </c>
      <c r="R494">
        <f t="shared" si="213"/>
        <v>215.0226180804755</v>
      </c>
      <c r="S494">
        <f t="shared" si="214"/>
        <v>24.313813768655876</v>
      </c>
      <c r="T494">
        <f t="shared" si="215"/>
        <v>23.867132258064551</v>
      </c>
      <c r="U494">
        <f t="shared" si="216"/>
        <v>2.9711537584667562</v>
      </c>
      <c r="V494">
        <f t="shared" si="217"/>
        <v>79.082025719455089</v>
      </c>
      <c r="W494">
        <f t="shared" si="218"/>
        <v>2.2802749915029694</v>
      </c>
      <c r="X494">
        <f t="shared" si="219"/>
        <v>2.8834301736178158</v>
      </c>
      <c r="Y494">
        <f t="shared" si="220"/>
        <v>0.69087876696378681</v>
      </c>
      <c r="Z494">
        <f t="shared" si="221"/>
        <v>-51.726983277688504</v>
      </c>
      <c r="AA494">
        <f t="shared" si="222"/>
        <v>-80.460007896776233</v>
      </c>
      <c r="AB494">
        <f t="shared" si="223"/>
        <v>-5.5945423377303873</v>
      </c>
      <c r="AC494">
        <f t="shared" si="224"/>
        <v>77.241084568280371</v>
      </c>
      <c r="AD494">
        <v>0</v>
      </c>
      <c r="AE494">
        <v>0</v>
      </c>
      <c r="AF494">
        <v>3</v>
      </c>
      <c r="AG494">
        <v>32</v>
      </c>
      <c r="AH494">
        <v>5</v>
      </c>
      <c r="AI494">
        <f t="shared" si="225"/>
        <v>1</v>
      </c>
      <c r="AJ494">
        <f t="shared" si="226"/>
        <v>0</v>
      </c>
      <c r="AK494">
        <f t="shared" si="227"/>
        <v>72231.950533248979</v>
      </c>
      <c r="AL494">
        <f t="shared" si="228"/>
        <v>1199.9983870967701</v>
      </c>
      <c r="AM494">
        <f t="shared" si="229"/>
        <v>963.35973619215997</v>
      </c>
      <c r="AN494">
        <f t="shared" si="230"/>
        <v>0.80280085919354893</v>
      </c>
      <c r="AO494">
        <f t="shared" si="231"/>
        <v>0.22320075253548405</v>
      </c>
      <c r="AP494">
        <v>10.478999999999999</v>
      </c>
      <c r="AQ494">
        <v>1</v>
      </c>
      <c r="AR494" t="s">
        <v>230</v>
      </c>
      <c r="AS494">
        <v>1531928356.6677401</v>
      </c>
      <c r="AT494">
        <v>1274.4651612903201</v>
      </c>
      <c r="AU494">
        <v>1347.21548387097</v>
      </c>
      <c r="AV494">
        <v>22.996119354838701</v>
      </c>
      <c r="AW494">
        <v>20.9946870967742</v>
      </c>
      <c r="AX494">
        <v>600.00351612903205</v>
      </c>
      <c r="AY494">
        <v>99.059219354838703</v>
      </c>
      <c r="AZ494">
        <v>9.9902074193548407E-2</v>
      </c>
      <c r="BA494">
        <v>23.3696548387097</v>
      </c>
      <c r="BB494">
        <v>23.975522580645201</v>
      </c>
      <c r="BC494">
        <v>23.758741935483901</v>
      </c>
      <c r="BD494">
        <v>13998.0225806452</v>
      </c>
      <c r="BE494">
        <v>1046.0903225806501</v>
      </c>
      <c r="BF494">
        <v>27.9997935483871</v>
      </c>
      <c r="BG494">
        <v>1199.9983870967701</v>
      </c>
      <c r="BH494">
        <v>0.32999699999999998</v>
      </c>
      <c r="BI494">
        <v>0.33000516129032298</v>
      </c>
      <c r="BJ494">
        <v>0.33001041935483899</v>
      </c>
      <c r="BK494">
        <v>9.9876019354838697E-3</v>
      </c>
      <c r="BL494">
        <v>24</v>
      </c>
      <c r="BM494">
        <v>17743.0419354839</v>
      </c>
      <c r="BN494">
        <v>1531926694.2</v>
      </c>
      <c r="BO494" t="s">
        <v>231</v>
      </c>
      <c r="BP494">
        <v>39</v>
      </c>
      <c r="BQ494">
        <v>-0.50900000000000001</v>
      </c>
      <c r="BR494">
        <v>4.1000000000000002E-2</v>
      </c>
      <c r="BS494">
        <v>420</v>
      </c>
      <c r="BT494">
        <v>21</v>
      </c>
      <c r="BU494">
        <v>0.31</v>
      </c>
      <c r="BV494">
        <v>0.15</v>
      </c>
      <c r="BW494">
        <v>41.700733949620499</v>
      </c>
      <c r="BX494">
        <v>0.48700016067082003</v>
      </c>
      <c r="BY494">
        <v>0.289740885607565</v>
      </c>
      <c r="BZ494">
        <v>1</v>
      </c>
      <c r="CA494">
        <v>-72.741735714285696</v>
      </c>
      <c r="CB494">
        <v>-1.0226070297963401</v>
      </c>
      <c r="CC494">
        <v>0.134401223813568</v>
      </c>
      <c r="CD494">
        <v>0</v>
      </c>
      <c r="CE494">
        <v>1</v>
      </c>
      <c r="CF494">
        <v>2</v>
      </c>
      <c r="CG494" t="s">
        <v>249</v>
      </c>
      <c r="CH494">
        <v>1.86097</v>
      </c>
      <c r="CI494">
        <v>1.8579000000000001</v>
      </c>
      <c r="CJ494">
        <v>1.86077</v>
      </c>
      <c r="CK494">
        <v>1.85354</v>
      </c>
      <c r="CL494">
        <v>1.85209</v>
      </c>
      <c r="CM494">
        <v>1.85293</v>
      </c>
      <c r="CN494">
        <v>1.85663</v>
      </c>
      <c r="CO494">
        <v>1.86283</v>
      </c>
      <c r="CP494" t="s">
        <v>233</v>
      </c>
      <c r="CQ494" t="s">
        <v>19</v>
      </c>
      <c r="CR494" t="s">
        <v>19</v>
      </c>
      <c r="CS494" t="s">
        <v>19</v>
      </c>
      <c r="CT494" t="s">
        <v>234</v>
      </c>
      <c r="CU494" t="s">
        <v>235</v>
      </c>
      <c r="CV494" t="s">
        <v>236</v>
      </c>
      <c r="CW494" t="s">
        <v>236</v>
      </c>
      <c r="CX494" t="s">
        <v>236</v>
      </c>
      <c r="CY494" t="s">
        <v>236</v>
      </c>
      <c r="CZ494">
        <v>0</v>
      </c>
      <c r="DA494">
        <v>100</v>
      </c>
      <c r="DB494">
        <v>100</v>
      </c>
      <c r="DC494">
        <v>-0.50900000000000001</v>
      </c>
      <c r="DD494">
        <v>4.1000000000000002E-2</v>
      </c>
      <c r="DE494">
        <v>3</v>
      </c>
      <c r="DF494">
        <v>576.71299999999997</v>
      </c>
      <c r="DG494">
        <v>300.435</v>
      </c>
      <c r="DH494">
        <v>22.9999</v>
      </c>
      <c r="DI494">
        <v>23.9269</v>
      </c>
      <c r="DJ494">
        <v>30.000299999999999</v>
      </c>
      <c r="DK494">
        <v>23.9452</v>
      </c>
      <c r="DL494">
        <v>23.950099999999999</v>
      </c>
      <c r="DM494">
        <v>53.081200000000003</v>
      </c>
      <c r="DN494">
        <v>4.5421100000000001</v>
      </c>
      <c r="DO494">
        <v>100</v>
      </c>
      <c r="DP494">
        <v>23</v>
      </c>
      <c r="DQ494">
        <v>1374.5</v>
      </c>
      <c r="DR494">
        <v>21</v>
      </c>
      <c r="DS494">
        <v>100.864</v>
      </c>
      <c r="DT494">
        <v>104.497</v>
      </c>
    </row>
    <row r="495" spans="1:124" x14ac:dyDescent="0.25">
      <c r="A495">
        <v>479</v>
      </c>
      <c r="B495">
        <v>1531928369</v>
      </c>
      <c r="C495">
        <v>960.20000004768394</v>
      </c>
      <c r="D495" t="s">
        <v>1193</v>
      </c>
      <c r="E495" t="s">
        <v>1194</v>
      </c>
      <c r="G495">
        <v>1531928358.6677401</v>
      </c>
      <c r="H495">
        <f t="shared" si="203"/>
        <v>1.1719367387358316E-3</v>
      </c>
      <c r="I495">
        <f t="shared" si="204"/>
        <v>40.174777503297925</v>
      </c>
      <c r="J495">
        <f t="shared" si="205"/>
        <v>1277.7961290322601</v>
      </c>
      <c r="K495">
        <f t="shared" si="206"/>
        <v>874.59891257976778</v>
      </c>
      <c r="L495">
        <f t="shared" si="207"/>
        <v>86.724193424972498</v>
      </c>
      <c r="M495">
        <f t="shared" si="208"/>
        <v>126.70475238187298</v>
      </c>
      <c r="N495">
        <f t="shared" si="209"/>
        <v>0.16838089928181132</v>
      </c>
      <c r="O495">
        <f t="shared" si="210"/>
        <v>3</v>
      </c>
      <c r="P495">
        <f t="shared" si="211"/>
        <v>0.16378453474046911</v>
      </c>
      <c r="Q495">
        <f t="shared" si="212"/>
        <v>0.10276859865412592</v>
      </c>
      <c r="R495">
        <f t="shared" si="213"/>
        <v>215.02247379980804</v>
      </c>
      <c r="S495">
        <f t="shared" si="214"/>
        <v>24.311017707010027</v>
      </c>
      <c r="T495">
        <f t="shared" si="215"/>
        <v>23.865332258064498</v>
      </c>
      <c r="U495">
        <f t="shared" si="216"/>
        <v>2.9708321925689058</v>
      </c>
      <c r="V495">
        <f t="shared" si="217"/>
        <v>79.090595898000785</v>
      </c>
      <c r="W495">
        <f t="shared" si="218"/>
        <v>2.2801016573758042</v>
      </c>
      <c r="X495">
        <f t="shared" si="219"/>
        <v>2.8828985690237285</v>
      </c>
      <c r="Y495">
        <f t="shared" si="220"/>
        <v>0.69073053519310168</v>
      </c>
      <c r="Z495">
        <f t="shared" si="221"/>
        <v>-51.682410178250173</v>
      </c>
      <c r="AA495">
        <f t="shared" si="222"/>
        <v>-80.662960490319975</v>
      </c>
      <c r="AB495">
        <f t="shared" si="223"/>
        <v>-5.6085163534995717</v>
      </c>
      <c r="AC495">
        <f t="shared" si="224"/>
        <v>77.068586777738332</v>
      </c>
      <c r="AD495">
        <v>0</v>
      </c>
      <c r="AE495">
        <v>0</v>
      </c>
      <c r="AF495">
        <v>3</v>
      </c>
      <c r="AG495">
        <v>32</v>
      </c>
      <c r="AH495">
        <v>5</v>
      </c>
      <c r="AI495">
        <f t="shared" si="225"/>
        <v>1</v>
      </c>
      <c r="AJ495">
        <f t="shared" si="226"/>
        <v>0</v>
      </c>
      <c r="AK495">
        <f t="shared" si="227"/>
        <v>72230.064041726626</v>
      </c>
      <c r="AL495">
        <f t="shared" si="228"/>
        <v>1199.99774193548</v>
      </c>
      <c r="AM495">
        <f t="shared" si="229"/>
        <v>963.35932025592945</v>
      </c>
      <c r="AN495">
        <f t="shared" si="230"/>
        <v>0.80280094419354842</v>
      </c>
      <c r="AO495">
        <f t="shared" si="231"/>
        <v>0.22320069913548396</v>
      </c>
      <c r="AP495">
        <v>10.478999999999999</v>
      </c>
      <c r="AQ495">
        <v>1</v>
      </c>
      <c r="AR495" t="s">
        <v>230</v>
      </c>
      <c r="AS495">
        <v>1531928358.6677401</v>
      </c>
      <c r="AT495">
        <v>1277.7961290322601</v>
      </c>
      <c r="AU495">
        <v>1350.57322580645</v>
      </c>
      <c r="AV495">
        <v>22.994441935483898</v>
      </c>
      <c r="AW495">
        <v>20.994816129032301</v>
      </c>
      <c r="AX495">
        <v>600.02909677419404</v>
      </c>
      <c r="AY495">
        <v>99.058764516129102</v>
      </c>
      <c r="AZ495">
        <v>0.100052374193548</v>
      </c>
      <c r="BA495">
        <v>23.366599999999998</v>
      </c>
      <c r="BB495">
        <v>23.973932258064501</v>
      </c>
      <c r="BC495">
        <v>23.756732258064499</v>
      </c>
      <c r="BD495">
        <v>13997.516129032299</v>
      </c>
      <c r="BE495">
        <v>1046.0825806451601</v>
      </c>
      <c r="BF495">
        <v>27.960509677419399</v>
      </c>
      <c r="BG495">
        <v>1199.99774193548</v>
      </c>
      <c r="BH495">
        <v>0.32999790322580602</v>
      </c>
      <c r="BI495">
        <v>0.33000441935483898</v>
      </c>
      <c r="BJ495">
        <v>0.330010290322581</v>
      </c>
      <c r="BK495">
        <v>9.9875458064516108E-3</v>
      </c>
      <c r="BL495">
        <v>24</v>
      </c>
      <c r="BM495">
        <v>17743.038709677399</v>
      </c>
      <c r="BN495">
        <v>1531926694.2</v>
      </c>
      <c r="BO495" t="s">
        <v>231</v>
      </c>
      <c r="BP495">
        <v>39</v>
      </c>
      <c r="BQ495">
        <v>-0.50900000000000001</v>
      </c>
      <c r="BR495">
        <v>4.1000000000000002E-2</v>
      </c>
      <c r="BS495">
        <v>420</v>
      </c>
      <c r="BT495">
        <v>21</v>
      </c>
      <c r="BU495">
        <v>0.31</v>
      </c>
      <c r="BV495">
        <v>0.15</v>
      </c>
      <c r="BW495">
        <v>41.717324711536897</v>
      </c>
      <c r="BX495">
        <v>0.482963131742292</v>
      </c>
      <c r="BY495">
        <v>0.28734770469876703</v>
      </c>
      <c r="BZ495">
        <v>1</v>
      </c>
      <c r="CA495">
        <v>-72.765114285714304</v>
      </c>
      <c r="CB495">
        <v>-1.0781665727366501</v>
      </c>
      <c r="CC495">
        <v>0.13669392394520399</v>
      </c>
      <c r="CD495">
        <v>0</v>
      </c>
      <c r="CE495">
        <v>1</v>
      </c>
      <c r="CF495">
        <v>2</v>
      </c>
      <c r="CG495" t="s">
        <v>249</v>
      </c>
      <c r="CH495">
        <v>1.86097</v>
      </c>
      <c r="CI495">
        <v>1.85791</v>
      </c>
      <c r="CJ495">
        <v>1.8607800000000001</v>
      </c>
      <c r="CK495">
        <v>1.85354</v>
      </c>
      <c r="CL495">
        <v>1.8520700000000001</v>
      </c>
      <c r="CM495">
        <v>1.85293</v>
      </c>
      <c r="CN495">
        <v>1.85663</v>
      </c>
      <c r="CO495">
        <v>1.8628199999999999</v>
      </c>
      <c r="CP495" t="s">
        <v>233</v>
      </c>
      <c r="CQ495" t="s">
        <v>19</v>
      </c>
      <c r="CR495" t="s">
        <v>19</v>
      </c>
      <c r="CS495" t="s">
        <v>19</v>
      </c>
      <c r="CT495" t="s">
        <v>234</v>
      </c>
      <c r="CU495" t="s">
        <v>235</v>
      </c>
      <c r="CV495" t="s">
        <v>236</v>
      </c>
      <c r="CW495" t="s">
        <v>236</v>
      </c>
      <c r="CX495" t="s">
        <v>236</v>
      </c>
      <c r="CY495" t="s">
        <v>236</v>
      </c>
      <c r="CZ495">
        <v>0</v>
      </c>
      <c r="DA495">
        <v>100</v>
      </c>
      <c r="DB495">
        <v>100</v>
      </c>
      <c r="DC495">
        <v>-0.50900000000000001</v>
      </c>
      <c r="DD495">
        <v>4.1000000000000002E-2</v>
      </c>
      <c r="DE495">
        <v>3</v>
      </c>
      <c r="DF495">
        <v>577.16300000000001</v>
      </c>
      <c r="DG495">
        <v>300.47399999999999</v>
      </c>
      <c r="DH495">
        <v>22.9998</v>
      </c>
      <c r="DI495">
        <v>23.927499999999998</v>
      </c>
      <c r="DJ495">
        <v>30.0002</v>
      </c>
      <c r="DK495">
        <v>23.945699999999999</v>
      </c>
      <c r="DL495">
        <v>23.9511</v>
      </c>
      <c r="DM495">
        <v>53.144599999999997</v>
      </c>
      <c r="DN495">
        <v>4.5421100000000001</v>
      </c>
      <c r="DO495">
        <v>100</v>
      </c>
      <c r="DP495">
        <v>23</v>
      </c>
      <c r="DQ495">
        <v>1379.5</v>
      </c>
      <c r="DR495">
        <v>21</v>
      </c>
      <c r="DS495">
        <v>100.864</v>
      </c>
      <c r="DT495">
        <v>104.496</v>
      </c>
    </row>
    <row r="496" spans="1:124" x14ac:dyDescent="0.25">
      <c r="A496">
        <v>480</v>
      </c>
      <c r="B496">
        <v>1531928371</v>
      </c>
      <c r="C496">
        <v>962.20000004768394</v>
      </c>
      <c r="D496" t="s">
        <v>1195</v>
      </c>
      <c r="E496" t="s">
        <v>1196</v>
      </c>
      <c r="G496">
        <v>1531928360.6677401</v>
      </c>
      <c r="H496">
        <f t="shared" si="203"/>
        <v>1.1705782719745625E-3</v>
      </c>
      <c r="I496">
        <f t="shared" si="204"/>
        <v>40.197845866896962</v>
      </c>
      <c r="J496">
        <f t="shared" si="205"/>
        <v>1281.1287096774199</v>
      </c>
      <c r="K496">
        <f t="shared" si="206"/>
        <v>877.31974642320836</v>
      </c>
      <c r="L496">
        <f t="shared" si="207"/>
        <v>86.993580772925398</v>
      </c>
      <c r="M496">
        <f t="shared" si="208"/>
        <v>127.03461234084</v>
      </c>
      <c r="N496">
        <f t="shared" si="209"/>
        <v>0.1682241811364274</v>
      </c>
      <c r="O496">
        <f t="shared" si="210"/>
        <v>3</v>
      </c>
      <c r="P496">
        <f t="shared" si="211"/>
        <v>0.16363625205214311</v>
      </c>
      <c r="Q496">
        <f t="shared" si="212"/>
        <v>0.10267519067609195</v>
      </c>
      <c r="R496">
        <f t="shared" si="213"/>
        <v>215.02239955909909</v>
      </c>
      <c r="S496">
        <f t="shared" si="214"/>
        <v>24.308117290418117</v>
      </c>
      <c r="T496">
        <f t="shared" si="215"/>
        <v>23.863235483871001</v>
      </c>
      <c r="U496">
        <f t="shared" si="216"/>
        <v>2.9704576470098605</v>
      </c>
      <c r="V496">
        <f t="shared" si="217"/>
        <v>79.099242244778409</v>
      </c>
      <c r="W496">
        <f t="shared" si="218"/>
        <v>2.2799038602424604</v>
      </c>
      <c r="X496">
        <f t="shared" si="219"/>
        <v>2.8823333770848656</v>
      </c>
      <c r="Y496">
        <f t="shared" si="220"/>
        <v>0.69055378676740009</v>
      </c>
      <c r="Z496">
        <f t="shared" si="221"/>
        <v>-51.622501794078204</v>
      </c>
      <c r="AA496">
        <f t="shared" si="222"/>
        <v>-80.84921775484807</v>
      </c>
      <c r="AB496">
        <f t="shared" si="223"/>
        <v>-5.6213149364606378</v>
      </c>
      <c r="AC496">
        <f t="shared" si="224"/>
        <v>76.929365073712177</v>
      </c>
      <c r="AD496">
        <v>0</v>
      </c>
      <c r="AE496">
        <v>0</v>
      </c>
      <c r="AF496">
        <v>3</v>
      </c>
      <c r="AG496">
        <v>32</v>
      </c>
      <c r="AH496">
        <v>5</v>
      </c>
      <c r="AI496">
        <f t="shared" si="225"/>
        <v>1</v>
      </c>
      <c r="AJ496">
        <f t="shared" si="226"/>
        <v>0</v>
      </c>
      <c r="AK496">
        <f t="shared" si="227"/>
        <v>72222.202999770234</v>
      </c>
      <c r="AL496">
        <f t="shared" si="228"/>
        <v>1199.99774193548</v>
      </c>
      <c r="AM496">
        <f t="shared" si="229"/>
        <v>963.35944577182192</v>
      </c>
      <c r="AN496">
        <f t="shared" si="230"/>
        <v>0.80280104879032232</v>
      </c>
      <c r="AO496">
        <f t="shared" si="231"/>
        <v>0.22320059299032249</v>
      </c>
      <c r="AP496">
        <v>10.478999999999999</v>
      </c>
      <c r="AQ496">
        <v>1</v>
      </c>
      <c r="AR496" t="s">
        <v>230</v>
      </c>
      <c r="AS496">
        <v>1531928360.6677401</v>
      </c>
      <c r="AT496">
        <v>1281.1287096774199</v>
      </c>
      <c r="AU496">
        <v>1353.9483870967699</v>
      </c>
      <c r="AV496">
        <v>22.992554838709701</v>
      </c>
      <c r="AW496">
        <v>20.9952838709677</v>
      </c>
      <c r="AX496">
        <v>600.04135483871005</v>
      </c>
      <c r="AY496">
        <v>99.058206451612904</v>
      </c>
      <c r="AZ496">
        <v>0.100146164516129</v>
      </c>
      <c r="BA496">
        <v>23.363351612903202</v>
      </c>
      <c r="BB496">
        <v>23.9724677419355</v>
      </c>
      <c r="BC496">
        <v>23.7540032258065</v>
      </c>
      <c r="BD496">
        <v>13995.7</v>
      </c>
      <c r="BE496">
        <v>1046.07387096774</v>
      </c>
      <c r="BF496">
        <v>27.800277419354799</v>
      </c>
      <c r="BG496">
        <v>1199.99774193548</v>
      </c>
      <c r="BH496">
        <v>0.329999548387097</v>
      </c>
      <c r="BI496">
        <v>0.33000338709677401</v>
      </c>
      <c r="BJ496">
        <v>0.33000970967741899</v>
      </c>
      <c r="BK496">
        <v>9.9874796774193607E-3</v>
      </c>
      <c r="BL496">
        <v>24</v>
      </c>
      <c r="BM496">
        <v>17743.0516129032</v>
      </c>
      <c r="BN496">
        <v>1531926694.2</v>
      </c>
      <c r="BO496" t="s">
        <v>231</v>
      </c>
      <c r="BP496">
        <v>39</v>
      </c>
      <c r="BQ496">
        <v>-0.50900000000000001</v>
      </c>
      <c r="BR496">
        <v>4.1000000000000002E-2</v>
      </c>
      <c r="BS496">
        <v>420</v>
      </c>
      <c r="BT496">
        <v>21</v>
      </c>
      <c r="BU496">
        <v>0.31</v>
      </c>
      <c r="BV496">
        <v>0.15</v>
      </c>
      <c r="BW496">
        <v>41.733267066306901</v>
      </c>
      <c r="BX496">
        <v>0.47805787780308101</v>
      </c>
      <c r="BY496">
        <v>0.28454566861405001</v>
      </c>
      <c r="BZ496">
        <v>1</v>
      </c>
      <c r="CA496">
        <v>-72.799476190476199</v>
      </c>
      <c r="CB496">
        <v>-0.87914728004762599</v>
      </c>
      <c r="CC496">
        <v>0.12053701033988699</v>
      </c>
      <c r="CD496">
        <v>0</v>
      </c>
      <c r="CE496">
        <v>1</v>
      </c>
      <c r="CF496">
        <v>2</v>
      </c>
      <c r="CG496" t="s">
        <v>249</v>
      </c>
      <c r="CH496">
        <v>1.86097</v>
      </c>
      <c r="CI496">
        <v>1.85791</v>
      </c>
      <c r="CJ496">
        <v>1.86076</v>
      </c>
      <c r="CK496">
        <v>1.85355</v>
      </c>
      <c r="CL496">
        <v>1.85205</v>
      </c>
      <c r="CM496">
        <v>1.8529</v>
      </c>
      <c r="CN496">
        <v>1.8566</v>
      </c>
      <c r="CO496">
        <v>1.8628</v>
      </c>
      <c r="CP496" t="s">
        <v>233</v>
      </c>
      <c r="CQ496" t="s">
        <v>19</v>
      </c>
      <c r="CR496" t="s">
        <v>19</v>
      </c>
      <c r="CS496" t="s">
        <v>19</v>
      </c>
      <c r="CT496" t="s">
        <v>234</v>
      </c>
      <c r="CU496" t="s">
        <v>235</v>
      </c>
      <c r="CV496" t="s">
        <v>236</v>
      </c>
      <c r="CW496" t="s">
        <v>236</v>
      </c>
      <c r="CX496" t="s">
        <v>236</v>
      </c>
      <c r="CY496" t="s">
        <v>236</v>
      </c>
      <c r="CZ496">
        <v>0</v>
      </c>
      <c r="DA496">
        <v>100</v>
      </c>
      <c r="DB496">
        <v>100</v>
      </c>
      <c r="DC496">
        <v>-0.50900000000000001</v>
      </c>
      <c r="DD496">
        <v>4.1000000000000002E-2</v>
      </c>
      <c r="DE496">
        <v>3</v>
      </c>
      <c r="DF496">
        <v>577.12599999999998</v>
      </c>
      <c r="DG496">
        <v>300.45299999999997</v>
      </c>
      <c r="DH496">
        <v>22.9998</v>
      </c>
      <c r="DI496">
        <v>23.9285</v>
      </c>
      <c r="DJ496">
        <v>30.0002</v>
      </c>
      <c r="DK496">
        <v>23.945699999999999</v>
      </c>
      <c r="DL496">
        <v>23.9512</v>
      </c>
      <c r="DM496">
        <v>53.274999999999999</v>
      </c>
      <c r="DN496">
        <v>4.5421100000000001</v>
      </c>
      <c r="DO496">
        <v>100</v>
      </c>
      <c r="DP496">
        <v>23</v>
      </c>
      <c r="DQ496">
        <v>1379.5</v>
      </c>
      <c r="DR496">
        <v>21</v>
      </c>
      <c r="DS496">
        <v>100.864</v>
      </c>
      <c r="DT496">
        <v>104.496</v>
      </c>
    </row>
    <row r="497" spans="1:124" x14ac:dyDescent="0.25">
      <c r="A497">
        <v>481</v>
      </c>
      <c r="B497">
        <v>1531928373</v>
      </c>
      <c r="C497">
        <v>964.20000004768394</v>
      </c>
      <c r="D497" t="s">
        <v>1197</v>
      </c>
      <c r="E497" t="s">
        <v>1198</v>
      </c>
      <c r="G497">
        <v>1531928362.66452</v>
      </c>
      <c r="H497">
        <f t="shared" si="203"/>
        <v>1.1690516446926575E-3</v>
      </c>
      <c r="I497">
        <f t="shared" si="204"/>
        <v>40.213507830641561</v>
      </c>
      <c r="J497">
        <f t="shared" si="205"/>
        <v>1284.45806451613</v>
      </c>
      <c r="K497">
        <f t="shared" si="206"/>
        <v>880.12114811688298</v>
      </c>
      <c r="L497">
        <f t="shared" si="207"/>
        <v>87.270941001197102</v>
      </c>
      <c r="M497">
        <f t="shared" si="208"/>
        <v>127.36412959368215</v>
      </c>
      <c r="N497">
        <f t="shared" si="209"/>
        <v>0.16807227701000702</v>
      </c>
      <c r="O497">
        <f t="shared" si="210"/>
        <v>3</v>
      </c>
      <c r="P497">
        <f t="shared" si="211"/>
        <v>0.16349251707356513</v>
      </c>
      <c r="Q497">
        <f t="shared" si="212"/>
        <v>0.10258464808091636</v>
      </c>
      <c r="R497">
        <f t="shared" si="213"/>
        <v>215.02234680098576</v>
      </c>
      <c r="S497">
        <f t="shared" si="214"/>
        <v>24.305430739270296</v>
      </c>
      <c r="T497">
        <f t="shared" si="215"/>
        <v>23.860485483870949</v>
      </c>
      <c r="U497">
        <f t="shared" si="216"/>
        <v>2.9699664786930668</v>
      </c>
      <c r="V497">
        <f t="shared" si="217"/>
        <v>79.107138440852694</v>
      </c>
      <c r="W497">
        <f t="shared" si="218"/>
        <v>2.279707950447142</v>
      </c>
      <c r="X497">
        <f t="shared" si="219"/>
        <v>2.8817980214916354</v>
      </c>
      <c r="Y497">
        <f t="shared" si="220"/>
        <v>0.69025852824592482</v>
      </c>
      <c r="Z497">
        <f t="shared" si="221"/>
        <v>-51.555177530946196</v>
      </c>
      <c r="AA497">
        <f t="shared" si="222"/>
        <v>-80.902173251607991</v>
      </c>
      <c r="AB497">
        <f t="shared" si="223"/>
        <v>-5.6248310857440149</v>
      </c>
      <c r="AC497">
        <f t="shared" si="224"/>
        <v>76.940164932687566</v>
      </c>
      <c r="AD497">
        <v>0</v>
      </c>
      <c r="AE497">
        <v>0</v>
      </c>
      <c r="AF497">
        <v>3</v>
      </c>
      <c r="AG497">
        <v>32</v>
      </c>
      <c r="AH497">
        <v>5</v>
      </c>
      <c r="AI497">
        <f t="shared" si="225"/>
        <v>1</v>
      </c>
      <c r="AJ497">
        <f t="shared" si="226"/>
        <v>0</v>
      </c>
      <c r="AK497">
        <f t="shared" si="227"/>
        <v>72219.143850526598</v>
      </c>
      <c r="AL497">
        <f t="shared" si="228"/>
        <v>1199.9980645161299</v>
      </c>
      <c r="AM497">
        <f t="shared" si="229"/>
        <v>963.35969912701205</v>
      </c>
      <c r="AN497">
        <f t="shared" si="230"/>
        <v>0.80280104411290321</v>
      </c>
      <c r="AO497">
        <f t="shared" si="231"/>
        <v>0.22320047952580649</v>
      </c>
      <c r="AP497">
        <v>10.478999999999999</v>
      </c>
      <c r="AQ497">
        <v>1</v>
      </c>
      <c r="AR497" t="s">
        <v>230</v>
      </c>
      <c r="AS497">
        <v>1531928362.66452</v>
      </c>
      <c r="AT497">
        <v>1284.45806451613</v>
      </c>
      <c r="AU497">
        <v>1357.3070967741901</v>
      </c>
      <c r="AV497">
        <v>22.990690322580601</v>
      </c>
      <c r="AW497">
        <v>20.996058064516099</v>
      </c>
      <c r="AX497">
        <v>600.05270967741899</v>
      </c>
      <c r="AY497">
        <v>99.057622580645202</v>
      </c>
      <c r="AZ497">
        <v>0.100250387096774</v>
      </c>
      <c r="BA497">
        <v>23.360274193548399</v>
      </c>
      <c r="BB497">
        <v>23.969545161290299</v>
      </c>
      <c r="BC497">
        <v>23.7514258064516</v>
      </c>
      <c r="BD497">
        <v>13994.9548387097</v>
      </c>
      <c r="BE497">
        <v>1046.06870967742</v>
      </c>
      <c r="BF497">
        <v>27.574287096774199</v>
      </c>
      <c r="BG497">
        <v>1199.9980645161299</v>
      </c>
      <c r="BH497">
        <v>0.33000112903225798</v>
      </c>
      <c r="BI497">
        <v>0.33000335483871002</v>
      </c>
      <c r="BJ497">
        <v>0.330008258064516</v>
      </c>
      <c r="BK497">
        <v>9.9874170967741895E-3</v>
      </c>
      <c r="BL497">
        <v>24</v>
      </c>
      <c r="BM497">
        <v>17743.064516129001</v>
      </c>
      <c r="BN497">
        <v>1531926694.2</v>
      </c>
      <c r="BO497" t="s">
        <v>231</v>
      </c>
      <c r="BP497">
        <v>39</v>
      </c>
      <c r="BQ497">
        <v>-0.50900000000000001</v>
      </c>
      <c r="BR497">
        <v>4.1000000000000002E-2</v>
      </c>
      <c r="BS497">
        <v>420</v>
      </c>
      <c r="BT497">
        <v>21</v>
      </c>
      <c r="BU497">
        <v>0.31</v>
      </c>
      <c r="BV497">
        <v>0.15</v>
      </c>
      <c r="BW497">
        <v>41.748596255000798</v>
      </c>
      <c r="BX497">
        <v>0.47378544933327799</v>
      </c>
      <c r="BY497">
        <v>0.28217289603724699</v>
      </c>
      <c r="BZ497">
        <v>1</v>
      </c>
      <c r="CA497">
        <v>-72.835661904761906</v>
      </c>
      <c r="CB497">
        <v>-0.47874409128630302</v>
      </c>
      <c r="CC497">
        <v>7.6009955339136598E-2</v>
      </c>
      <c r="CD497">
        <v>1</v>
      </c>
      <c r="CE497">
        <v>2</v>
      </c>
      <c r="CF497">
        <v>2</v>
      </c>
      <c r="CG497" t="s">
        <v>232</v>
      </c>
      <c r="CH497">
        <v>1.8609599999999999</v>
      </c>
      <c r="CI497">
        <v>1.85791</v>
      </c>
      <c r="CJ497">
        <v>1.8607499999999999</v>
      </c>
      <c r="CK497">
        <v>1.8535299999999999</v>
      </c>
      <c r="CL497">
        <v>1.8520700000000001</v>
      </c>
      <c r="CM497">
        <v>1.8528899999999999</v>
      </c>
      <c r="CN497">
        <v>1.8565799999999999</v>
      </c>
      <c r="CO497">
        <v>1.8628100000000001</v>
      </c>
      <c r="CP497" t="s">
        <v>233</v>
      </c>
      <c r="CQ497" t="s">
        <v>19</v>
      </c>
      <c r="CR497" t="s">
        <v>19</v>
      </c>
      <c r="CS497" t="s">
        <v>19</v>
      </c>
      <c r="CT497" t="s">
        <v>234</v>
      </c>
      <c r="CU497" t="s">
        <v>235</v>
      </c>
      <c r="CV497" t="s">
        <v>236</v>
      </c>
      <c r="CW497" t="s">
        <v>236</v>
      </c>
      <c r="CX497" t="s">
        <v>236</v>
      </c>
      <c r="CY497" t="s">
        <v>236</v>
      </c>
      <c r="CZ497">
        <v>0</v>
      </c>
      <c r="DA497">
        <v>100</v>
      </c>
      <c r="DB497">
        <v>100</v>
      </c>
      <c r="DC497">
        <v>-0.50900000000000001</v>
      </c>
      <c r="DD497">
        <v>4.1000000000000002E-2</v>
      </c>
      <c r="DE497">
        <v>3</v>
      </c>
      <c r="DF497">
        <v>577.10699999999997</v>
      </c>
      <c r="DG497">
        <v>300.52100000000002</v>
      </c>
      <c r="DH497">
        <v>22.9998</v>
      </c>
      <c r="DI497">
        <v>23.928899999999999</v>
      </c>
      <c r="DJ497">
        <v>30.0001</v>
      </c>
      <c r="DK497">
        <v>23.945699999999999</v>
      </c>
      <c r="DL497">
        <v>23.9512</v>
      </c>
      <c r="DM497">
        <v>53.3904</v>
      </c>
      <c r="DN497">
        <v>4.5421100000000001</v>
      </c>
      <c r="DO497">
        <v>100</v>
      </c>
      <c r="DP497">
        <v>23</v>
      </c>
      <c r="DQ497">
        <v>1384.5</v>
      </c>
      <c r="DR497">
        <v>21</v>
      </c>
      <c r="DS497">
        <v>100.864</v>
      </c>
      <c r="DT497">
        <v>104.496</v>
      </c>
    </row>
    <row r="498" spans="1:124" x14ac:dyDescent="0.25">
      <c r="A498">
        <v>482</v>
      </c>
      <c r="B498">
        <v>1531928375</v>
      </c>
      <c r="C498">
        <v>966.20000004768394</v>
      </c>
      <c r="D498" t="s">
        <v>1199</v>
      </c>
      <c r="E498" t="s">
        <v>1200</v>
      </c>
      <c r="G498">
        <v>1531928364.66452</v>
      </c>
      <c r="H498">
        <f t="shared" si="203"/>
        <v>1.1675851432643661E-3</v>
      </c>
      <c r="I498">
        <f t="shared" si="204"/>
        <v>40.218035518466259</v>
      </c>
      <c r="J498">
        <f t="shared" si="205"/>
        <v>1287.78419354839</v>
      </c>
      <c r="K498">
        <f t="shared" si="206"/>
        <v>883.08071829013386</v>
      </c>
      <c r="L498">
        <f t="shared" si="207"/>
        <v>87.564097332629146</v>
      </c>
      <c r="M498">
        <f t="shared" si="208"/>
        <v>127.69349180857593</v>
      </c>
      <c r="N498">
        <f t="shared" si="209"/>
        <v>0.16794379865503434</v>
      </c>
      <c r="O498">
        <f t="shared" si="210"/>
        <v>3</v>
      </c>
      <c r="P498">
        <f t="shared" si="211"/>
        <v>0.16337094254165133</v>
      </c>
      <c r="Q498">
        <f t="shared" si="212"/>
        <v>0.10250806544604346</v>
      </c>
      <c r="R498">
        <f t="shared" si="213"/>
        <v>215.02212160891796</v>
      </c>
      <c r="S498">
        <f t="shared" si="214"/>
        <v>24.303166298896027</v>
      </c>
      <c r="T498">
        <f t="shared" si="215"/>
        <v>23.85759193548385</v>
      </c>
      <c r="U498">
        <f t="shared" si="216"/>
        <v>2.9694497483524249</v>
      </c>
      <c r="V498">
        <f t="shared" si="217"/>
        <v>79.114054488934386</v>
      </c>
      <c r="W498">
        <f t="shared" si="218"/>
        <v>2.2795441493459849</v>
      </c>
      <c r="X498">
        <f t="shared" si="219"/>
        <v>2.8813390541939965</v>
      </c>
      <c r="Y498">
        <f t="shared" si="220"/>
        <v>0.68990559900644</v>
      </c>
      <c r="Z498">
        <f t="shared" si="221"/>
        <v>-51.490504817958545</v>
      </c>
      <c r="AA498">
        <f t="shared" si="222"/>
        <v>-80.860956658055827</v>
      </c>
      <c r="AB498">
        <f t="shared" si="223"/>
        <v>-5.6218081568117135</v>
      </c>
      <c r="AC498">
        <f t="shared" si="224"/>
        <v>77.048851976091882</v>
      </c>
      <c r="AD498">
        <v>0</v>
      </c>
      <c r="AE498">
        <v>0</v>
      </c>
      <c r="AF498">
        <v>3</v>
      </c>
      <c r="AG498">
        <v>32</v>
      </c>
      <c r="AH498">
        <v>5</v>
      </c>
      <c r="AI498">
        <f t="shared" si="225"/>
        <v>1</v>
      </c>
      <c r="AJ498">
        <f t="shared" si="226"/>
        <v>0</v>
      </c>
      <c r="AK498">
        <f t="shared" si="227"/>
        <v>72221.756648035924</v>
      </c>
      <c r="AL498">
        <f t="shared" si="228"/>
        <v>1199.9974193548401</v>
      </c>
      <c r="AM498">
        <f t="shared" si="229"/>
        <v>963.35917441667539</v>
      </c>
      <c r="AN498">
        <f t="shared" si="230"/>
        <v>0.80280103846774142</v>
      </c>
      <c r="AO498">
        <f t="shared" si="231"/>
        <v>0.2232003673387096</v>
      </c>
      <c r="AP498">
        <v>10.478999999999999</v>
      </c>
      <c r="AQ498">
        <v>1</v>
      </c>
      <c r="AR498" t="s">
        <v>230</v>
      </c>
      <c r="AS498">
        <v>1531928364.66452</v>
      </c>
      <c r="AT498">
        <v>1287.78419354839</v>
      </c>
      <c r="AU498">
        <v>1360.64258064516</v>
      </c>
      <c r="AV498">
        <v>22.989119354838699</v>
      </c>
      <c r="AW498">
        <v>20.9970419354839</v>
      </c>
      <c r="AX498">
        <v>600.06954838709703</v>
      </c>
      <c r="AY498">
        <v>99.057190322580695</v>
      </c>
      <c r="AZ498">
        <v>0.100333467741935</v>
      </c>
      <c r="BA498">
        <v>23.357635483871</v>
      </c>
      <c r="BB498">
        <v>23.966538709677401</v>
      </c>
      <c r="BC498">
        <v>23.748645161290298</v>
      </c>
      <c r="BD498">
        <v>13995.4580645161</v>
      </c>
      <c r="BE498">
        <v>1046.0693548387101</v>
      </c>
      <c r="BF498">
        <v>27.460958064516099</v>
      </c>
      <c r="BG498">
        <v>1199.9974193548401</v>
      </c>
      <c r="BH498">
        <v>0.33000277419354801</v>
      </c>
      <c r="BI498">
        <v>0.330003612903226</v>
      </c>
      <c r="BJ498">
        <v>0.33000651612903198</v>
      </c>
      <c r="BK498">
        <v>9.9873467741935507E-3</v>
      </c>
      <c r="BL498">
        <v>24</v>
      </c>
      <c r="BM498">
        <v>17743.067741935502</v>
      </c>
      <c r="BN498">
        <v>1531926694.2</v>
      </c>
      <c r="BO498" t="s">
        <v>231</v>
      </c>
      <c r="BP498">
        <v>39</v>
      </c>
      <c r="BQ498">
        <v>-0.50900000000000001</v>
      </c>
      <c r="BR498">
        <v>4.1000000000000002E-2</v>
      </c>
      <c r="BS498">
        <v>420</v>
      </c>
      <c r="BT498">
        <v>21</v>
      </c>
      <c r="BU498">
        <v>0.31</v>
      </c>
      <c r="BV498">
        <v>0.15</v>
      </c>
      <c r="BW498">
        <v>41.763584958634702</v>
      </c>
      <c r="BX498">
        <v>0.46765872471922498</v>
      </c>
      <c r="BY498">
        <v>0.27880887923587</v>
      </c>
      <c r="BZ498">
        <v>1</v>
      </c>
      <c r="CA498">
        <v>-72.854792857142897</v>
      </c>
      <c r="CB498">
        <v>-0.25773672390740998</v>
      </c>
      <c r="CC498">
        <v>5.31565719310019E-2</v>
      </c>
      <c r="CD498">
        <v>1</v>
      </c>
      <c r="CE498">
        <v>2</v>
      </c>
      <c r="CF498">
        <v>2</v>
      </c>
      <c r="CG498" t="s">
        <v>232</v>
      </c>
      <c r="CH498">
        <v>1.86097</v>
      </c>
      <c r="CI498">
        <v>1.85791</v>
      </c>
      <c r="CJ498">
        <v>1.86076</v>
      </c>
      <c r="CK498">
        <v>1.8535200000000001</v>
      </c>
      <c r="CL498">
        <v>1.8521000000000001</v>
      </c>
      <c r="CM498">
        <v>1.8529</v>
      </c>
      <c r="CN498">
        <v>1.8566</v>
      </c>
      <c r="CO498">
        <v>1.8628199999999999</v>
      </c>
      <c r="CP498" t="s">
        <v>233</v>
      </c>
      <c r="CQ498" t="s">
        <v>19</v>
      </c>
      <c r="CR498" t="s">
        <v>19</v>
      </c>
      <c r="CS498" t="s">
        <v>19</v>
      </c>
      <c r="CT498" t="s">
        <v>234</v>
      </c>
      <c r="CU498" t="s">
        <v>235</v>
      </c>
      <c r="CV498" t="s">
        <v>236</v>
      </c>
      <c r="CW498" t="s">
        <v>236</v>
      </c>
      <c r="CX498" t="s">
        <v>236</v>
      </c>
      <c r="CY498" t="s">
        <v>236</v>
      </c>
      <c r="CZ498">
        <v>0</v>
      </c>
      <c r="DA498">
        <v>100</v>
      </c>
      <c r="DB498">
        <v>100</v>
      </c>
      <c r="DC498">
        <v>-0.50900000000000001</v>
      </c>
      <c r="DD498">
        <v>4.1000000000000002E-2</v>
      </c>
      <c r="DE498">
        <v>3</v>
      </c>
      <c r="DF498">
        <v>577.46400000000006</v>
      </c>
      <c r="DG498">
        <v>300.476</v>
      </c>
      <c r="DH498">
        <v>22.999700000000001</v>
      </c>
      <c r="DI498">
        <v>23.928899999999999</v>
      </c>
      <c r="DJ498">
        <v>30.0001</v>
      </c>
      <c r="DK498">
        <v>23.946200000000001</v>
      </c>
      <c r="DL498">
        <v>23.9512</v>
      </c>
      <c r="DM498">
        <v>53.456800000000001</v>
      </c>
      <c r="DN498">
        <v>4.5421100000000001</v>
      </c>
      <c r="DO498">
        <v>100</v>
      </c>
      <c r="DP498">
        <v>23</v>
      </c>
      <c r="DQ498">
        <v>1389.5</v>
      </c>
      <c r="DR498">
        <v>21</v>
      </c>
      <c r="DS498">
        <v>100.864</v>
      </c>
      <c r="DT498">
        <v>104.496</v>
      </c>
    </row>
    <row r="499" spans="1:124" x14ac:dyDescent="0.25">
      <c r="A499">
        <v>483</v>
      </c>
      <c r="B499">
        <v>1531928377</v>
      </c>
      <c r="C499">
        <v>968.20000004768394</v>
      </c>
      <c r="D499" t="s">
        <v>1201</v>
      </c>
      <c r="E499" t="s">
        <v>1202</v>
      </c>
      <c r="G499">
        <v>1531928366.6677401</v>
      </c>
      <c r="H499">
        <f t="shared" si="203"/>
        <v>1.1660981983311154E-3</v>
      </c>
      <c r="I499">
        <f t="shared" si="204"/>
        <v>40.219593165664726</v>
      </c>
      <c r="J499">
        <f t="shared" si="205"/>
        <v>1291.1087096774199</v>
      </c>
      <c r="K499">
        <f t="shared" si="206"/>
        <v>886.04580157508349</v>
      </c>
      <c r="L499">
        <f t="shared" si="207"/>
        <v>87.857849032234768</v>
      </c>
      <c r="M499">
        <f t="shared" si="208"/>
        <v>128.02276575025314</v>
      </c>
      <c r="N499">
        <f t="shared" si="209"/>
        <v>0.16780615916378724</v>
      </c>
      <c r="O499">
        <f t="shared" si="210"/>
        <v>3</v>
      </c>
      <c r="P499">
        <f t="shared" si="211"/>
        <v>0.16324069353036014</v>
      </c>
      <c r="Q499">
        <f t="shared" si="212"/>
        <v>0.10242601905112672</v>
      </c>
      <c r="R499">
        <f t="shared" si="213"/>
        <v>215.02195036977625</v>
      </c>
      <c r="S499">
        <f t="shared" si="214"/>
        <v>24.301336150357361</v>
      </c>
      <c r="T499">
        <f t="shared" si="215"/>
        <v>23.854948387096798</v>
      </c>
      <c r="U499">
        <f t="shared" si="216"/>
        <v>2.9689777317722306</v>
      </c>
      <c r="V499">
        <f t="shared" si="217"/>
        <v>79.119633866538223</v>
      </c>
      <c r="W499">
        <f t="shared" si="218"/>
        <v>2.2794008582507472</v>
      </c>
      <c r="X499">
        <f t="shared" si="219"/>
        <v>2.8809547603515466</v>
      </c>
      <c r="Y499">
        <f t="shared" si="220"/>
        <v>0.68957687352148334</v>
      </c>
      <c r="Z499">
        <f t="shared" si="221"/>
        <v>-51.424930546402187</v>
      </c>
      <c r="AA499">
        <f t="shared" si="222"/>
        <v>-80.790784103231815</v>
      </c>
      <c r="AB499">
        <f t="shared" si="223"/>
        <v>-5.6167915874232746</v>
      </c>
      <c r="AC499">
        <f t="shared" si="224"/>
        <v>77.189444132718975</v>
      </c>
      <c r="AD499">
        <v>0</v>
      </c>
      <c r="AE499">
        <v>0</v>
      </c>
      <c r="AF499">
        <v>3</v>
      </c>
      <c r="AG499">
        <v>32</v>
      </c>
      <c r="AH499">
        <v>5</v>
      </c>
      <c r="AI499">
        <f t="shared" si="225"/>
        <v>1</v>
      </c>
      <c r="AJ499">
        <f t="shared" si="226"/>
        <v>0</v>
      </c>
      <c r="AK499">
        <f t="shared" si="227"/>
        <v>72222.565748498368</v>
      </c>
      <c r="AL499">
        <f t="shared" si="228"/>
        <v>1199.9970967741899</v>
      </c>
      <c r="AM499">
        <f t="shared" si="229"/>
        <v>963.35880773917825</v>
      </c>
      <c r="AN499">
        <f t="shared" si="230"/>
        <v>0.80280094870967744</v>
      </c>
      <c r="AO499">
        <f t="shared" si="231"/>
        <v>0.2232002745419355</v>
      </c>
      <c r="AP499">
        <v>10.478999999999999</v>
      </c>
      <c r="AQ499">
        <v>1</v>
      </c>
      <c r="AR499" t="s">
        <v>230</v>
      </c>
      <c r="AS499">
        <v>1531928366.6677401</v>
      </c>
      <c r="AT499">
        <v>1291.1087096774199</v>
      </c>
      <c r="AU499">
        <v>1363.9735483871</v>
      </c>
      <c r="AV499">
        <v>22.9877419354839</v>
      </c>
      <c r="AW499">
        <v>20.998190322580601</v>
      </c>
      <c r="AX499">
        <v>600.06703225806496</v>
      </c>
      <c r="AY499">
        <v>99.056938709677397</v>
      </c>
      <c r="AZ499">
        <v>0.100293203225806</v>
      </c>
      <c r="BA499">
        <v>23.355425806451599</v>
      </c>
      <c r="BB499">
        <v>23.9636225806452</v>
      </c>
      <c r="BC499">
        <v>23.746274193548398</v>
      </c>
      <c r="BD499">
        <v>13995.558064516101</v>
      </c>
      <c r="BE499">
        <v>1046.07064516129</v>
      </c>
      <c r="BF499">
        <v>27.415670967741899</v>
      </c>
      <c r="BG499">
        <v>1199.9970967741899</v>
      </c>
      <c r="BH499">
        <v>0.33000377419354798</v>
      </c>
      <c r="BI499">
        <v>0.33000380645161298</v>
      </c>
      <c r="BJ499">
        <v>0.33000535483871002</v>
      </c>
      <c r="BK499">
        <v>9.9872735483870993E-3</v>
      </c>
      <c r="BL499">
        <v>24</v>
      </c>
      <c r="BM499">
        <v>17743.0709677419</v>
      </c>
      <c r="BN499">
        <v>1531926694.2</v>
      </c>
      <c r="BO499" t="s">
        <v>231</v>
      </c>
      <c r="BP499">
        <v>39</v>
      </c>
      <c r="BQ499">
        <v>-0.50900000000000001</v>
      </c>
      <c r="BR499">
        <v>4.1000000000000002E-2</v>
      </c>
      <c r="BS499">
        <v>420</v>
      </c>
      <c r="BT499">
        <v>21</v>
      </c>
      <c r="BU499">
        <v>0.31</v>
      </c>
      <c r="BV499">
        <v>0.15</v>
      </c>
      <c r="BW499">
        <v>41.778852225842101</v>
      </c>
      <c r="BX499">
        <v>0.45924233862201103</v>
      </c>
      <c r="BY499">
        <v>0.27404709981860298</v>
      </c>
      <c r="BZ499">
        <v>1</v>
      </c>
      <c r="CA499">
        <v>-72.861661904761903</v>
      </c>
      <c r="CB499">
        <v>-0.27032792573285902</v>
      </c>
      <c r="CC499">
        <v>5.2768036647292599E-2</v>
      </c>
      <c r="CD499">
        <v>1</v>
      </c>
      <c r="CE499">
        <v>2</v>
      </c>
      <c r="CF499">
        <v>2</v>
      </c>
      <c r="CG499" t="s">
        <v>232</v>
      </c>
      <c r="CH499">
        <v>1.8609800000000001</v>
      </c>
      <c r="CI499">
        <v>1.85791</v>
      </c>
      <c r="CJ499">
        <v>1.8607499999999999</v>
      </c>
      <c r="CK499">
        <v>1.8535200000000001</v>
      </c>
      <c r="CL499">
        <v>1.85209</v>
      </c>
      <c r="CM499">
        <v>1.8529100000000001</v>
      </c>
      <c r="CN499">
        <v>1.8566</v>
      </c>
      <c r="CO499">
        <v>1.8628</v>
      </c>
      <c r="CP499" t="s">
        <v>233</v>
      </c>
      <c r="CQ499" t="s">
        <v>19</v>
      </c>
      <c r="CR499" t="s">
        <v>19</v>
      </c>
      <c r="CS499" t="s">
        <v>19</v>
      </c>
      <c r="CT499" t="s">
        <v>234</v>
      </c>
      <c r="CU499" t="s">
        <v>235</v>
      </c>
      <c r="CV499" t="s">
        <v>236</v>
      </c>
      <c r="CW499" t="s">
        <v>236</v>
      </c>
      <c r="CX499" t="s">
        <v>236</v>
      </c>
      <c r="CY499" t="s">
        <v>236</v>
      </c>
      <c r="CZ499">
        <v>0</v>
      </c>
      <c r="DA499">
        <v>100</v>
      </c>
      <c r="DB499">
        <v>100</v>
      </c>
      <c r="DC499">
        <v>-0.50900000000000001</v>
      </c>
      <c r="DD499">
        <v>4.1000000000000002E-2</v>
      </c>
      <c r="DE499">
        <v>3</v>
      </c>
      <c r="DF499">
        <v>577.49300000000005</v>
      </c>
      <c r="DG499">
        <v>300.51400000000001</v>
      </c>
      <c r="DH499">
        <v>22.999700000000001</v>
      </c>
      <c r="DI499">
        <v>23.928899999999999</v>
      </c>
      <c r="DJ499">
        <v>30.0002</v>
      </c>
      <c r="DK499">
        <v>23.947199999999999</v>
      </c>
      <c r="DL499">
        <v>23.952000000000002</v>
      </c>
      <c r="DM499">
        <v>53.589300000000001</v>
      </c>
      <c r="DN499">
        <v>4.5421100000000001</v>
      </c>
      <c r="DO499">
        <v>100</v>
      </c>
      <c r="DP499">
        <v>23</v>
      </c>
      <c r="DQ499">
        <v>1389.5</v>
      </c>
      <c r="DR499">
        <v>21</v>
      </c>
      <c r="DS499">
        <v>100.864</v>
      </c>
      <c r="DT499">
        <v>104.496</v>
      </c>
    </row>
    <row r="500" spans="1:124" x14ac:dyDescent="0.25">
      <c r="A500">
        <v>484</v>
      </c>
      <c r="B500">
        <v>1531928379</v>
      </c>
      <c r="C500">
        <v>970.20000004768394</v>
      </c>
      <c r="D500" t="s">
        <v>1203</v>
      </c>
      <c r="E500" t="s">
        <v>1204</v>
      </c>
      <c r="G500">
        <v>1531928368.6677401</v>
      </c>
      <c r="H500">
        <f t="shared" si="203"/>
        <v>1.164693424774321E-3</v>
      </c>
      <c r="I500">
        <f t="shared" si="204"/>
        <v>40.217954208148576</v>
      </c>
      <c r="J500">
        <f t="shared" si="205"/>
        <v>1294.42580645161</v>
      </c>
      <c r="K500">
        <f t="shared" si="206"/>
        <v>889.0622401498224</v>
      </c>
      <c r="L500">
        <f t="shared" si="207"/>
        <v>88.156708800498023</v>
      </c>
      <c r="M500">
        <f t="shared" si="208"/>
        <v>128.35132764605376</v>
      </c>
      <c r="N500">
        <f t="shared" si="209"/>
        <v>0.1676808715609456</v>
      </c>
      <c r="O500">
        <f t="shared" si="210"/>
        <v>3</v>
      </c>
      <c r="P500">
        <f t="shared" si="211"/>
        <v>0.1631221281251293</v>
      </c>
      <c r="Q500">
        <f t="shared" si="212"/>
        <v>0.10235133283472059</v>
      </c>
      <c r="R500">
        <f t="shared" si="213"/>
        <v>215.02186286203332</v>
      </c>
      <c r="S500">
        <f t="shared" si="214"/>
        <v>24.29990140513771</v>
      </c>
      <c r="T500">
        <f t="shared" si="215"/>
        <v>23.85244838709675</v>
      </c>
      <c r="U500">
        <f t="shared" si="216"/>
        <v>2.9685314067167523</v>
      </c>
      <c r="V500">
        <f t="shared" si="217"/>
        <v>79.124163367538529</v>
      </c>
      <c r="W500">
        <f t="shared" si="218"/>
        <v>2.2792845706019844</v>
      </c>
      <c r="X500">
        <f t="shared" si="219"/>
        <v>2.8806428701362847</v>
      </c>
      <c r="Y500">
        <f t="shared" si="220"/>
        <v>0.68924683611476789</v>
      </c>
      <c r="Z500">
        <f t="shared" si="221"/>
        <v>-51.362980032547554</v>
      </c>
      <c r="AA500">
        <f t="shared" si="222"/>
        <v>-80.676525445159911</v>
      </c>
      <c r="AB500">
        <f t="shared" si="223"/>
        <v>-5.6087262218878884</v>
      </c>
      <c r="AC500">
        <f t="shared" si="224"/>
        <v>77.373631162437988</v>
      </c>
      <c r="AD500">
        <v>0</v>
      </c>
      <c r="AE500">
        <v>0</v>
      </c>
      <c r="AF500">
        <v>3</v>
      </c>
      <c r="AG500">
        <v>32</v>
      </c>
      <c r="AH500">
        <v>5</v>
      </c>
      <c r="AI500">
        <f t="shared" si="225"/>
        <v>1</v>
      </c>
      <c r="AJ500">
        <f t="shared" si="226"/>
        <v>0</v>
      </c>
      <c r="AK500">
        <f t="shared" si="227"/>
        <v>72220.295610553992</v>
      </c>
      <c r="AL500">
        <f t="shared" si="228"/>
        <v>1199.9970967741899</v>
      </c>
      <c r="AM500">
        <f t="shared" si="229"/>
        <v>963.35871590069166</v>
      </c>
      <c r="AN500">
        <f t="shared" si="230"/>
        <v>0.80280087217742013</v>
      </c>
      <c r="AO500">
        <f t="shared" si="231"/>
        <v>0.22320020498387119</v>
      </c>
      <c r="AP500">
        <v>10.478999999999999</v>
      </c>
      <c r="AQ500">
        <v>1</v>
      </c>
      <c r="AR500" t="s">
        <v>230</v>
      </c>
      <c r="AS500">
        <v>1531928368.6677401</v>
      </c>
      <c r="AT500">
        <v>1294.42580645161</v>
      </c>
      <c r="AU500">
        <v>1367.2925806451599</v>
      </c>
      <c r="AV500">
        <v>22.9866322580645</v>
      </c>
      <c r="AW500">
        <v>20.999441935483901</v>
      </c>
      <c r="AX500">
        <v>600.05700000000002</v>
      </c>
      <c r="AY500">
        <v>99.056761290322598</v>
      </c>
      <c r="AZ500">
        <v>0.10019850322580599</v>
      </c>
      <c r="BA500">
        <v>23.353632258064501</v>
      </c>
      <c r="BB500">
        <v>23.960470967741902</v>
      </c>
      <c r="BC500">
        <v>23.744425806451599</v>
      </c>
      <c r="BD500">
        <v>13994.990322580599</v>
      </c>
      <c r="BE500">
        <v>1046.07419354839</v>
      </c>
      <c r="BF500">
        <v>27.375219354838698</v>
      </c>
      <c r="BG500">
        <v>1199.9970967741899</v>
      </c>
      <c r="BH500">
        <v>0.33000454838709697</v>
      </c>
      <c r="BI500">
        <v>0.33000416129032301</v>
      </c>
      <c r="BJ500">
        <v>0.330004290322581</v>
      </c>
      <c r="BK500">
        <v>9.9872080645161294E-3</v>
      </c>
      <c r="BL500">
        <v>24</v>
      </c>
      <c r="BM500">
        <v>17743.077419354799</v>
      </c>
      <c r="BN500">
        <v>1531926694.2</v>
      </c>
      <c r="BO500" t="s">
        <v>231</v>
      </c>
      <c r="BP500">
        <v>39</v>
      </c>
      <c r="BQ500">
        <v>-0.50900000000000001</v>
      </c>
      <c r="BR500">
        <v>4.1000000000000002E-2</v>
      </c>
      <c r="BS500">
        <v>420</v>
      </c>
      <c r="BT500">
        <v>21</v>
      </c>
      <c r="BU500">
        <v>0.31</v>
      </c>
      <c r="BV500">
        <v>0.15</v>
      </c>
      <c r="BW500">
        <v>41.794368014565102</v>
      </c>
      <c r="BX500">
        <v>0.44878540017220703</v>
      </c>
      <c r="BY500">
        <v>0.26794407285852501</v>
      </c>
      <c r="BZ500">
        <v>1</v>
      </c>
      <c r="CA500">
        <v>-72.866828571428599</v>
      </c>
      <c r="CB500">
        <v>-0.19552235141042401</v>
      </c>
      <c r="CC500">
        <v>5.0244536711843202E-2</v>
      </c>
      <c r="CD500">
        <v>1</v>
      </c>
      <c r="CE500">
        <v>2</v>
      </c>
      <c r="CF500">
        <v>2</v>
      </c>
      <c r="CG500" t="s">
        <v>232</v>
      </c>
      <c r="CH500">
        <v>1.8609899999999999</v>
      </c>
      <c r="CI500">
        <v>1.85791</v>
      </c>
      <c r="CJ500">
        <v>1.8607499999999999</v>
      </c>
      <c r="CK500">
        <v>1.85354</v>
      </c>
      <c r="CL500">
        <v>1.8520799999999999</v>
      </c>
      <c r="CM500">
        <v>1.8529</v>
      </c>
      <c r="CN500">
        <v>1.8566100000000001</v>
      </c>
      <c r="CO500">
        <v>1.8628</v>
      </c>
      <c r="CP500" t="s">
        <v>233</v>
      </c>
      <c r="CQ500" t="s">
        <v>19</v>
      </c>
      <c r="CR500" t="s">
        <v>19</v>
      </c>
      <c r="CS500" t="s">
        <v>19</v>
      </c>
      <c r="CT500" t="s">
        <v>234</v>
      </c>
      <c r="CU500" t="s">
        <v>235</v>
      </c>
      <c r="CV500" t="s">
        <v>236</v>
      </c>
      <c r="CW500" t="s">
        <v>236</v>
      </c>
      <c r="CX500" t="s">
        <v>236</v>
      </c>
      <c r="CY500" t="s">
        <v>236</v>
      </c>
      <c r="CZ500">
        <v>0</v>
      </c>
      <c r="DA500">
        <v>100</v>
      </c>
      <c r="DB500">
        <v>100</v>
      </c>
      <c r="DC500">
        <v>-0.50900000000000001</v>
      </c>
      <c r="DD500">
        <v>4.1000000000000002E-2</v>
      </c>
      <c r="DE500">
        <v>3</v>
      </c>
      <c r="DF500">
        <v>577.07500000000005</v>
      </c>
      <c r="DG500">
        <v>300.66800000000001</v>
      </c>
      <c r="DH500">
        <v>22.999700000000001</v>
      </c>
      <c r="DI500">
        <v>23.928899999999999</v>
      </c>
      <c r="DJ500">
        <v>30.0002</v>
      </c>
      <c r="DK500">
        <v>23.947700000000001</v>
      </c>
      <c r="DL500">
        <v>23.952999999999999</v>
      </c>
      <c r="DM500">
        <v>53.706299999999999</v>
      </c>
      <c r="DN500">
        <v>4.5421100000000001</v>
      </c>
      <c r="DO500">
        <v>100</v>
      </c>
      <c r="DP500">
        <v>23</v>
      </c>
      <c r="DQ500">
        <v>1394.5</v>
      </c>
      <c r="DR500">
        <v>21</v>
      </c>
      <c r="DS500">
        <v>100.863</v>
      </c>
      <c r="DT500">
        <v>104.496</v>
      </c>
    </row>
    <row r="501" spans="1:124" x14ac:dyDescent="0.25">
      <c r="A501">
        <v>485</v>
      </c>
      <c r="B501">
        <v>1531928381</v>
      </c>
      <c r="C501">
        <v>972.20000004768394</v>
      </c>
      <c r="D501" t="s">
        <v>1205</v>
      </c>
      <c r="E501" t="s">
        <v>1206</v>
      </c>
      <c r="G501">
        <v>1531928370.6677401</v>
      </c>
      <c r="H501">
        <f t="shared" si="203"/>
        <v>1.1634669158587191E-3</v>
      </c>
      <c r="I501">
        <f t="shared" si="204"/>
        <v>40.216585530691134</v>
      </c>
      <c r="J501">
        <f t="shared" si="205"/>
        <v>1297.74322580645</v>
      </c>
      <c r="K501">
        <f t="shared" si="206"/>
        <v>892.0876007685506</v>
      </c>
      <c r="L501">
        <f t="shared" si="207"/>
        <v>88.456460381541035</v>
      </c>
      <c r="M501">
        <f t="shared" si="208"/>
        <v>128.67993248652317</v>
      </c>
      <c r="N501">
        <f t="shared" si="209"/>
        <v>0.16756132117184791</v>
      </c>
      <c r="O501">
        <f t="shared" si="210"/>
        <v>3</v>
      </c>
      <c r="P501">
        <f t="shared" si="211"/>
        <v>0.16300898761717797</v>
      </c>
      <c r="Q501">
        <f t="shared" si="212"/>
        <v>0.10228006424375002</v>
      </c>
      <c r="R501">
        <f t="shared" si="213"/>
        <v>215.02185585359373</v>
      </c>
      <c r="S501">
        <f t="shared" si="214"/>
        <v>24.29910189364103</v>
      </c>
      <c r="T501">
        <f t="shared" si="215"/>
        <v>23.85064677419355</v>
      </c>
      <c r="U501">
        <f t="shared" si="216"/>
        <v>2.9682098011006897</v>
      </c>
      <c r="V501">
        <f t="shared" si="217"/>
        <v>79.12693782232229</v>
      </c>
      <c r="W501">
        <f t="shared" si="218"/>
        <v>2.2792113709130435</v>
      </c>
      <c r="X501">
        <f t="shared" si="219"/>
        <v>2.8804493559841275</v>
      </c>
      <c r="Y501">
        <f t="shared" si="220"/>
        <v>0.68899843018764617</v>
      </c>
      <c r="Z501">
        <f t="shared" si="221"/>
        <v>-51.308890989369509</v>
      </c>
      <c r="AA501">
        <f t="shared" si="222"/>
        <v>-80.565136296775691</v>
      </c>
      <c r="AB501">
        <f t="shared" si="223"/>
        <v>-5.600899752225498</v>
      </c>
      <c r="AC501">
        <f t="shared" si="224"/>
        <v>77.54692881522304</v>
      </c>
      <c r="AD501">
        <v>0</v>
      </c>
      <c r="AE501">
        <v>0</v>
      </c>
      <c r="AF501">
        <v>3</v>
      </c>
      <c r="AG501">
        <v>32</v>
      </c>
      <c r="AH501">
        <v>5</v>
      </c>
      <c r="AI501">
        <f t="shared" si="225"/>
        <v>1</v>
      </c>
      <c r="AJ501">
        <f t="shared" si="226"/>
        <v>0</v>
      </c>
      <c r="AK501">
        <f t="shared" si="227"/>
        <v>72217.007440774425</v>
      </c>
      <c r="AL501">
        <f t="shared" si="228"/>
        <v>1199.99774193548</v>
      </c>
      <c r="AM501">
        <f t="shared" si="229"/>
        <v>963.35896577272536</v>
      </c>
      <c r="AN501">
        <f t="shared" si="230"/>
        <v>0.80280064879032254</v>
      </c>
      <c r="AO501">
        <f t="shared" si="231"/>
        <v>0.22320013981612899</v>
      </c>
      <c r="AP501">
        <v>10.478999999999999</v>
      </c>
      <c r="AQ501">
        <v>1</v>
      </c>
      <c r="AR501" t="s">
        <v>230</v>
      </c>
      <c r="AS501">
        <v>1531928370.6677401</v>
      </c>
      <c r="AT501">
        <v>1297.74322580645</v>
      </c>
      <c r="AU501">
        <v>1370.61161290323</v>
      </c>
      <c r="AV501">
        <v>22.985954838709699</v>
      </c>
      <c r="AW501">
        <v>21.000854838709699</v>
      </c>
      <c r="AX501">
        <v>600.05670967741901</v>
      </c>
      <c r="AY501">
        <v>99.0565</v>
      </c>
      <c r="AZ501">
        <v>0.100197509677419</v>
      </c>
      <c r="BA501">
        <v>23.352519354838702</v>
      </c>
      <c r="BB501">
        <v>23.958632258064501</v>
      </c>
      <c r="BC501">
        <v>23.742661290322602</v>
      </c>
      <c r="BD501">
        <v>13994.248387096801</v>
      </c>
      <c r="BE501">
        <v>1046.0848387096801</v>
      </c>
      <c r="BF501">
        <v>27.332932258064499</v>
      </c>
      <c r="BG501">
        <v>1199.99774193548</v>
      </c>
      <c r="BH501">
        <v>0.33000483870967801</v>
      </c>
      <c r="BI501">
        <v>0.33000519354838698</v>
      </c>
      <c r="BJ501">
        <v>0.33000296774193499</v>
      </c>
      <c r="BK501">
        <v>9.9871558064516096E-3</v>
      </c>
      <c r="BL501">
        <v>24</v>
      </c>
      <c r="BM501">
        <v>17743.087096774201</v>
      </c>
      <c r="BN501">
        <v>1531926694.2</v>
      </c>
      <c r="BO501" t="s">
        <v>231</v>
      </c>
      <c r="BP501">
        <v>39</v>
      </c>
      <c r="BQ501">
        <v>-0.50900000000000001</v>
      </c>
      <c r="BR501">
        <v>4.1000000000000002E-2</v>
      </c>
      <c r="BS501">
        <v>420</v>
      </c>
      <c r="BT501">
        <v>21</v>
      </c>
      <c r="BU501">
        <v>0.31</v>
      </c>
      <c r="BV501">
        <v>0.15</v>
      </c>
      <c r="BW501">
        <v>41.809203799909596</v>
      </c>
      <c r="BX501">
        <v>0.43684267426991202</v>
      </c>
      <c r="BY501">
        <v>0.26109588288761698</v>
      </c>
      <c r="BZ501">
        <v>1</v>
      </c>
      <c r="CA501">
        <v>-72.866533333333294</v>
      </c>
      <c r="CB501">
        <v>-0.19626006816312</v>
      </c>
      <c r="CC501">
        <v>5.0473942672322497E-2</v>
      </c>
      <c r="CD501">
        <v>1</v>
      </c>
      <c r="CE501">
        <v>2</v>
      </c>
      <c r="CF501">
        <v>2</v>
      </c>
      <c r="CG501" t="s">
        <v>232</v>
      </c>
      <c r="CH501">
        <v>1.8609800000000001</v>
      </c>
      <c r="CI501">
        <v>1.85791</v>
      </c>
      <c r="CJ501">
        <v>1.86077</v>
      </c>
      <c r="CK501">
        <v>1.85355</v>
      </c>
      <c r="CL501">
        <v>1.8521000000000001</v>
      </c>
      <c r="CM501">
        <v>1.8528899999999999</v>
      </c>
      <c r="CN501">
        <v>1.8566199999999999</v>
      </c>
      <c r="CO501">
        <v>1.8628</v>
      </c>
      <c r="CP501" t="s">
        <v>233</v>
      </c>
      <c r="CQ501" t="s">
        <v>19</v>
      </c>
      <c r="CR501" t="s">
        <v>19</v>
      </c>
      <c r="CS501" t="s">
        <v>19</v>
      </c>
      <c r="CT501" t="s">
        <v>234</v>
      </c>
      <c r="CU501" t="s">
        <v>235</v>
      </c>
      <c r="CV501" t="s">
        <v>236</v>
      </c>
      <c r="CW501" t="s">
        <v>236</v>
      </c>
      <c r="CX501" t="s">
        <v>236</v>
      </c>
      <c r="CY501" t="s">
        <v>236</v>
      </c>
      <c r="CZ501">
        <v>0</v>
      </c>
      <c r="DA501">
        <v>100</v>
      </c>
      <c r="DB501">
        <v>100</v>
      </c>
      <c r="DC501">
        <v>-0.50900000000000001</v>
      </c>
      <c r="DD501">
        <v>4.1000000000000002E-2</v>
      </c>
      <c r="DE501">
        <v>3</v>
      </c>
      <c r="DF501">
        <v>577.22299999999996</v>
      </c>
      <c r="DG501">
        <v>300.61200000000002</v>
      </c>
      <c r="DH501">
        <v>22.999700000000001</v>
      </c>
      <c r="DI501">
        <v>23.928899999999999</v>
      </c>
      <c r="DJ501">
        <v>30.000299999999999</v>
      </c>
      <c r="DK501">
        <v>23.947700000000001</v>
      </c>
      <c r="DL501">
        <v>23.953199999999999</v>
      </c>
      <c r="DM501">
        <v>53.773699999999998</v>
      </c>
      <c r="DN501">
        <v>4.5421100000000001</v>
      </c>
      <c r="DO501">
        <v>100</v>
      </c>
      <c r="DP501">
        <v>23</v>
      </c>
      <c r="DQ501">
        <v>1399.5</v>
      </c>
      <c r="DR501">
        <v>21</v>
      </c>
      <c r="DS501">
        <v>100.864</v>
      </c>
      <c r="DT501">
        <v>104.496</v>
      </c>
    </row>
    <row r="502" spans="1:124" x14ac:dyDescent="0.25">
      <c r="A502">
        <v>486</v>
      </c>
      <c r="B502">
        <v>1531928383</v>
      </c>
      <c r="C502">
        <v>974.20000004768394</v>
      </c>
      <c r="D502" t="s">
        <v>1207</v>
      </c>
      <c r="E502" t="s">
        <v>1208</v>
      </c>
      <c r="G502">
        <v>1531928372.67097</v>
      </c>
      <c r="H502">
        <f t="shared" si="203"/>
        <v>1.1624609321476105E-3</v>
      </c>
      <c r="I502">
        <f t="shared" si="204"/>
        <v>40.226481501975442</v>
      </c>
      <c r="J502">
        <f t="shared" si="205"/>
        <v>1301.05967741936</v>
      </c>
      <c r="K502">
        <f t="shared" si="206"/>
        <v>895.03174130909804</v>
      </c>
      <c r="L502">
        <f t="shared" si="207"/>
        <v>88.748132407368971</v>
      </c>
      <c r="M502">
        <f t="shared" si="208"/>
        <v>129.00840405125462</v>
      </c>
      <c r="N502">
        <f t="shared" si="209"/>
        <v>0.1674553680178853</v>
      </c>
      <c r="O502">
        <f t="shared" si="210"/>
        <v>3</v>
      </c>
      <c r="P502">
        <f t="shared" si="211"/>
        <v>0.16290871164102408</v>
      </c>
      <c r="Q502">
        <f t="shared" si="212"/>
        <v>0.10221689950307514</v>
      </c>
      <c r="R502">
        <f t="shared" si="213"/>
        <v>215.02183941060659</v>
      </c>
      <c r="S502">
        <f t="shared" si="214"/>
        <v>24.29896822898386</v>
      </c>
      <c r="T502">
        <f t="shared" si="215"/>
        <v>23.849541935483849</v>
      </c>
      <c r="U502">
        <f t="shared" si="216"/>
        <v>2.9680125915996634</v>
      </c>
      <c r="V502">
        <f t="shared" si="217"/>
        <v>79.127971423546484</v>
      </c>
      <c r="W502">
        <f t="shared" si="218"/>
        <v>2.2791874411066519</v>
      </c>
      <c r="X502">
        <f t="shared" si="219"/>
        <v>2.8803814884965235</v>
      </c>
      <c r="Y502">
        <f t="shared" si="220"/>
        <v>0.68882515049301141</v>
      </c>
      <c r="Z502">
        <f t="shared" si="221"/>
        <v>-51.264527107709625</v>
      </c>
      <c r="AA502">
        <f t="shared" si="222"/>
        <v>-80.449573316119469</v>
      </c>
      <c r="AB502">
        <f t="shared" si="223"/>
        <v>-5.5928234959200127</v>
      </c>
      <c r="AC502">
        <f t="shared" si="224"/>
        <v>77.714915490857479</v>
      </c>
      <c r="AD502">
        <v>0</v>
      </c>
      <c r="AE502">
        <v>0</v>
      </c>
      <c r="AF502">
        <v>3</v>
      </c>
      <c r="AG502">
        <v>32</v>
      </c>
      <c r="AH502">
        <v>5</v>
      </c>
      <c r="AI502">
        <f t="shared" si="225"/>
        <v>1</v>
      </c>
      <c r="AJ502">
        <f t="shared" si="226"/>
        <v>0</v>
      </c>
      <c r="AK502">
        <f t="shared" si="227"/>
        <v>72214.51383146242</v>
      </c>
      <c r="AL502">
        <f t="shared" si="228"/>
        <v>1199.9983870967701</v>
      </c>
      <c r="AM502">
        <f t="shared" si="229"/>
        <v>963.35909777366248</v>
      </c>
      <c r="AN502">
        <f t="shared" si="230"/>
        <v>0.80280032717741934</v>
      </c>
      <c r="AO502">
        <f t="shared" si="231"/>
        <v>0.22320009216451614</v>
      </c>
      <c r="AP502">
        <v>10.478999999999999</v>
      </c>
      <c r="AQ502">
        <v>1</v>
      </c>
      <c r="AR502" t="s">
        <v>230</v>
      </c>
      <c r="AS502">
        <v>1531928372.67097</v>
      </c>
      <c r="AT502">
        <v>1301.05967741936</v>
      </c>
      <c r="AU502">
        <v>1373.9496774193599</v>
      </c>
      <c r="AV502">
        <v>22.985780645161299</v>
      </c>
      <c r="AW502">
        <v>21.002400000000002</v>
      </c>
      <c r="AX502">
        <v>600.05770967741898</v>
      </c>
      <c r="AY502">
        <v>99.0561838709677</v>
      </c>
      <c r="AZ502">
        <v>0.100224009677419</v>
      </c>
      <c r="BA502">
        <v>23.352129032258102</v>
      </c>
      <c r="BB502">
        <v>23.958190322580599</v>
      </c>
      <c r="BC502">
        <v>23.740893548387099</v>
      </c>
      <c r="BD502">
        <v>13993.729032258099</v>
      </c>
      <c r="BE502">
        <v>1046.10193548387</v>
      </c>
      <c r="BF502">
        <v>27.284506451612899</v>
      </c>
      <c r="BG502">
        <v>1199.9983870967701</v>
      </c>
      <c r="BH502">
        <v>0.33000458064516103</v>
      </c>
      <c r="BI502">
        <v>0.33000661290322603</v>
      </c>
      <c r="BJ502">
        <v>0.33000174193548398</v>
      </c>
      <c r="BK502">
        <v>9.9871132258064505E-3</v>
      </c>
      <c r="BL502">
        <v>24</v>
      </c>
      <c r="BM502">
        <v>17743.103225806499</v>
      </c>
      <c r="BN502">
        <v>1531926694.2</v>
      </c>
      <c r="BO502" t="s">
        <v>231</v>
      </c>
      <c r="BP502">
        <v>39</v>
      </c>
      <c r="BQ502">
        <v>-0.50900000000000001</v>
      </c>
      <c r="BR502">
        <v>4.1000000000000002E-2</v>
      </c>
      <c r="BS502">
        <v>420</v>
      </c>
      <c r="BT502">
        <v>21</v>
      </c>
      <c r="BU502">
        <v>0.31</v>
      </c>
      <c r="BV502">
        <v>0.15</v>
      </c>
      <c r="BW502">
        <v>41.822724985714103</v>
      </c>
      <c r="BX502">
        <v>0.42865534998301702</v>
      </c>
      <c r="BY502">
        <v>0.256760973299137</v>
      </c>
      <c r="BZ502">
        <v>1</v>
      </c>
      <c r="CA502">
        <v>-72.876673809523794</v>
      </c>
      <c r="CB502">
        <v>-0.22233046317071201</v>
      </c>
      <c r="CC502">
        <v>5.5683921161891498E-2</v>
      </c>
      <c r="CD502">
        <v>1</v>
      </c>
      <c r="CE502">
        <v>2</v>
      </c>
      <c r="CF502">
        <v>2</v>
      </c>
      <c r="CG502" t="s">
        <v>232</v>
      </c>
      <c r="CH502">
        <v>1.8609800000000001</v>
      </c>
      <c r="CI502">
        <v>1.85791</v>
      </c>
      <c r="CJ502">
        <v>1.8607800000000001</v>
      </c>
      <c r="CK502">
        <v>1.85354</v>
      </c>
      <c r="CL502">
        <v>1.8521000000000001</v>
      </c>
      <c r="CM502">
        <v>1.8528899999999999</v>
      </c>
      <c r="CN502">
        <v>1.8566199999999999</v>
      </c>
      <c r="CO502">
        <v>1.8628100000000001</v>
      </c>
      <c r="CP502" t="s">
        <v>233</v>
      </c>
      <c r="CQ502" t="s">
        <v>19</v>
      </c>
      <c r="CR502" t="s">
        <v>19</v>
      </c>
      <c r="CS502" t="s">
        <v>19</v>
      </c>
      <c r="CT502" t="s">
        <v>234</v>
      </c>
      <c r="CU502" t="s">
        <v>235</v>
      </c>
      <c r="CV502" t="s">
        <v>236</v>
      </c>
      <c r="CW502" t="s">
        <v>236</v>
      </c>
      <c r="CX502" t="s">
        <v>236</v>
      </c>
      <c r="CY502" t="s">
        <v>236</v>
      </c>
      <c r="CZ502">
        <v>0</v>
      </c>
      <c r="DA502">
        <v>100</v>
      </c>
      <c r="DB502">
        <v>100</v>
      </c>
      <c r="DC502">
        <v>-0.50900000000000001</v>
      </c>
      <c r="DD502">
        <v>4.1000000000000002E-2</v>
      </c>
      <c r="DE502">
        <v>3</v>
      </c>
      <c r="DF502">
        <v>577.20399999999995</v>
      </c>
      <c r="DG502">
        <v>300.65800000000002</v>
      </c>
      <c r="DH502">
        <v>22.999600000000001</v>
      </c>
      <c r="DI502">
        <v>23.928899999999999</v>
      </c>
      <c r="DJ502">
        <v>30.0002</v>
      </c>
      <c r="DK502">
        <v>23.947700000000001</v>
      </c>
      <c r="DL502">
        <v>23.953199999999999</v>
      </c>
      <c r="DM502">
        <v>53.899299999999997</v>
      </c>
      <c r="DN502">
        <v>4.5421100000000001</v>
      </c>
      <c r="DO502">
        <v>100</v>
      </c>
      <c r="DP502">
        <v>23</v>
      </c>
      <c r="DQ502">
        <v>1399.5</v>
      </c>
      <c r="DR502">
        <v>21</v>
      </c>
      <c r="DS502">
        <v>100.863</v>
      </c>
      <c r="DT502">
        <v>104.496</v>
      </c>
    </row>
    <row r="503" spans="1:124" x14ac:dyDescent="0.25">
      <c r="A503">
        <v>487</v>
      </c>
      <c r="B503">
        <v>1531928385</v>
      </c>
      <c r="C503">
        <v>976.20000004768394</v>
      </c>
      <c r="D503" t="s">
        <v>1209</v>
      </c>
      <c r="E503" t="s">
        <v>1210</v>
      </c>
      <c r="G503">
        <v>1531928374.6677401</v>
      </c>
      <c r="H503">
        <f t="shared" si="203"/>
        <v>1.1615711704178165E-3</v>
      </c>
      <c r="I503">
        <f t="shared" si="204"/>
        <v>40.234633267383131</v>
      </c>
      <c r="J503">
        <f t="shared" si="205"/>
        <v>1304.3745161290301</v>
      </c>
      <c r="K503">
        <f t="shared" si="206"/>
        <v>897.86328249321014</v>
      </c>
      <c r="L503">
        <f t="shared" si="207"/>
        <v>89.028707611411065</v>
      </c>
      <c r="M503">
        <f t="shared" si="208"/>
        <v>129.33681516607223</v>
      </c>
      <c r="N503">
        <f t="shared" si="209"/>
        <v>0.16729586272564873</v>
      </c>
      <c r="O503">
        <f t="shared" si="210"/>
        <v>3</v>
      </c>
      <c r="P503">
        <f t="shared" si="211"/>
        <v>0.16275774645750038</v>
      </c>
      <c r="Q503">
        <f t="shared" si="212"/>
        <v>0.10212180574870869</v>
      </c>
      <c r="R503">
        <f t="shared" si="213"/>
        <v>215.02206948626204</v>
      </c>
      <c r="S503">
        <f t="shared" si="214"/>
        <v>24.299525262592034</v>
      </c>
      <c r="T503">
        <f t="shared" si="215"/>
        <v>23.850285483870948</v>
      </c>
      <c r="U503">
        <f t="shared" si="216"/>
        <v>2.9681453108936036</v>
      </c>
      <c r="V503">
        <f t="shared" si="217"/>
        <v>79.127219018648347</v>
      </c>
      <c r="W503">
        <f t="shared" si="218"/>
        <v>2.2792110380661872</v>
      </c>
      <c r="X503">
        <f t="shared" si="219"/>
        <v>2.8804386990133355</v>
      </c>
      <c r="Y503">
        <f t="shared" si="220"/>
        <v>0.68893427282741637</v>
      </c>
      <c r="Z503">
        <f t="shared" si="221"/>
        <v>-51.225288615425704</v>
      </c>
      <c r="AA503">
        <f t="shared" si="222"/>
        <v>-80.516615496775813</v>
      </c>
      <c r="AB503">
        <f t="shared" si="223"/>
        <v>-5.5975146120150647</v>
      </c>
      <c r="AC503">
        <f t="shared" si="224"/>
        <v>77.682650762045455</v>
      </c>
      <c r="AD503">
        <v>0</v>
      </c>
      <c r="AE503">
        <v>0</v>
      </c>
      <c r="AF503">
        <v>3</v>
      </c>
      <c r="AG503">
        <v>32</v>
      </c>
      <c r="AH503">
        <v>5</v>
      </c>
      <c r="AI503">
        <f t="shared" si="225"/>
        <v>1</v>
      </c>
      <c r="AJ503">
        <f t="shared" si="226"/>
        <v>0</v>
      </c>
      <c r="AK503">
        <f t="shared" si="227"/>
        <v>72216.284611824565</v>
      </c>
      <c r="AL503">
        <f t="shared" si="228"/>
        <v>1199.9996774193601</v>
      </c>
      <c r="AM503">
        <f t="shared" si="229"/>
        <v>963.36005109669497</v>
      </c>
      <c r="AN503">
        <f t="shared" si="230"/>
        <v>0.80280025838709668</v>
      </c>
      <c r="AO503">
        <f t="shared" si="231"/>
        <v>0.22320011011612906</v>
      </c>
      <c r="AP503">
        <v>10.478999999999999</v>
      </c>
      <c r="AQ503">
        <v>1</v>
      </c>
      <c r="AR503" t="s">
        <v>230</v>
      </c>
      <c r="AS503">
        <v>1531928374.6677401</v>
      </c>
      <c r="AT503">
        <v>1304.3745161290301</v>
      </c>
      <c r="AU503">
        <v>1377.2835483870999</v>
      </c>
      <c r="AV503">
        <v>22.9860677419355</v>
      </c>
      <c r="AW503">
        <v>21.004203225806499</v>
      </c>
      <c r="AX503">
        <v>600.05693548387103</v>
      </c>
      <c r="AY503">
        <v>99.055990322580598</v>
      </c>
      <c r="AZ503">
        <v>0.100205667741935</v>
      </c>
      <c r="BA503">
        <v>23.3524580645161</v>
      </c>
      <c r="BB503">
        <v>23.9595129032258</v>
      </c>
      <c r="BC503">
        <v>23.7410580645161</v>
      </c>
      <c r="BD503">
        <v>13994.1677419355</v>
      </c>
      <c r="BE503">
        <v>1046.11483870968</v>
      </c>
      <c r="BF503">
        <v>27.209964516128998</v>
      </c>
      <c r="BG503">
        <v>1199.9996774193601</v>
      </c>
      <c r="BH503">
        <v>0.330004258064516</v>
      </c>
      <c r="BI503">
        <v>0.33000735483871002</v>
      </c>
      <c r="BJ503">
        <v>0.33000138709677401</v>
      </c>
      <c r="BK503">
        <v>9.9871019354838692E-3</v>
      </c>
      <c r="BL503">
        <v>24</v>
      </c>
      <c r="BM503">
        <v>17743.122580645198</v>
      </c>
      <c r="BN503">
        <v>1531926694.2</v>
      </c>
      <c r="BO503" t="s">
        <v>231</v>
      </c>
      <c r="BP503">
        <v>39</v>
      </c>
      <c r="BQ503">
        <v>-0.50900000000000001</v>
      </c>
      <c r="BR503">
        <v>4.1000000000000002E-2</v>
      </c>
      <c r="BS503">
        <v>420</v>
      </c>
      <c r="BT503">
        <v>21</v>
      </c>
      <c r="BU503">
        <v>0.31</v>
      </c>
      <c r="BV503">
        <v>0.15</v>
      </c>
      <c r="BW503">
        <v>41.837316060617198</v>
      </c>
      <c r="BX503">
        <v>0.42286461598651798</v>
      </c>
      <c r="BY503">
        <v>0.25334585382524499</v>
      </c>
      <c r="BZ503">
        <v>1</v>
      </c>
      <c r="CA503">
        <v>-72.902045238095198</v>
      </c>
      <c r="CB503">
        <v>-0.21466896100756699</v>
      </c>
      <c r="CC503">
        <v>5.4551056043118898E-2</v>
      </c>
      <c r="CD503">
        <v>1</v>
      </c>
      <c r="CE503">
        <v>2</v>
      </c>
      <c r="CF503">
        <v>2</v>
      </c>
      <c r="CG503" t="s">
        <v>232</v>
      </c>
      <c r="CH503">
        <v>1.8609800000000001</v>
      </c>
      <c r="CI503">
        <v>1.85791</v>
      </c>
      <c r="CJ503">
        <v>1.8607899999999999</v>
      </c>
      <c r="CK503">
        <v>1.85354</v>
      </c>
      <c r="CL503">
        <v>1.85209</v>
      </c>
      <c r="CM503">
        <v>1.85293</v>
      </c>
      <c r="CN503">
        <v>1.8566</v>
      </c>
      <c r="CO503">
        <v>1.86283</v>
      </c>
      <c r="CP503" t="s">
        <v>233</v>
      </c>
      <c r="CQ503" t="s">
        <v>19</v>
      </c>
      <c r="CR503" t="s">
        <v>19</v>
      </c>
      <c r="CS503" t="s">
        <v>19</v>
      </c>
      <c r="CT503" t="s">
        <v>234</v>
      </c>
      <c r="CU503" t="s">
        <v>235</v>
      </c>
      <c r="CV503" t="s">
        <v>236</v>
      </c>
      <c r="CW503" t="s">
        <v>236</v>
      </c>
      <c r="CX503" t="s">
        <v>236</v>
      </c>
      <c r="CY503" t="s">
        <v>236</v>
      </c>
      <c r="CZ503">
        <v>0</v>
      </c>
      <c r="DA503">
        <v>100</v>
      </c>
      <c r="DB503">
        <v>100</v>
      </c>
      <c r="DC503">
        <v>-0.50900000000000001</v>
      </c>
      <c r="DD503">
        <v>4.1000000000000002E-2</v>
      </c>
      <c r="DE503">
        <v>3</v>
      </c>
      <c r="DF503">
        <v>576.96799999999996</v>
      </c>
      <c r="DG503">
        <v>300.83</v>
      </c>
      <c r="DH503">
        <v>22.999600000000001</v>
      </c>
      <c r="DI503">
        <v>23.928999999999998</v>
      </c>
      <c r="DJ503">
        <v>30.0001</v>
      </c>
      <c r="DK503">
        <v>23.9482</v>
      </c>
      <c r="DL503">
        <v>23.953199999999999</v>
      </c>
      <c r="DM503">
        <v>54.018999999999998</v>
      </c>
      <c r="DN503">
        <v>4.5421100000000001</v>
      </c>
      <c r="DO503">
        <v>100</v>
      </c>
      <c r="DP503">
        <v>23</v>
      </c>
      <c r="DQ503">
        <v>1404.5</v>
      </c>
      <c r="DR503">
        <v>21</v>
      </c>
      <c r="DS503">
        <v>100.863</v>
      </c>
      <c r="DT503">
        <v>104.496</v>
      </c>
    </row>
    <row r="504" spans="1:124" x14ac:dyDescent="0.25">
      <c r="A504">
        <v>488</v>
      </c>
      <c r="B504">
        <v>1531928387</v>
      </c>
      <c r="C504">
        <v>978.20000004768394</v>
      </c>
      <c r="D504" t="s">
        <v>1211</v>
      </c>
      <c r="E504" t="s">
        <v>1212</v>
      </c>
      <c r="G504">
        <v>1531928376.6677401</v>
      </c>
      <c r="H504">
        <f t="shared" si="203"/>
        <v>1.1608211562547282E-3</v>
      </c>
      <c r="I504">
        <f t="shared" si="204"/>
        <v>40.239951813596775</v>
      </c>
      <c r="J504">
        <f t="shared" si="205"/>
        <v>1307.68</v>
      </c>
      <c r="K504">
        <f t="shared" si="206"/>
        <v>900.65993178362237</v>
      </c>
      <c r="L504">
        <f t="shared" si="207"/>
        <v>89.305902647207731</v>
      </c>
      <c r="M504">
        <f t="shared" si="208"/>
        <v>129.6644145614741</v>
      </c>
      <c r="N504">
        <f t="shared" si="209"/>
        <v>0.16711483931510118</v>
      </c>
      <c r="O504">
        <f t="shared" si="210"/>
        <v>3</v>
      </c>
      <c r="P504">
        <f t="shared" si="211"/>
        <v>0.16258640580170589</v>
      </c>
      <c r="Q504">
        <f t="shared" si="212"/>
        <v>0.10201387821504551</v>
      </c>
      <c r="R504">
        <f t="shared" si="213"/>
        <v>215.02209497309116</v>
      </c>
      <c r="S504">
        <f t="shared" si="214"/>
        <v>24.301019067453538</v>
      </c>
      <c r="T504">
        <f t="shared" si="215"/>
        <v>23.852214516129052</v>
      </c>
      <c r="U504">
        <f t="shared" si="216"/>
        <v>2.9684896567288019</v>
      </c>
      <c r="V504">
        <f t="shared" si="217"/>
        <v>79.12328421871851</v>
      </c>
      <c r="W504">
        <f t="shared" si="218"/>
        <v>2.2792769984813068</v>
      </c>
      <c r="X504">
        <f t="shared" si="219"/>
        <v>2.8806653072953323</v>
      </c>
      <c r="Y504">
        <f t="shared" si="220"/>
        <v>0.68921265824749511</v>
      </c>
      <c r="Z504">
        <f t="shared" si="221"/>
        <v>-51.192212990833511</v>
      </c>
      <c r="AA504">
        <f t="shared" si="222"/>
        <v>-80.61783092903265</v>
      </c>
      <c r="AB504">
        <f t="shared" si="223"/>
        <v>-5.6046427332843987</v>
      </c>
      <c r="AC504">
        <f t="shared" si="224"/>
        <v>77.607408319940603</v>
      </c>
      <c r="AD504">
        <v>0</v>
      </c>
      <c r="AE504">
        <v>0</v>
      </c>
      <c r="AF504">
        <v>3</v>
      </c>
      <c r="AG504">
        <v>32</v>
      </c>
      <c r="AH504">
        <v>5</v>
      </c>
      <c r="AI504">
        <f t="shared" si="225"/>
        <v>1</v>
      </c>
      <c r="AJ504">
        <f t="shared" si="226"/>
        <v>0</v>
      </c>
      <c r="AK504">
        <f t="shared" si="227"/>
        <v>72214.295955318215</v>
      </c>
      <c r="AL504">
        <f t="shared" si="228"/>
        <v>1199.9996774193601</v>
      </c>
      <c r="AM504">
        <f t="shared" si="229"/>
        <v>963.36002477412194</v>
      </c>
      <c r="AN504">
        <f t="shared" si="230"/>
        <v>0.80280023645161325</v>
      </c>
      <c r="AO504">
        <f t="shared" si="231"/>
        <v>0.22320014267096788</v>
      </c>
      <c r="AP504">
        <v>10.478999999999999</v>
      </c>
      <c r="AQ504">
        <v>1</v>
      </c>
      <c r="AR504" t="s">
        <v>230</v>
      </c>
      <c r="AS504">
        <v>1531928376.6677401</v>
      </c>
      <c r="AT504">
        <v>1307.68</v>
      </c>
      <c r="AU504">
        <v>1380.6045161290299</v>
      </c>
      <c r="AV504">
        <v>22.986761290322601</v>
      </c>
      <c r="AW504">
        <v>21.006145161290299</v>
      </c>
      <c r="AX504">
        <v>600.04703225806395</v>
      </c>
      <c r="AY504">
        <v>99.055948387096805</v>
      </c>
      <c r="AZ504">
        <v>0.100125393548387</v>
      </c>
      <c r="BA504">
        <v>23.353761290322598</v>
      </c>
      <c r="BB504">
        <v>23.961293548387101</v>
      </c>
      <c r="BC504">
        <v>23.743135483871001</v>
      </c>
      <c r="BD504">
        <v>13993.8064516129</v>
      </c>
      <c r="BE504">
        <v>1046.12387096774</v>
      </c>
      <c r="BF504">
        <v>27.074993548387098</v>
      </c>
      <c r="BG504">
        <v>1199.9996774193601</v>
      </c>
      <c r="BH504">
        <v>0.33000374193548399</v>
      </c>
      <c r="BI504">
        <v>0.33000748387096801</v>
      </c>
      <c r="BJ504">
        <v>0.33000174193548398</v>
      </c>
      <c r="BK504">
        <v>9.9871187096774207E-3</v>
      </c>
      <c r="BL504">
        <v>24</v>
      </c>
      <c r="BM504">
        <v>17743.122580645198</v>
      </c>
      <c r="BN504">
        <v>1531926694.2</v>
      </c>
      <c r="BO504" t="s">
        <v>231</v>
      </c>
      <c r="BP504">
        <v>39</v>
      </c>
      <c r="BQ504">
        <v>-0.50900000000000001</v>
      </c>
      <c r="BR504">
        <v>4.1000000000000002E-2</v>
      </c>
      <c r="BS504">
        <v>420</v>
      </c>
      <c r="BT504">
        <v>21</v>
      </c>
      <c r="BU504">
        <v>0.31</v>
      </c>
      <c r="BV504">
        <v>0.15</v>
      </c>
      <c r="BW504">
        <v>41.851947118659403</v>
      </c>
      <c r="BX504">
        <v>0.416809095984436</v>
      </c>
      <c r="BY504">
        <v>0.24972374591535501</v>
      </c>
      <c r="BZ504">
        <v>1</v>
      </c>
      <c r="CA504">
        <v>-72.918390476190496</v>
      </c>
      <c r="CB504">
        <v>-0.45278951244395998</v>
      </c>
      <c r="CC504">
        <v>7.2749429091276505E-2</v>
      </c>
      <c r="CD504">
        <v>1</v>
      </c>
      <c r="CE504">
        <v>2</v>
      </c>
      <c r="CF504">
        <v>2</v>
      </c>
      <c r="CG504" t="s">
        <v>232</v>
      </c>
      <c r="CH504">
        <v>1.8609800000000001</v>
      </c>
      <c r="CI504">
        <v>1.85791</v>
      </c>
      <c r="CJ504">
        <v>1.8607800000000001</v>
      </c>
      <c r="CK504">
        <v>1.8535200000000001</v>
      </c>
      <c r="CL504">
        <v>1.8520799999999999</v>
      </c>
      <c r="CM504">
        <v>1.8529199999999999</v>
      </c>
      <c r="CN504">
        <v>1.8565700000000001</v>
      </c>
      <c r="CO504">
        <v>1.8628199999999999</v>
      </c>
      <c r="CP504" t="s">
        <v>233</v>
      </c>
      <c r="CQ504" t="s">
        <v>19</v>
      </c>
      <c r="CR504" t="s">
        <v>19</v>
      </c>
      <c r="CS504" t="s">
        <v>19</v>
      </c>
      <c r="CT504" t="s">
        <v>234</v>
      </c>
      <c r="CU504" t="s">
        <v>235</v>
      </c>
      <c r="CV504" t="s">
        <v>236</v>
      </c>
      <c r="CW504" t="s">
        <v>236</v>
      </c>
      <c r="CX504" t="s">
        <v>236</v>
      </c>
      <c r="CY504" t="s">
        <v>236</v>
      </c>
      <c r="CZ504">
        <v>0</v>
      </c>
      <c r="DA504">
        <v>100</v>
      </c>
      <c r="DB504">
        <v>100</v>
      </c>
      <c r="DC504">
        <v>-0.50900000000000001</v>
      </c>
      <c r="DD504">
        <v>4.1000000000000002E-2</v>
      </c>
      <c r="DE504">
        <v>3</v>
      </c>
      <c r="DF504">
        <v>577.16499999999996</v>
      </c>
      <c r="DG504">
        <v>300.70600000000002</v>
      </c>
      <c r="DH504">
        <v>22.999600000000001</v>
      </c>
      <c r="DI504">
        <v>23.93</v>
      </c>
      <c r="DJ504">
        <v>30.000299999999999</v>
      </c>
      <c r="DK504">
        <v>23.949200000000001</v>
      </c>
      <c r="DL504">
        <v>23.953499999999998</v>
      </c>
      <c r="DM504">
        <v>54.087299999999999</v>
      </c>
      <c r="DN504">
        <v>4.5421100000000001</v>
      </c>
      <c r="DO504">
        <v>100</v>
      </c>
      <c r="DP504">
        <v>23</v>
      </c>
      <c r="DQ504">
        <v>1409.5</v>
      </c>
      <c r="DR504">
        <v>21</v>
      </c>
      <c r="DS504">
        <v>100.863</v>
      </c>
      <c r="DT504">
        <v>104.496</v>
      </c>
    </row>
    <row r="505" spans="1:124" x14ac:dyDescent="0.25">
      <c r="A505">
        <v>489</v>
      </c>
      <c r="B505">
        <v>1531928389</v>
      </c>
      <c r="C505">
        <v>980.20000004768394</v>
      </c>
      <c r="D505" t="s">
        <v>1213</v>
      </c>
      <c r="E505" t="s">
        <v>1214</v>
      </c>
      <c r="G505">
        <v>1531928378.6677401</v>
      </c>
      <c r="H505">
        <f t="shared" si="203"/>
        <v>1.1603309106090372E-3</v>
      </c>
      <c r="I505">
        <f t="shared" si="204"/>
        <v>40.252966176268188</v>
      </c>
      <c r="J505">
        <f t="shared" si="205"/>
        <v>1310.9706451612899</v>
      </c>
      <c r="K505">
        <f t="shared" si="206"/>
        <v>903.51349787732295</v>
      </c>
      <c r="L505">
        <f t="shared" si="207"/>
        <v>89.588853662948978</v>
      </c>
      <c r="M505">
        <f t="shared" si="208"/>
        <v>129.99070579654307</v>
      </c>
      <c r="N505">
        <f t="shared" si="209"/>
        <v>0.16699731843569629</v>
      </c>
      <c r="O505">
        <f t="shared" si="210"/>
        <v>3</v>
      </c>
      <c r="P505">
        <f t="shared" si="211"/>
        <v>0.16247516560755343</v>
      </c>
      <c r="Q505">
        <f t="shared" si="212"/>
        <v>0.10194380845755582</v>
      </c>
      <c r="R505">
        <f t="shared" si="213"/>
        <v>215.02224193072001</v>
      </c>
      <c r="S505">
        <f t="shared" si="214"/>
        <v>24.303333882510593</v>
      </c>
      <c r="T505">
        <f t="shared" si="215"/>
        <v>23.853770967741951</v>
      </c>
      <c r="U505">
        <f t="shared" si="216"/>
        <v>2.9687675197591488</v>
      </c>
      <c r="V505">
        <f t="shared" si="217"/>
        <v>79.116245342813642</v>
      </c>
      <c r="W505">
        <f t="shared" si="218"/>
        <v>2.2793755811322014</v>
      </c>
      <c r="X505">
        <f t="shared" si="219"/>
        <v>2.8810462013908547</v>
      </c>
      <c r="Y505">
        <f t="shared" si="220"/>
        <v>0.68939193862694736</v>
      </c>
      <c r="Z505">
        <f t="shared" si="221"/>
        <v>-51.170593157858541</v>
      </c>
      <c r="AA505">
        <f t="shared" si="222"/>
        <v>-80.515311174200107</v>
      </c>
      <c r="AB505">
        <f t="shared" si="223"/>
        <v>-5.5976214987555766</v>
      </c>
      <c r="AC505">
        <f t="shared" si="224"/>
        <v>77.738716099905773</v>
      </c>
      <c r="AD505">
        <v>0</v>
      </c>
      <c r="AE505">
        <v>0</v>
      </c>
      <c r="AF505">
        <v>3</v>
      </c>
      <c r="AG505">
        <v>32</v>
      </c>
      <c r="AH505">
        <v>5</v>
      </c>
      <c r="AI505">
        <f t="shared" si="225"/>
        <v>1</v>
      </c>
      <c r="AJ505">
        <f t="shared" si="226"/>
        <v>0</v>
      </c>
      <c r="AK505">
        <f t="shared" si="227"/>
        <v>72213.580885643532</v>
      </c>
      <c r="AL505">
        <f t="shared" si="228"/>
        <v>1200.0006451612901</v>
      </c>
      <c r="AM505">
        <f t="shared" si="229"/>
        <v>963.36060251617437</v>
      </c>
      <c r="AN505">
        <f t="shared" si="230"/>
        <v>0.80280007048387103</v>
      </c>
      <c r="AO505">
        <f t="shared" si="231"/>
        <v>0.22320016136129034</v>
      </c>
      <c r="AP505">
        <v>10.478999999999999</v>
      </c>
      <c r="AQ505">
        <v>1</v>
      </c>
      <c r="AR505" t="s">
        <v>230</v>
      </c>
      <c r="AS505">
        <v>1531928378.6677401</v>
      </c>
      <c r="AT505">
        <v>1310.9706451612899</v>
      </c>
      <c r="AU505">
        <v>1383.92580645161</v>
      </c>
      <c r="AV505">
        <v>22.987754838709701</v>
      </c>
      <c r="AW505">
        <v>21.007912903225801</v>
      </c>
      <c r="AX505">
        <v>600.027548387097</v>
      </c>
      <c r="AY505">
        <v>99.056061290322603</v>
      </c>
      <c r="AZ505">
        <v>0.100015374193548</v>
      </c>
      <c r="BA505">
        <v>23.355951612903201</v>
      </c>
      <c r="BB505">
        <v>23.9625129032258</v>
      </c>
      <c r="BC505">
        <v>23.745029032258099</v>
      </c>
      <c r="BD505">
        <v>13993.748387096801</v>
      </c>
      <c r="BE505">
        <v>1046.13612903226</v>
      </c>
      <c r="BF505">
        <v>26.891512903225799</v>
      </c>
      <c r="BG505">
        <v>1200.0006451612901</v>
      </c>
      <c r="BH505">
        <v>0.33000299999999999</v>
      </c>
      <c r="BI505">
        <v>0.330008258064516</v>
      </c>
      <c r="BJ505">
        <v>0.33000161290322599</v>
      </c>
      <c r="BK505">
        <v>9.9871554838709704E-3</v>
      </c>
      <c r="BL505">
        <v>24</v>
      </c>
      <c r="BM505">
        <v>17743.125806451601</v>
      </c>
      <c r="BN505">
        <v>1531926694.2</v>
      </c>
      <c r="BO505" t="s">
        <v>231</v>
      </c>
      <c r="BP505">
        <v>39</v>
      </c>
      <c r="BQ505">
        <v>-0.50900000000000001</v>
      </c>
      <c r="BR505">
        <v>4.1000000000000002E-2</v>
      </c>
      <c r="BS505">
        <v>420</v>
      </c>
      <c r="BT505">
        <v>21</v>
      </c>
      <c r="BU505">
        <v>0.31</v>
      </c>
      <c r="BV505">
        <v>0.15</v>
      </c>
      <c r="BW505">
        <v>41.865869020379101</v>
      </c>
      <c r="BX505">
        <v>0.41293274659554202</v>
      </c>
      <c r="BY505">
        <v>0.24750709676800001</v>
      </c>
      <c r="BZ505">
        <v>1</v>
      </c>
      <c r="CA505">
        <v>-72.941783333333305</v>
      </c>
      <c r="CB505">
        <v>-0.70210316572942499</v>
      </c>
      <c r="CC505">
        <v>9.5874886022572603E-2</v>
      </c>
      <c r="CD505">
        <v>1</v>
      </c>
      <c r="CE505">
        <v>2</v>
      </c>
      <c r="CF505">
        <v>2</v>
      </c>
      <c r="CG505" t="s">
        <v>232</v>
      </c>
      <c r="CH505">
        <v>1.86097</v>
      </c>
      <c r="CI505">
        <v>1.85791</v>
      </c>
      <c r="CJ505">
        <v>1.8607499999999999</v>
      </c>
      <c r="CK505">
        <v>1.8535200000000001</v>
      </c>
      <c r="CL505">
        <v>1.8520799999999999</v>
      </c>
      <c r="CM505">
        <v>1.8529100000000001</v>
      </c>
      <c r="CN505">
        <v>1.8565799999999999</v>
      </c>
      <c r="CO505">
        <v>1.8628</v>
      </c>
      <c r="CP505" t="s">
        <v>233</v>
      </c>
      <c r="CQ505" t="s">
        <v>19</v>
      </c>
      <c r="CR505" t="s">
        <v>19</v>
      </c>
      <c r="CS505" t="s">
        <v>19</v>
      </c>
      <c r="CT505" t="s">
        <v>234</v>
      </c>
      <c r="CU505" t="s">
        <v>235</v>
      </c>
      <c r="CV505" t="s">
        <v>236</v>
      </c>
      <c r="CW505" t="s">
        <v>236</v>
      </c>
      <c r="CX505" t="s">
        <v>236</v>
      </c>
      <c r="CY505" t="s">
        <v>236</v>
      </c>
      <c r="CZ505">
        <v>0</v>
      </c>
      <c r="DA505">
        <v>100</v>
      </c>
      <c r="DB505">
        <v>100</v>
      </c>
      <c r="DC505">
        <v>-0.50900000000000001</v>
      </c>
      <c r="DD505">
        <v>4.1000000000000002E-2</v>
      </c>
      <c r="DE505">
        <v>3</v>
      </c>
      <c r="DF505">
        <v>577.17100000000005</v>
      </c>
      <c r="DG505">
        <v>300.63099999999997</v>
      </c>
      <c r="DH505">
        <v>22.999600000000001</v>
      </c>
      <c r="DI505">
        <v>23.931000000000001</v>
      </c>
      <c r="DJ505">
        <v>30.0002</v>
      </c>
      <c r="DK505">
        <v>23.9497</v>
      </c>
      <c r="DL505">
        <v>23.954499999999999</v>
      </c>
      <c r="DM505">
        <v>54.214500000000001</v>
      </c>
      <c r="DN505">
        <v>4.5421100000000001</v>
      </c>
      <c r="DO505">
        <v>100</v>
      </c>
      <c r="DP505">
        <v>23</v>
      </c>
      <c r="DQ505">
        <v>1409.5</v>
      </c>
      <c r="DR505">
        <v>21</v>
      </c>
      <c r="DS505">
        <v>100.86199999999999</v>
      </c>
      <c r="DT505">
        <v>104.496</v>
      </c>
    </row>
    <row r="506" spans="1:124" x14ac:dyDescent="0.25">
      <c r="A506">
        <v>490</v>
      </c>
      <c r="B506">
        <v>1531928391</v>
      </c>
      <c r="C506">
        <v>982.20000004768394</v>
      </c>
      <c r="D506" t="s">
        <v>1215</v>
      </c>
      <c r="E506" t="s">
        <v>1216</v>
      </c>
      <c r="G506">
        <v>1531928380.6677401</v>
      </c>
      <c r="H506">
        <f t="shared" si="203"/>
        <v>1.1601543539787671E-3</v>
      </c>
      <c r="I506">
        <f t="shared" si="204"/>
        <v>40.267802457403207</v>
      </c>
      <c r="J506">
        <f t="shared" si="205"/>
        <v>1314.26129032258</v>
      </c>
      <c r="K506">
        <f t="shared" si="206"/>
        <v>906.41127651824343</v>
      </c>
      <c r="L506">
        <f t="shared" si="207"/>
        <v>89.876278083247598</v>
      </c>
      <c r="M506">
        <f t="shared" si="208"/>
        <v>130.31712674274365</v>
      </c>
      <c r="N506">
        <f t="shared" si="209"/>
        <v>0.16690759182260984</v>
      </c>
      <c r="O506">
        <f t="shared" si="210"/>
        <v>3</v>
      </c>
      <c r="P506">
        <f t="shared" si="211"/>
        <v>0.16239023141251333</v>
      </c>
      <c r="Q506">
        <f t="shared" si="212"/>
        <v>0.10189030899709668</v>
      </c>
      <c r="R506">
        <f t="shared" si="213"/>
        <v>215.02238369961506</v>
      </c>
      <c r="S506">
        <f t="shared" si="214"/>
        <v>24.306042580218708</v>
      </c>
      <c r="T506">
        <f t="shared" si="215"/>
        <v>23.85587096774195</v>
      </c>
      <c r="U506">
        <f t="shared" si="216"/>
        <v>2.969142454937324</v>
      </c>
      <c r="V506">
        <f t="shared" si="217"/>
        <v>79.10769864073373</v>
      </c>
      <c r="W506">
        <f t="shared" si="218"/>
        <v>2.2794959437103497</v>
      </c>
      <c r="X506">
        <f t="shared" si="219"/>
        <v>2.8815096164820089</v>
      </c>
      <c r="Y506">
        <f t="shared" si="220"/>
        <v>0.68964651122697429</v>
      </c>
      <c r="Z506">
        <f t="shared" si="221"/>
        <v>-51.162807010463631</v>
      </c>
      <c r="AA506">
        <f t="shared" si="222"/>
        <v>-80.424008593544116</v>
      </c>
      <c r="AB506">
        <f t="shared" si="223"/>
        <v>-5.5914086352276069</v>
      </c>
      <c r="AC506">
        <f t="shared" si="224"/>
        <v>77.844159460379714</v>
      </c>
      <c r="AD506">
        <v>0</v>
      </c>
      <c r="AE506">
        <v>0</v>
      </c>
      <c r="AF506">
        <v>3</v>
      </c>
      <c r="AG506">
        <v>32</v>
      </c>
      <c r="AH506">
        <v>5</v>
      </c>
      <c r="AI506">
        <f t="shared" si="225"/>
        <v>1</v>
      </c>
      <c r="AJ506">
        <f t="shared" si="226"/>
        <v>0</v>
      </c>
      <c r="AK506">
        <f t="shared" si="227"/>
        <v>72221.064512006255</v>
      </c>
      <c r="AL506">
        <f t="shared" si="228"/>
        <v>1200.00129032258</v>
      </c>
      <c r="AM506">
        <f t="shared" si="229"/>
        <v>963.36104622581661</v>
      </c>
      <c r="AN506">
        <f t="shared" si="230"/>
        <v>0.80280000862903189</v>
      </c>
      <c r="AO506">
        <f t="shared" si="231"/>
        <v>0.22320020571935473</v>
      </c>
      <c r="AP506">
        <v>10.478999999999999</v>
      </c>
      <c r="AQ506">
        <v>1</v>
      </c>
      <c r="AR506" t="s">
        <v>230</v>
      </c>
      <c r="AS506">
        <v>1531928380.6677401</v>
      </c>
      <c r="AT506">
        <v>1314.26129032258</v>
      </c>
      <c r="AU506">
        <v>1387.2493548387099</v>
      </c>
      <c r="AV506">
        <v>22.9889451612903</v>
      </c>
      <c r="AW506">
        <v>21.009387096774201</v>
      </c>
      <c r="AX506">
        <v>600.02154838709703</v>
      </c>
      <c r="AY506">
        <v>99.056187096774195</v>
      </c>
      <c r="AZ506">
        <v>9.9991132258064497E-2</v>
      </c>
      <c r="BA506">
        <v>23.358616129032299</v>
      </c>
      <c r="BB506">
        <v>23.964316129032301</v>
      </c>
      <c r="BC506">
        <v>23.747425806451599</v>
      </c>
      <c r="BD506">
        <v>13995.5193548387</v>
      </c>
      <c r="BE506">
        <v>1046.15290322581</v>
      </c>
      <c r="BF506">
        <v>26.7101838709677</v>
      </c>
      <c r="BG506">
        <v>1200.00129032258</v>
      </c>
      <c r="BH506">
        <v>0.330002258064516</v>
      </c>
      <c r="BI506">
        <v>0.33000877419354802</v>
      </c>
      <c r="BJ506">
        <v>0.33000180645161298</v>
      </c>
      <c r="BK506">
        <v>9.9871977419354902E-3</v>
      </c>
      <c r="BL506">
        <v>23.989245161290299</v>
      </c>
      <c r="BM506">
        <v>17743.125806451601</v>
      </c>
      <c r="BN506">
        <v>1531926694.2</v>
      </c>
      <c r="BO506" t="s">
        <v>231</v>
      </c>
      <c r="BP506">
        <v>39</v>
      </c>
      <c r="BQ506">
        <v>-0.50900000000000001</v>
      </c>
      <c r="BR506">
        <v>4.1000000000000002E-2</v>
      </c>
      <c r="BS506">
        <v>420</v>
      </c>
      <c r="BT506">
        <v>21</v>
      </c>
      <c r="BU506">
        <v>0.31</v>
      </c>
      <c r="BV506">
        <v>0.15</v>
      </c>
      <c r="BW506">
        <v>41.879777103811001</v>
      </c>
      <c r="BX506">
        <v>0.414723583509164</v>
      </c>
      <c r="BY506">
        <v>0.248493914382002</v>
      </c>
      <c r="BZ506">
        <v>1</v>
      </c>
      <c r="CA506">
        <v>-72.975778571428606</v>
      </c>
      <c r="CB506">
        <v>-0.98724237829656702</v>
      </c>
      <c r="CC506">
        <v>0.12269208562148499</v>
      </c>
      <c r="CD506">
        <v>0</v>
      </c>
      <c r="CE506">
        <v>1</v>
      </c>
      <c r="CF506">
        <v>2</v>
      </c>
      <c r="CG506" t="s">
        <v>249</v>
      </c>
      <c r="CH506">
        <v>1.86097</v>
      </c>
      <c r="CI506">
        <v>1.85791</v>
      </c>
      <c r="CJ506">
        <v>1.8607400000000001</v>
      </c>
      <c r="CK506">
        <v>1.8535200000000001</v>
      </c>
      <c r="CL506">
        <v>1.85209</v>
      </c>
      <c r="CM506">
        <v>1.8529100000000001</v>
      </c>
      <c r="CN506">
        <v>1.8566</v>
      </c>
      <c r="CO506">
        <v>1.8627899999999999</v>
      </c>
      <c r="CP506" t="s">
        <v>233</v>
      </c>
      <c r="CQ506" t="s">
        <v>19</v>
      </c>
      <c r="CR506" t="s">
        <v>19</v>
      </c>
      <c r="CS506" t="s">
        <v>19</v>
      </c>
      <c r="CT506" t="s">
        <v>234</v>
      </c>
      <c r="CU506" t="s">
        <v>235</v>
      </c>
      <c r="CV506" t="s">
        <v>236</v>
      </c>
      <c r="CW506" t="s">
        <v>236</v>
      </c>
      <c r="CX506" t="s">
        <v>236</v>
      </c>
      <c r="CY506" t="s">
        <v>236</v>
      </c>
      <c r="CZ506">
        <v>0</v>
      </c>
      <c r="DA506">
        <v>100</v>
      </c>
      <c r="DB506">
        <v>100</v>
      </c>
      <c r="DC506">
        <v>-0.50900000000000001</v>
      </c>
      <c r="DD506">
        <v>4.1000000000000002E-2</v>
      </c>
      <c r="DE506">
        <v>3</v>
      </c>
      <c r="DF506">
        <v>577.11500000000001</v>
      </c>
      <c r="DG506">
        <v>300.70299999999997</v>
      </c>
      <c r="DH506">
        <v>22.999500000000001</v>
      </c>
      <c r="DI506">
        <v>23.931000000000001</v>
      </c>
      <c r="DJ506">
        <v>30.0002</v>
      </c>
      <c r="DK506">
        <v>23.9497</v>
      </c>
      <c r="DL506">
        <v>23.955200000000001</v>
      </c>
      <c r="DM506">
        <v>54.330100000000002</v>
      </c>
      <c r="DN506">
        <v>4.5421100000000001</v>
      </c>
      <c r="DO506">
        <v>100</v>
      </c>
      <c r="DP506">
        <v>23</v>
      </c>
      <c r="DQ506">
        <v>1414.5</v>
      </c>
      <c r="DR506">
        <v>21</v>
      </c>
      <c r="DS506">
        <v>100.861</v>
      </c>
      <c r="DT506">
        <v>104.495</v>
      </c>
    </row>
    <row r="507" spans="1:124" x14ac:dyDescent="0.25">
      <c r="A507">
        <v>491</v>
      </c>
      <c r="B507">
        <v>1531928393</v>
      </c>
      <c r="C507">
        <v>984.20000004768394</v>
      </c>
      <c r="D507" t="s">
        <v>1217</v>
      </c>
      <c r="E507" t="s">
        <v>1218</v>
      </c>
      <c r="G507">
        <v>1531928382.6677401</v>
      </c>
      <c r="H507">
        <f t="shared" si="203"/>
        <v>1.1603342556611208E-3</v>
      </c>
      <c r="I507">
        <f t="shared" si="204"/>
        <v>40.28498992252495</v>
      </c>
      <c r="J507">
        <f t="shared" si="205"/>
        <v>1317.5580645161299</v>
      </c>
      <c r="K507">
        <f t="shared" si="206"/>
        <v>909.33258526749205</v>
      </c>
      <c r="L507">
        <f t="shared" si="207"/>
        <v>90.166040078170937</v>
      </c>
      <c r="M507">
        <f t="shared" si="208"/>
        <v>130.64416163590181</v>
      </c>
      <c r="N507">
        <f t="shared" si="209"/>
        <v>0.16683667622964171</v>
      </c>
      <c r="O507">
        <f t="shared" si="210"/>
        <v>3</v>
      </c>
      <c r="P507">
        <f t="shared" si="211"/>
        <v>0.16232310176728509</v>
      </c>
      <c r="Q507">
        <f t="shared" si="212"/>
        <v>0.10184802465374625</v>
      </c>
      <c r="R507">
        <f t="shared" si="213"/>
        <v>215.02240092900243</v>
      </c>
      <c r="S507">
        <f t="shared" si="214"/>
        <v>24.308953032608578</v>
      </c>
      <c r="T507">
        <f t="shared" si="215"/>
        <v>23.8588758064516</v>
      </c>
      <c r="U507">
        <f t="shared" si="216"/>
        <v>2.9696790125354116</v>
      </c>
      <c r="V507">
        <f t="shared" si="217"/>
        <v>79.098642612858583</v>
      </c>
      <c r="W507">
        <f t="shared" si="218"/>
        <v>2.2796419920298003</v>
      </c>
      <c r="X507">
        <f t="shared" si="219"/>
        <v>2.8820241621430971</v>
      </c>
      <c r="Y507">
        <f t="shared" si="220"/>
        <v>0.69003702050561122</v>
      </c>
      <c r="Z507">
        <f t="shared" si="221"/>
        <v>-51.170740674655427</v>
      </c>
      <c r="AA507">
        <f t="shared" si="222"/>
        <v>-80.43157366451203</v>
      </c>
      <c r="AB507">
        <f t="shared" si="223"/>
        <v>-5.5921032203720404</v>
      </c>
      <c r="AC507">
        <f t="shared" si="224"/>
        <v>77.827983369462913</v>
      </c>
      <c r="AD507">
        <v>0</v>
      </c>
      <c r="AE507">
        <v>0</v>
      </c>
      <c r="AF507">
        <v>3</v>
      </c>
      <c r="AG507">
        <v>32</v>
      </c>
      <c r="AH507">
        <v>5</v>
      </c>
      <c r="AI507">
        <f t="shared" si="225"/>
        <v>1</v>
      </c>
      <c r="AJ507">
        <f t="shared" si="226"/>
        <v>0</v>
      </c>
      <c r="AK507">
        <f t="shared" si="227"/>
        <v>72224.812793219942</v>
      </c>
      <c r="AL507">
        <f t="shared" si="228"/>
        <v>1200.00096774194</v>
      </c>
      <c r="AM507">
        <f t="shared" si="229"/>
        <v>963.36086525813892</v>
      </c>
      <c r="AN507">
        <f t="shared" si="230"/>
        <v>0.80280007362903183</v>
      </c>
      <c r="AO507">
        <f t="shared" si="231"/>
        <v>0.223200265532258</v>
      </c>
      <c r="AP507">
        <v>10.478999999999999</v>
      </c>
      <c r="AQ507">
        <v>1</v>
      </c>
      <c r="AR507" t="s">
        <v>230</v>
      </c>
      <c r="AS507">
        <v>1531928382.6677401</v>
      </c>
      <c r="AT507">
        <v>1317.5580645161299</v>
      </c>
      <c r="AU507">
        <v>1390.5822580645199</v>
      </c>
      <c r="AV507">
        <v>22.9903935483871</v>
      </c>
      <c r="AW507">
        <v>21.010558064516101</v>
      </c>
      <c r="AX507">
        <v>600.02961290322605</v>
      </c>
      <c r="AY507">
        <v>99.056290322580594</v>
      </c>
      <c r="AZ507">
        <v>9.9993680645161301E-2</v>
      </c>
      <c r="BA507">
        <v>23.3615741935484</v>
      </c>
      <c r="BB507">
        <v>23.967390322580599</v>
      </c>
      <c r="BC507">
        <v>23.750361290322601</v>
      </c>
      <c r="BD507">
        <v>13996.487096774201</v>
      </c>
      <c r="BE507">
        <v>1046.17387096774</v>
      </c>
      <c r="BF507">
        <v>26.6076451612903</v>
      </c>
      <c r="BG507">
        <v>1200.00096774194</v>
      </c>
      <c r="BH507">
        <v>0.33000164516128999</v>
      </c>
      <c r="BI507">
        <v>0.33000864516129003</v>
      </c>
      <c r="BJ507">
        <v>0.33000254838709697</v>
      </c>
      <c r="BK507">
        <v>9.9872306451612904E-3</v>
      </c>
      <c r="BL507">
        <v>23.961019354838701</v>
      </c>
      <c r="BM507">
        <v>17743.119354838698</v>
      </c>
      <c r="BN507">
        <v>1531926694.2</v>
      </c>
      <c r="BO507" t="s">
        <v>231</v>
      </c>
      <c r="BP507">
        <v>39</v>
      </c>
      <c r="BQ507">
        <v>-0.50900000000000001</v>
      </c>
      <c r="BR507">
        <v>4.1000000000000002E-2</v>
      </c>
      <c r="BS507">
        <v>420</v>
      </c>
      <c r="BT507">
        <v>21</v>
      </c>
      <c r="BU507">
        <v>0.31</v>
      </c>
      <c r="BV507">
        <v>0.15</v>
      </c>
      <c r="BW507">
        <v>41.893571839359502</v>
      </c>
      <c r="BX507">
        <v>0.41891848652902802</v>
      </c>
      <c r="BY507">
        <v>0.25085533139865401</v>
      </c>
      <c r="BZ507">
        <v>1</v>
      </c>
      <c r="CA507">
        <v>-73.0091380952381</v>
      </c>
      <c r="CB507">
        <v>-1.33461841004922</v>
      </c>
      <c r="CC507">
        <v>0.14831583891332101</v>
      </c>
      <c r="CD507">
        <v>0</v>
      </c>
      <c r="CE507">
        <v>1</v>
      </c>
      <c r="CF507">
        <v>2</v>
      </c>
      <c r="CG507" t="s">
        <v>249</v>
      </c>
      <c r="CH507">
        <v>1.8609800000000001</v>
      </c>
      <c r="CI507">
        <v>1.85791</v>
      </c>
      <c r="CJ507">
        <v>1.8607499999999999</v>
      </c>
      <c r="CK507">
        <v>1.85354</v>
      </c>
      <c r="CL507">
        <v>1.85209</v>
      </c>
      <c r="CM507">
        <v>1.8529100000000001</v>
      </c>
      <c r="CN507">
        <v>1.8566</v>
      </c>
      <c r="CO507">
        <v>1.8628100000000001</v>
      </c>
      <c r="CP507" t="s">
        <v>233</v>
      </c>
      <c r="CQ507" t="s">
        <v>19</v>
      </c>
      <c r="CR507" t="s">
        <v>19</v>
      </c>
      <c r="CS507" t="s">
        <v>19</v>
      </c>
      <c r="CT507" t="s">
        <v>234</v>
      </c>
      <c r="CU507" t="s">
        <v>235</v>
      </c>
      <c r="CV507" t="s">
        <v>236</v>
      </c>
      <c r="CW507" t="s">
        <v>236</v>
      </c>
      <c r="CX507" t="s">
        <v>236</v>
      </c>
      <c r="CY507" t="s">
        <v>236</v>
      </c>
      <c r="CZ507">
        <v>0</v>
      </c>
      <c r="DA507">
        <v>100</v>
      </c>
      <c r="DB507">
        <v>100</v>
      </c>
      <c r="DC507">
        <v>-0.50900000000000001</v>
      </c>
      <c r="DD507">
        <v>4.1000000000000002E-2</v>
      </c>
      <c r="DE507">
        <v>3</v>
      </c>
      <c r="DF507">
        <v>577.245</v>
      </c>
      <c r="DG507">
        <v>300.65800000000002</v>
      </c>
      <c r="DH507">
        <v>22.999400000000001</v>
      </c>
      <c r="DI507">
        <v>23.931000000000001</v>
      </c>
      <c r="DJ507">
        <v>30.0001</v>
      </c>
      <c r="DK507">
        <v>23.9497</v>
      </c>
      <c r="DL507">
        <v>23.955200000000001</v>
      </c>
      <c r="DM507">
        <v>54.395099999999999</v>
      </c>
      <c r="DN507">
        <v>4.5421100000000001</v>
      </c>
      <c r="DO507">
        <v>100</v>
      </c>
      <c r="DP507">
        <v>23</v>
      </c>
      <c r="DQ507">
        <v>1419.5</v>
      </c>
      <c r="DR507">
        <v>21</v>
      </c>
      <c r="DS507">
        <v>100.861</v>
      </c>
      <c r="DT507">
        <v>104.496</v>
      </c>
    </row>
    <row r="508" spans="1:124" x14ac:dyDescent="0.25">
      <c r="A508">
        <v>492</v>
      </c>
      <c r="B508">
        <v>1531928395</v>
      </c>
      <c r="C508">
        <v>986.20000004768394</v>
      </c>
      <c r="D508" t="s">
        <v>1219</v>
      </c>
      <c r="E508" t="s">
        <v>1220</v>
      </c>
      <c r="G508">
        <v>1531928384.6677401</v>
      </c>
      <c r="H508">
        <f t="shared" si="203"/>
        <v>1.1606545776234045E-3</v>
      </c>
      <c r="I508">
        <f t="shared" si="204"/>
        <v>40.302890773455154</v>
      </c>
      <c r="J508">
        <f t="shared" si="205"/>
        <v>1320.85935483871</v>
      </c>
      <c r="K508">
        <f t="shared" si="206"/>
        <v>912.30234627657649</v>
      </c>
      <c r="L508">
        <f t="shared" si="207"/>
        <v>90.46050544120213</v>
      </c>
      <c r="M508">
        <f t="shared" si="208"/>
        <v>130.97149792841401</v>
      </c>
      <c r="N508">
        <f t="shared" si="209"/>
        <v>0.16678795590123827</v>
      </c>
      <c r="O508">
        <f t="shared" si="210"/>
        <v>3</v>
      </c>
      <c r="P508">
        <f t="shared" si="211"/>
        <v>0.1622769815605212</v>
      </c>
      <c r="Q508">
        <f t="shared" si="212"/>
        <v>0.10181897404071855</v>
      </c>
      <c r="R508">
        <f t="shared" si="213"/>
        <v>215.02234912607247</v>
      </c>
      <c r="S508">
        <f t="shared" si="214"/>
        <v>24.311920771484871</v>
      </c>
      <c r="T508">
        <f t="shared" si="215"/>
        <v>23.8619177419355</v>
      </c>
      <c r="U508">
        <f t="shared" si="216"/>
        <v>2.9702222806608769</v>
      </c>
      <c r="V508">
        <f t="shared" si="217"/>
        <v>79.089595938947099</v>
      </c>
      <c r="W508">
        <f t="shared" si="218"/>
        <v>2.2798011531953031</v>
      </c>
      <c r="X508">
        <f t="shared" si="219"/>
        <v>2.8825550644552371</v>
      </c>
      <c r="Y508">
        <f t="shared" si="220"/>
        <v>0.69042112746557383</v>
      </c>
      <c r="Z508">
        <f t="shared" si="221"/>
        <v>-51.184866873192142</v>
      </c>
      <c r="AA508">
        <f t="shared" si="222"/>
        <v>-80.430008477424181</v>
      </c>
      <c r="AB508">
        <f t="shared" si="223"/>
        <v>-5.5921667229258922</v>
      </c>
      <c r="AC508">
        <f t="shared" si="224"/>
        <v>77.815307052530258</v>
      </c>
      <c r="AD508">
        <v>0</v>
      </c>
      <c r="AE508">
        <v>0</v>
      </c>
      <c r="AF508">
        <v>3</v>
      </c>
      <c r="AG508">
        <v>32</v>
      </c>
      <c r="AH508">
        <v>5</v>
      </c>
      <c r="AI508">
        <f t="shared" si="225"/>
        <v>1</v>
      </c>
      <c r="AJ508">
        <f t="shared" si="226"/>
        <v>0</v>
      </c>
      <c r="AK508">
        <f t="shared" si="227"/>
        <v>72223.728831008251</v>
      </c>
      <c r="AL508">
        <f t="shared" si="228"/>
        <v>1200.0003225806499</v>
      </c>
      <c r="AM508">
        <f t="shared" si="229"/>
        <v>963.3603976452024</v>
      </c>
      <c r="AN508">
        <f t="shared" si="230"/>
        <v>0.80280011556451614</v>
      </c>
      <c r="AO508">
        <f t="shared" si="231"/>
        <v>0.22320032010000002</v>
      </c>
      <c r="AP508">
        <v>10.478999999999999</v>
      </c>
      <c r="AQ508">
        <v>1</v>
      </c>
      <c r="AR508" t="s">
        <v>230</v>
      </c>
      <c r="AS508">
        <v>1531928384.6677401</v>
      </c>
      <c r="AT508">
        <v>1320.85935483871</v>
      </c>
      <c r="AU508">
        <v>1393.9229032258099</v>
      </c>
      <c r="AV508">
        <v>22.992000000000001</v>
      </c>
      <c r="AW508">
        <v>21.0116032258065</v>
      </c>
      <c r="AX508">
        <v>600.02416129032201</v>
      </c>
      <c r="AY508">
        <v>99.056325806451596</v>
      </c>
      <c r="AZ508">
        <v>9.9952603225806402E-2</v>
      </c>
      <c r="BA508">
        <v>23.364625806451599</v>
      </c>
      <c r="BB508">
        <v>23.970612903225799</v>
      </c>
      <c r="BC508">
        <v>23.7532225806452</v>
      </c>
      <c r="BD508">
        <v>13996.4064516129</v>
      </c>
      <c r="BE508">
        <v>1046.1974193548399</v>
      </c>
      <c r="BF508">
        <v>26.570419354838702</v>
      </c>
      <c r="BG508">
        <v>1200.0003225806499</v>
      </c>
      <c r="BH508">
        <v>0.33000099999999999</v>
      </c>
      <c r="BI508">
        <v>0.33000848387096798</v>
      </c>
      <c r="BJ508">
        <v>0.33000332258064502</v>
      </c>
      <c r="BK508">
        <v>9.9872616129032307E-3</v>
      </c>
      <c r="BL508">
        <v>23.927419354838701</v>
      </c>
      <c r="BM508">
        <v>17743.103225806499</v>
      </c>
      <c r="BN508">
        <v>1531926694.2</v>
      </c>
      <c r="BO508" t="s">
        <v>231</v>
      </c>
      <c r="BP508">
        <v>39</v>
      </c>
      <c r="BQ508">
        <v>-0.50900000000000001</v>
      </c>
      <c r="BR508">
        <v>4.1000000000000002E-2</v>
      </c>
      <c r="BS508">
        <v>420</v>
      </c>
      <c r="BT508">
        <v>21</v>
      </c>
      <c r="BU508">
        <v>0.31</v>
      </c>
      <c r="BV508">
        <v>0.15</v>
      </c>
      <c r="BW508">
        <v>41.907791624798101</v>
      </c>
      <c r="BX508">
        <v>0.41943872677260302</v>
      </c>
      <c r="BY508">
        <v>0.25110578230337</v>
      </c>
      <c r="BZ508">
        <v>1</v>
      </c>
      <c r="CA508">
        <v>-73.046323809523798</v>
      </c>
      <c r="CB508">
        <v>-1.5140001457668</v>
      </c>
      <c r="CC508">
        <v>0.16146213445163499</v>
      </c>
      <c r="CD508">
        <v>0</v>
      </c>
      <c r="CE508">
        <v>1</v>
      </c>
      <c r="CF508">
        <v>2</v>
      </c>
      <c r="CG508" t="s">
        <v>249</v>
      </c>
      <c r="CH508">
        <v>1.8609800000000001</v>
      </c>
      <c r="CI508">
        <v>1.85791</v>
      </c>
      <c r="CJ508">
        <v>1.86077</v>
      </c>
      <c r="CK508">
        <v>1.85354</v>
      </c>
      <c r="CL508">
        <v>1.85209</v>
      </c>
      <c r="CM508">
        <v>1.85294</v>
      </c>
      <c r="CN508">
        <v>1.85663</v>
      </c>
      <c r="CO508">
        <v>1.8628100000000001</v>
      </c>
      <c r="CP508" t="s">
        <v>233</v>
      </c>
      <c r="CQ508" t="s">
        <v>19</v>
      </c>
      <c r="CR508" t="s">
        <v>19</v>
      </c>
      <c r="CS508" t="s">
        <v>19</v>
      </c>
      <c r="CT508" t="s">
        <v>234</v>
      </c>
      <c r="CU508" t="s">
        <v>235</v>
      </c>
      <c r="CV508" t="s">
        <v>236</v>
      </c>
      <c r="CW508" t="s">
        <v>236</v>
      </c>
      <c r="CX508" t="s">
        <v>236</v>
      </c>
      <c r="CY508" t="s">
        <v>236</v>
      </c>
      <c r="CZ508">
        <v>0</v>
      </c>
      <c r="DA508">
        <v>100</v>
      </c>
      <c r="DB508">
        <v>100</v>
      </c>
      <c r="DC508">
        <v>-0.50900000000000001</v>
      </c>
      <c r="DD508">
        <v>4.1000000000000002E-2</v>
      </c>
      <c r="DE508">
        <v>3</v>
      </c>
      <c r="DF508">
        <v>577.13499999999999</v>
      </c>
      <c r="DG508">
        <v>300.738</v>
      </c>
      <c r="DH508">
        <v>22.999400000000001</v>
      </c>
      <c r="DI508">
        <v>23.931000000000001</v>
      </c>
      <c r="DJ508">
        <v>30</v>
      </c>
      <c r="DK508">
        <v>23.9497</v>
      </c>
      <c r="DL508">
        <v>23.955200000000001</v>
      </c>
      <c r="DM508">
        <v>54.523600000000002</v>
      </c>
      <c r="DN508">
        <v>4.5421100000000001</v>
      </c>
      <c r="DO508">
        <v>100</v>
      </c>
      <c r="DP508">
        <v>23</v>
      </c>
      <c r="DQ508">
        <v>1419.5</v>
      </c>
      <c r="DR508">
        <v>21</v>
      </c>
      <c r="DS508">
        <v>100.86199999999999</v>
      </c>
      <c r="DT508">
        <v>104.497</v>
      </c>
    </row>
    <row r="509" spans="1:124" x14ac:dyDescent="0.25">
      <c r="A509">
        <v>493</v>
      </c>
      <c r="B509">
        <v>1531928397</v>
      </c>
      <c r="C509">
        <v>988.20000004768394</v>
      </c>
      <c r="D509" t="s">
        <v>1221</v>
      </c>
      <c r="E509" t="s">
        <v>1222</v>
      </c>
      <c r="G509">
        <v>1531928386.66452</v>
      </c>
      <c r="H509">
        <f t="shared" si="203"/>
        <v>1.1610461995837818E-3</v>
      </c>
      <c r="I509">
        <f t="shared" si="204"/>
        <v>40.316718712837186</v>
      </c>
      <c r="J509">
        <f t="shared" si="205"/>
        <v>1324.1629032258099</v>
      </c>
      <c r="K509">
        <f t="shared" si="206"/>
        <v>915.32294706472851</v>
      </c>
      <c r="L509">
        <f t="shared" si="207"/>
        <v>90.759968184250923</v>
      </c>
      <c r="M509">
        <f t="shared" si="208"/>
        <v>131.29899490987091</v>
      </c>
      <c r="N509">
        <f t="shared" si="209"/>
        <v>0.16674335522738132</v>
      </c>
      <c r="O509">
        <f t="shared" si="210"/>
        <v>3</v>
      </c>
      <c r="P509">
        <f t="shared" si="211"/>
        <v>0.16223476051037941</v>
      </c>
      <c r="Q509">
        <f t="shared" si="212"/>
        <v>0.10179237952024205</v>
      </c>
      <c r="R509">
        <f t="shared" si="213"/>
        <v>215.02212123816886</v>
      </c>
      <c r="S509">
        <f t="shared" si="214"/>
        <v>24.314949907340178</v>
      </c>
      <c r="T509">
        <f t="shared" si="215"/>
        <v>23.86518709677415</v>
      </c>
      <c r="U509">
        <f t="shared" si="216"/>
        <v>2.9708062611613104</v>
      </c>
      <c r="V509">
        <f t="shared" si="217"/>
        <v>79.080693079771166</v>
      </c>
      <c r="W509">
        <f t="shared" si="218"/>
        <v>2.2799755301236071</v>
      </c>
      <c r="X509">
        <f t="shared" si="219"/>
        <v>2.8831000859131626</v>
      </c>
      <c r="Y509">
        <f t="shared" si="220"/>
        <v>0.69083073103770332</v>
      </c>
      <c r="Z509">
        <f t="shared" si="221"/>
        <v>-51.202137401644777</v>
      </c>
      <c r="AA509">
        <f t="shared" si="222"/>
        <v>-80.452181961288119</v>
      </c>
      <c r="AB509">
        <f t="shared" si="223"/>
        <v>-5.5938895010698459</v>
      </c>
      <c r="AC509">
        <f t="shared" si="224"/>
        <v>77.773912374166144</v>
      </c>
      <c r="AD509">
        <v>0</v>
      </c>
      <c r="AE509">
        <v>0</v>
      </c>
      <c r="AF509">
        <v>3</v>
      </c>
      <c r="AG509">
        <v>32</v>
      </c>
      <c r="AH509">
        <v>5</v>
      </c>
      <c r="AI509">
        <f t="shared" si="225"/>
        <v>1</v>
      </c>
      <c r="AJ509">
        <f t="shared" si="226"/>
        <v>0</v>
      </c>
      <c r="AK509">
        <f t="shared" si="227"/>
        <v>72223.401248418348</v>
      </c>
      <c r="AL509">
        <f t="shared" si="228"/>
        <v>1199.99903225806</v>
      </c>
      <c r="AM509">
        <f t="shared" si="229"/>
        <v>963.35933041926387</v>
      </c>
      <c r="AN509">
        <f t="shared" si="230"/>
        <v>0.8028000894354832</v>
      </c>
      <c r="AO509">
        <f t="shared" si="231"/>
        <v>0.22320033080967724</v>
      </c>
      <c r="AP509">
        <v>10.478999999999999</v>
      </c>
      <c r="AQ509">
        <v>1</v>
      </c>
      <c r="AR509" t="s">
        <v>230</v>
      </c>
      <c r="AS509">
        <v>1531928386.66452</v>
      </c>
      <c r="AT509">
        <v>1324.1629032258099</v>
      </c>
      <c r="AU509">
        <v>1397.25903225806</v>
      </c>
      <c r="AV509">
        <v>22.993770967741899</v>
      </c>
      <c r="AW509">
        <v>21.012687096774201</v>
      </c>
      <c r="AX509">
        <v>600.01735483871005</v>
      </c>
      <c r="AY509">
        <v>99.056280645161294</v>
      </c>
      <c r="AZ509">
        <v>9.9944461290322598E-2</v>
      </c>
      <c r="BA509">
        <v>23.367758064516099</v>
      </c>
      <c r="BB509">
        <v>23.974396774193501</v>
      </c>
      <c r="BC509">
        <v>23.755977419354799</v>
      </c>
      <c r="BD509">
        <v>13996.509677419401</v>
      </c>
      <c r="BE509">
        <v>1046.2219354838701</v>
      </c>
      <c r="BF509">
        <v>26.524819354838701</v>
      </c>
      <c r="BG509">
        <v>1199.99903225806</v>
      </c>
      <c r="BH509">
        <v>0.33000070967741901</v>
      </c>
      <c r="BI509">
        <v>0.33000838709677399</v>
      </c>
      <c r="BJ509">
        <v>0.33000364516128999</v>
      </c>
      <c r="BK509">
        <v>9.9872680645161308E-3</v>
      </c>
      <c r="BL509">
        <v>23.8911290322581</v>
      </c>
      <c r="BM509">
        <v>17743.083870967701</v>
      </c>
      <c r="BN509">
        <v>1531926694.2</v>
      </c>
      <c r="BO509" t="s">
        <v>231</v>
      </c>
      <c r="BP509">
        <v>39</v>
      </c>
      <c r="BQ509">
        <v>-0.50900000000000001</v>
      </c>
      <c r="BR509">
        <v>4.1000000000000002E-2</v>
      </c>
      <c r="BS509">
        <v>420</v>
      </c>
      <c r="BT509">
        <v>21</v>
      </c>
      <c r="BU509">
        <v>0.31</v>
      </c>
      <c r="BV509">
        <v>0.15</v>
      </c>
      <c r="BW509">
        <v>41.922969876836497</v>
      </c>
      <c r="BX509">
        <v>0.41400653602440302</v>
      </c>
      <c r="BY509">
        <v>0.24772007854543801</v>
      </c>
      <c r="BZ509">
        <v>1</v>
      </c>
      <c r="CA509">
        <v>-73.081671428571397</v>
      </c>
      <c r="CB509">
        <v>-1.4907488969279901</v>
      </c>
      <c r="CC509">
        <v>0.160060570805338</v>
      </c>
      <c r="CD509">
        <v>0</v>
      </c>
      <c r="CE509">
        <v>1</v>
      </c>
      <c r="CF509">
        <v>2</v>
      </c>
      <c r="CG509" t="s">
        <v>249</v>
      </c>
      <c r="CH509">
        <v>1.8609899999999999</v>
      </c>
      <c r="CI509">
        <v>1.85791</v>
      </c>
      <c r="CJ509">
        <v>1.86077</v>
      </c>
      <c r="CK509">
        <v>1.85354</v>
      </c>
      <c r="CL509">
        <v>1.8520799999999999</v>
      </c>
      <c r="CM509">
        <v>1.8529500000000001</v>
      </c>
      <c r="CN509">
        <v>1.85663</v>
      </c>
      <c r="CO509">
        <v>1.8628100000000001</v>
      </c>
      <c r="CP509" t="s">
        <v>233</v>
      </c>
      <c r="CQ509" t="s">
        <v>19</v>
      </c>
      <c r="CR509" t="s">
        <v>19</v>
      </c>
      <c r="CS509" t="s">
        <v>19</v>
      </c>
      <c r="CT509" t="s">
        <v>234</v>
      </c>
      <c r="CU509" t="s">
        <v>235</v>
      </c>
      <c r="CV509" t="s">
        <v>236</v>
      </c>
      <c r="CW509" t="s">
        <v>236</v>
      </c>
      <c r="CX509" t="s">
        <v>236</v>
      </c>
      <c r="CY509" t="s">
        <v>236</v>
      </c>
      <c r="CZ509">
        <v>0</v>
      </c>
      <c r="DA509">
        <v>100</v>
      </c>
      <c r="DB509">
        <v>100</v>
      </c>
      <c r="DC509">
        <v>-0.50900000000000001</v>
      </c>
      <c r="DD509">
        <v>4.1000000000000002E-2</v>
      </c>
      <c r="DE509">
        <v>3</v>
      </c>
      <c r="DF509">
        <v>576.98599999999999</v>
      </c>
      <c r="DG509">
        <v>300.887</v>
      </c>
      <c r="DH509">
        <v>22.999400000000001</v>
      </c>
      <c r="DI509">
        <v>23.931000000000001</v>
      </c>
      <c r="DJ509">
        <v>30.0002</v>
      </c>
      <c r="DK509">
        <v>23.9497</v>
      </c>
      <c r="DL509">
        <v>23.955200000000001</v>
      </c>
      <c r="DM509">
        <v>54.639600000000002</v>
      </c>
      <c r="DN509">
        <v>4.5421100000000001</v>
      </c>
      <c r="DO509">
        <v>100</v>
      </c>
      <c r="DP509">
        <v>23</v>
      </c>
      <c r="DQ509">
        <v>1424.5</v>
      </c>
      <c r="DR509">
        <v>21</v>
      </c>
      <c r="DS509">
        <v>100.86199999999999</v>
      </c>
      <c r="DT509">
        <v>104.497</v>
      </c>
    </row>
    <row r="510" spans="1:124" x14ac:dyDescent="0.25">
      <c r="A510">
        <v>494</v>
      </c>
      <c r="B510">
        <v>1531928399</v>
      </c>
      <c r="C510">
        <v>990.20000004768394</v>
      </c>
      <c r="D510" t="s">
        <v>1223</v>
      </c>
      <c r="E510" t="s">
        <v>1224</v>
      </c>
      <c r="G510">
        <v>1531928388.66452</v>
      </c>
      <c r="H510">
        <f t="shared" si="203"/>
        <v>1.1615430766265355E-3</v>
      </c>
      <c r="I510">
        <f t="shared" si="204"/>
        <v>40.335657267565004</v>
      </c>
      <c r="J510">
        <f t="shared" si="205"/>
        <v>1327.46580645161</v>
      </c>
      <c r="K510">
        <f t="shared" si="206"/>
        <v>918.26773228409945</v>
      </c>
      <c r="L510">
        <f t="shared" si="207"/>
        <v>91.05193398984656</v>
      </c>
      <c r="M510">
        <f t="shared" si="208"/>
        <v>131.62645787646537</v>
      </c>
      <c r="N510">
        <f t="shared" si="209"/>
        <v>0.16668872301593532</v>
      </c>
      <c r="O510">
        <f t="shared" si="210"/>
        <v>3</v>
      </c>
      <c r="P510">
        <f t="shared" si="211"/>
        <v>0.16218304231293817</v>
      </c>
      <c r="Q510">
        <f t="shared" si="212"/>
        <v>0.10175980293703044</v>
      </c>
      <c r="R510">
        <f t="shared" si="213"/>
        <v>215.02212030264414</v>
      </c>
      <c r="S510">
        <f t="shared" si="214"/>
        <v>24.318098588720208</v>
      </c>
      <c r="T510">
        <f t="shared" si="215"/>
        <v>23.8691</v>
      </c>
      <c r="U510">
        <f t="shared" si="216"/>
        <v>2.9715053259004662</v>
      </c>
      <c r="V510">
        <f t="shared" si="217"/>
        <v>79.071515854753812</v>
      </c>
      <c r="W510">
        <f t="shared" si="218"/>
        <v>2.2801619468161927</v>
      </c>
      <c r="X510">
        <f t="shared" si="219"/>
        <v>2.8836704623250351</v>
      </c>
      <c r="Y510">
        <f t="shared" si="220"/>
        <v>0.69134337908427357</v>
      </c>
      <c r="Z510">
        <f t="shared" si="221"/>
        <v>-51.22404967923022</v>
      </c>
      <c r="AA510">
        <f t="shared" si="222"/>
        <v>-80.55496258063971</v>
      </c>
      <c r="AB510">
        <f t="shared" si="223"/>
        <v>-5.6012395762193039</v>
      </c>
      <c r="AC510">
        <f t="shared" si="224"/>
        <v>77.641868466554911</v>
      </c>
      <c r="AD510">
        <v>0</v>
      </c>
      <c r="AE510">
        <v>0</v>
      </c>
      <c r="AF510">
        <v>3</v>
      </c>
      <c r="AG510">
        <v>32</v>
      </c>
      <c r="AH510">
        <v>5</v>
      </c>
      <c r="AI510">
        <f t="shared" si="225"/>
        <v>1</v>
      </c>
      <c r="AJ510">
        <f t="shared" si="226"/>
        <v>0</v>
      </c>
      <c r="AK510">
        <f t="shared" si="227"/>
        <v>72225.945676974574</v>
      </c>
      <c r="AL510">
        <f t="shared" si="228"/>
        <v>1199.99903225806</v>
      </c>
      <c r="AM510">
        <f t="shared" si="229"/>
        <v>963.35939525792253</v>
      </c>
      <c r="AN510">
        <f t="shared" si="230"/>
        <v>0.80280014346774231</v>
      </c>
      <c r="AO510">
        <f t="shared" si="231"/>
        <v>0.22320031481612918</v>
      </c>
      <c r="AP510">
        <v>10.478999999999999</v>
      </c>
      <c r="AQ510">
        <v>1</v>
      </c>
      <c r="AR510" t="s">
        <v>230</v>
      </c>
      <c r="AS510">
        <v>1531928388.66452</v>
      </c>
      <c r="AT510">
        <v>1327.46580645161</v>
      </c>
      <c r="AU510">
        <v>1400.60290322581</v>
      </c>
      <c r="AV510">
        <v>22.9956580645161</v>
      </c>
      <c r="AW510">
        <v>21.013729032258102</v>
      </c>
      <c r="AX510">
        <v>600.01700000000005</v>
      </c>
      <c r="AY510">
        <v>99.056225806451593</v>
      </c>
      <c r="AZ510">
        <v>9.9968829032257997E-2</v>
      </c>
      <c r="BA510">
        <v>23.371035483871001</v>
      </c>
      <c r="BB510">
        <v>23.979554838709699</v>
      </c>
      <c r="BC510">
        <v>23.7586451612903</v>
      </c>
      <c r="BD510">
        <v>13997.254838709699</v>
      </c>
      <c r="BE510">
        <v>1046.24451612903</v>
      </c>
      <c r="BF510">
        <v>26.4683806451613</v>
      </c>
      <c r="BG510">
        <v>1199.99903225806</v>
      </c>
      <c r="BH510">
        <v>0.33000106451612898</v>
      </c>
      <c r="BI510">
        <v>0.33000803225806502</v>
      </c>
      <c r="BJ510">
        <v>0.33000367741935499</v>
      </c>
      <c r="BK510">
        <v>9.9872364516129103E-3</v>
      </c>
      <c r="BL510">
        <v>23.8427419354839</v>
      </c>
      <c r="BM510">
        <v>17743.083870967701</v>
      </c>
      <c r="BN510">
        <v>1531926694.2</v>
      </c>
      <c r="BO510" t="s">
        <v>231</v>
      </c>
      <c r="BP510">
        <v>39</v>
      </c>
      <c r="BQ510">
        <v>-0.50900000000000001</v>
      </c>
      <c r="BR510">
        <v>4.1000000000000002E-2</v>
      </c>
      <c r="BS510">
        <v>420</v>
      </c>
      <c r="BT510">
        <v>21</v>
      </c>
      <c r="BU510">
        <v>0.31</v>
      </c>
      <c r="BV510">
        <v>0.15</v>
      </c>
      <c r="BW510">
        <v>41.937494230698597</v>
      </c>
      <c r="BX510">
        <v>0.409106488951539</v>
      </c>
      <c r="BY510">
        <v>0.24473334581506301</v>
      </c>
      <c r="BZ510">
        <v>1</v>
      </c>
      <c r="CA510">
        <v>-73.1182880952381</v>
      </c>
      <c r="CB510">
        <v>-1.4526323510849299</v>
      </c>
      <c r="CC510">
        <v>0.157144951591382</v>
      </c>
      <c r="CD510">
        <v>0</v>
      </c>
      <c r="CE510">
        <v>1</v>
      </c>
      <c r="CF510">
        <v>2</v>
      </c>
      <c r="CG510" t="s">
        <v>249</v>
      </c>
      <c r="CH510">
        <v>1.861</v>
      </c>
      <c r="CI510">
        <v>1.85791</v>
      </c>
      <c r="CJ510">
        <v>1.86077</v>
      </c>
      <c r="CK510">
        <v>1.8535299999999999</v>
      </c>
      <c r="CL510">
        <v>1.8520799999999999</v>
      </c>
      <c r="CM510">
        <v>1.8529199999999999</v>
      </c>
      <c r="CN510">
        <v>1.8566199999999999</v>
      </c>
      <c r="CO510">
        <v>1.8628199999999999</v>
      </c>
      <c r="CP510" t="s">
        <v>233</v>
      </c>
      <c r="CQ510" t="s">
        <v>19</v>
      </c>
      <c r="CR510" t="s">
        <v>19</v>
      </c>
      <c r="CS510" t="s">
        <v>19</v>
      </c>
      <c r="CT510" t="s">
        <v>234</v>
      </c>
      <c r="CU510" t="s">
        <v>235</v>
      </c>
      <c r="CV510" t="s">
        <v>236</v>
      </c>
      <c r="CW510" t="s">
        <v>236</v>
      </c>
      <c r="CX510" t="s">
        <v>236</v>
      </c>
      <c r="CY510" t="s">
        <v>236</v>
      </c>
      <c r="CZ510">
        <v>0</v>
      </c>
      <c r="DA510">
        <v>100</v>
      </c>
      <c r="DB510">
        <v>100</v>
      </c>
      <c r="DC510">
        <v>-0.50900000000000001</v>
      </c>
      <c r="DD510">
        <v>4.1000000000000002E-2</v>
      </c>
      <c r="DE510">
        <v>3</v>
      </c>
      <c r="DF510">
        <v>577.19000000000005</v>
      </c>
      <c r="DG510">
        <v>300.80599999999998</v>
      </c>
      <c r="DH510">
        <v>22.999300000000002</v>
      </c>
      <c r="DI510">
        <v>23.931000000000001</v>
      </c>
      <c r="DJ510">
        <v>30.0002</v>
      </c>
      <c r="DK510">
        <v>23.9497</v>
      </c>
      <c r="DL510">
        <v>23.955200000000001</v>
      </c>
      <c r="DM510">
        <v>54.706499999999998</v>
      </c>
      <c r="DN510">
        <v>4.5421100000000001</v>
      </c>
      <c r="DO510">
        <v>100</v>
      </c>
      <c r="DP510">
        <v>23</v>
      </c>
      <c r="DQ510">
        <v>1429.5</v>
      </c>
      <c r="DR510">
        <v>21</v>
      </c>
      <c r="DS510">
        <v>100.861</v>
      </c>
      <c r="DT510">
        <v>104.497</v>
      </c>
    </row>
    <row r="511" spans="1:124" x14ac:dyDescent="0.25">
      <c r="A511">
        <v>495</v>
      </c>
      <c r="B511">
        <v>1531928401</v>
      </c>
      <c r="C511">
        <v>992.20000004768394</v>
      </c>
      <c r="D511" t="s">
        <v>1225</v>
      </c>
      <c r="E511" t="s">
        <v>1226</v>
      </c>
      <c r="G511">
        <v>1531928390.66452</v>
      </c>
      <c r="H511">
        <f t="shared" si="203"/>
        <v>1.1620481623280004E-3</v>
      </c>
      <c r="I511">
        <f t="shared" si="204"/>
        <v>40.356626094574629</v>
      </c>
      <c r="J511">
        <f t="shared" si="205"/>
        <v>1330.76548387097</v>
      </c>
      <c r="K511">
        <f t="shared" si="206"/>
        <v>921.19673731477997</v>
      </c>
      <c r="L511">
        <f t="shared" si="207"/>
        <v>91.342326286439274</v>
      </c>
      <c r="M511">
        <f t="shared" si="208"/>
        <v>131.95358832120684</v>
      </c>
      <c r="N511">
        <f t="shared" si="209"/>
        <v>0.16663727632652006</v>
      </c>
      <c r="O511">
        <f t="shared" si="210"/>
        <v>3</v>
      </c>
      <c r="P511">
        <f t="shared" si="211"/>
        <v>0.1621343388879713</v>
      </c>
      <c r="Q511">
        <f t="shared" si="212"/>
        <v>0.10172912539174662</v>
      </c>
      <c r="R511">
        <f t="shared" si="213"/>
        <v>215.02208352104785</v>
      </c>
      <c r="S511">
        <f t="shared" si="214"/>
        <v>24.321128913465596</v>
      </c>
      <c r="T511">
        <f t="shared" si="215"/>
        <v>23.872896774193549</v>
      </c>
      <c r="U511">
        <f t="shared" si="216"/>
        <v>2.9721837809525993</v>
      </c>
      <c r="V511">
        <f t="shared" si="217"/>
        <v>79.062442629679694</v>
      </c>
      <c r="W511">
        <f t="shared" si="218"/>
        <v>2.2803353536903437</v>
      </c>
      <c r="X511">
        <f t="shared" si="219"/>
        <v>2.8842207220578784</v>
      </c>
      <c r="Y511">
        <f t="shared" si="220"/>
        <v>0.69184842726225559</v>
      </c>
      <c r="Z511">
        <f t="shared" si="221"/>
        <v>-51.246323958664817</v>
      </c>
      <c r="AA511">
        <f t="shared" si="222"/>
        <v>-80.657743200007971</v>
      </c>
      <c r="AB511">
        <f t="shared" si="223"/>
        <v>-5.6085835887369928</v>
      </c>
      <c r="AC511">
        <f t="shared" si="224"/>
        <v>77.509432773638068</v>
      </c>
      <c r="AD511">
        <v>0</v>
      </c>
      <c r="AE511">
        <v>0</v>
      </c>
      <c r="AF511">
        <v>3</v>
      </c>
      <c r="AG511">
        <v>32</v>
      </c>
      <c r="AH511">
        <v>5</v>
      </c>
      <c r="AI511">
        <f t="shared" si="225"/>
        <v>1</v>
      </c>
      <c r="AJ511">
        <f t="shared" si="226"/>
        <v>0</v>
      </c>
      <c r="AK511">
        <f t="shared" si="227"/>
        <v>72226.987088720067</v>
      </c>
      <c r="AL511">
        <f t="shared" si="228"/>
        <v>1199.99903225806</v>
      </c>
      <c r="AM511">
        <f t="shared" si="229"/>
        <v>963.35947761269347</v>
      </c>
      <c r="AN511">
        <f t="shared" si="230"/>
        <v>0.80280021209677344</v>
      </c>
      <c r="AO511">
        <f t="shared" si="231"/>
        <v>0.22320025755483849</v>
      </c>
      <c r="AP511">
        <v>10.478999999999999</v>
      </c>
      <c r="AQ511">
        <v>1</v>
      </c>
      <c r="AR511" t="s">
        <v>230</v>
      </c>
      <c r="AS511">
        <v>1531928390.66452</v>
      </c>
      <c r="AT511">
        <v>1330.76548387097</v>
      </c>
      <c r="AU511">
        <v>1403.9474193548399</v>
      </c>
      <c r="AV511">
        <v>22.997416129032299</v>
      </c>
      <c r="AW511">
        <v>21.0146193548387</v>
      </c>
      <c r="AX511">
        <v>600.01412903225798</v>
      </c>
      <c r="AY511">
        <v>99.056200000000004</v>
      </c>
      <c r="AZ511">
        <v>9.9954799999999996E-2</v>
      </c>
      <c r="BA511">
        <v>23.3741967741935</v>
      </c>
      <c r="BB511">
        <v>23.983916129032298</v>
      </c>
      <c r="BC511">
        <v>23.7618774193548</v>
      </c>
      <c r="BD511">
        <v>13997.658064516099</v>
      </c>
      <c r="BE511">
        <v>1046.25774193548</v>
      </c>
      <c r="BF511">
        <v>26.413367741935499</v>
      </c>
      <c r="BG511">
        <v>1199.99903225806</v>
      </c>
      <c r="BH511">
        <v>0.33000190322580603</v>
      </c>
      <c r="BI511">
        <v>0.33000712903225798</v>
      </c>
      <c r="BJ511">
        <v>0.33000370967741899</v>
      </c>
      <c r="BK511">
        <v>9.9871941935483904E-3</v>
      </c>
      <c r="BL511">
        <v>23.7822580645161</v>
      </c>
      <c r="BM511">
        <v>17743.0903225806</v>
      </c>
      <c r="BN511">
        <v>1531926694.2</v>
      </c>
      <c r="BO511" t="s">
        <v>231</v>
      </c>
      <c r="BP511">
        <v>39</v>
      </c>
      <c r="BQ511">
        <v>-0.50900000000000001</v>
      </c>
      <c r="BR511">
        <v>4.1000000000000002E-2</v>
      </c>
      <c r="BS511">
        <v>420</v>
      </c>
      <c r="BT511">
        <v>21</v>
      </c>
      <c r="BU511">
        <v>0.31</v>
      </c>
      <c r="BV511">
        <v>0.15</v>
      </c>
      <c r="BW511">
        <v>41.950365805486001</v>
      </c>
      <c r="BX511">
        <v>0.41077717737931901</v>
      </c>
      <c r="BY511">
        <v>0.24561045133179199</v>
      </c>
      <c r="BZ511">
        <v>1</v>
      </c>
      <c r="CA511">
        <v>-73.161630952380904</v>
      </c>
      <c r="CB511">
        <v>-1.30649527702116</v>
      </c>
      <c r="CC511">
        <v>0.144195266892958</v>
      </c>
      <c r="CD511">
        <v>0</v>
      </c>
      <c r="CE511">
        <v>1</v>
      </c>
      <c r="CF511">
        <v>2</v>
      </c>
      <c r="CG511" t="s">
        <v>249</v>
      </c>
      <c r="CH511">
        <v>1.861</v>
      </c>
      <c r="CI511">
        <v>1.85791</v>
      </c>
      <c r="CJ511">
        <v>1.8607800000000001</v>
      </c>
      <c r="CK511">
        <v>1.8535200000000001</v>
      </c>
      <c r="CL511">
        <v>1.85209</v>
      </c>
      <c r="CM511">
        <v>1.8529</v>
      </c>
      <c r="CN511">
        <v>1.8566199999999999</v>
      </c>
      <c r="CO511">
        <v>1.8628</v>
      </c>
      <c r="CP511" t="s">
        <v>233</v>
      </c>
      <c r="CQ511" t="s">
        <v>19</v>
      </c>
      <c r="CR511" t="s">
        <v>19</v>
      </c>
      <c r="CS511" t="s">
        <v>19</v>
      </c>
      <c r="CT511" t="s">
        <v>234</v>
      </c>
      <c r="CU511" t="s">
        <v>235</v>
      </c>
      <c r="CV511" t="s">
        <v>236</v>
      </c>
      <c r="CW511" t="s">
        <v>236</v>
      </c>
      <c r="CX511" t="s">
        <v>236</v>
      </c>
      <c r="CY511" t="s">
        <v>236</v>
      </c>
      <c r="CZ511">
        <v>0</v>
      </c>
      <c r="DA511">
        <v>100</v>
      </c>
      <c r="DB511">
        <v>100</v>
      </c>
      <c r="DC511">
        <v>-0.50900000000000001</v>
      </c>
      <c r="DD511">
        <v>4.1000000000000002E-2</v>
      </c>
      <c r="DE511">
        <v>3</v>
      </c>
      <c r="DF511">
        <v>577.42200000000003</v>
      </c>
      <c r="DG511">
        <v>300.69200000000001</v>
      </c>
      <c r="DH511">
        <v>22.999400000000001</v>
      </c>
      <c r="DI511">
        <v>23.9315</v>
      </c>
      <c r="DJ511">
        <v>30</v>
      </c>
      <c r="DK511">
        <v>23.950700000000001</v>
      </c>
      <c r="DL511">
        <v>23.955200000000001</v>
      </c>
      <c r="DM511">
        <v>54.834600000000002</v>
      </c>
      <c r="DN511">
        <v>4.5421100000000001</v>
      </c>
      <c r="DO511">
        <v>100</v>
      </c>
      <c r="DP511">
        <v>23</v>
      </c>
      <c r="DQ511">
        <v>1429.5</v>
      </c>
      <c r="DR511">
        <v>21</v>
      </c>
      <c r="DS511">
        <v>100.861</v>
      </c>
      <c r="DT511">
        <v>104.496</v>
      </c>
    </row>
    <row r="512" spans="1:124" x14ac:dyDescent="0.25">
      <c r="A512">
        <v>496</v>
      </c>
      <c r="B512">
        <v>1531928403</v>
      </c>
      <c r="C512">
        <v>994.20000004768394</v>
      </c>
      <c r="D512" t="s">
        <v>1227</v>
      </c>
      <c r="E512" t="s">
        <v>1228</v>
      </c>
      <c r="G512">
        <v>1531928392.6677401</v>
      </c>
      <c r="H512">
        <f t="shared" si="203"/>
        <v>1.1625686976702561E-3</v>
      </c>
      <c r="I512">
        <f t="shared" si="204"/>
        <v>40.374628965974665</v>
      </c>
      <c r="J512">
        <f t="shared" si="205"/>
        <v>1334.0616129032301</v>
      </c>
      <c r="K512">
        <f t="shared" si="206"/>
        <v>924.18132679907342</v>
      </c>
      <c r="L512">
        <f t="shared" si="207"/>
        <v>91.638200356082777</v>
      </c>
      <c r="M512">
        <f t="shared" si="208"/>
        <v>132.28032402905689</v>
      </c>
      <c r="N512">
        <f t="shared" si="209"/>
        <v>0.16659860101686122</v>
      </c>
      <c r="O512">
        <f t="shared" si="210"/>
        <v>3</v>
      </c>
      <c r="P512">
        <f t="shared" si="211"/>
        <v>0.16209772530619013</v>
      </c>
      <c r="Q512">
        <f t="shared" si="212"/>
        <v>0.10170606310179478</v>
      </c>
      <c r="R512">
        <f t="shared" si="213"/>
        <v>215.02200677059804</v>
      </c>
      <c r="S512">
        <f t="shared" si="214"/>
        <v>24.32381334533531</v>
      </c>
      <c r="T512">
        <f t="shared" si="215"/>
        <v>23.87637258064515</v>
      </c>
      <c r="U512">
        <f t="shared" si="216"/>
        <v>2.972805000232448</v>
      </c>
      <c r="V512">
        <f t="shared" si="217"/>
        <v>79.054477342251417</v>
      </c>
      <c r="W512">
        <f t="shared" si="218"/>
        <v>2.2804936318645659</v>
      </c>
      <c r="X512">
        <f t="shared" si="219"/>
        <v>2.8847115413736781</v>
      </c>
      <c r="Y512">
        <f t="shared" si="220"/>
        <v>0.6923113683678821</v>
      </c>
      <c r="Z512">
        <f t="shared" si="221"/>
        <v>-51.269279567258295</v>
      </c>
      <c r="AA512">
        <f t="shared" si="222"/>
        <v>-80.763915058056043</v>
      </c>
      <c r="AB512">
        <f t="shared" si="223"/>
        <v>-5.6161451027676463</v>
      </c>
      <c r="AC512">
        <f t="shared" si="224"/>
        <v>77.372667042516028</v>
      </c>
      <c r="AD512">
        <v>0</v>
      </c>
      <c r="AE512">
        <v>0</v>
      </c>
      <c r="AF512">
        <v>3</v>
      </c>
      <c r="AG512">
        <v>32</v>
      </c>
      <c r="AH512">
        <v>5</v>
      </c>
      <c r="AI512">
        <f t="shared" si="225"/>
        <v>1</v>
      </c>
      <c r="AJ512">
        <f t="shared" si="226"/>
        <v>0</v>
      </c>
      <c r="AK512">
        <f t="shared" si="227"/>
        <v>72227.22476198808</v>
      </c>
      <c r="AL512">
        <f t="shared" si="228"/>
        <v>1199.99870967742</v>
      </c>
      <c r="AM512">
        <f t="shared" si="229"/>
        <v>963.359492418787</v>
      </c>
      <c r="AN512">
        <f t="shared" si="230"/>
        <v>0.8028004402419352</v>
      </c>
      <c r="AO512">
        <f t="shared" si="231"/>
        <v>0.22320017445483861</v>
      </c>
      <c r="AP512">
        <v>10.478999999999999</v>
      </c>
      <c r="AQ512">
        <v>1</v>
      </c>
      <c r="AR512" t="s">
        <v>230</v>
      </c>
      <c r="AS512">
        <v>1531928392.6677401</v>
      </c>
      <c r="AT512">
        <v>1334.0616129032301</v>
      </c>
      <c r="AU512">
        <v>1407.28225806452</v>
      </c>
      <c r="AV512">
        <v>22.9990290322581</v>
      </c>
      <c r="AW512">
        <v>21.015364516129001</v>
      </c>
      <c r="AX512">
        <v>600.01932258064505</v>
      </c>
      <c r="AY512">
        <v>99.056122580645194</v>
      </c>
      <c r="AZ512">
        <v>9.9960429032258102E-2</v>
      </c>
      <c r="BA512">
        <v>23.377016129032299</v>
      </c>
      <c r="BB512">
        <v>23.9869870967742</v>
      </c>
      <c r="BC512">
        <v>23.765758064516099</v>
      </c>
      <c r="BD512">
        <v>13997.874193548399</v>
      </c>
      <c r="BE512">
        <v>1046.2716129032301</v>
      </c>
      <c r="BF512">
        <v>26.359258064516101</v>
      </c>
      <c r="BG512">
        <v>1199.99870967742</v>
      </c>
      <c r="BH512">
        <v>0.33000364516128999</v>
      </c>
      <c r="BI512">
        <v>0.33000577419354798</v>
      </c>
      <c r="BJ512">
        <v>0.33000341935483901</v>
      </c>
      <c r="BK512">
        <v>9.9871487096774205E-3</v>
      </c>
      <c r="BL512">
        <v>23.7258064516129</v>
      </c>
      <c r="BM512">
        <v>17743.0935483871</v>
      </c>
      <c r="BN512">
        <v>1531926694.2</v>
      </c>
      <c r="BO512" t="s">
        <v>231</v>
      </c>
      <c r="BP512">
        <v>39</v>
      </c>
      <c r="BQ512">
        <v>-0.50900000000000001</v>
      </c>
      <c r="BR512">
        <v>4.1000000000000002E-2</v>
      </c>
      <c r="BS512">
        <v>420</v>
      </c>
      <c r="BT512">
        <v>21</v>
      </c>
      <c r="BU512">
        <v>0.31</v>
      </c>
      <c r="BV512">
        <v>0.15</v>
      </c>
      <c r="BW512">
        <v>41.963243242110103</v>
      </c>
      <c r="BX512">
        <v>0.41030867266239002</v>
      </c>
      <c r="BY512">
        <v>0.245383530512329</v>
      </c>
      <c r="BZ512">
        <v>1</v>
      </c>
      <c r="CA512">
        <v>-73.203992857142893</v>
      </c>
      <c r="CB512">
        <v>-0.98876356693272405</v>
      </c>
      <c r="CC512">
        <v>0.11200853367331599</v>
      </c>
      <c r="CD512">
        <v>0</v>
      </c>
      <c r="CE512">
        <v>1</v>
      </c>
      <c r="CF512">
        <v>2</v>
      </c>
      <c r="CG512" t="s">
        <v>249</v>
      </c>
      <c r="CH512">
        <v>1.8610100000000001</v>
      </c>
      <c r="CI512">
        <v>1.85791</v>
      </c>
      <c r="CJ512">
        <v>1.8607800000000001</v>
      </c>
      <c r="CK512">
        <v>1.8535299999999999</v>
      </c>
      <c r="CL512">
        <v>1.8520799999999999</v>
      </c>
      <c r="CM512">
        <v>1.85293</v>
      </c>
      <c r="CN512">
        <v>1.85659</v>
      </c>
      <c r="CO512">
        <v>1.8628</v>
      </c>
      <c r="CP512" t="s">
        <v>233</v>
      </c>
      <c r="CQ512" t="s">
        <v>19</v>
      </c>
      <c r="CR512" t="s">
        <v>19</v>
      </c>
      <c r="CS512" t="s">
        <v>19</v>
      </c>
      <c r="CT512" t="s">
        <v>234</v>
      </c>
      <c r="CU512" t="s">
        <v>235</v>
      </c>
      <c r="CV512" t="s">
        <v>236</v>
      </c>
      <c r="CW512" t="s">
        <v>236</v>
      </c>
      <c r="CX512" t="s">
        <v>236</v>
      </c>
      <c r="CY512" t="s">
        <v>236</v>
      </c>
      <c r="CZ512">
        <v>0</v>
      </c>
      <c r="DA512">
        <v>100</v>
      </c>
      <c r="DB512">
        <v>100</v>
      </c>
      <c r="DC512">
        <v>-0.50900000000000001</v>
      </c>
      <c r="DD512">
        <v>4.1000000000000002E-2</v>
      </c>
      <c r="DE512">
        <v>3</v>
      </c>
      <c r="DF512">
        <v>577.21100000000001</v>
      </c>
      <c r="DG512">
        <v>300.77199999999999</v>
      </c>
      <c r="DH512">
        <v>22.999500000000001</v>
      </c>
      <c r="DI512">
        <v>23.932500000000001</v>
      </c>
      <c r="DJ512">
        <v>30</v>
      </c>
      <c r="DK512">
        <v>23.951699999999999</v>
      </c>
      <c r="DL512">
        <v>23.955200000000001</v>
      </c>
      <c r="DM512">
        <v>54.953699999999998</v>
      </c>
      <c r="DN512">
        <v>4.5421100000000001</v>
      </c>
      <c r="DO512">
        <v>100</v>
      </c>
      <c r="DP512">
        <v>23</v>
      </c>
      <c r="DQ512">
        <v>1434.67</v>
      </c>
      <c r="DR512">
        <v>21</v>
      </c>
      <c r="DS512">
        <v>100.86</v>
      </c>
      <c r="DT512">
        <v>104.496</v>
      </c>
    </row>
    <row r="513" spans="1:124" x14ac:dyDescent="0.25">
      <c r="A513">
        <v>497</v>
      </c>
      <c r="B513">
        <v>1531928405</v>
      </c>
      <c r="C513">
        <v>996.20000004768394</v>
      </c>
      <c r="D513" t="s">
        <v>1229</v>
      </c>
      <c r="E513" t="s">
        <v>1230</v>
      </c>
      <c r="G513">
        <v>1531928394.6677401</v>
      </c>
      <c r="H513">
        <f t="shared" si="203"/>
        <v>1.1630426878150378E-3</v>
      </c>
      <c r="I513">
        <f t="shared" si="204"/>
        <v>40.392650823188063</v>
      </c>
      <c r="J513">
        <f t="shared" si="205"/>
        <v>1337.35935483871</v>
      </c>
      <c r="K513">
        <f t="shared" si="206"/>
        <v>927.22340575991029</v>
      </c>
      <c r="L513">
        <f t="shared" si="207"/>
        <v>91.939752227846157</v>
      </c>
      <c r="M513">
        <f t="shared" si="208"/>
        <v>132.60718717803897</v>
      </c>
      <c r="N513">
        <f t="shared" si="209"/>
        <v>0.16658323235502737</v>
      </c>
      <c r="O513">
        <f t="shared" si="210"/>
        <v>3</v>
      </c>
      <c r="P513">
        <f t="shared" si="211"/>
        <v>0.16208317579919437</v>
      </c>
      <c r="Q513">
        <f t="shared" si="212"/>
        <v>0.10169689861911486</v>
      </c>
      <c r="R513">
        <f t="shared" si="213"/>
        <v>215.02179219551431</v>
      </c>
      <c r="S513">
        <f t="shared" si="214"/>
        <v>24.3261219927148</v>
      </c>
      <c r="T513">
        <f t="shared" si="215"/>
        <v>23.879109677419351</v>
      </c>
      <c r="U513">
        <f t="shared" si="216"/>
        <v>2.9732942722998783</v>
      </c>
      <c r="V513">
        <f t="shared" si="217"/>
        <v>79.047996710175966</v>
      </c>
      <c r="W513">
        <f t="shared" si="218"/>
        <v>2.2806414436027871</v>
      </c>
      <c r="X513">
        <f t="shared" si="219"/>
        <v>2.8851350300053795</v>
      </c>
      <c r="Y513">
        <f t="shared" si="220"/>
        <v>0.69265282869709122</v>
      </c>
      <c r="Z513">
        <f t="shared" si="221"/>
        <v>-51.290182532643165</v>
      </c>
      <c r="AA513">
        <f t="shared" si="222"/>
        <v>-80.813218451607909</v>
      </c>
      <c r="AB513">
        <f t="shared" si="223"/>
        <v>-5.6197204580814697</v>
      </c>
      <c r="AC513">
        <f t="shared" si="224"/>
        <v>77.298670753181753</v>
      </c>
      <c r="AD513">
        <v>0</v>
      </c>
      <c r="AE513">
        <v>0</v>
      </c>
      <c r="AF513">
        <v>3</v>
      </c>
      <c r="AG513">
        <v>32</v>
      </c>
      <c r="AH513">
        <v>5</v>
      </c>
      <c r="AI513">
        <f t="shared" si="225"/>
        <v>1</v>
      </c>
      <c r="AJ513">
        <f t="shared" si="226"/>
        <v>0</v>
      </c>
      <c r="AK513">
        <f t="shared" si="227"/>
        <v>72231.751858939024</v>
      </c>
      <c r="AL513">
        <f t="shared" si="228"/>
        <v>1199.99774193548</v>
      </c>
      <c r="AM513">
        <f t="shared" si="229"/>
        <v>963.35889628898565</v>
      </c>
      <c r="AN513">
        <f t="shared" si="230"/>
        <v>0.8028005908870971</v>
      </c>
      <c r="AO513">
        <f t="shared" si="231"/>
        <v>0.22320008983548401</v>
      </c>
      <c r="AP513">
        <v>10.478999999999999</v>
      </c>
      <c r="AQ513">
        <v>1</v>
      </c>
      <c r="AR513" t="s">
        <v>230</v>
      </c>
      <c r="AS513">
        <v>1531928394.6677401</v>
      </c>
      <c r="AT513">
        <v>1337.35935483871</v>
      </c>
      <c r="AU513">
        <v>1410.6187096774199</v>
      </c>
      <c r="AV513">
        <v>23.000541935483898</v>
      </c>
      <c r="AW513">
        <v>21.0160870967742</v>
      </c>
      <c r="AX513">
        <v>600.02396774193596</v>
      </c>
      <c r="AY513">
        <v>99.055974193548394</v>
      </c>
      <c r="AZ513">
        <v>0.10001308709677401</v>
      </c>
      <c r="BA513">
        <v>23.379448387096801</v>
      </c>
      <c r="BB513">
        <v>23.988493548387101</v>
      </c>
      <c r="BC513">
        <v>23.7697258064516</v>
      </c>
      <c r="BD513">
        <v>13999.0258064516</v>
      </c>
      <c r="BE513">
        <v>1046.29322580645</v>
      </c>
      <c r="BF513">
        <v>26.314641935483898</v>
      </c>
      <c r="BG513">
        <v>1199.99774193548</v>
      </c>
      <c r="BH513">
        <v>0.33000516129032298</v>
      </c>
      <c r="BI513">
        <v>0.33000467741935502</v>
      </c>
      <c r="BJ513">
        <v>0.33000306451612899</v>
      </c>
      <c r="BK513">
        <v>9.9870867741935505E-3</v>
      </c>
      <c r="BL513">
        <v>23.678764516129</v>
      </c>
      <c r="BM513">
        <v>17743.0903225806</v>
      </c>
      <c r="BN513">
        <v>1531926694.2</v>
      </c>
      <c r="BO513" t="s">
        <v>231</v>
      </c>
      <c r="BP513">
        <v>39</v>
      </c>
      <c r="BQ513">
        <v>-0.50900000000000001</v>
      </c>
      <c r="BR513">
        <v>4.1000000000000002E-2</v>
      </c>
      <c r="BS513">
        <v>420</v>
      </c>
      <c r="BT513">
        <v>21</v>
      </c>
      <c r="BU513">
        <v>0.31</v>
      </c>
      <c r="BV513">
        <v>0.15</v>
      </c>
      <c r="BW513">
        <v>41.980522108814299</v>
      </c>
      <c r="BX513">
        <v>0.40987058579607999</v>
      </c>
      <c r="BY513">
        <v>0.24511547936108799</v>
      </c>
      <c r="BZ513">
        <v>1</v>
      </c>
      <c r="CA513">
        <v>-73.251357142857103</v>
      </c>
      <c r="CB513">
        <v>-0.91675021706887805</v>
      </c>
      <c r="CC513">
        <v>0.103906505921376</v>
      </c>
      <c r="CD513">
        <v>0</v>
      </c>
      <c r="CE513">
        <v>1</v>
      </c>
      <c r="CF513">
        <v>2</v>
      </c>
      <c r="CG513" t="s">
        <v>249</v>
      </c>
      <c r="CH513">
        <v>1.8609899999999999</v>
      </c>
      <c r="CI513">
        <v>1.85791</v>
      </c>
      <c r="CJ513">
        <v>1.86076</v>
      </c>
      <c r="CK513">
        <v>1.85354</v>
      </c>
      <c r="CL513">
        <v>1.85209</v>
      </c>
      <c r="CM513">
        <v>1.85293</v>
      </c>
      <c r="CN513">
        <v>1.8565799999999999</v>
      </c>
      <c r="CO513">
        <v>1.8628</v>
      </c>
      <c r="CP513" t="s">
        <v>233</v>
      </c>
      <c r="CQ513" t="s">
        <v>19</v>
      </c>
      <c r="CR513" t="s">
        <v>19</v>
      </c>
      <c r="CS513" t="s">
        <v>19</v>
      </c>
      <c r="CT513" t="s">
        <v>234</v>
      </c>
      <c r="CU513" t="s">
        <v>235</v>
      </c>
      <c r="CV513" t="s">
        <v>236</v>
      </c>
      <c r="CW513" t="s">
        <v>236</v>
      </c>
      <c r="CX513" t="s">
        <v>236</v>
      </c>
      <c r="CY513" t="s">
        <v>236</v>
      </c>
      <c r="CZ513">
        <v>0</v>
      </c>
      <c r="DA513">
        <v>100</v>
      </c>
      <c r="DB513">
        <v>100</v>
      </c>
      <c r="DC513">
        <v>-0.50900000000000001</v>
      </c>
      <c r="DD513">
        <v>4.1000000000000002E-2</v>
      </c>
      <c r="DE513">
        <v>3</v>
      </c>
      <c r="DF513">
        <v>577.23099999999999</v>
      </c>
      <c r="DG513">
        <v>300.71499999999997</v>
      </c>
      <c r="DH513">
        <v>22.999500000000001</v>
      </c>
      <c r="DI513">
        <v>23.933</v>
      </c>
      <c r="DJ513">
        <v>30.0001</v>
      </c>
      <c r="DK513">
        <v>23.951699999999999</v>
      </c>
      <c r="DL513">
        <v>23.955200000000001</v>
      </c>
      <c r="DM513">
        <v>55.023299999999999</v>
      </c>
      <c r="DN513">
        <v>4.5421100000000001</v>
      </c>
      <c r="DO513">
        <v>100</v>
      </c>
      <c r="DP513">
        <v>23</v>
      </c>
      <c r="DQ513">
        <v>1439.5</v>
      </c>
      <c r="DR513">
        <v>21</v>
      </c>
      <c r="DS513">
        <v>100.85899999999999</v>
      </c>
      <c r="DT513">
        <v>104.496</v>
      </c>
    </row>
    <row r="514" spans="1:124" x14ac:dyDescent="0.25">
      <c r="A514">
        <v>498</v>
      </c>
      <c r="B514">
        <v>1531928407</v>
      </c>
      <c r="C514">
        <v>998.20000004768394</v>
      </c>
      <c r="D514" t="s">
        <v>1231</v>
      </c>
      <c r="E514" t="s">
        <v>1232</v>
      </c>
      <c r="G514">
        <v>1531928396.6677401</v>
      </c>
      <c r="H514">
        <f t="shared" si="203"/>
        <v>1.1633037619278191E-3</v>
      </c>
      <c r="I514">
        <f t="shared" si="204"/>
        <v>40.414867873342089</v>
      </c>
      <c r="J514">
        <f t="shared" si="205"/>
        <v>1340.6622580645201</v>
      </c>
      <c r="K514">
        <f t="shared" si="206"/>
        <v>930.21461451024345</v>
      </c>
      <c r="L514">
        <f t="shared" si="207"/>
        <v>92.236335686695298</v>
      </c>
      <c r="M514">
        <f t="shared" si="208"/>
        <v>132.93467136336878</v>
      </c>
      <c r="N514">
        <f t="shared" si="209"/>
        <v>0.16656065993646077</v>
      </c>
      <c r="O514">
        <f t="shared" si="210"/>
        <v>3</v>
      </c>
      <c r="P514">
        <f t="shared" si="211"/>
        <v>0.16206180636664033</v>
      </c>
      <c r="Q514">
        <f t="shared" si="212"/>
        <v>0.10168343839497186</v>
      </c>
      <c r="R514">
        <f t="shared" si="213"/>
        <v>215.02193236116389</v>
      </c>
      <c r="S514">
        <f t="shared" si="214"/>
        <v>24.328183943447772</v>
      </c>
      <c r="T514">
        <f t="shared" si="215"/>
        <v>23.881245161290298</v>
      </c>
      <c r="U514">
        <f t="shared" si="216"/>
        <v>2.9736760514364469</v>
      </c>
      <c r="V514">
        <f t="shared" si="217"/>
        <v>79.042584902842989</v>
      </c>
      <c r="W514">
        <f t="shared" si="218"/>
        <v>2.2807783462328799</v>
      </c>
      <c r="X514">
        <f t="shared" si="219"/>
        <v>2.8855057676015416</v>
      </c>
      <c r="Y514">
        <f t="shared" si="220"/>
        <v>0.69289770520356697</v>
      </c>
      <c r="Z514">
        <f t="shared" si="221"/>
        <v>-51.301695901016821</v>
      </c>
      <c r="AA514">
        <f t="shared" si="222"/>
        <v>-80.814261909679502</v>
      </c>
      <c r="AB514">
        <f t="shared" si="223"/>
        <v>-5.6199142108252014</v>
      </c>
      <c r="AC514">
        <f t="shared" si="224"/>
        <v>77.286060339642361</v>
      </c>
      <c r="AD514">
        <v>0</v>
      </c>
      <c r="AE514">
        <v>0</v>
      </c>
      <c r="AF514">
        <v>3</v>
      </c>
      <c r="AG514">
        <v>32</v>
      </c>
      <c r="AH514">
        <v>5</v>
      </c>
      <c r="AI514">
        <f t="shared" si="225"/>
        <v>1</v>
      </c>
      <c r="AJ514">
        <f t="shared" si="226"/>
        <v>0</v>
      </c>
      <c r="AK514">
        <f t="shared" si="227"/>
        <v>72236.432586411829</v>
      </c>
      <c r="AL514">
        <f t="shared" si="228"/>
        <v>1199.99870967742</v>
      </c>
      <c r="AM514">
        <f t="shared" si="229"/>
        <v>963.35984603131078</v>
      </c>
      <c r="AN514">
        <f t="shared" si="230"/>
        <v>0.80280073491935522</v>
      </c>
      <c r="AO514">
        <f t="shared" si="231"/>
        <v>0.2232000152870969</v>
      </c>
      <c r="AP514">
        <v>10.478999999999999</v>
      </c>
      <c r="AQ514">
        <v>1</v>
      </c>
      <c r="AR514" t="s">
        <v>230</v>
      </c>
      <c r="AS514">
        <v>1531928396.6677401</v>
      </c>
      <c r="AT514">
        <v>1340.6622580645201</v>
      </c>
      <c r="AU514">
        <v>1413.96806451613</v>
      </c>
      <c r="AV514">
        <v>23.001925806451599</v>
      </c>
      <c r="AW514">
        <v>21.017019354838698</v>
      </c>
      <c r="AX514">
        <v>600.02125806451602</v>
      </c>
      <c r="AY514">
        <v>99.055935483870996</v>
      </c>
      <c r="AZ514">
        <v>0.10003803870967699</v>
      </c>
      <c r="BA514">
        <v>23.381577419354802</v>
      </c>
      <c r="BB514">
        <v>23.989851612903198</v>
      </c>
      <c r="BC514">
        <v>23.772638709677398</v>
      </c>
      <c r="BD514">
        <v>14000.177419354801</v>
      </c>
      <c r="BE514">
        <v>1046.3193548387101</v>
      </c>
      <c r="BF514">
        <v>26.321141935483901</v>
      </c>
      <c r="BG514">
        <v>1199.99870967742</v>
      </c>
      <c r="BH514">
        <v>0.33000661290322603</v>
      </c>
      <c r="BI514">
        <v>0.33000393548387102</v>
      </c>
      <c r="BJ514">
        <v>0.33000248387096798</v>
      </c>
      <c r="BK514">
        <v>9.9870190322580692E-3</v>
      </c>
      <c r="BL514">
        <v>23.638438709677398</v>
      </c>
      <c r="BM514">
        <v>17743.1129032258</v>
      </c>
      <c r="BN514">
        <v>1531926694.2</v>
      </c>
      <c r="BO514" t="s">
        <v>231</v>
      </c>
      <c r="BP514">
        <v>39</v>
      </c>
      <c r="BQ514">
        <v>-0.50900000000000001</v>
      </c>
      <c r="BR514">
        <v>4.1000000000000002E-2</v>
      </c>
      <c r="BS514">
        <v>420</v>
      </c>
      <c r="BT514">
        <v>21</v>
      </c>
      <c r="BU514">
        <v>0.31</v>
      </c>
      <c r="BV514">
        <v>0.15</v>
      </c>
      <c r="BW514">
        <v>41.995448834564002</v>
      </c>
      <c r="BX514">
        <v>0.41079339796661402</v>
      </c>
      <c r="BY514">
        <v>0.24570360942138</v>
      </c>
      <c r="BZ514">
        <v>1</v>
      </c>
      <c r="CA514">
        <v>-73.295792857142899</v>
      </c>
      <c r="CB514">
        <v>-0.97129402144692001</v>
      </c>
      <c r="CC514">
        <v>0.110834865136977</v>
      </c>
      <c r="CD514">
        <v>0</v>
      </c>
      <c r="CE514">
        <v>1</v>
      </c>
      <c r="CF514">
        <v>2</v>
      </c>
      <c r="CG514" t="s">
        <v>249</v>
      </c>
      <c r="CH514">
        <v>1.8609800000000001</v>
      </c>
      <c r="CI514">
        <v>1.8579000000000001</v>
      </c>
      <c r="CJ514">
        <v>1.8607499999999999</v>
      </c>
      <c r="CK514">
        <v>1.85355</v>
      </c>
      <c r="CL514">
        <v>1.8521000000000001</v>
      </c>
      <c r="CM514">
        <v>1.8529199999999999</v>
      </c>
      <c r="CN514">
        <v>1.8566100000000001</v>
      </c>
      <c r="CO514">
        <v>1.8627899999999999</v>
      </c>
      <c r="CP514" t="s">
        <v>233</v>
      </c>
      <c r="CQ514" t="s">
        <v>19</v>
      </c>
      <c r="CR514" t="s">
        <v>19</v>
      </c>
      <c r="CS514" t="s">
        <v>19</v>
      </c>
      <c r="CT514" t="s">
        <v>234</v>
      </c>
      <c r="CU514" t="s">
        <v>235</v>
      </c>
      <c r="CV514" t="s">
        <v>236</v>
      </c>
      <c r="CW514" t="s">
        <v>236</v>
      </c>
      <c r="CX514" t="s">
        <v>236</v>
      </c>
      <c r="CY514" t="s">
        <v>236</v>
      </c>
      <c r="CZ514">
        <v>0</v>
      </c>
      <c r="DA514">
        <v>100</v>
      </c>
      <c r="DB514">
        <v>100</v>
      </c>
      <c r="DC514">
        <v>-0.50900000000000001</v>
      </c>
      <c r="DD514">
        <v>4.1000000000000002E-2</v>
      </c>
      <c r="DE514">
        <v>3</v>
      </c>
      <c r="DF514">
        <v>577.34199999999998</v>
      </c>
      <c r="DG514">
        <v>300.69600000000003</v>
      </c>
      <c r="DH514">
        <v>22.999600000000001</v>
      </c>
      <c r="DI514">
        <v>23.933</v>
      </c>
      <c r="DJ514">
        <v>30.0001</v>
      </c>
      <c r="DK514">
        <v>23.951699999999999</v>
      </c>
      <c r="DL514">
        <v>23.956</v>
      </c>
      <c r="DM514">
        <v>55.144100000000002</v>
      </c>
      <c r="DN514">
        <v>4.5421100000000001</v>
      </c>
      <c r="DO514">
        <v>100</v>
      </c>
      <c r="DP514">
        <v>23</v>
      </c>
      <c r="DQ514">
        <v>1439.5</v>
      </c>
      <c r="DR514">
        <v>21</v>
      </c>
      <c r="DS514">
        <v>100.85899999999999</v>
      </c>
      <c r="DT514">
        <v>104.496</v>
      </c>
    </row>
    <row r="515" spans="1:124" x14ac:dyDescent="0.25">
      <c r="A515">
        <v>499</v>
      </c>
      <c r="B515">
        <v>1531928409</v>
      </c>
      <c r="C515">
        <v>1000.20000004768</v>
      </c>
      <c r="D515" t="s">
        <v>1233</v>
      </c>
      <c r="E515" t="s">
        <v>1234</v>
      </c>
      <c r="G515">
        <v>1531928398.6677401</v>
      </c>
      <c r="H515">
        <f t="shared" si="203"/>
        <v>1.1635357253713312E-3</v>
      </c>
      <c r="I515">
        <f t="shared" si="204"/>
        <v>40.43597698645744</v>
      </c>
      <c r="J515">
        <f t="shared" si="205"/>
        <v>1343.9735483871</v>
      </c>
      <c r="K515">
        <f t="shared" si="206"/>
        <v>933.20719079197352</v>
      </c>
      <c r="L515">
        <f t="shared" si="207"/>
        <v>92.533070752424223</v>
      </c>
      <c r="M515">
        <f t="shared" si="208"/>
        <v>133.26301026115044</v>
      </c>
      <c r="N515">
        <f t="shared" si="209"/>
        <v>0.16653057972701787</v>
      </c>
      <c r="O515">
        <f t="shared" si="210"/>
        <v>3</v>
      </c>
      <c r="P515">
        <f t="shared" si="211"/>
        <v>0.16203332902410408</v>
      </c>
      <c r="Q515">
        <f t="shared" si="212"/>
        <v>0.10166550104670517</v>
      </c>
      <c r="R515">
        <f t="shared" si="213"/>
        <v>215.02197616382043</v>
      </c>
      <c r="S515">
        <f t="shared" si="214"/>
        <v>24.330039988906265</v>
      </c>
      <c r="T515">
        <f t="shared" si="215"/>
        <v>23.883456451612901</v>
      </c>
      <c r="U515">
        <f t="shared" si="216"/>
        <v>2.9740714283289398</v>
      </c>
      <c r="V515">
        <f t="shared" si="217"/>
        <v>79.038202626281858</v>
      </c>
      <c r="W515">
        <f t="shared" si="218"/>
        <v>2.2809156454464832</v>
      </c>
      <c r="X515">
        <f t="shared" si="219"/>
        <v>2.885839467063021</v>
      </c>
      <c r="Y515">
        <f t="shared" si="220"/>
        <v>0.69315578288245661</v>
      </c>
      <c r="Z515">
        <f t="shared" si="221"/>
        <v>-51.311925488875708</v>
      </c>
      <c r="AA515">
        <f t="shared" si="222"/>
        <v>-80.862000116127987</v>
      </c>
      <c r="AB515">
        <f t="shared" si="223"/>
        <v>-5.6233513496728911</v>
      </c>
      <c r="AC515">
        <f t="shared" si="224"/>
        <v>77.224699209143822</v>
      </c>
      <c r="AD515">
        <v>0</v>
      </c>
      <c r="AE515">
        <v>0</v>
      </c>
      <c r="AF515">
        <v>3</v>
      </c>
      <c r="AG515">
        <v>32</v>
      </c>
      <c r="AH515">
        <v>5</v>
      </c>
      <c r="AI515">
        <f t="shared" si="225"/>
        <v>1</v>
      </c>
      <c r="AJ515">
        <f t="shared" si="226"/>
        <v>0</v>
      </c>
      <c r="AK515">
        <f t="shared" si="227"/>
        <v>72239.809169833854</v>
      </c>
      <c r="AL515">
        <f t="shared" si="228"/>
        <v>1199.9993548387099</v>
      </c>
      <c r="AM515">
        <f t="shared" si="229"/>
        <v>963.3605459026536</v>
      </c>
      <c r="AN515">
        <f t="shared" si="230"/>
        <v>0.80280088653225767</v>
      </c>
      <c r="AO515">
        <f t="shared" si="231"/>
        <v>0.2231998986032257</v>
      </c>
      <c r="AP515">
        <v>10.478999999999999</v>
      </c>
      <c r="AQ515">
        <v>1</v>
      </c>
      <c r="AR515" t="s">
        <v>230</v>
      </c>
      <c r="AS515">
        <v>1531928398.6677401</v>
      </c>
      <c r="AT515">
        <v>1343.9735483871</v>
      </c>
      <c r="AU515">
        <v>1417.32387096774</v>
      </c>
      <c r="AV515">
        <v>23.003309677419399</v>
      </c>
      <c r="AW515">
        <v>21.018000000000001</v>
      </c>
      <c r="AX515">
        <v>600.01816129032295</v>
      </c>
      <c r="AY515">
        <v>99.055945161290296</v>
      </c>
      <c r="AZ515">
        <v>0.10003184516129</v>
      </c>
      <c r="BA515">
        <v>23.383493548387101</v>
      </c>
      <c r="BB515">
        <v>23.992029032258099</v>
      </c>
      <c r="BC515">
        <v>23.774883870967699</v>
      </c>
      <c r="BD515">
        <v>14001.0225806452</v>
      </c>
      <c r="BE515">
        <v>1046.3399999999999</v>
      </c>
      <c r="BF515">
        <v>26.2844129032258</v>
      </c>
      <c r="BG515">
        <v>1199.9993548387099</v>
      </c>
      <c r="BH515">
        <v>0.33000858064516098</v>
      </c>
      <c r="BI515">
        <v>0.330002838709677</v>
      </c>
      <c r="BJ515">
        <v>0.33000167741935499</v>
      </c>
      <c r="BK515">
        <v>9.9869764516128997E-3</v>
      </c>
      <c r="BL515">
        <v>23.602148387096801</v>
      </c>
      <c r="BM515">
        <v>17743.132258064499</v>
      </c>
      <c r="BN515">
        <v>1531926694.2</v>
      </c>
      <c r="BO515" t="s">
        <v>231</v>
      </c>
      <c r="BP515">
        <v>39</v>
      </c>
      <c r="BQ515">
        <v>-0.50900000000000001</v>
      </c>
      <c r="BR515">
        <v>4.1000000000000002E-2</v>
      </c>
      <c r="BS515">
        <v>420</v>
      </c>
      <c r="BT515">
        <v>21</v>
      </c>
      <c r="BU515">
        <v>0.31</v>
      </c>
      <c r="BV515">
        <v>0.15</v>
      </c>
      <c r="BW515">
        <v>42.010133297727897</v>
      </c>
      <c r="BX515">
        <v>0.41422196475302497</v>
      </c>
      <c r="BY515">
        <v>0.24775236134915599</v>
      </c>
      <c r="BZ515">
        <v>1</v>
      </c>
      <c r="CA515">
        <v>-73.342611904761895</v>
      </c>
      <c r="CB515">
        <v>-1.01974290256663</v>
      </c>
      <c r="CC515">
        <v>0.116655329113837</v>
      </c>
      <c r="CD515">
        <v>0</v>
      </c>
      <c r="CE515">
        <v>1</v>
      </c>
      <c r="CF515">
        <v>2</v>
      </c>
      <c r="CG515" t="s">
        <v>249</v>
      </c>
      <c r="CH515">
        <v>1.8609899999999999</v>
      </c>
      <c r="CI515">
        <v>1.85791</v>
      </c>
      <c r="CJ515">
        <v>1.86076</v>
      </c>
      <c r="CK515">
        <v>1.85355</v>
      </c>
      <c r="CL515">
        <v>1.8521000000000001</v>
      </c>
      <c r="CM515">
        <v>1.8529199999999999</v>
      </c>
      <c r="CN515">
        <v>1.85663</v>
      </c>
      <c r="CO515">
        <v>1.8628</v>
      </c>
      <c r="CP515" t="s">
        <v>233</v>
      </c>
      <c r="CQ515" t="s">
        <v>19</v>
      </c>
      <c r="CR515" t="s">
        <v>19</v>
      </c>
      <c r="CS515" t="s">
        <v>19</v>
      </c>
      <c r="CT515" t="s">
        <v>234</v>
      </c>
      <c r="CU515" t="s">
        <v>235</v>
      </c>
      <c r="CV515" t="s">
        <v>236</v>
      </c>
      <c r="CW515" t="s">
        <v>236</v>
      </c>
      <c r="CX515" t="s">
        <v>236</v>
      </c>
      <c r="CY515" t="s">
        <v>236</v>
      </c>
      <c r="CZ515">
        <v>0</v>
      </c>
      <c r="DA515">
        <v>100</v>
      </c>
      <c r="DB515">
        <v>100</v>
      </c>
      <c r="DC515">
        <v>-0.50900000000000001</v>
      </c>
      <c r="DD515">
        <v>4.1000000000000002E-2</v>
      </c>
      <c r="DE515">
        <v>3</v>
      </c>
      <c r="DF515">
        <v>577.15700000000004</v>
      </c>
      <c r="DG515">
        <v>300.82799999999997</v>
      </c>
      <c r="DH515">
        <v>22.999700000000001</v>
      </c>
      <c r="DI515">
        <v>23.933</v>
      </c>
      <c r="DJ515">
        <v>30</v>
      </c>
      <c r="DK515">
        <v>23.951699999999999</v>
      </c>
      <c r="DL515">
        <v>23.957000000000001</v>
      </c>
      <c r="DM515">
        <v>55.260899999999999</v>
      </c>
      <c r="DN515">
        <v>4.5421100000000001</v>
      </c>
      <c r="DO515">
        <v>100</v>
      </c>
      <c r="DP515">
        <v>23</v>
      </c>
      <c r="DQ515">
        <v>1444.5</v>
      </c>
      <c r="DR515">
        <v>21</v>
      </c>
      <c r="DS515">
        <v>100.86</v>
      </c>
      <c r="DT515">
        <v>104.496</v>
      </c>
    </row>
    <row r="516" spans="1:124" x14ac:dyDescent="0.25">
      <c r="A516">
        <v>500</v>
      </c>
      <c r="B516">
        <v>1531928411</v>
      </c>
      <c r="C516">
        <v>1002.20000004768</v>
      </c>
      <c r="D516" t="s">
        <v>1235</v>
      </c>
      <c r="E516" t="s">
        <v>1236</v>
      </c>
      <c r="G516">
        <v>1531928400.6677401</v>
      </c>
      <c r="H516">
        <f t="shared" si="203"/>
        <v>1.163905908565832E-3</v>
      </c>
      <c r="I516">
        <f t="shared" si="204"/>
        <v>40.45195764659875</v>
      </c>
      <c r="J516">
        <f t="shared" si="205"/>
        <v>1347.2825806451599</v>
      </c>
      <c r="K516">
        <f t="shared" si="206"/>
        <v>936.33054838538533</v>
      </c>
      <c r="L516">
        <f t="shared" si="207"/>
        <v>92.842765704895214</v>
      </c>
      <c r="M516">
        <f t="shared" si="208"/>
        <v>133.59111393815289</v>
      </c>
      <c r="N516">
        <f t="shared" si="209"/>
        <v>0.16653575721273814</v>
      </c>
      <c r="O516">
        <f t="shared" si="210"/>
        <v>3</v>
      </c>
      <c r="P516">
        <f t="shared" si="211"/>
        <v>0.16203823063990014</v>
      </c>
      <c r="Q516">
        <f t="shared" si="212"/>
        <v>0.10166858848155398</v>
      </c>
      <c r="R516">
        <f t="shared" si="213"/>
        <v>215.02184180691461</v>
      </c>
      <c r="S516">
        <f t="shared" si="214"/>
        <v>24.331717913978999</v>
      </c>
      <c r="T516">
        <f t="shared" si="215"/>
        <v>23.8853774193548</v>
      </c>
      <c r="U516">
        <f t="shared" si="216"/>
        <v>2.9744149330918406</v>
      </c>
      <c r="V516">
        <f t="shared" si="217"/>
        <v>79.034789943295308</v>
      </c>
      <c r="W516">
        <f t="shared" si="218"/>
        <v>2.2810613871503542</v>
      </c>
      <c r="X516">
        <f t="shared" si="219"/>
        <v>2.886148478141001</v>
      </c>
      <c r="Y516">
        <f t="shared" si="220"/>
        <v>0.69335354594148635</v>
      </c>
      <c r="Z516">
        <f t="shared" si="221"/>
        <v>-51.328250567753187</v>
      </c>
      <c r="AA516">
        <f t="shared" si="222"/>
        <v>-80.885738787087831</v>
      </c>
      <c r="AB516">
        <f t="shared" si="223"/>
        <v>-5.6251073067485642</v>
      </c>
      <c r="AC516">
        <f t="shared" si="224"/>
        <v>77.182745145325015</v>
      </c>
      <c r="AD516">
        <v>0</v>
      </c>
      <c r="AE516">
        <v>0</v>
      </c>
      <c r="AF516">
        <v>3</v>
      </c>
      <c r="AG516">
        <v>32</v>
      </c>
      <c r="AH516">
        <v>5</v>
      </c>
      <c r="AI516">
        <f t="shared" si="225"/>
        <v>1</v>
      </c>
      <c r="AJ516">
        <f t="shared" si="226"/>
        <v>0</v>
      </c>
      <c r="AK516">
        <f t="shared" si="227"/>
        <v>72243.215512072697</v>
      </c>
      <c r="AL516">
        <f t="shared" si="228"/>
        <v>1199.99903225806</v>
      </c>
      <c r="AM516">
        <f t="shared" si="229"/>
        <v>963.36033938619266</v>
      </c>
      <c r="AN516">
        <f t="shared" si="230"/>
        <v>0.80280093024193533</v>
      </c>
      <c r="AO516">
        <f t="shared" si="231"/>
        <v>0.22319980698387093</v>
      </c>
      <c r="AP516">
        <v>10.478999999999999</v>
      </c>
      <c r="AQ516">
        <v>1</v>
      </c>
      <c r="AR516" t="s">
        <v>230</v>
      </c>
      <c r="AS516">
        <v>1531928400.6677401</v>
      </c>
      <c r="AT516">
        <v>1347.2825806451599</v>
      </c>
      <c r="AU516">
        <v>1420.66806451613</v>
      </c>
      <c r="AV516">
        <v>23.004780645161301</v>
      </c>
      <c r="AW516">
        <v>21.018851612903202</v>
      </c>
      <c r="AX516">
        <v>600.02096774193603</v>
      </c>
      <c r="AY516">
        <v>99.055948387096805</v>
      </c>
      <c r="AZ516">
        <v>0.10002368387096799</v>
      </c>
      <c r="BA516">
        <v>23.3852677419355</v>
      </c>
      <c r="BB516">
        <v>23.9938516129032</v>
      </c>
      <c r="BC516">
        <v>23.7769032258064</v>
      </c>
      <c r="BD516">
        <v>14001.867741935501</v>
      </c>
      <c r="BE516">
        <v>1046.35161290323</v>
      </c>
      <c r="BF516">
        <v>26.127358064516098</v>
      </c>
      <c r="BG516">
        <v>1199.99903225806</v>
      </c>
      <c r="BH516">
        <v>0.33000993548387098</v>
      </c>
      <c r="BI516">
        <v>0.33000241935483898</v>
      </c>
      <c r="BJ516">
        <v>0.33000077419354801</v>
      </c>
      <c r="BK516">
        <v>9.9869564516128998E-3</v>
      </c>
      <c r="BL516">
        <v>23.571235483871</v>
      </c>
      <c r="BM516">
        <v>17743.138709677401</v>
      </c>
      <c r="BN516">
        <v>1531926694.2</v>
      </c>
      <c r="BO516" t="s">
        <v>231</v>
      </c>
      <c r="BP516">
        <v>39</v>
      </c>
      <c r="BQ516">
        <v>-0.50900000000000001</v>
      </c>
      <c r="BR516">
        <v>4.1000000000000002E-2</v>
      </c>
      <c r="BS516">
        <v>420</v>
      </c>
      <c r="BT516">
        <v>21</v>
      </c>
      <c r="BU516">
        <v>0.31</v>
      </c>
      <c r="BV516">
        <v>0.15</v>
      </c>
      <c r="BW516">
        <v>42.025334036443297</v>
      </c>
      <c r="BX516">
        <v>0.41845433645856001</v>
      </c>
      <c r="BY516">
        <v>0.25041455113720901</v>
      </c>
      <c r="BZ516">
        <v>1</v>
      </c>
      <c r="CA516">
        <v>-73.381752380952406</v>
      </c>
      <c r="CB516">
        <v>-1.1999008035910901</v>
      </c>
      <c r="CC516">
        <v>0.13512859349540199</v>
      </c>
      <c r="CD516">
        <v>0</v>
      </c>
      <c r="CE516">
        <v>1</v>
      </c>
      <c r="CF516">
        <v>2</v>
      </c>
      <c r="CG516" t="s">
        <v>249</v>
      </c>
      <c r="CH516">
        <v>1.8609899999999999</v>
      </c>
      <c r="CI516">
        <v>1.85791</v>
      </c>
      <c r="CJ516">
        <v>1.86077</v>
      </c>
      <c r="CK516">
        <v>1.8535299999999999</v>
      </c>
      <c r="CL516">
        <v>1.85209</v>
      </c>
      <c r="CM516">
        <v>1.8529100000000001</v>
      </c>
      <c r="CN516">
        <v>1.8566199999999999</v>
      </c>
      <c r="CO516">
        <v>1.8628100000000001</v>
      </c>
      <c r="CP516" t="s">
        <v>233</v>
      </c>
      <c r="CQ516" t="s">
        <v>19</v>
      </c>
      <c r="CR516" t="s">
        <v>19</v>
      </c>
      <c r="CS516" t="s">
        <v>19</v>
      </c>
      <c r="CT516" t="s">
        <v>234</v>
      </c>
      <c r="CU516" t="s">
        <v>235</v>
      </c>
      <c r="CV516" t="s">
        <v>236</v>
      </c>
      <c r="CW516" t="s">
        <v>236</v>
      </c>
      <c r="CX516" t="s">
        <v>236</v>
      </c>
      <c r="CY516" t="s">
        <v>236</v>
      </c>
      <c r="CZ516">
        <v>0</v>
      </c>
      <c r="DA516">
        <v>100</v>
      </c>
      <c r="DB516">
        <v>100</v>
      </c>
      <c r="DC516">
        <v>-0.50900000000000001</v>
      </c>
      <c r="DD516">
        <v>4.1000000000000002E-2</v>
      </c>
      <c r="DE516">
        <v>3</v>
      </c>
      <c r="DF516">
        <v>577.23</v>
      </c>
      <c r="DG516">
        <v>300.79399999999998</v>
      </c>
      <c r="DH516">
        <v>22.999700000000001</v>
      </c>
      <c r="DI516">
        <v>23.933</v>
      </c>
      <c r="DJ516">
        <v>30.0001</v>
      </c>
      <c r="DK516">
        <v>23.951699999999999</v>
      </c>
      <c r="DL516">
        <v>23.9572</v>
      </c>
      <c r="DM516">
        <v>55.325000000000003</v>
      </c>
      <c r="DN516">
        <v>4.5421100000000001</v>
      </c>
      <c r="DO516">
        <v>100</v>
      </c>
      <c r="DP516">
        <v>23</v>
      </c>
      <c r="DQ516">
        <v>1449.5</v>
      </c>
      <c r="DR516">
        <v>21</v>
      </c>
      <c r="DS516">
        <v>100.861</v>
      </c>
      <c r="DT516">
        <v>104.496</v>
      </c>
    </row>
    <row r="517" spans="1:124" x14ac:dyDescent="0.25">
      <c r="A517">
        <v>501</v>
      </c>
      <c r="B517">
        <v>1531928413</v>
      </c>
      <c r="C517">
        <v>1004.20000004768</v>
      </c>
      <c r="D517" t="s">
        <v>1237</v>
      </c>
      <c r="E517" t="s">
        <v>1238</v>
      </c>
      <c r="G517">
        <v>1531928402.6677401</v>
      </c>
      <c r="H517">
        <f t="shared" si="203"/>
        <v>1.1642361848497049E-3</v>
      </c>
      <c r="I517">
        <f t="shared" si="204"/>
        <v>40.468186305096829</v>
      </c>
      <c r="J517">
        <f t="shared" si="205"/>
        <v>1350.58387096774</v>
      </c>
      <c r="K517">
        <f t="shared" si="206"/>
        <v>939.50051207398042</v>
      </c>
      <c r="L517">
        <f t="shared" si="207"/>
        <v>93.157057150716014</v>
      </c>
      <c r="M517">
        <f t="shared" si="208"/>
        <v>133.91841434639866</v>
      </c>
      <c r="N517">
        <f t="shared" si="209"/>
        <v>0.16656439852361968</v>
      </c>
      <c r="O517">
        <f t="shared" si="210"/>
        <v>3</v>
      </c>
      <c r="P517">
        <f t="shared" si="211"/>
        <v>0.16206534571843409</v>
      </c>
      <c r="Q517">
        <f t="shared" si="212"/>
        <v>0.10168566776853682</v>
      </c>
      <c r="R517">
        <f t="shared" si="213"/>
        <v>215.02163469539002</v>
      </c>
      <c r="S517">
        <f t="shared" si="214"/>
        <v>24.333347565590145</v>
      </c>
      <c r="T517">
        <f t="shared" si="215"/>
        <v>23.88660322580645</v>
      </c>
      <c r="U517">
        <f t="shared" si="216"/>
        <v>2.9746341482171976</v>
      </c>
      <c r="V517">
        <f t="shared" si="217"/>
        <v>79.031455836988187</v>
      </c>
      <c r="W517">
        <f t="shared" si="218"/>
        <v>2.2812014050845333</v>
      </c>
      <c r="X517">
        <f t="shared" si="219"/>
        <v>2.8864474036639076</v>
      </c>
      <c r="Y517">
        <f t="shared" si="220"/>
        <v>0.69343274313266434</v>
      </c>
      <c r="Z517">
        <f t="shared" si="221"/>
        <v>-51.342815751871989</v>
      </c>
      <c r="AA517">
        <f t="shared" si="222"/>
        <v>-80.806435974199999</v>
      </c>
      <c r="AB517">
        <f t="shared" si="223"/>
        <v>-5.6196758747959947</v>
      </c>
      <c r="AC517">
        <f t="shared" si="224"/>
        <v>77.252707094522023</v>
      </c>
      <c r="AD517">
        <v>0</v>
      </c>
      <c r="AE517">
        <v>0</v>
      </c>
      <c r="AF517">
        <v>3</v>
      </c>
      <c r="AG517">
        <v>32</v>
      </c>
      <c r="AH517">
        <v>5</v>
      </c>
      <c r="AI517">
        <f t="shared" si="225"/>
        <v>1</v>
      </c>
      <c r="AJ517">
        <f t="shared" si="226"/>
        <v>0</v>
      </c>
      <c r="AK517">
        <f t="shared" si="227"/>
        <v>72244.622819959026</v>
      </c>
      <c r="AL517">
        <f t="shared" si="228"/>
        <v>1199.9983870967701</v>
      </c>
      <c r="AM517">
        <f t="shared" si="229"/>
        <v>963.35969690188927</v>
      </c>
      <c r="AN517">
        <f t="shared" si="230"/>
        <v>0.80280082645161266</v>
      </c>
      <c r="AO517">
        <f t="shared" si="231"/>
        <v>0.22319974085161287</v>
      </c>
      <c r="AP517">
        <v>10.478999999999999</v>
      </c>
      <c r="AQ517">
        <v>1</v>
      </c>
      <c r="AR517" t="s">
        <v>230</v>
      </c>
      <c r="AS517">
        <v>1531928402.6677401</v>
      </c>
      <c r="AT517">
        <v>1350.58387096774</v>
      </c>
      <c r="AU517">
        <v>1424.0058064516099</v>
      </c>
      <c r="AV517">
        <v>23.0062</v>
      </c>
      <c r="AW517">
        <v>21.019693548387099</v>
      </c>
      <c r="AX517">
        <v>600.01590322580603</v>
      </c>
      <c r="AY517">
        <v>99.055941935483901</v>
      </c>
      <c r="AZ517">
        <v>9.9998858064516097E-2</v>
      </c>
      <c r="BA517">
        <v>23.3869838709677</v>
      </c>
      <c r="BB517">
        <v>23.995161290322599</v>
      </c>
      <c r="BC517">
        <v>23.778045161290301</v>
      </c>
      <c r="BD517">
        <v>14002.270967741901</v>
      </c>
      <c r="BE517">
        <v>1046.3554838709699</v>
      </c>
      <c r="BF517">
        <v>26.134122580645201</v>
      </c>
      <c r="BG517">
        <v>1199.9983870967701</v>
      </c>
      <c r="BH517">
        <v>0.33001054838709698</v>
      </c>
      <c r="BI517">
        <v>0.33000280645161301</v>
      </c>
      <c r="BJ517">
        <v>0.32999977419354798</v>
      </c>
      <c r="BK517">
        <v>9.9869303225806495E-3</v>
      </c>
      <c r="BL517">
        <v>23.5604870967742</v>
      </c>
      <c r="BM517">
        <v>17743.129032258101</v>
      </c>
      <c r="BN517">
        <v>1531926694.2</v>
      </c>
      <c r="BO517" t="s">
        <v>231</v>
      </c>
      <c r="BP517">
        <v>39</v>
      </c>
      <c r="BQ517">
        <v>-0.50900000000000001</v>
      </c>
      <c r="BR517">
        <v>4.1000000000000002E-2</v>
      </c>
      <c r="BS517">
        <v>420</v>
      </c>
      <c r="BT517">
        <v>21</v>
      </c>
      <c r="BU517">
        <v>0.31</v>
      </c>
      <c r="BV517">
        <v>0.15</v>
      </c>
      <c r="BW517">
        <v>42.0412686523212</v>
      </c>
      <c r="BX517">
        <v>0.417552571561286</v>
      </c>
      <c r="BY517">
        <v>0.24977627240647801</v>
      </c>
      <c r="BZ517">
        <v>1</v>
      </c>
      <c r="CA517">
        <v>-73.416052380952394</v>
      </c>
      <c r="CB517">
        <v>-1.3872802554013199</v>
      </c>
      <c r="CC517">
        <v>0.14907538559255601</v>
      </c>
      <c r="CD517">
        <v>0</v>
      </c>
      <c r="CE517">
        <v>1</v>
      </c>
      <c r="CF517">
        <v>2</v>
      </c>
      <c r="CG517" t="s">
        <v>249</v>
      </c>
      <c r="CH517">
        <v>1.8609800000000001</v>
      </c>
      <c r="CI517">
        <v>1.85791</v>
      </c>
      <c r="CJ517">
        <v>1.86077</v>
      </c>
      <c r="CK517">
        <v>1.8535299999999999</v>
      </c>
      <c r="CL517">
        <v>1.8520700000000001</v>
      </c>
      <c r="CM517">
        <v>1.8529</v>
      </c>
      <c r="CN517">
        <v>1.85659</v>
      </c>
      <c r="CO517">
        <v>1.8628</v>
      </c>
      <c r="CP517" t="s">
        <v>233</v>
      </c>
      <c r="CQ517" t="s">
        <v>19</v>
      </c>
      <c r="CR517" t="s">
        <v>19</v>
      </c>
      <c r="CS517" t="s">
        <v>19</v>
      </c>
      <c r="CT517" t="s">
        <v>234</v>
      </c>
      <c r="CU517" t="s">
        <v>235</v>
      </c>
      <c r="CV517" t="s">
        <v>236</v>
      </c>
      <c r="CW517" t="s">
        <v>236</v>
      </c>
      <c r="CX517" t="s">
        <v>236</v>
      </c>
      <c r="CY517" t="s">
        <v>236</v>
      </c>
      <c r="CZ517">
        <v>0</v>
      </c>
      <c r="DA517">
        <v>100</v>
      </c>
      <c r="DB517">
        <v>100</v>
      </c>
      <c r="DC517">
        <v>-0.50900000000000001</v>
      </c>
      <c r="DD517">
        <v>4.1000000000000002E-2</v>
      </c>
      <c r="DE517">
        <v>3</v>
      </c>
      <c r="DF517">
        <v>577.17499999999995</v>
      </c>
      <c r="DG517">
        <v>300.85199999999998</v>
      </c>
      <c r="DH517">
        <v>22.999700000000001</v>
      </c>
      <c r="DI517">
        <v>23.933</v>
      </c>
      <c r="DJ517">
        <v>30.0002</v>
      </c>
      <c r="DK517">
        <v>23.951699999999999</v>
      </c>
      <c r="DL517">
        <v>23.9572</v>
      </c>
      <c r="DM517">
        <v>55.451900000000002</v>
      </c>
      <c r="DN517">
        <v>4.5421100000000001</v>
      </c>
      <c r="DO517">
        <v>100</v>
      </c>
      <c r="DP517">
        <v>23</v>
      </c>
      <c r="DQ517">
        <v>1449.5</v>
      </c>
      <c r="DR517">
        <v>21</v>
      </c>
      <c r="DS517">
        <v>100.861</v>
      </c>
      <c r="DT517">
        <v>104.496</v>
      </c>
    </row>
    <row r="518" spans="1:124" x14ac:dyDescent="0.25">
      <c r="A518">
        <v>502</v>
      </c>
      <c r="B518">
        <v>1531928415</v>
      </c>
      <c r="C518">
        <v>1006.20000004768</v>
      </c>
      <c r="D518" t="s">
        <v>1239</v>
      </c>
      <c r="E518" t="s">
        <v>1240</v>
      </c>
      <c r="G518">
        <v>1531928404.6677401</v>
      </c>
      <c r="H518">
        <f t="shared" si="203"/>
        <v>1.1645508656251444E-3</v>
      </c>
      <c r="I518">
        <f t="shared" si="204"/>
        <v>40.482984096937109</v>
      </c>
      <c r="J518">
        <f t="shared" si="205"/>
        <v>1353.8854838709699</v>
      </c>
      <c r="K518">
        <f t="shared" si="206"/>
        <v>942.67460466044213</v>
      </c>
      <c r="L518">
        <f t="shared" si="207"/>
        <v>93.471788558382727</v>
      </c>
      <c r="M518">
        <f t="shared" si="208"/>
        <v>134.24579070551627</v>
      </c>
      <c r="N518">
        <f t="shared" si="209"/>
        <v>0.16658871143689727</v>
      </c>
      <c r="O518">
        <f t="shared" si="210"/>
        <v>3</v>
      </c>
      <c r="P518">
        <f t="shared" si="211"/>
        <v>0.16208836285247882</v>
      </c>
      <c r="Q518">
        <f t="shared" si="212"/>
        <v>0.10170016585348195</v>
      </c>
      <c r="R518">
        <f t="shared" si="213"/>
        <v>215.02151211188954</v>
      </c>
      <c r="S518">
        <f t="shared" si="214"/>
        <v>24.334988130235132</v>
      </c>
      <c r="T518">
        <f t="shared" si="215"/>
        <v>23.887814516129048</v>
      </c>
      <c r="U518">
        <f t="shared" si="216"/>
        <v>2.974850781250868</v>
      </c>
      <c r="V518">
        <f t="shared" si="217"/>
        <v>79.027706942817261</v>
      </c>
      <c r="W518">
        <f t="shared" si="218"/>
        <v>2.2813303388305815</v>
      </c>
      <c r="X518">
        <f t="shared" si="219"/>
        <v>2.886747480198689</v>
      </c>
      <c r="Y518">
        <f t="shared" si="220"/>
        <v>0.69352044242028654</v>
      </c>
      <c r="Z518">
        <f t="shared" si="221"/>
        <v>-51.356693174068866</v>
      </c>
      <c r="AA518">
        <f t="shared" si="222"/>
        <v>-80.723741922583514</v>
      </c>
      <c r="AB518">
        <f t="shared" si="223"/>
        <v>-5.6140082034535137</v>
      </c>
      <c r="AC518">
        <f t="shared" si="224"/>
        <v>77.327068811783619</v>
      </c>
      <c r="AD518">
        <v>0</v>
      </c>
      <c r="AE518">
        <v>0</v>
      </c>
      <c r="AF518">
        <v>3</v>
      </c>
      <c r="AG518">
        <v>32</v>
      </c>
      <c r="AH518">
        <v>5</v>
      </c>
      <c r="AI518">
        <f t="shared" si="225"/>
        <v>1</v>
      </c>
      <c r="AJ518">
        <f t="shared" si="226"/>
        <v>0</v>
      </c>
      <c r="AK518">
        <f t="shared" si="227"/>
        <v>72250.254822145405</v>
      </c>
      <c r="AL518">
        <f t="shared" si="228"/>
        <v>1199.9980645161299</v>
      </c>
      <c r="AM518">
        <f t="shared" si="229"/>
        <v>963.35934812757932</v>
      </c>
      <c r="AN518">
        <f t="shared" si="230"/>
        <v>0.8028007516129041</v>
      </c>
      <c r="AO518">
        <f t="shared" si="231"/>
        <v>0.22319969441290341</v>
      </c>
      <c r="AP518">
        <v>10.478999999999999</v>
      </c>
      <c r="AQ518">
        <v>1</v>
      </c>
      <c r="AR518" t="s">
        <v>230</v>
      </c>
      <c r="AS518">
        <v>1531928404.6677401</v>
      </c>
      <c r="AT518">
        <v>1353.8854838709699</v>
      </c>
      <c r="AU518">
        <v>1427.34064516129</v>
      </c>
      <c r="AV518">
        <v>23.0075</v>
      </c>
      <c r="AW518">
        <v>21.020461290322601</v>
      </c>
      <c r="AX518">
        <v>600.01651612903197</v>
      </c>
      <c r="AY518">
        <v>99.055948387096805</v>
      </c>
      <c r="AZ518">
        <v>9.9993754838709703E-2</v>
      </c>
      <c r="BA518">
        <v>23.388706451612901</v>
      </c>
      <c r="BB518">
        <v>23.995641935483899</v>
      </c>
      <c r="BC518">
        <v>23.7799870967742</v>
      </c>
      <c r="BD518">
        <v>14003.603225806501</v>
      </c>
      <c r="BE518">
        <v>1046.3535483871001</v>
      </c>
      <c r="BF518">
        <v>26.2386290322581</v>
      </c>
      <c r="BG518">
        <v>1199.9980645161299</v>
      </c>
      <c r="BH518">
        <v>0.330010967741936</v>
      </c>
      <c r="BI518">
        <v>0.33000306451612899</v>
      </c>
      <c r="BJ518">
        <v>0.32999909677419398</v>
      </c>
      <c r="BK518">
        <v>9.9869058064516094E-3</v>
      </c>
      <c r="BL518">
        <v>23.557796774193498</v>
      </c>
      <c r="BM518">
        <v>17743.132258064499</v>
      </c>
      <c r="BN518">
        <v>1531926694.2</v>
      </c>
      <c r="BO518" t="s">
        <v>231</v>
      </c>
      <c r="BP518">
        <v>39</v>
      </c>
      <c r="BQ518">
        <v>-0.50900000000000001</v>
      </c>
      <c r="BR518">
        <v>4.1000000000000002E-2</v>
      </c>
      <c r="BS518">
        <v>420</v>
      </c>
      <c r="BT518">
        <v>21</v>
      </c>
      <c r="BU518">
        <v>0.31</v>
      </c>
      <c r="BV518">
        <v>0.15</v>
      </c>
      <c r="BW518">
        <v>42.056971045473901</v>
      </c>
      <c r="BX518">
        <v>0.41473096969996298</v>
      </c>
      <c r="BY518">
        <v>0.24793739115843999</v>
      </c>
      <c r="BZ518">
        <v>1</v>
      </c>
      <c r="CA518">
        <v>-73.448033333333299</v>
      </c>
      <c r="CB518">
        <v>-1.40633721742269</v>
      </c>
      <c r="CC518">
        <v>0.15033857292104699</v>
      </c>
      <c r="CD518">
        <v>0</v>
      </c>
      <c r="CE518">
        <v>1</v>
      </c>
      <c r="CF518">
        <v>2</v>
      </c>
      <c r="CG518" t="s">
        <v>249</v>
      </c>
      <c r="CH518">
        <v>1.8609800000000001</v>
      </c>
      <c r="CI518">
        <v>1.85791</v>
      </c>
      <c r="CJ518">
        <v>1.86077</v>
      </c>
      <c r="CK518">
        <v>1.8535299999999999</v>
      </c>
      <c r="CL518">
        <v>1.8520799999999999</v>
      </c>
      <c r="CM518">
        <v>1.8529</v>
      </c>
      <c r="CN518">
        <v>1.8566199999999999</v>
      </c>
      <c r="CO518">
        <v>1.8628100000000001</v>
      </c>
      <c r="CP518" t="s">
        <v>233</v>
      </c>
      <c r="CQ518" t="s">
        <v>19</v>
      </c>
      <c r="CR518" t="s">
        <v>19</v>
      </c>
      <c r="CS518" t="s">
        <v>19</v>
      </c>
      <c r="CT518" t="s">
        <v>234</v>
      </c>
      <c r="CU518" t="s">
        <v>235</v>
      </c>
      <c r="CV518" t="s">
        <v>236</v>
      </c>
      <c r="CW518" t="s">
        <v>236</v>
      </c>
      <c r="CX518" t="s">
        <v>236</v>
      </c>
      <c r="CY518" t="s">
        <v>236</v>
      </c>
      <c r="CZ518">
        <v>0</v>
      </c>
      <c r="DA518">
        <v>100</v>
      </c>
      <c r="DB518">
        <v>100</v>
      </c>
      <c r="DC518">
        <v>-0.50900000000000001</v>
      </c>
      <c r="DD518">
        <v>4.1000000000000002E-2</v>
      </c>
      <c r="DE518">
        <v>3</v>
      </c>
      <c r="DF518">
        <v>577.01300000000003</v>
      </c>
      <c r="DG518">
        <v>300.94299999999998</v>
      </c>
      <c r="DH518">
        <v>22.9998</v>
      </c>
      <c r="DI518">
        <v>23.933</v>
      </c>
      <c r="DJ518">
        <v>30</v>
      </c>
      <c r="DK518">
        <v>23.952200000000001</v>
      </c>
      <c r="DL518">
        <v>23.9572</v>
      </c>
      <c r="DM518">
        <v>55.569600000000001</v>
      </c>
      <c r="DN518">
        <v>4.5421100000000001</v>
      </c>
      <c r="DO518">
        <v>100</v>
      </c>
      <c r="DP518">
        <v>23</v>
      </c>
      <c r="DQ518">
        <v>1454.5</v>
      </c>
      <c r="DR518">
        <v>21</v>
      </c>
      <c r="DS518">
        <v>100.86199999999999</v>
      </c>
      <c r="DT518">
        <v>104.496</v>
      </c>
    </row>
    <row r="519" spans="1:124" x14ac:dyDescent="0.25">
      <c r="A519">
        <v>503</v>
      </c>
      <c r="B519">
        <v>1531928417</v>
      </c>
      <c r="C519">
        <v>1008.20000004768</v>
      </c>
      <c r="D519" t="s">
        <v>1241</v>
      </c>
      <c r="E519" t="s">
        <v>1242</v>
      </c>
      <c r="G519">
        <v>1531928406.6677401</v>
      </c>
      <c r="H519">
        <f t="shared" si="203"/>
        <v>1.1649299949476419E-3</v>
      </c>
      <c r="I519">
        <f t="shared" si="204"/>
        <v>40.500409183518798</v>
      </c>
      <c r="J519">
        <f t="shared" si="205"/>
        <v>1357.17903225806</v>
      </c>
      <c r="K519">
        <f t="shared" si="206"/>
        <v>945.76283136020891</v>
      </c>
      <c r="L519">
        <f t="shared" si="207"/>
        <v>93.778133560938556</v>
      </c>
      <c r="M519">
        <f t="shared" si="208"/>
        <v>134.57255067864625</v>
      </c>
      <c r="N519">
        <f t="shared" si="209"/>
        <v>0.16659154981704599</v>
      </c>
      <c r="O519">
        <f t="shared" si="210"/>
        <v>3</v>
      </c>
      <c r="P519">
        <f t="shared" si="211"/>
        <v>0.16209104994669724</v>
      </c>
      <c r="Q519">
        <f t="shared" si="212"/>
        <v>0.10170185840756983</v>
      </c>
      <c r="R519">
        <f t="shared" si="213"/>
        <v>215.02191162447812</v>
      </c>
      <c r="S519">
        <f t="shared" si="214"/>
        <v>24.33656692370424</v>
      </c>
      <c r="T519">
        <f t="shared" si="215"/>
        <v>23.889659677419353</v>
      </c>
      <c r="U519">
        <f t="shared" si="216"/>
        <v>2.9751808053539559</v>
      </c>
      <c r="V519">
        <f t="shared" si="217"/>
        <v>79.023753566217351</v>
      </c>
      <c r="W519">
        <f t="shared" si="218"/>
        <v>2.28144670623012</v>
      </c>
      <c r="X519">
        <f t="shared" si="219"/>
        <v>2.887039153763304</v>
      </c>
      <c r="Y519">
        <f t="shared" si="220"/>
        <v>0.69373409912383588</v>
      </c>
      <c r="Z519">
        <f t="shared" si="221"/>
        <v>-51.373412777191007</v>
      </c>
      <c r="AA519">
        <f t="shared" si="222"/>
        <v>-80.751393561288282</v>
      </c>
      <c r="AB519">
        <f t="shared" si="223"/>
        <v>-5.6160312080296215</v>
      </c>
      <c r="AC519">
        <f t="shared" si="224"/>
        <v>77.281074077969222</v>
      </c>
      <c r="AD519">
        <v>0</v>
      </c>
      <c r="AE519">
        <v>0</v>
      </c>
      <c r="AF519">
        <v>3</v>
      </c>
      <c r="AG519">
        <v>32</v>
      </c>
      <c r="AH519">
        <v>5</v>
      </c>
      <c r="AI519">
        <f t="shared" si="225"/>
        <v>1</v>
      </c>
      <c r="AJ519">
        <f t="shared" si="226"/>
        <v>0</v>
      </c>
      <c r="AK519">
        <f t="shared" si="227"/>
        <v>72254.780630877503</v>
      </c>
      <c r="AL519">
        <f t="shared" si="228"/>
        <v>1200</v>
      </c>
      <c r="AM519">
        <f t="shared" si="229"/>
        <v>963.36099735483856</v>
      </c>
      <c r="AN519">
        <f t="shared" si="230"/>
        <v>0.80280083112903211</v>
      </c>
      <c r="AO519">
        <f t="shared" si="231"/>
        <v>0.22319972701290319</v>
      </c>
      <c r="AP519">
        <v>10.478999999999999</v>
      </c>
      <c r="AQ519">
        <v>1</v>
      </c>
      <c r="AR519" t="s">
        <v>230</v>
      </c>
      <c r="AS519">
        <v>1531928406.6677401</v>
      </c>
      <c r="AT519">
        <v>1357.17903225806</v>
      </c>
      <c r="AU519">
        <v>1430.67129032258</v>
      </c>
      <c r="AV519">
        <v>23.008641935483901</v>
      </c>
      <c r="AW519">
        <v>21.020983870967701</v>
      </c>
      <c r="AX519">
        <v>600.02412903225797</v>
      </c>
      <c r="AY519">
        <v>99.056048387096794</v>
      </c>
      <c r="AZ519">
        <v>0.100030125806452</v>
      </c>
      <c r="BA519">
        <v>23.390380645161301</v>
      </c>
      <c r="BB519">
        <v>23.996758064516101</v>
      </c>
      <c r="BC519">
        <v>23.782561290322601</v>
      </c>
      <c r="BD519">
        <v>14004.674193548401</v>
      </c>
      <c r="BE519">
        <v>1046.35064516129</v>
      </c>
      <c r="BF519">
        <v>26.1674032258064</v>
      </c>
      <c r="BG519">
        <v>1200</v>
      </c>
      <c r="BH519">
        <v>0.33001080645161301</v>
      </c>
      <c r="BI519">
        <v>0.330002935483871</v>
      </c>
      <c r="BJ519">
        <v>0.32999945161290301</v>
      </c>
      <c r="BK519">
        <v>9.9869012903225796E-3</v>
      </c>
      <c r="BL519">
        <v>23.5510709677419</v>
      </c>
      <c r="BM519">
        <v>17743.151612903199</v>
      </c>
      <c r="BN519">
        <v>1531926694.2</v>
      </c>
      <c r="BO519" t="s">
        <v>231</v>
      </c>
      <c r="BP519">
        <v>39</v>
      </c>
      <c r="BQ519">
        <v>-0.50900000000000001</v>
      </c>
      <c r="BR519">
        <v>4.1000000000000002E-2</v>
      </c>
      <c r="BS519">
        <v>420</v>
      </c>
      <c r="BT519">
        <v>21</v>
      </c>
      <c r="BU519">
        <v>0.31</v>
      </c>
      <c r="BV519">
        <v>0.15</v>
      </c>
      <c r="BW519">
        <v>42.073038259761297</v>
      </c>
      <c r="BX519">
        <v>0.41029501135056301</v>
      </c>
      <c r="BY519">
        <v>0.244961707755493</v>
      </c>
      <c r="BZ519">
        <v>1</v>
      </c>
      <c r="CA519">
        <v>-73.484152380952395</v>
      </c>
      <c r="CB519">
        <v>-1.33129175158886</v>
      </c>
      <c r="CC519">
        <v>0.14467532161639601</v>
      </c>
      <c r="CD519">
        <v>0</v>
      </c>
      <c r="CE519">
        <v>1</v>
      </c>
      <c r="CF519">
        <v>2</v>
      </c>
      <c r="CG519" t="s">
        <v>249</v>
      </c>
      <c r="CH519">
        <v>1.8609899999999999</v>
      </c>
      <c r="CI519">
        <v>1.85791</v>
      </c>
      <c r="CJ519">
        <v>1.8607800000000001</v>
      </c>
      <c r="CK519">
        <v>1.8535200000000001</v>
      </c>
      <c r="CL519">
        <v>1.8520799999999999</v>
      </c>
      <c r="CM519">
        <v>1.8528899999999999</v>
      </c>
      <c r="CN519">
        <v>1.85663</v>
      </c>
      <c r="CO519">
        <v>1.8628100000000001</v>
      </c>
      <c r="CP519" t="s">
        <v>233</v>
      </c>
      <c r="CQ519" t="s">
        <v>19</v>
      </c>
      <c r="CR519" t="s">
        <v>19</v>
      </c>
      <c r="CS519" t="s">
        <v>19</v>
      </c>
      <c r="CT519" t="s">
        <v>234</v>
      </c>
      <c r="CU519" t="s">
        <v>235</v>
      </c>
      <c r="CV519" t="s">
        <v>236</v>
      </c>
      <c r="CW519" t="s">
        <v>236</v>
      </c>
      <c r="CX519" t="s">
        <v>236</v>
      </c>
      <c r="CY519" t="s">
        <v>236</v>
      </c>
      <c r="CZ519">
        <v>0</v>
      </c>
      <c r="DA519">
        <v>100</v>
      </c>
      <c r="DB519">
        <v>100</v>
      </c>
      <c r="DC519">
        <v>-0.50900000000000001</v>
      </c>
      <c r="DD519">
        <v>4.1000000000000002E-2</v>
      </c>
      <c r="DE519">
        <v>3</v>
      </c>
      <c r="DF519">
        <v>577.33900000000006</v>
      </c>
      <c r="DG519">
        <v>300.82900000000001</v>
      </c>
      <c r="DH519">
        <v>23</v>
      </c>
      <c r="DI519">
        <v>23.933</v>
      </c>
      <c r="DJ519">
        <v>30</v>
      </c>
      <c r="DK519">
        <v>23.953199999999999</v>
      </c>
      <c r="DL519">
        <v>23.9572</v>
      </c>
      <c r="DM519">
        <v>55.639600000000002</v>
      </c>
      <c r="DN519">
        <v>4.5421100000000001</v>
      </c>
      <c r="DO519">
        <v>100</v>
      </c>
      <c r="DP519">
        <v>23</v>
      </c>
      <c r="DQ519">
        <v>1459.5</v>
      </c>
      <c r="DR519">
        <v>21</v>
      </c>
      <c r="DS519">
        <v>100.86199999999999</v>
      </c>
      <c r="DT519">
        <v>104.495</v>
      </c>
    </row>
    <row r="520" spans="1:124" x14ac:dyDescent="0.25">
      <c r="A520">
        <v>504</v>
      </c>
      <c r="B520">
        <v>1531928419</v>
      </c>
      <c r="C520">
        <v>1010.20000004768</v>
      </c>
      <c r="D520" t="s">
        <v>1243</v>
      </c>
      <c r="E520" t="s">
        <v>1244</v>
      </c>
      <c r="G520">
        <v>1531928408.6677401</v>
      </c>
      <c r="H520">
        <f t="shared" si="203"/>
        <v>1.1654247325098054E-3</v>
      </c>
      <c r="I520">
        <f t="shared" si="204"/>
        <v>40.521030236985112</v>
      </c>
      <c r="J520">
        <f t="shared" si="205"/>
        <v>1360.4596774193501</v>
      </c>
      <c r="K520">
        <f t="shared" si="206"/>
        <v>948.83458641944981</v>
      </c>
      <c r="L520">
        <f t="shared" si="207"/>
        <v>94.082756371321665</v>
      </c>
      <c r="M520">
        <f t="shared" si="208"/>
        <v>134.89790340238363</v>
      </c>
      <c r="N520">
        <f t="shared" si="209"/>
        <v>0.16660641132965273</v>
      </c>
      <c r="O520">
        <f t="shared" si="210"/>
        <v>3</v>
      </c>
      <c r="P520">
        <f t="shared" si="211"/>
        <v>0.16210511929889376</v>
      </c>
      <c r="Q520">
        <f t="shared" si="212"/>
        <v>0.10171072045230509</v>
      </c>
      <c r="R520">
        <f t="shared" si="213"/>
        <v>215.02208241109693</v>
      </c>
      <c r="S520">
        <f t="shared" si="214"/>
        <v>24.337973070047934</v>
      </c>
      <c r="T520">
        <f t="shared" si="215"/>
        <v>23.891627419354851</v>
      </c>
      <c r="U520">
        <f t="shared" si="216"/>
        <v>2.9755327894092889</v>
      </c>
      <c r="V520">
        <f t="shared" si="217"/>
        <v>79.020567900738428</v>
      </c>
      <c r="W520">
        <f t="shared" si="218"/>
        <v>2.2815656948696619</v>
      </c>
      <c r="X520">
        <f t="shared" si="219"/>
        <v>2.8873061222941949</v>
      </c>
      <c r="Y520">
        <f t="shared" si="220"/>
        <v>0.69396709453962702</v>
      </c>
      <c r="Z520">
        <f t="shared" si="221"/>
        <v>-51.395230703682415</v>
      </c>
      <c r="AA520">
        <f t="shared" si="222"/>
        <v>-80.821826980647998</v>
      </c>
      <c r="AB520">
        <f t="shared" si="223"/>
        <v>-5.621029141222337</v>
      </c>
      <c r="AC520">
        <f t="shared" si="224"/>
        <v>77.183995585544167</v>
      </c>
      <c r="AD520">
        <v>0</v>
      </c>
      <c r="AE520">
        <v>0</v>
      </c>
      <c r="AF520">
        <v>3</v>
      </c>
      <c r="AG520">
        <v>32</v>
      </c>
      <c r="AH520">
        <v>5</v>
      </c>
      <c r="AI520">
        <f t="shared" si="225"/>
        <v>1</v>
      </c>
      <c r="AJ520">
        <f t="shared" si="226"/>
        <v>0</v>
      </c>
      <c r="AK520">
        <f t="shared" si="227"/>
        <v>72251.980291732121</v>
      </c>
      <c r="AL520">
        <f t="shared" si="228"/>
        <v>1200.0006451612901</v>
      </c>
      <c r="AM520">
        <f t="shared" si="229"/>
        <v>963.36149671020337</v>
      </c>
      <c r="AN520">
        <f t="shared" si="230"/>
        <v>0.80280081564516126</v>
      </c>
      <c r="AO520">
        <f t="shared" si="231"/>
        <v>0.22319978859999995</v>
      </c>
      <c r="AP520">
        <v>10.478999999999999</v>
      </c>
      <c r="AQ520">
        <v>1</v>
      </c>
      <c r="AR520" t="s">
        <v>230</v>
      </c>
      <c r="AS520">
        <v>1531928408.6677401</v>
      </c>
      <c r="AT520">
        <v>1360.4596774193501</v>
      </c>
      <c r="AU520">
        <v>1433.99580645161</v>
      </c>
      <c r="AV520">
        <v>23.009832258064499</v>
      </c>
      <c r="AW520">
        <v>21.021332258064501</v>
      </c>
      <c r="AX520">
        <v>600.02406451612899</v>
      </c>
      <c r="AY520">
        <v>99.056093548387096</v>
      </c>
      <c r="AZ520">
        <v>0.100026725806452</v>
      </c>
      <c r="BA520">
        <v>23.391912903225801</v>
      </c>
      <c r="BB520">
        <v>23.998803225806501</v>
      </c>
      <c r="BC520">
        <v>23.784451612903201</v>
      </c>
      <c r="BD520">
        <v>14004.132258064499</v>
      </c>
      <c r="BE520">
        <v>1046.3487096774199</v>
      </c>
      <c r="BF520">
        <v>25.9398870967742</v>
      </c>
      <c r="BG520">
        <v>1200.0006451612901</v>
      </c>
      <c r="BH520">
        <v>0.33000987096774198</v>
      </c>
      <c r="BI520">
        <v>0.330002935483871</v>
      </c>
      <c r="BJ520">
        <v>0.33000032258064499</v>
      </c>
      <c r="BK520">
        <v>9.9869180645161294E-3</v>
      </c>
      <c r="BL520">
        <v>23.552416129032299</v>
      </c>
      <c r="BM520">
        <v>17743.154838709699</v>
      </c>
      <c r="BN520">
        <v>1531926694.2</v>
      </c>
      <c r="BO520" t="s">
        <v>231</v>
      </c>
      <c r="BP520">
        <v>39</v>
      </c>
      <c r="BQ520">
        <v>-0.50900000000000001</v>
      </c>
      <c r="BR520">
        <v>4.1000000000000002E-2</v>
      </c>
      <c r="BS520">
        <v>420</v>
      </c>
      <c r="BT520">
        <v>21</v>
      </c>
      <c r="BU520">
        <v>0.31</v>
      </c>
      <c r="BV520">
        <v>0.15</v>
      </c>
      <c r="BW520">
        <v>42.088306958478398</v>
      </c>
      <c r="BX520">
        <v>0.40729795992693002</v>
      </c>
      <c r="BY520">
        <v>0.243052592263306</v>
      </c>
      <c r="BZ520">
        <v>1</v>
      </c>
      <c r="CA520">
        <v>-73.526123809523796</v>
      </c>
      <c r="CB520">
        <v>-1.2671347397986701</v>
      </c>
      <c r="CC520">
        <v>0.13970972937031301</v>
      </c>
      <c r="CD520">
        <v>0</v>
      </c>
      <c r="CE520">
        <v>1</v>
      </c>
      <c r="CF520">
        <v>2</v>
      </c>
      <c r="CG520" t="s">
        <v>249</v>
      </c>
      <c r="CH520">
        <v>1.8609899999999999</v>
      </c>
      <c r="CI520">
        <v>1.85791</v>
      </c>
      <c r="CJ520">
        <v>1.86076</v>
      </c>
      <c r="CK520">
        <v>1.8535200000000001</v>
      </c>
      <c r="CL520">
        <v>1.85206</v>
      </c>
      <c r="CM520">
        <v>1.8529</v>
      </c>
      <c r="CN520">
        <v>1.8566199999999999</v>
      </c>
      <c r="CO520">
        <v>1.8628100000000001</v>
      </c>
      <c r="CP520" t="s">
        <v>233</v>
      </c>
      <c r="CQ520" t="s">
        <v>19</v>
      </c>
      <c r="CR520" t="s">
        <v>19</v>
      </c>
      <c r="CS520" t="s">
        <v>19</v>
      </c>
      <c r="CT520" t="s">
        <v>234</v>
      </c>
      <c r="CU520" t="s">
        <v>235</v>
      </c>
      <c r="CV520" t="s">
        <v>236</v>
      </c>
      <c r="CW520" t="s">
        <v>236</v>
      </c>
      <c r="CX520" t="s">
        <v>236</v>
      </c>
      <c r="CY520" t="s">
        <v>236</v>
      </c>
      <c r="CZ520">
        <v>0</v>
      </c>
      <c r="DA520">
        <v>100</v>
      </c>
      <c r="DB520">
        <v>100</v>
      </c>
      <c r="DC520">
        <v>-0.50900000000000001</v>
      </c>
      <c r="DD520">
        <v>4.1000000000000002E-2</v>
      </c>
      <c r="DE520">
        <v>3</v>
      </c>
      <c r="DF520">
        <v>577.54999999999995</v>
      </c>
      <c r="DG520">
        <v>300.76</v>
      </c>
      <c r="DH520">
        <v>23.0001</v>
      </c>
      <c r="DI520">
        <v>23.933</v>
      </c>
      <c r="DJ520">
        <v>30.0001</v>
      </c>
      <c r="DK520">
        <v>23.953700000000001</v>
      </c>
      <c r="DL520">
        <v>23.9572</v>
      </c>
      <c r="DM520">
        <v>55.765500000000003</v>
      </c>
      <c r="DN520">
        <v>4.5421100000000001</v>
      </c>
      <c r="DO520">
        <v>100</v>
      </c>
      <c r="DP520">
        <v>23</v>
      </c>
      <c r="DQ520">
        <v>1459.5</v>
      </c>
      <c r="DR520">
        <v>21</v>
      </c>
      <c r="DS520">
        <v>100.86199999999999</v>
      </c>
      <c r="DT520">
        <v>104.495</v>
      </c>
    </row>
    <row r="521" spans="1:124" x14ac:dyDescent="0.25">
      <c r="A521">
        <v>505</v>
      </c>
      <c r="B521">
        <v>1531928421</v>
      </c>
      <c r="C521">
        <v>1012.20000004768</v>
      </c>
      <c r="D521" t="s">
        <v>1245</v>
      </c>
      <c r="E521" t="s">
        <v>1246</v>
      </c>
      <c r="G521">
        <v>1531928410.6677401</v>
      </c>
      <c r="H521">
        <f t="shared" si="203"/>
        <v>1.1659531460339011E-3</v>
      </c>
      <c r="I521">
        <f t="shared" si="204"/>
        <v>40.54584472648817</v>
      </c>
      <c r="J521">
        <f t="shared" si="205"/>
        <v>1363.73548387097</v>
      </c>
      <c r="K521">
        <f t="shared" si="206"/>
        <v>951.95265023478828</v>
      </c>
      <c r="L521">
        <f t="shared" si="207"/>
        <v>94.391927858456313</v>
      </c>
      <c r="M521">
        <f t="shared" si="208"/>
        <v>135.22271446990237</v>
      </c>
      <c r="N521">
        <f t="shared" si="209"/>
        <v>0.16665979405496084</v>
      </c>
      <c r="O521">
        <f t="shared" si="210"/>
        <v>3</v>
      </c>
      <c r="P521">
        <f t="shared" si="211"/>
        <v>0.16215565601556076</v>
      </c>
      <c r="Q521">
        <f t="shared" si="212"/>
        <v>0.1017425527167579</v>
      </c>
      <c r="R521">
        <f t="shared" si="213"/>
        <v>215.02209943995672</v>
      </c>
      <c r="S521">
        <f t="shared" si="214"/>
        <v>24.339340726790041</v>
      </c>
      <c r="T521">
        <f t="shared" si="215"/>
        <v>23.8928096774194</v>
      </c>
      <c r="U521">
        <f t="shared" si="216"/>
        <v>2.9757442858640313</v>
      </c>
      <c r="V521">
        <f t="shared" si="217"/>
        <v>79.017362512880425</v>
      </c>
      <c r="W521">
        <f t="shared" si="218"/>
        <v>2.2816801166054508</v>
      </c>
      <c r="X521">
        <f t="shared" si="219"/>
        <v>2.8875680534559982</v>
      </c>
      <c r="Y521">
        <f t="shared" si="220"/>
        <v>0.6940641692585805</v>
      </c>
      <c r="Z521">
        <f t="shared" si="221"/>
        <v>-51.418533740095036</v>
      </c>
      <c r="AA521">
        <f t="shared" si="222"/>
        <v>-80.769914941936108</v>
      </c>
      <c r="AB521">
        <f t="shared" si="223"/>
        <v>-5.6174950182688264</v>
      </c>
      <c r="AC521">
        <f t="shared" si="224"/>
        <v>77.21615573965677</v>
      </c>
      <c r="AD521">
        <v>0</v>
      </c>
      <c r="AE521">
        <v>0</v>
      </c>
      <c r="AF521">
        <v>3</v>
      </c>
      <c r="AG521">
        <v>32</v>
      </c>
      <c r="AH521">
        <v>5</v>
      </c>
      <c r="AI521">
        <f t="shared" si="225"/>
        <v>1</v>
      </c>
      <c r="AJ521">
        <f t="shared" si="226"/>
        <v>0</v>
      </c>
      <c r="AK521">
        <f t="shared" si="227"/>
        <v>72247.404137354766</v>
      </c>
      <c r="AL521">
        <f t="shared" si="228"/>
        <v>1200.0006451612901</v>
      </c>
      <c r="AM521">
        <f t="shared" si="229"/>
        <v>963.36141096822166</v>
      </c>
      <c r="AN521">
        <f t="shared" si="230"/>
        <v>0.80280074419354819</v>
      </c>
      <c r="AO521">
        <f t="shared" si="231"/>
        <v>0.22319982614193548</v>
      </c>
      <c r="AP521">
        <v>10.478999999999999</v>
      </c>
      <c r="AQ521">
        <v>1</v>
      </c>
      <c r="AR521" t="s">
        <v>230</v>
      </c>
      <c r="AS521">
        <v>1531928410.6677401</v>
      </c>
      <c r="AT521">
        <v>1363.73548387097</v>
      </c>
      <c r="AU521">
        <v>1437.32290322581</v>
      </c>
      <c r="AV521">
        <v>23.010987096774201</v>
      </c>
      <c r="AW521">
        <v>21.021587096774201</v>
      </c>
      <c r="AX521">
        <v>600.02383870967697</v>
      </c>
      <c r="AY521">
        <v>99.056103225806496</v>
      </c>
      <c r="AZ521">
        <v>0.100013241935484</v>
      </c>
      <c r="BA521">
        <v>23.3934161290323</v>
      </c>
      <c r="BB521">
        <v>23.9999161290323</v>
      </c>
      <c r="BC521">
        <v>23.7857032258065</v>
      </c>
      <c r="BD521">
        <v>14003.203225806499</v>
      </c>
      <c r="BE521">
        <v>1046.35516129032</v>
      </c>
      <c r="BF521">
        <v>25.5503483870968</v>
      </c>
      <c r="BG521">
        <v>1200.0006451612901</v>
      </c>
      <c r="BH521">
        <v>0.33000922580645198</v>
      </c>
      <c r="BI521">
        <v>0.330003580645161</v>
      </c>
      <c r="BJ521">
        <v>0.33000032258064499</v>
      </c>
      <c r="BK521">
        <v>9.9869432258064498E-3</v>
      </c>
      <c r="BL521">
        <v>23.568545161290299</v>
      </c>
      <c r="BM521">
        <v>17743.1451612903</v>
      </c>
      <c r="BN521">
        <v>1531926694.2</v>
      </c>
      <c r="BO521" t="s">
        <v>231</v>
      </c>
      <c r="BP521">
        <v>39</v>
      </c>
      <c r="BQ521">
        <v>-0.50900000000000001</v>
      </c>
      <c r="BR521">
        <v>4.1000000000000002E-2</v>
      </c>
      <c r="BS521">
        <v>420</v>
      </c>
      <c r="BT521">
        <v>21</v>
      </c>
      <c r="BU521">
        <v>0.31</v>
      </c>
      <c r="BV521">
        <v>0.15</v>
      </c>
      <c r="BW521">
        <v>42.103089036850797</v>
      </c>
      <c r="BX521">
        <v>0.411571169462293</v>
      </c>
      <c r="BY521">
        <v>0.24568839005347001</v>
      </c>
      <c r="BZ521">
        <v>1</v>
      </c>
      <c r="CA521">
        <v>-73.574814285714297</v>
      </c>
      <c r="CB521">
        <v>-1.3390495356421499</v>
      </c>
      <c r="CC521">
        <v>0.148100200269035</v>
      </c>
      <c r="CD521">
        <v>0</v>
      </c>
      <c r="CE521">
        <v>1</v>
      </c>
      <c r="CF521">
        <v>2</v>
      </c>
      <c r="CG521" t="s">
        <v>249</v>
      </c>
      <c r="CH521">
        <v>1.8609899999999999</v>
      </c>
      <c r="CI521">
        <v>1.85791</v>
      </c>
      <c r="CJ521">
        <v>1.86076</v>
      </c>
      <c r="CK521">
        <v>1.85354</v>
      </c>
      <c r="CL521">
        <v>1.85206</v>
      </c>
      <c r="CM521">
        <v>1.85293</v>
      </c>
      <c r="CN521">
        <v>1.8566100000000001</v>
      </c>
      <c r="CO521">
        <v>1.8628199999999999</v>
      </c>
      <c r="CP521" t="s">
        <v>233</v>
      </c>
      <c r="CQ521" t="s">
        <v>19</v>
      </c>
      <c r="CR521" t="s">
        <v>19</v>
      </c>
      <c r="CS521" t="s">
        <v>19</v>
      </c>
      <c r="CT521" t="s">
        <v>234</v>
      </c>
      <c r="CU521" t="s">
        <v>235</v>
      </c>
      <c r="CV521" t="s">
        <v>236</v>
      </c>
      <c r="CW521" t="s">
        <v>236</v>
      </c>
      <c r="CX521" t="s">
        <v>236</v>
      </c>
      <c r="CY521" t="s">
        <v>236</v>
      </c>
      <c r="CZ521">
        <v>0</v>
      </c>
      <c r="DA521">
        <v>100</v>
      </c>
      <c r="DB521">
        <v>100</v>
      </c>
      <c r="DC521">
        <v>-0.50900000000000001</v>
      </c>
      <c r="DD521">
        <v>4.1000000000000002E-2</v>
      </c>
      <c r="DE521">
        <v>3</v>
      </c>
      <c r="DF521">
        <v>577.32799999999997</v>
      </c>
      <c r="DG521">
        <v>300.89699999999999</v>
      </c>
      <c r="DH521">
        <v>23.000299999999999</v>
      </c>
      <c r="DI521">
        <v>23.933499999999999</v>
      </c>
      <c r="DJ521">
        <v>30.0002</v>
      </c>
      <c r="DK521">
        <v>23.953700000000001</v>
      </c>
      <c r="DL521">
        <v>23.9572</v>
      </c>
      <c r="DM521">
        <v>55.880800000000001</v>
      </c>
      <c r="DN521">
        <v>4.5421100000000001</v>
      </c>
      <c r="DO521">
        <v>100</v>
      </c>
      <c r="DP521">
        <v>23</v>
      </c>
      <c r="DQ521">
        <v>1464.5</v>
      </c>
      <c r="DR521">
        <v>21</v>
      </c>
      <c r="DS521">
        <v>100.86199999999999</v>
      </c>
      <c r="DT521">
        <v>104.496</v>
      </c>
    </row>
    <row r="522" spans="1:124" x14ac:dyDescent="0.25">
      <c r="A522">
        <v>506</v>
      </c>
      <c r="B522">
        <v>1531928423</v>
      </c>
      <c r="C522">
        <v>1014.20000004768</v>
      </c>
      <c r="D522" t="s">
        <v>1247</v>
      </c>
      <c r="E522" t="s">
        <v>1248</v>
      </c>
      <c r="G522">
        <v>1531928412.6612899</v>
      </c>
      <c r="H522">
        <f t="shared" si="203"/>
        <v>1.166384227239215E-3</v>
      </c>
      <c r="I522">
        <f t="shared" si="204"/>
        <v>40.578499987209646</v>
      </c>
      <c r="J522">
        <f t="shared" si="205"/>
        <v>1367.01129032258</v>
      </c>
      <c r="K522">
        <f t="shared" si="206"/>
        <v>954.92105743289801</v>
      </c>
      <c r="L522">
        <f t="shared" si="207"/>
        <v>94.686449338943703</v>
      </c>
      <c r="M522">
        <f t="shared" si="208"/>
        <v>135.54779662609809</v>
      </c>
      <c r="N522">
        <f t="shared" si="209"/>
        <v>0.16668225945782253</v>
      </c>
      <c r="O522">
        <f t="shared" si="210"/>
        <v>3</v>
      </c>
      <c r="P522">
        <f t="shared" si="211"/>
        <v>0.16217692345233042</v>
      </c>
      <c r="Q522">
        <f t="shared" si="212"/>
        <v>0.1017559487560202</v>
      </c>
      <c r="R522">
        <f t="shared" si="213"/>
        <v>215.02205109678312</v>
      </c>
      <c r="S522">
        <f t="shared" si="214"/>
        <v>24.340903684938517</v>
      </c>
      <c r="T522">
        <f t="shared" si="215"/>
        <v>23.894312903225799</v>
      </c>
      <c r="U522">
        <f t="shared" si="216"/>
        <v>2.9760132198470663</v>
      </c>
      <c r="V522">
        <f t="shared" si="217"/>
        <v>79.012957260164129</v>
      </c>
      <c r="W522">
        <f t="shared" si="218"/>
        <v>2.2817834291397276</v>
      </c>
      <c r="X522">
        <f t="shared" si="219"/>
        <v>2.8878597995345907</v>
      </c>
      <c r="Y522">
        <f t="shared" si="220"/>
        <v>0.6942297907073387</v>
      </c>
      <c r="Z522">
        <f t="shared" si="221"/>
        <v>-51.437544421249378</v>
      </c>
      <c r="AA522">
        <f t="shared" si="222"/>
        <v>-80.742263303215836</v>
      </c>
      <c r="AB522">
        <f t="shared" si="223"/>
        <v>-5.6156620872225398</v>
      </c>
      <c r="AC522">
        <f t="shared" si="224"/>
        <v>77.226581285095349</v>
      </c>
      <c r="AD522">
        <v>0</v>
      </c>
      <c r="AE522">
        <v>0</v>
      </c>
      <c r="AF522">
        <v>3</v>
      </c>
      <c r="AG522">
        <v>31</v>
      </c>
      <c r="AH522">
        <v>5</v>
      </c>
      <c r="AI522">
        <f t="shared" si="225"/>
        <v>1</v>
      </c>
      <c r="AJ522">
        <f t="shared" si="226"/>
        <v>0</v>
      </c>
      <c r="AK522">
        <f t="shared" si="227"/>
        <v>72242.949632545278</v>
      </c>
      <c r="AL522">
        <f t="shared" si="228"/>
        <v>1200.0003225806499</v>
      </c>
      <c r="AM522">
        <f t="shared" si="229"/>
        <v>963.36109780668119</v>
      </c>
      <c r="AN522">
        <f t="shared" si="230"/>
        <v>0.80280069903225826</v>
      </c>
      <c r="AO522">
        <f t="shared" si="231"/>
        <v>0.22319984851612915</v>
      </c>
      <c r="AP522">
        <v>10.478999999999999</v>
      </c>
      <c r="AQ522">
        <v>1</v>
      </c>
      <c r="AR522" t="s">
        <v>230</v>
      </c>
      <c r="AS522">
        <v>1531928412.6612899</v>
      </c>
      <c r="AT522">
        <v>1367.01129032258</v>
      </c>
      <c r="AU522">
        <v>1440.66387096774</v>
      </c>
      <c r="AV522">
        <v>23.0119838709677</v>
      </c>
      <c r="AW522">
        <v>21.0218387096774</v>
      </c>
      <c r="AX522">
        <v>600.02032258064503</v>
      </c>
      <c r="AY522">
        <v>99.056296774193498</v>
      </c>
      <c r="AZ522">
        <v>0.100014212903226</v>
      </c>
      <c r="BA522">
        <v>23.3950903225807</v>
      </c>
      <c r="BB522">
        <v>24.0011451612903</v>
      </c>
      <c r="BC522">
        <v>23.787480645161299</v>
      </c>
      <c r="BD522">
        <v>14002.2806451613</v>
      </c>
      <c r="BE522">
        <v>1046.3603225806501</v>
      </c>
      <c r="BF522">
        <v>25.256312903225801</v>
      </c>
      <c r="BG522">
        <v>1200.0003225806499</v>
      </c>
      <c r="BH522">
        <v>0.33000887096774201</v>
      </c>
      <c r="BI522">
        <v>0.33000409677419401</v>
      </c>
      <c r="BJ522">
        <v>0.330000193548387</v>
      </c>
      <c r="BK522">
        <v>9.9869483870967703E-3</v>
      </c>
      <c r="BL522">
        <v>23.583332258064502</v>
      </c>
      <c r="BM522">
        <v>17743.138709677401</v>
      </c>
      <c r="BN522">
        <v>1531926694.2</v>
      </c>
      <c r="BO522" t="s">
        <v>231</v>
      </c>
      <c r="BP522">
        <v>39</v>
      </c>
      <c r="BQ522">
        <v>-0.50900000000000001</v>
      </c>
      <c r="BR522">
        <v>4.1000000000000002E-2</v>
      </c>
      <c r="BS522">
        <v>420</v>
      </c>
      <c r="BT522">
        <v>21</v>
      </c>
      <c r="BU522">
        <v>0.31</v>
      </c>
      <c r="BV522">
        <v>0.15</v>
      </c>
      <c r="BW522">
        <v>42.119355177510201</v>
      </c>
      <c r="BX522">
        <v>0.42025470994896802</v>
      </c>
      <c r="BY522">
        <v>0.25150388565744503</v>
      </c>
      <c r="BZ522">
        <v>1</v>
      </c>
      <c r="CA522">
        <v>-73.639533333333304</v>
      </c>
      <c r="CB522">
        <v>-1.47062820229902</v>
      </c>
      <c r="CC522">
        <v>0.16463471205277</v>
      </c>
      <c r="CD522">
        <v>0</v>
      </c>
      <c r="CE522">
        <v>1</v>
      </c>
      <c r="CF522">
        <v>2</v>
      </c>
      <c r="CG522" t="s">
        <v>249</v>
      </c>
      <c r="CH522">
        <v>1.8609899999999999</v>
      </c>
      <c r="CI522">
        <v>1.85791</v>
      </c>
      <c r="CJ522">
        <v>1.86077</v>
      </c>
      <c r="CK522">
        <v>1.8535200000000001</v>
      </c>
      <c r="CL522">
        <v>1.85209</v>
      </c>
      <c r="CM522">
        <v>1.8529500000000001</v>
      </c>
      <c r="CN522">
        <v>1.85659</v>
      </c>
      <c r="CO522">
        <v>1.86283</v>
      </c>
      <c r="CP522" t="s">
        <v>233</v>
      </c>
      <c r="CQ522" t="s">
        <v>19</v>
      </c>
      <c r="CR522" t="s">
        <v>19</v>
      </c>
      <c r="CS522" t="s">
        <v>19</v>
      </c>
      <c r="CT522" t="s">
        <v>234</v>
      </c>
      <c r="CU522" t="s">
        <v>235</v>
      </c>
      <c r="CV522" t="s">
        <v>236</v>
      </c>
      <c r="CW522" t="s">
        <v>236</v>
      </c>
      <c r="CX522" t="s">
        <v>236</v>
      </c>
      <c r="CY522" t="s">
        <v>236</v>
      </c>
      <c r="CZ522">
        <v>0</v>
      </c>
      <c r="DA522">
        <v>100</v>
      </c>
      <c r="DB522">
        <v>100</v>
      </c>
      <c r="DC522">
        <v>-0.50900000000000001</v>
      </c>
      <c r="DD522">
        <v>4.1000000000000002E-2</v>
      </c>
      <c r="DE522">
        <v>3</v>
      </c>
      <c r="DF522">
        <v>577.66099999999994</v>
      </c>
      <c r="DG522">
        <v>300.85300000000001</v>
      </c>
      <c r="DH522">
        <v>23.000299999999999</v>
      </c>
      <c r="DI522">
        <v>23.9344</v>
      </c>
      <c r="DJ522">
        <v>30.0001</v>
      </c>
      <c r="DK522">
        <v>23.953700000000001</v>
      </c>
      <c r="DL522">
        <v>23.9574</v>
      </c>
      <c r="DM522">
        <v>55.942799999999998</v>
      </c>
      <c r="DN522">
        <v>4.5421100000000001</v>
      </c>
      <c r="DO522">
        <v>100</v>
      </c>
      <c r="DP522">
        <v>23</v>
      </c>
      <c r="DQ522">
        <v>1469.5</v>
      </c>
      <c r="DR522">
        <v>21</v>
      </c>
      <c r="DS522">
        <v>100.86199999999999</v>
      </c>
      <c r="DT522">
        <v>104.496</v>
      </c>
    </row>
    <row r="523" spans="1:124" x14ac:dyDescent="0.25">
      <c r="A523">
        <v>507</v>
      </c>
      <c r="B523">
        <v>1531928425</v>
      </c>
      <c r="C523">
        <v>1016.20000004768</v>
      </c>
      <c r="D523" t="s">
        <v>1249</v>
      </c>
      <c r="E523" t="s">
        <v>1250</v>
      </c>
      <c r="G523">
        <v>1531928414.66452</v>
      </c>
      <c r="H523">
        <f t="shared" si="203"/>
        <v>1.1667886382212163E-3</v>
      </c>
      <c r="I523">
        <f t="shared" si="204"/>
        <v>40.610870592906913</v>
      </c>
      <c r="J523">
        <f t="shared" si="205"/>
        <v>1370.2935483870999</v>
      </c>
      <c r="K523">
        <f t="shared" si="206"/>
        <v>957.86466366256036</v>
      </c>
      <c r="L523">
        <f t="shared" si="207"/>
        <v>94.978527028907052</v>
      </c>
      <c r="M523">
        <f t="shared" si="208"/>
        <v>135.87354013601052</v>
      </c>
      <c r="N523">
        <f t="shared" si="209"/>
        <v>0.16669044234710861</v>
      </c>
      <c r="O523">
        <f t="shared" si="210"/>
        <v>3</v>
      </c>
      <c r="P523">
        <f t="shared" si="211"/>
        <v>0.16218466995109726</v>
      </c>
      <c r="Q523">
        <f t="shared" si="212"/>
        <v>0.10176082816274733</v>
      </c>
      <c r="R523">
        <f t="shared" si="213"/>
        <v>215.02202423752732</v>
      </c>
      <c r="S523">
        <f t="shared" si="214"/>
        <v>24.342725024488757</v>
      </c>
      <c r="T523">
        <f t="shared" si="215"/>
        <v>23.896080645161298</v>
      </c>
      <c r="U523">
        <f t="shared" si="216"/>
        <v>2.9763295041678628</v>
      </c>
      <c r="V523">
        <f t="shared" si="217"/>
        <v>79.007541629578654</v>
      </c>
      <c r="W523">
        <f t="shared" si="218"/>
        <v>2.2818922017460386</v>
      </c>
      <c r="X523">
        <f t="shared" si="219"/>
        <v>2.8881954237287002</v>
      </c>
      <c r="Y523">
        <f t="shared" si="220"/>
        <v>0.69443730242182422</v>
      </c>
      <c r="Z523">
        <f t="shared" si="221"/>
        <v>-51.455378945555637</v>
      </c>
      <c r="AA523">
        <f t="shared" si="222"/>
        <v>-80.7166985806399</v>
      </c>
      <c r="AB523">
        <f t="shared" si="223"/>
        <v>-5.6139888953464494</v>
      </c>
      <c r="AC523">
        <f t="shared" si="224"/>
        <v>77.23595781598533</v>
      </c>
      <c r="AD523">
        <v>0</v>
      </c>
      <c r="AE523">
        <v>0</v>
      </c>
      <c r="AF523">
        <v>3</v>
      </c>
      <c r="AG523">
        <v>32</v>
      </c>
      <c r="AH523">
        <v>5</v>
      </c>
      <c r="AI523">
        <f t="shared" si="225"/>
        <v>1</v>
      </c>
      <c r="AJ523">
        <f t="shared" si="226"/>
        <v>0</v>
      </c>
      <c r="AK523">
        <f t="shared" si="227"/>
        <v>72235.433312192254</v>
      </c>
      <c r="AL523">
        <f t="shared" si="228"/>
        <v>1200.0003225806499</v>
      </c>
      <c r="AM523">
        <f t="shared" si="229"/>
        <v>963.36098216148935</v>
      </c>
      <c r="AN523">
        <f t="shared" si="230"/>
        <v>0.80280060266129094</v>
      </c>
      <c r="AO523">
        <f t="shared" si="231"/>
        <v>0.22319984742903251</v>
      </c>
      <c r="AP523">
        <v>10.478999999999999</v>
      </c>
      <c r="AQ523">
        <v>1</v>
      </c>
      <c r="AR523" t="s">
        <v>230</v>
      </c>
      <c r="AS523">
        <v>1531928414.66452</v>
      </c>
      <c r="AT523">
        <v>1370.2935483870999</v>
      </c>
      <c r="AU523">
        <v>1444.0106451612901</v>
      </c>
      <c r="AV523">
        <v>23.013032258064499</v>
      </c>
      <c r="AW523">
        <v>21.022190322580599</v>
      </c>
      <c r="AX523">
        <v>600.01764516129003</v>
      </c>
      <c r="AY523">
        <v>99.056532258064493</v>
      </c>
      <c r="AZ523">
        <v>9.9988106451612893E-2</v>
      </c>
      <c r="BA523">
        <v>23.397016129032298</v>
      </c>
      <c r="BB523">
        <v>24.0030258064516</v>
      </c>
      <c r="BC523">
        <v>23.789135483871</v>
      </c>
      <c r="BD523">
        <v>14000.6903225806</v>
      </c>
      <c r="BE523">
        <v>1046.3558064516101</v>
      </c>
      <c r="BF523">
        <v>25.180832258064498</v>
      </c>
      <c r="BG523">
        <v>1200.0003225806499</v>
      </c>
      <c r="BH523">
        <v>0.33000861290322597</v>
      </c>
      <c r="BI523">
        <v>0.33000454838709697</v>
      </c>
      <c r="BJ523">
        <v>0.32999996774193602</v>
      </c>
      <c r="BK523">
        <v>9.9869493548387107E-3</v>
      </c>
      <c r="BL523">
        <v>23.590054838709701</v>
      </c>
      <c r="BM523">
        <v>17743.138709677401</v>
      </c>
      <c r="BN523">
        <v>1531926694.2</v>
      </c>
      <c r="BO523" t="s">
        <v>231</v>
      </c>
      <c r="BP523">
        <v>39</v>
      </c>
      <c r="BQ523">
        <v>-0.50900000000000001</v>
      </c>
      <c r="BR523">
        <v>4.1000000000000002E-2</v>
      </c>
      <c r="BS523">
        <v>420</v>
      </c>
      <c r="BT523">
        <v>21</v>
      </c>
      <c r="BU523">
        <v>0.31</v>
      </c>
      <c r="BV523">
        <v>0.15</v>
      </c>
      <c r="BW523">
        <v>42.127466697120603</v>
      </c>
      <c r="BX523">
        <v>0.42478405305468803</v>
      </c>
      <c r="BY523">
        <v>0.25447699432827597</v>
      </c>
      <c r="BZ523">
        <v>1</v>
      </c>
      <c r="CA523">
        <v>-73.6725285714286</v>
      </c>
      <c r="CB523">
        <v>-1.54869918336325</v>
      </c>
      <c r="CC523">
        <v>0.17411142339060401</v>
      </c>
      <c r="CD523">
        <v>0</v>
      </c>
      <c r="CE523">
        <v>1</v>
      </c>
      <c r="CF523">
        <v>2</v>
      </c>
      <c r="CG523" t="s">
        <v>249</v>
      </c>
      <c r="CH523">
        <v>1.8609800000000001</v>
      </c>
      <c r="CI523">
        <v>1.85791</v>
      </c>
      <c r="CJ523">
        <v>1.8607499999999999</v>
      </c>
      <c r="CK523">
        <v>1.8535200000000001</v>
      </c>
      <c r="CL523">
        <v>1.8520799999999999</v>
      </c>
      <c r="CM523">
        <v>1.8529100000000001</v>
      </c>
      <c r="CN523">
        <v>1.85659</v>
      </c>
      <c r="CO523">
        <v>1.86283</v>
      </c>
      <c r="CP523" t="s">
        <v>233</v>
      </c>
      <c r="CQ523" t="s">
        <v>19</v>
      </c>
      <c r="CR523" t="s">
        <v>19</v>
      </c>
      <c r="CS523" t="s">
        <v>19</v>
      </c>
      <c r="CT523" t="s">
        <v>234</v>
      </c>
      <c r="CU523" t="s">
        <v>235</v>
      </c>
      <c r="CV523" t="s">
        <v>236</v>
      </c>
      <c r="CW523" t="s">
        <v>236</v>
      </c>
      <c r="CX523" t="s">
        <v>236</v>
      </c>
      <c r="CY523" t="s">
        <v>236</v>
      </c>
      <c r="CZ523">
        <v>0</v>
      </c>
      <c r="DA523">
        <v>100</v>
      </c>
      <c r="DB523">
        <v>100</v>
      </c>
      <c r="DC523">
        <v>-0.50900000000000001</v>
      </c>
      <c r="DD523">
        <v>4.1000000000000002E-2</v>
      </c>
      <c r="DE523">
        <v>3</v>
      </c>
      <c r="DF523">
        <v>577.58600000000001</v>
      </c>
      <c r="DG523">
        <v>300.87</v>
      </c>
      <c r="DH523">
        <v>23.000299999999999</v>
      </c>
      <c r="DI523">
        <v>23.934999999999999</v>
      </c>
      <c r="DJ523">
        <v>30.0001</v>
      </c>
      <c r="DK523">
        <v>23.953700000000001</v>
      </c>
      <c r="DL523">
        <v>23.958500000000001</v>
      </c>
      <c r="DM523">
        <v>56.074100000000001</v>
      </c>
      <c r="DN523">
        <v>4.5421100000000001</v>
      </c>
      <c r="DO523">
        <v>100</v>
      </c>
      <c r="DP523">
        <v>23</v>
      </c>
      <c r="DQ523">
        <v>1469.5</v>
      </c>
      <c r="DR523">
        <v>21</v>
      </c>
      <c r="DS523">
        <v>100.86199999999999</v>
      </c>
      <c r="DT523">
        <v>104.496</v>
      </c>
    </row>
    <row r="524" spans="1:124" x14ac:dyDescent="0.25">
      <c r="A524">
        <v>508</v>
      </c>
      <c r="B524">
        <v>1531928427</v>
      </c>
      <c r="C524">
        <v>1018.20000004768</v>
      </c>
      <c r="D524" t="s">
        <v>1251</v>
      </c>
      <c r="E524" t="s">
        <v>1252</v>
      </c>
      <c r="G524">
        <v>1531928416.66452</v>
      </c>
      <c r="H524">
        <f t="shared" si="203"/>
        <v>1.1672999065790823E-3</v>
      </c>
      <c r="I524">
        <f t="shared" si="204"/>
        <v>40.628116250900831</v>
      </c>
      <c r="J524">
        <f t="shared" si="205"/>
        <v>1373.58838709677</v>
      </c>
      <c r="K524">
        <f t="shared" si="206"/>
        <v>961.10382687729634</v>
      </c>
      <c r="L524">
        <f t="shared" si="207"/>
        <v>95.299720926525708</v>
      </c>
      <c r="M524">
        <f t="shared" si="208"/>
        <v>136.20025880403765</v>
      </c>
      <c r="N524">
        <f t="shared" si="209"/>
        <v>0.16675544817072771</v>
      </c>
      <c r="O524">
        <f t="shared" si="210"/>
        <v>3</v>
      </c>
      <c r="P524">
        <f t="shared" si="211"/>
        <v>0.16224620830734562</v>
      </c>
      <c r="Q524">
        <f t="shared" si="212"/>
        <v>0.10179959034149036</v>
      </c>
      <c r="R524">
        <f t="shared" si="213"/>
        <v>215.02211934588803</v>
      </c>
      <c r="S524">
        <f t="shared" si="214"/>
        <v>24.344687461102794</v>
      </c>
      <c r="T524">
        <f t="shared" si="215"/>
        <v>23.896983870967752</v>
      </c>
      <c r="U524">
        <f t="shared" si="216"/>
        <v>2.976491120640528</v>
      </c>
      <c r="V524">
        <f t="shared" si="217"/>
        <v>79.001776968502796</v>
      </c>
      <c r="W524">
        <f t="shared" si="218"/>
        <v>2.2820139817833014</v>
      </c>
      <c r="X524">
        <f t="shared" si="219"/>
        <v>2.8885603202230716</v>
      </c>
      <c r="Y524">
        <f t="shared" si="220"/>
        <v>0.69447713885722662</v>
      </c>
      <c r="Z524">
        <f t="shared" si="221"/>
        <v>-51.477925880137533</v>
      </c>
      <c r="AA524">
        <f t="shared" si="222"/>
        <v>-80.524180567736252</v>
      </c>
      <c r="AB524">
        <f t="shared" si="223"/>
        <v>-5.6006837764700341</v>
      </c>
      <c r="AC524">
        <f t="shared" si="224"/>
        <v>77.419329121544209</v>
      </c>
      <c r="AD524">
        <v>0</v>
      </c>
      <c r="AE524">
        <v>0</v>
      </c>
      <c r="AF524">
        <v>3</v>
      </c>
      <c r="AG524">
        <v>32</v>
      </c>
      <c r="AH524">
        <v>5</v>
      </c>
      <c r="AI524">
        <f t="shared" si="225"/>
        <v>1</v>
      </c>
      <c r="AJ524">
        <f t="shared" si="226"/>
        <v>0</v>
      </c>
      <c r="AK524">
        <f t="shared" si="227"/>
        <v>72225.211913050152</v>
      </c>
      <c r="AL524">
        <f t="shared" si="228"/>
        <v>1200.00096774194</v>
      </c>
      <c r="AM524">
        <f t="shared" si="229"/>
        <v>963.36140012953842</v>
      </c>
      <c r="AN524">
        <f t="shared" si="230"/>
        <v>0.80280051935483865</v>
      </c>
      <c r="AO524">
        <f t="shared" si="231"/>
        <v>0.22319984931612899</v>
      </c>
      <c r="AP524">
        <v>10.478999999999999</v>
      </c>
      <c r="AQ524">
        <v>1</v>
      </c>
      <c r="AR524" t="s">
        <v>230</v>
      </c>
      <c r="AS524">
        <v>1531928416.66452</v>
      </c>
      <c r="AT524">
        <v>1373.58838709677</v>
      </c>
      <c r="AU524">
        <v>1447.3432258064499</v>
      </c>
      <c r="AV524">
        <v>23.014258064516099</v>
      </c>
      <c r="AW524">
        <v>21.022554838709699</v>
      </c>
      <c r="AX524">
        <v>600.020225806452</v>
      </c>
      <c r="AY524">
        <v>99.056548387096797</v>
      </c>
      <c r="AZ524">
        <v>9.9982116129032295E-2</v>
      </c>
      <c r="BA524">
        <v>23.3991096774194</v>
      </c>
      <c r="BB524">
        <v>24.003893548387101</v>
      </c>
      <c r="BC524">
        <v>23.790074193548399</v>
      </c>
      <c r="BD524">
        <v>13998.5483870968</v>
      </c>
      <c r="BE524">
        <v>1046.3477419354799</v>
      </c>
      <c r="BF524">
        <v>25.151935483871</v>
      </c>
      <c r="BG524">
        <v>1200.00096774194</v>
      </c>
      <c r="BH524">
        <v>0.33000841935483899</v>
      </c>
      <c r="BI524">
        <v>0.33000519354838698</v>
      </c>
      <c r="BJ524">
        <v>0.329999516129032</v>
      </c>
      <c r="BK524">
        <v>9.9869767741935494E-3</v>
      </c>
      <c r="BL524">
        <v>23.602151612903199</v>
      </c>
      <c r="BM524">
        <v>17743.141935483902</v>
      </c>
      <c r="BN524">
        <v>1531926694.2</v>
      </c>
      <c r="BO524" t="s">
        <v>231</v>
      </c>
      <c r="BP524">
        <v>39</v>
      </c>
      <c r="BQ524">
        <v>-0.50900000000000001</v>
      </c>
      <c r="BR524">
        <v>4.1000000000000002E-2</v>
      </c>
      <c r="BS524">
        <v>420</v>
      </c>
      <c r="BT524">
        <v>21</v>
      </c>
      <c r="BU524">
        <v>0.31</v>
      </c>
      <c r="BV524">
        <v>0.15</v>
      </c>
      <c r="BW524">
        <v>42.148223480176902</v>
      </c>
      <c r="BX524">
        <v>0.43246358225590198</v>
      </c>
      <c r="BY524">
        <v>0.259711301380324</v>
      </c>
      <c r="BZ524">
        <v>1</v>
      </c>
      <c r="CA524">
        <v>-73.736626190476201</v>
      </c>
      <c r="CB524">
        <v>-1.4946773210619899</v>
      </c>
      <c r="CC524">
        <v>0.173030498357018</v>
      </c>
      <c r="CD524">
        <v>0</v>
      </c>
      <c r="CE524">
        <v>1</v>
      </c>
      <c r="CF524">
        <v>2</v>
      </c>
      <c r="CG524" t="s">
        <v>249</v>
      </c>
      <c r="CH524">
        <v>1.8609899999999999</v>
      </c>
      <c r="CI524">
        <v>1.85791</v>
      </c>
      <c r="CJ524">
        <v>1.8607400000000001</v>
      </c>
      <c r="CK524">
        <v>1.8535299999999999</v>
      </c>
      <c r="CL524">
        <v>1.8520700000000001</v>
      </c>
      <c r="CM524">
        <v>1.8528899999999999</v>
      </c>
      <c r="CN524">
        <v>1.8566</v>
      </c>
      <c r="CO524">
        <v>1.86283</v>
      </c>
      <c r="CP524" t="s">
        <v>233</v>
      </c>
      <c r="CQ524" t="s">
        <v>19</v>
      </c>
      <c r="CR524" t="s">
        <v>19</v>
      </c>
      <c r="CS524" t="s">
        <v>19</v>
      </c>
      <c r="CT524" t="s">
        <v>234</v>
      </c>
      <c r="CU524" t="s">
        <v>235</v>
      </c>
      <c r="CV524" t="s">
        <v>236</v>
      </c>
      <c r="CW524" t="s">
        <v>236</v>
      </c>
      <c r="CX524" t="s">
        <v>236</v>
      </c>
      <c r="CY524" t="s">
        <v>236</v>
      </c>
      <c r="CZ524">
        <v>0</v>
      </c>
      <c r="DA524">
        <v>100</v>
      </c>
      <c r="DB524">
        <v>100</v>
      </c>
      <c r="DC524">
        <v>-0.50900000000000001</v>
      </c>
      <c r="DD524">
        <v>4.1000000000000002E-2</v>
      </c>
      <c r="DE524">
        <v>3</v>
      </c>
      <c r="DF524">
        <v>577.41999999999996</v>
      </c>
      <c r="DG524">
        <v>300.88600000000002</v>
      </c>
      <c r="DH524">
        <v>23.000399999999999</v>
      </c>
      <c r="DI524">
        <v>23.934999999999999</v>
      </c>
      <c r="DJ524">
        <v>30.0001</v>
      </c>
      <c r="DK524">
        <v>23.953700000000001</v>
      </c>
      <c r="DL524">
        <v>23.959199999999999</v>
      </c>
      <c r="DM524">
        <v>56.190300000000001</v>
      </c>
      <c r="DN524">
        <v>4.5421100000000001</v>
      </c>
      <c r="DO524">
        <v>100</v>
      </c>
      <c r="DP524">
        <v>23</v>
      </c>
      <c r="DQ524">
        <v>1474.5</v>
      </c>
      <c r="DR524">
        <v>21</v>
      </c>
      <c r="DS524">
        <v>100.861</v>
      </c>
      <c r="DT524">
        <v>104.496</v>
      </c>
    </row>
    <row r="525" spans="1:124" x14ac:dyDescent="0.25">
      <c r="A525">
        <v>509</v>
      </c>
      <c r="B525">
        <v>1531928429</v>
      </c>
      <c r="C525">
        <v>1020.20000004768</v>
      </c>
      <c r="D525" t="s">
        <v>1253</v>
      </c>
      <c r="E525" t="s">
        <v>1254</v>
      </c>
      <c r="G525">
        <v>1531928418.66452</v>
      </c>
      <c r="H525">
        <f t="shared" si="203"/>
        <v>1.1678241093269234E-3</v>
      </c>
      <c r="I525">
        <f t="shared" si="204"/>
        <v>40.635995024539803</v>
      </c>
      <c r="J525">
        <f t="shared" si="205"/>
        <v>1376.8890322580601</v>
      </c>
      <c r="K525">
        <f t="shared" si="206"/>
        <v>964.44443072577099</v>
      </c>
      <c r="L525">
        <f t="shared" si="207"/>
        <v>95.630940196593201</v>
      </c>
      <c r="M525">
        <f t="shared" si="208"/>
        <v>136.52750589489943</v>
      </c>
      <c r="N525">
        <f t="shared" si="209"/>
        <v>0.16682228143845759</v>
      </c>
      <c r="O525">
        <f t="shared" si="210"/>
        <v>3</v>
      </c>
      <c r="P525">
        <f t="shared" si="211"/>
        <v>0.16230947527764175</v>
      </c>
      <c r="Q525">
        <f t="shared" si="212"/>
        <v>0.10183944147048</v>
      </c>
      <c r="R525">
        <f t="shared" si="213"/>
        <v>215.0221364173789</v>
      </c>
      <c r="S525">
        <f t="shared" si="214"/>
        <v>24.346720296388224</v>
      </c>
      <c r="T525">
        <f t="shared" si="215"/>
        <v>23.8978419354839</v>
      </c>
      <c r="U525">
        <f t="shared" si="216"/>
        <v>2.9766446633971633</v>
      </c>
      <c r="V525">
        <f t="shared" si="217"/>
        <v>78.995376922318655</v>
      </c>
      <c r="W525">
        <f t="shared" si="218"/>
        <v>2.2821276128942802</v>
      </c>
      <c r="X525">
        <f t="shared" si="219"/>
        <v>2.888938190824061</v>
      </c>
      <c r="Y525">
        <f t="shared" si="220"/>
        <v>0.69451705050288304</v>
      </c>
      <c r="Z525">
        <f t="shared" si="221"/>
        <v>-51.501043221317325</v>
      </c>
      <c r="AA525">
        <f t="shared" si="222"/>
        <v>-80.312358580656365</v>
      </c>
      <c r="AB525">
        <f t="shared" si="223"/>
        <v>-5.5860364047637896</v>
      </c>
      <c r="AC525">
        <f t="shared" si="224"/>
        <v>77.622698210641403</v>
      </c>
      <c r="AD525">
        <v>0</v>
      </c>
      <c r="AE525">
        <v>0</v>
      </c>
      <c r="AF525">
        <v>3</v>
      </c>
      <c r="AG525">
        <v>31</v>
      </c>
      <c r="AH525">
        <v>5</v>
      </c>
      <c r="AI525">
        <f t="shared" si="225"/>
        <v>1</v>
      </c>
      <c r="AJ525">
        <f t="shared" si="226"/>
        <v>0</v>
      </c>
      <c r="AK525">
        <f t="shared" si="227"/>
        <v>72216.962848829673</v>
      </c>
      <c r="AL525">
        <f t="shared" si="228"/>
        <v>1200.00096774194</v>
      </c>
      <c r="AM525">
        <f t="shared" si="229"/>
        <v>963.36130316171784</v>
      </c>
      <c r="AN525">
        <f t="shared" si="230"/>
        <v>0.80280043854838667</v>
      </c>
      <c r="AO525">
        <f t="shared" si="231"/>
        <v>0.22319988950322567</v>
      </c>
      <c r="AP525">
        <v>10.478999999999999</v>
      </c>
      <c r="AQ525">
        <v>1</v>
      </c>
      <c r="AR525" t="s">
        <v>230</v>
      </c>
      <c r="AS525">
        <v>1531928418.66452</v>
      </c>
      <c r="AT525">
        <v>1376.8890322580601</v>
      </c>
      <c r="AU525">
        <v>1450.66483870968</v>
      </c>
      <c r="AV525">
        <v>23.015409677419399</v>
      </c>
      <c r="AW525">
        <v>21.022835483870999</v>
      </c>
      <c r="AX525">
        <v>600.02658064516095</v>
      </c>
      <c r="AY525">
        <v>99.056503225806495</v>
      </c>
      <c r="AZ525">
        <v>0.100002996774194</v>
      </c>
      <c r="BA525">
        <v>23.401277419354798</v>
      </c>
      <c r="BB525">
        <v>24.004422580645201</v>
      </c>
      <c r="BC525">
        <v>23.791261290322598</v>
      </c>
      <c r="BD525">
        <v>13996.8548387097</v>
      </c>
      <c r="BE525">
        <v>1046.3477419354799</v>
      </c>
      <c r="BF525">
        <v>25.1704774193548</v>
      </c>
      <c r="BG525">
        <v>1200.00096774194</v>
      </c>
      <c r="BH525">
        <v>0.33000767741935499</v>
      </c>
      <c r="BI525">
        <v>0.33000577419354798</v>
      </c>
      <c r="BJ525">
        <v>0.32999964516128999</v>
      </c>
      <c r="BK525">
        <v>9.9870083870967699E-3</v>
      </c>
      <c r="BL525">
        <v>23.627690322580602</v>
      </c>
      <c r="BM525">
        <v>17743.141935483902</v>
      </c>
      <c r="BN525">
        <v>1531926694.2</v>
      </c>
      <c r="BO525" t="s">
        <v>231</v>
      </c>
      <c r="BP525">
        <v>39</v>
      </c>
      <c r="BQ525">
        <v>-0.50900000000000001</v>
      </c>
      <c r="BR525">
        <v>4.1000000000000002E-2</v>
      </c>
      <c r="BS525">
        <v>420</v>
      </c>
      <c r="BT525">
        <v>21</v>
      </c>
      <c r="BU525">
        <v>0.31</v>
      </c>
      <c r="BV525">
        <v>0.15</v>
      </c>
      <c r="BW525">
        <v>42.162972171083503</v>
      </c>
      <c r="BX525">
        <v>0.43336305915889101</v>
      </c>
      <c r="BY525">
        <v>0.260247204980664</v>
      </c>
      <c r="BZ525">
        <v>1</v>
      </c>
      <c r="CA525">
        <v>-73.762907142857102</v>
      </c>
      <c r="CB525">
        <v>-1.2676866005248899</v>
      </c>
      <c r="CC525">
        <v>0.16308143071551001</v>
      </c>
      <c r="CD525">
        <v>0</v>
      </c>
      <c r="CE525">
        <v>1</v>
      </c>
      <c r="CF525">
        <v>2</v>
      </c>
      <c r="CG525" t="s">
        <v>249</v>
      </c>
      <c r="CH525">
        <v>1.8609899999999999</v>
      </c>
      <c r="CI525">
        <v>1.85791</v>
      </c>
      <c r="CJ525">
        <v>1.8607400000000001</v>
      </c>
      <c r="CK525">
        <v>1.8535299999999999</v>
      </c>
      <c r="CL525">
        <v>1.8520799999999999</v>
      </c>
      <c r="CM525">
        <v>1.8528899999999999</v>
      </c>
      <c r="CN525">
        <v>1.8565799999999999</v>
      </c>
      <c r="CO525">
        <v>1.86283</v>
      </c>
      <c r="CP525" t="s">
        <v>233</v>
      </c>
      <c r="CQ525" t="s">
        <v>19</v>
      </c>
      <c r="CR525" t="s">
        <v>19</v>
      </c>
      <c r="CS525" t="s">
        <v>19</v>
      </c>
      <c r="CT525" t="s">
        <v>234</v>
      </c>
      <c r="CU525" t="s">
        <v>235</v>
      </c>
      <c r="CV525" t="s">
        <v>236</v>
      </c>
      <c r="CW525" t="s">
        <v>236</v>
      </c>
      <c r="CX525" t="s">
        <v>236</v>
      </c>
      <c r="CY525" t="s">
        <v>236</v>
      </c>
      <c r="CZ525">
        <v>0</v>
      </c>
      <c r="DA525">
        <v>100</v>
      </c>
      <c r="DB525">
        <v>100</v>
      </c>
      <c r="DC525">
        <v>-0.50900000000000001</v>
      </c>
      <c r="DD525">
        <v>4.1000000000000002E-2</v>
      </c>
      <c r="DE525">
        <v>3</v>
      </c>
      <c r="DF525">
        <v>577.86500000000001</v>
      </c>
      <c r="DG525">
        <v>300.82799999999997</v>
      </c>
      <c r="DH525">
        <v>23.000499999999999</v>
      </c>
      <c r="DI525">
        <v>23.934999999999999</v>
      </c>
      <c r="DJ525">
        <v>30.0001</v>
      </c>
      <c r="DK525">
        <v>23.953700000000001</v>
      </c>
      <c r="DL525">
        <v>23.959199999999999</v>
      </c>
      <c r="DM525">
        <v>56.254399999999997</v>
      </c>
      <c r="DN525">
        <v>4.5421100000000001</v>
      </c>
      <c r="DO525">
        <v>100</v>
      </c>
      <c r="DP525">
        <v>23</v>
      </c>
      <c r="DQ525">
        <v>1479.5</v>
      </c>
      <c r="DR525">
        <v>21</v>
      </c>
      <c r="DS525">
        <v>100.86199999999999</v>
      </c>
      <c r="DT525">
        <v>104.496</v>
      </c>
    </row>
    <row r="526" spans="1:124" x14ac:dyDescent="0.25">
      <c r="A526">
        <v>510</v>
      </c>
      <c r="B526">
        <v>1531928431</v>
      </c>
      <c r="C526">
        <v>1022.20000004768</v>
      </c>
      <c r="D526" t="s">
        <v>1255</v>
      </c>
      <c r="E526" t="s">
        <v>1256</v>
      </c>
      <c r="G526">
        <v>1531928420.6677401</v>
      </c>
      <c r="H526">
        <f t="shared" si="203"/>
        <v>1.1682340270957254E-3</v>
      </c>
      <c r="I526">
        <f t="shared" si="204"/>
        <v>40.649142128074359</v>
      </c>
      <c r="J526">
        <f t="shared" si="205"/>
        <v>1380.1861290322599</v>
      </c>
      <c r="K526">
        <f t="shared" si="206"/>
        <v>967.59766582805173</v>
      </c>
      <c r="L526">
        <f t="shared" si="207"/>
        <v>95.943638003979999</v>
      </c>
      <c r="M526">
        <f t="shared" si="208"/>
        <v>136.8544830341886</v>
      </c>
      <c r="N526">
        <f t="shared" si="209"/>
        <v>0.16683343500667999</v>
      </c>
      <c r="O526">
        <f t="shared" si="210"/>
        <v>3</v>
      </c>
      <c r="P526">
        <f t="shared" si="211"/>
        <v>0.16232003354554617</v>
      </c>
      <c r="Q526">
        <f t="shared" si="212"/>
        <v>0.10184609201248178</v>
      </c>
      <c r="R526">
        <f t="shared" si="213"/>
        <v>215.02211793496591</v>
      </c>
      <c r="S526">
        <f t="shared" si="214"/>
        <v>24.348794961628339</v>
      </c>
      <c r="T526">
        <f t="shared" si="215"/>
        <v>23.8994629032258</v>
      </c>
      <c r="U526">
        <f t="shared" si="216"/>
        <v>2.9769347395718682</v>
      </c>
      <c r="V526">
        <f t="shared" si="217"/>
        <v>78.988188295598505</v>
      </c>
      <c r="W526">
        <f t="shared" si="218"/>
        <v>2.2822202221342511</v>
      </c>
      <c r="X526">
        <f t="shared" si="219"/>
        <v>2.8893183542752863</v>
      </c>
      <c r="Y526">
        <f t="shared" si="220"/>
        <v>0.69471451743761703</v>
      </c>
      <c r="Z526">
        <f t="shared" si="221"/>
        <v>-51.519120594921489</v>
      </c>
      <c r="AA526">
        <f t="shared" si="222"/>
        <v>-80.221838593551766</v>
      </c>
      <c r="AB526">
        <f t="shared" si="223"/>
        <v>-5.5798476379258499</v>
      </c>
      <c r="AC526">
        <f t="shared" si="224"/>
        <v>77.701311108566799</v>
      </c>
      <c r="AD526">
        <v>0</v>
      </c>
      <c r="AE526">
        <v>0</v>
      </c>
      <c r="AF526">
        <v>3</v>
      </c>
      <c r="AG526">
        <v>31</v>
      </c>
      <c r="AH526">
        <v>5</v>
      </c>
      <c r="AI526">
        <f t="shared" si="225"/>
        <v>1</v>
      </c>
      <c r="AJ526">
        <f t="shared" si="226"/>
        <v>0</v>
      </c>
      <c r="AK526">
        <f t="shared" si="227"/>
        <v>72211.527591250866</v>
      </c>
      <c r="AL526">
        <f t="shared" si="228"/>
        <v>1200.0006451612901</v>
      </c>
      <c r="AM526">
        <f t="shared" si="229"/>
        <v>963.36086661309093</v>
      </c>
      <c r="AN526">
        <f t="shared" si="230"/>
        <v>0.80280029056451652</v>
      </c>
      <c r="AO526">
        <f t="shared" si="231"/>
        <v>0.22319997146129042</v>
      </c>
      <c r="AP526">
        <v>10.478999999999999</v>
      </c>
      <c r="AQ526">
        <v>1</v>
      </c>
      <c r="AR526" t="s">
        <v>230</v>
      </c>
      <c r="AS526">
        <v>1531928420.6677401</v>
      </c>
      <c r="AT526">
        <v>1380.1861290322599</v>
      </c>
      <c r="AU526">
        <v>1453.9925806451599</v>
      </c>
      <c r="AV526">
        <v>23.016335483871</v>
      </c>
      <c r="AW526">
        <v>21.023064516129001</v>
      </c>
      <c r="AX526">
        <v>600.02680645161297</v>
      </c>
      <c r="AY526">
        <v>99.056525806451603</v>
      </c>
      <c r="AZ526">
        <v>0.10001558709677399</v>
      </c>
      <c r="BA526">
        <v>23.403458064516101</v>
      </c>
      <c r="BB526">
        <v>24.005858064516101</v>
      </c>
      <c r="BC526">
        <v>23.793067741935499</v>
      </c>
      <c r="BD526">
        <v>13995.770967741901</v>
      </c>
      <c r="BE526">
        <v>1046.35161290323</v>
      </c>
      <c r="BF526">
        <v>25.382899999999999</v>
      </c>
      <c r="BG526">
        <v>1200.0006451612901</v>
      </c>
      <c r="BH526">
        <v>0.33000616129032301</v>
      </c>
      <c r="BI526">
        <v>0.33000667741935502</v>
      </c>
      <c r="BJ526">
        <v>0.330000193548387</v>
      </c>
      <c r="BK526">
        <v>9.9870299999999992E-3</v>
      </c>
      <c r="BL526">
        <v>23.662635483871</v>
      </c>
      <c r="BM526">
        <v>17743.129032258101</v>
      </c>
      <c r="BN526">
        <v>1531926694.2</v>
      </c>
      <c r="BO526" t="s">
        <v>231</v>
      </c>
      <c r="BP526">
        <v>39</v>
      </c>
      <c r="BQ526">
        <v>-0.50900000000000001</v>
      </c>
      <c r="BR526">
        <v>4.1000000000000002E-2</v>
      </c>
      <c r="BS526">
        <v>420</v>
      </c>
      <c r="BT526">
        <v>21</v>
      </c>
      <c r="BU526">
        <v>0.31</v>
      </c>
      <c r="BV526">
        <v>0.15</v>
      </c>
      <c r="BW526">
        <v>42.176878489672802</v>
      </c>
      <c r="BX526">
        <v>0.43338226726416301</v>
      </c>
      <c r="BY526">
        <v>0.260270686891378</v>
      </c>
      <c r="BZ526">
        <v>1</v>
      </c>
      <c r="CA526">
        <v>-73.786707142857196</v>
      </c>
      <c r="CB526">
        <v>-1.17164835743003</v>
      </c>
      <c r="CC526">
        <v>0.158467439036206</v>
      </c>
      <c r="CD526">
        <v>0</v>
      </c>
      <c r="CE526">
        <v>1</v>
      </c>
      <c r="CF526">
        <v>2</v>
      </c>
      <c r="CG526" t="s">
        <v>249</v>
      </c>
      <c r="CH526">
        <v>1.8609899999999999</v>
      </c>
      <c r="CI526">
        <v>1.85791</v>
      </c>
      <c r="CJ526">
        <v>1.86073</v>
      </c>
      <c r="CK526">
        <v>1.85351</v>
      </c>
      <c r="CL526">
        <v>1.8520700000000001</v>
      </c>
      <c r="CM526">
        <v>1.8528899999999999</v>
      </c>
      <c r="CN526">
        <v>1.8565700000000001</v>
      </c>
      <c r="CO526">
        <v>1.86283</v>
      </c>
      <c r="CP526" t="s">
        <v>233</v>
      </c>
      <c r="CQ526" t="s">
        <v>19</v>
      </c>
      <c r="CR526" t="s">
        <v>19</v>
      </c>
      <c r="CS526" t="s">
        <v>19</v>
      </c>
      <c r="CT526" t="s">
        <v>234</v>
      </c>
      <c r="CU526" t="s">
        <v>235</v>
      </c>
      <c r="CV526" t="s">
        <v>236</v>
      </c>
      <c r="CW526" t="s">
        <v>236</v>
      </c>
      <c r="CX526" t="s">
        <v>236</v>
      </c>
      <c r="CY526" t="s">
        <v>236</v>
      </c>
      <c r="CZ526">
        <v>0</v>
      </c>
      <c r="DA526">
        <v>100</v>
      </c>
      <c r="DB526">
        <v>100</v>
      </c>
      <c r="DC526">
        <v>-0.50900000000000001</v>
      </c>
      <c r="DD526">
        <v>4.1000000000000002E-2</v>
      </c>
      <c r="DE526">
        <v>3</v>
      </c>
      <c r="DF526">
        <v>577.93899999999996</v>
      </c>
      <c r="DG526">
        <v>300.863</v>
      </c>
      <c r="DH526">
        <v>23.000499999999999</v>
      </c>
      <c r="DI526">
        <v>23.934999999999999</v>
      </c>
      <c r="DJ526">
        <v>30.0001</v>
      </c>
      <c r="DK526">
        <v>23.953700000000001</v>
      </c>
      <c r="DL526">
        <v>23.959199999999999</v>
      </c>
      <c r="DM526">
        <v>56.380699999999997</v>
      </c>
      <c r="DN526">
        <v>4.5421100000000001</v>
      </c>
      <c r="DO526">
        <v>100</v>
      </c>
      <c r="DP526">
        <v>23</v>
      </c>
      <c r="DQ526">
        <v>1479.5</v>
      </c>
      <c r="DR526">
        <v>21</v>
      </c>
      <c r="DS526">
        <v>100.86199999999999</v>
      </c>
      <c r="DT526">
        <v>104.496</v>
      </c>
    </row>
    <row r="527" spans="1:124" x14ac:dyDescent="0.25">
      <c r="A527">
        <v>511</v>
      </c>
      <c r="B527">
        <v>1531928433</v>
      </c>
      <c r="C527">
        <v>1024.2000000476801</v>
      </c>
      <c r="D527" t="s">
        <v>1257</v>
      </c>
      <c r="E527" t="s">
        <v>1258</v>
      </c>
      <c r="G527">
        <v>1531928422.67097</v>
      </c>
      <c r="H527">
        <f t="shared" si="203"/>
        <v>1.1687292649167052E-3</v>
      </c>
      <c r="I527">
        <f t="shared" si="204"/>
        <v>40.666422499288558</v>
      </c>
      <c r="J527">
        <f t="shared" si="205"/>
        <v>1383.48225806452</v>
      </c>
      <c r="K527">
        <f t="shared" si="206"/>
        <v>970.69087556399518</v>
      </c>
      <c r="L527">
        <f t="shared" si="207"/>
        <v>96.250373123218964</v>
      </c>
      <c r="M527">
        <f t="shared" si="208"/>
        <v>137.18134876944626</v>
      </c>
      <c r="N527">
        <f t="shared" si="209"/>
        <v>0.16683720892791787</v>
      </c>
      <c r="O527">
        <f t="shared" si="210"/>
        <v>3</v>
      </c>
      <c r="P527">
        <f t="shared" si="211"/>
        <v>0.16232360603232651</v>
      </c>
      <c r="Q527">
        <f t="shared" si="212"/>
        <v>0.10184834228512817</v>
      </c>
      <c r="R527">
        <f t="shared" si="213"/>
        <v>215.02222462580121</v>
      </c>
      <c r="S527">
        <f t="shared" si="214"/>
        <v>24.350764777421489</v>
      </c>
      <c r="T527">
        <f t="shared" si="215"/>
        <v>23.901583870967748</v>
      </c>
      <c r="U527">
        <f t="shared" si="216"/>
        <v>2.977314329309209</v>
      </c>
      <c r="V527">
        <f t="shared" si="217"/>
        <v>78.981723119419129</v>
      </c>
      <c r="W527">
        <f t="shared" si="218"/>
        <v>2.2823221663984312</v>
      </c>
      <c r="X527">
        <f t="shared" si="219"/>
        <v>2.8896839373174927</v>
      </c>
      <c r="Y527">
        <f t="shared" si="220"/>
        <v>0.69499216291077781</v>
      </c>
      <c r="Z527">
        <f t="shared" si="221"/>
        <v>-51.540960582826699</v>
      </c>
      <c r="AA527">
        <f t="shared" si="222"/>
        <v>-80.225751561287495</v>
      </c>
      <c r="AB527">
        <f t="shared" si="223"/>
        <v>-5.5802388122741799</v>
      </c>
      <c r="AC527">
        <f t="shared" si="224"/>
        <v>77.675273669412832</v>
      </c>
      <c r="AD527">
        <v>0</v>
      </c>
      <c r="AE527">
        <v>0</v>
      </c>
      <c r="AF527">
        <v>3</v>
      </c>
      <c r="AG527">
        <v>31</v>
      </c>
      <c r="AH527">
        <v>5</v>
      </c>
      <c r="AI527">
        <f t="shared" si="225"/>
        <v>1</v>
      </c>
      <c r="AJ527">
        <f t="shared" si="226"/>
        <v>0</v>
      </c>
      <c r="AK527">
        <f t="shared" si="227"/>
        <v>72218.992435615219</v>
      </c>
      <c r="AL527">
        <f t="shared" si="228"/>
        <v>1200.00096774194</v>
      </c>
      <c r="AM527">
        <f t="shared" si="229"/>
        <v>963.36106267765319</v>
      </c>
      <c r="AN527">
        <f t="shared" si="230"/>
        <v>0.8028002381451611</v>
      </c>
      <c r="AO527">
        <f t="shared" si="231"/>
        <v>0.22320003678387096</v>
      </c>
      <c r="AP527">
        <v>10.478999999999999</v>
      </c>
      <c r="AQ527">
        <v>1</v>
      </c>
      <c r="AR527" t="s">
        <v>230</v>
      </c>
      <c r="AS527">
        <v>1531928422.67097</v>
      </c>
      <c r="AT527">
        <v>1383.48225806452</v>
      </c>
      <c r="AU527">
        <v>1457.3267741935499</v>
      </c>
      <c r="AV527">
        <v>23.017358064516099</v>
      </c>
      <c r="AW527">
        <v>21.023245161290301</v>
      </c>
      <c r="AX527">
        <v>600.02709677419398</v>
      </c>
      <c r="AY527">
        <v>99.056538709677397</v>
      </c>
      <c r="AZ527">
        <v>0.100026522580645</v>
      </c>
      <c r="BA527">
        <v>23.405554838709701</v>
      </c>
      <c r="BB527">
        <v>24.007729032258101</v>
      </c>
      <c r="BC527">
        <v>23.795438709677398</v>
      </c>
      <c r="BD527">
        <v>13997.5258064516</v>
      </c>
      <c r="BE527">
        <v>1046.3558064516101</v>
      </c>
      <c r="BF527">
        <v>25.593619354838701</v>
      </c>
      <c r="BG527">
        <v>1200.00096774194</v>
      </c>
      <c r="BH527">
        <v>0.33000522580645197</v>
      </c>
      <c r="BI527">
        <v>0.33000738709677402</v>
      </c>
      <c r="BJ527">
        <v>0.33000045161290298</v>
      </c>
      <c r="BK527">
        <v>9.98704612903226E-3</v>
      </c>
      <c r="BL527">
        <v>23.6895129032258</v>
      </c>
      <c r="BM527">
        <v>17743.129032258101</v>
      </c>
      <c r="BN527">
        <v>1531926694.2</v>
      </c>
      <c r="BO527" t="s">
        <v>231</v>
      </c>
      <c r="BP527">
        <v>39</v>
      </c>
      <c r="BQ527">
        <v>-0.50900000000000001</v>
      </c>
      <c r="BR527">
        <v>4.1000000000000002E-2</v>
      </c>
      <c r="BS527">
        <v>420</v>
      </c>
      <c r="BT527">
        <v>21</v>
      </c>
      <c r="BU527">
        <v>0.31</v>
      </c>
      <c r="BV527">
        <v>0.15</v>
      </c>
      <c r="BW527">
        <v>42.192370438340703</v>
      </c>
      <c r="BX527">
        <v>0.43532825775648099</v>
      </c>
      <c r="BY527">
        <v>0.26143199812096801</v>
      </c>
      <c r="BZ527">
        <v>1</v>
      </c>
      <c r="CA527">
        <v>-73.8246380952381</v>
      </c>
      <c r="CB527">
        <v>-1.1454069850520401</v>
      </c>
      <c r="CC527">
        <v>0.156385390793113</v>
      </c>
      <c r="CD527">
        <v>0</v>
      </c>
      <c r="CE527">
        <v>1</v>
      </c>
      <c r="CF527">
        <v>2</v>
      </c>
      <c r="CG527" t="s">
        <v>249</v>
      </c>
      <c r="CH527">
        <v>1.861</v>
      </c>
      <c r="CI527">
        <v>1.85791</v>
      </c>
      <c r="CJ527">
        <v>1.86073</v>
      </c>
      <c r="CK527">
        <v>1.85354</v>
      </c>
      <c r="CL527">
        <v>1.8520799999999999</v>
      </c>
      <c r="CM527">
        <v>1.8529199999999999</v>
      </c>
      <c r="CN527">
        <v>1.8565799999999999</v>
      </c>
      <c r="CO527">
        <v>1.86283</v>
      </c>
      <c r="CP527" t="s">
        <v>233</v>
      </c>
      <c r="CQ527" t="s">
        <v>19</v>
      </c>
      <c r="CR527" t="s">
        <v>19</v>
      </c>
      <c r="CS527" t="s">
        <v>19</v>
      </c>
      <c r="CT527" t="s">
        <v>234</v>
      </c>
      <c r="CU527" t="s">
        <v>235</v>
      </c>
      <c r="CV527" t="s">
        <v>236</v>
      </c>
      <c r="CW527" t="s">
        <v>236</v>
      </c>
      <c r="CX527" t="s">
        <v>236</v>
      </c>
      <c r="CY527" t="s">
        <v>236</v>
      </c>
      <c r="CZ527">
        <v>0</v>
      </c>
      <c r="DA527">
        <v>100</v>
      </c>
      <c r="DB527">
        <v>100</v>
      </c>
      <c r="DC527">
        <v>-0.50900000000000001</v>
      </c>
      <c r="DD527">
        <v>4.1000000000000002E-2</v>
      </c>
      <c r="DE527">
        <v>3</v>
      </c>
      <c r="DF527">
        <v>577.68399999999997</v>
      </c>
      <c r="DG527">
        <v>300.96600000000001</v>
      </c>
      <c r="DH527">
        <v>23.000499999999999</v>
      </c>
      <c r="DI527">
        <v>23.934999999999999</v>
      </c>
      <c r="DJ527">
        <v>30.0001</v>
      </c>
      <c r="DK527">
        <v>23.9542</v>
      </c>
      <c r="DL527">
        <v>23.959199999999999</v>
      </c>
      <c r="DM527">
        <v>56.496899999999997</v>
      </c>
      <c r="DN527">
        <v>4.5421100000000001</v>
      </c>
      <c r="DO527">
        <v>100</v>
      </c>
      <c r="DP527">
        <v>23</v>
      </c>
      <c r="DQ527">
        <v>1484.5</v>
      </c>
      <c r="DR527">
        <v>21</v>
      </c>
      <c r="DS527">
        <v>100.86199999999999</v>
      </c>
      <c r="DT527">
        <v>104.496</v>
      </c>
    </row>
    <row r="528" spans="1:124" x14ac:dyDescent="0.25">
      <c r="A528">
        <v>512</v>
      </c>
      <c r="B528">
        <v>1531928435</v>
      </c>
      <c r="C528">
        <v>1026.2000000476801</v>
      </c>
      <c r="D528" t="s">
        <v>1259</v>
      </c>
      <c r="E528" t="s">
        <v>1260</v>
      </c>
      <c r="G528">
        <v>1531928424.67097</v>
      </c>
      <c r="H528">
        <f t="shared" si="203"/>
        <v>1.1693233933445209E-3</v>
      </c>
      <c r="I528">
        <f t="shared" si="204"/>
        <v>40.680737661045313</v>
      </c>
      <c r="J528">
        <f t="shared" si="205"/>
        <v>1386.78193548387</v>
      </c>
      <c r="K528">
        <f t="shared" si="206"/>
        <v>973.85205905788962</v>
      </c>
      <c r="L528">
        <f t="shared" si="207"/>
        <v>96.563820194209285</v>
      </c>
      <c r="M528">
        <f t="shared" si="208"/>
        <v>137.5085262911393</v>
      </c>
      <c r="N528">
        <f t="shared" si="209"/>
        <v>0.16685624316264175</v>
      </c>
      <c r="O528">
        <f t="shared" si="210"/>
        <v>3</v>
      </c>
      <c r="P528">
        <f t="shared" si="211"/>
        <v>0.16234162424101234</v>
      </c>
      <c r="Q528">
        <f t="shared" si="212"/>
        <v>0.10185969177518672</v>
      </c>
      <c r="R528">
        <f t="shared" si="213"/>
        <v>215.02239052671601</v>
      </c>
      <c r="S528">
        <f t="shared" si="214"/>
        <v>24.352554978595723</v>
      </c>
      <c r="T528">
        <f t="shared" si="215"/>
        <v>23.903714516129</v>
      </c>
      <c r="U528">
        <f t="shared" si="216"/>
        <v>2.9776956936263415</v>
      </c>
      <c r="V528">
        <f t="shared" si="217"/>
        <v>78.976172456460631</v>
      </c>
      <c r="W528">
        <f t="shared" si="218"/>
        <v>2.2824292006560172</v>
      </c>
      <c r="X528">
        <f t="shared" si="219"/>
        <v>2.8900225595439113</v>
      </c>
      <c r="Y528">
        <f t="shared" si="220"/>
        <v>0.69526649297032428</v>
      </c>
      <c r="Z528">
        <f t="shared" si="221"/>
        <v>-51.567161646493375</v>
      </c>
      <c r="AA528">
        <f t="shared" si="222"/>
        <v>-80.256272709663847</v>
      </c>
      <c r="AB528">
        <f t="shared" si="223"/>
        <v>-5.5824767218400773</v>
      </c>
      <c r="AC528">
        <f t="shared" si="224"/>
        <v>77.616479448718735</v>
      </c>
      <c r="AD528">
        <v>0</v>
      </c>
      <c r="AE528">
        <v>0</v>
      </c>
      <c r="AF528">
        <v>3</v>
      </c>
      <c r="AG528">
        <v>31</v>
      </c>
      <c r="AH528">
        <v>5</v>
      </c>
      <c r="AI528">
        <f t="shared" si="225"/>
        <v>1</v>
      </c>
      <c r="AJ528">
        <f t="shared" si="226"/>
        <v>0</v>
      </c>
      <c r="AK528">
        <f t="shared" si="227"/>
        <v>72221.821610317653</v>
      </c>
      <c r="AL528">
        <f t="shared" si="228"/>
        <v>1200.0016129032299</v>
      </c>
      <c r="AM528">
        <f t="shared" si="229"/>
        <v>963.36161341978539</v>
      </c>
      <c r="AN528">
        <f t="shared" si="230"/>
        <v>0.80280026548387018</v>
      </c>
      <c r="AO528">
        <f t="shared" si="231"/>
        <v>0.22320008139354819</v>
      </c>
      <c r="AP528">
        <v>10.478999999999999</v>
      </c>
      <c r="AQ528">
        <v>1</v>
      </c>
      <c r="AR528" t="s">
        <v>230</v>
      </c>
      <c r="AS528">
        <v>1531928424.67097</v>
      </c>
      <c r="AT528">
        <v>1386.78193548387</v>
      </c>
      <c r="AU528">
        <v>1460.6596774193599</v>
      </c>
      <c r="AV528">
        <v>23.018438709677401</v>
      </c>
      <c r="AW528">
        <v>21.023312903225801</v>
      </c>
      <c r="AX528">
        <v>600.026677419355</v>
      </c>
      <c r="AY528">
        <v>99.056529032258098</v>
      </c>
      <c r="AZ528">
        <v>0.100031038709677</v>
      </c>
      <c r="BA528">
        <v>23.4074967741936</v>
      </c>
      <c r="BB528">
        <v>24.010790322580601</v>
      </c>
      <c r="BC528">
        <v>23.796638709677399</v>
      </c>
      <c r="BD528">
        <v>13998.254838709699</v>
      </c>
      <c r="BE528">
        <v>1046.3580645161301</v>
      </c>
      <c r="BF528">
        <v>25.6071483870968</v>
      </c>
      <c r="BG528">
        <v>1200.0016129032299</v>
      </c>
      <c r="BH528">
        <v>0.33000470967741902</v>
      </c>
      <c r="BI528">
        <v>0.33000738709677402</v>
      </c>
      <c r="BJ528">
        <v>0.33000096774193499</v>
      </c>
      <c r="BK528">
        <v>9.9870619354838694E-3</v>
      </c>
      <c r="BL528">
        <v>23.7056419354839</v>
      </c>
      <c r="BM528">
        <v>17743.129032258101</v>
      </c>
      <c r="BN528">
        <v>1531926694.2</v>
      </c>
      <c r="BO528" t="s">
        <v>231</v>
      </c>
      <c r="BP528">
        <v>39</v>
      </c>
      <c r="BQ528">
        <v>-0.50900000000000001</v>
      </c>
      <c r="BR528">
        <v>4.1000000000000002E-2</v>
      </c>
      <c r="BS528">
        <v>420</v>
      </c>
      <c r="BT528">
        <v>21</v>
      </c>
      <c r="BU528">
        <v>0.31</v>
      </c>
      <c r="BV528">
        <v>0.15</v>
      </c>
      <c r="BW528">
        <v>42.210902820864199</v>
      </c>
      <c r="BX528">
        <v>0.43998076333268299</v>
      </c>
      <c r="BY528">
        <v>0.26413433910901801</v>
      </c>
      <c r="BZ528">
        <v>1</v>
      </c>
      <c r="CA528">
        <v>-73.868364285714307</v>
      </c>
      <c r="CB528">
        <v>-0.97936919601424299</v>
      </c>
      <c r="CC528">
        <v>0.145698640091422</v>
      </c>
      <c r="CD528">
        <v>0</v>
      </c>
      <c r="CE528">
        <v>1</v>
      </c>
      <c r="CF528">
        <v>2</v>
      </c>
      <c r="CG528" t="s">
        <v>249</v>
      </c>
      <c r="CH528">
        <v>1.8609899999999999</v>
      </c>
      <c r="CI528">
        <v>1.85791</v>
      </c>
      <c r="CJ528">
        <v>1.8607499999999999</v>
      </c>
      <c r="CK528">
        <v>1.8535600000000001</v>
      </c>
      <c r="CL528">
        <v>1.85209</v>
      </c>
      <c r="CM528">
        <v>1.8529199999999999</v>
      </c>
      <c r="CN528">
        <v>1.85659</v>
      </c>
      <c r="CO528">
        <v>1.86283</v>
      </c>
      <c r="CP528" t="s">
        <v>233</v>
      </c>
      <c r="CQ528" t="s">
        <v>19</v>
      </c>
      <c r="CR528" t="s">
        <v>19</v>
      </c>
      <c r="CS528" t="s">
        <v>19</v>
      </c>
      <c r="CT528" t="s">
        <v>234</v>
      </c>
      <c r="CU528" t="s">
        <v>235</v>
      </c>
      <c r="CV528" t="s">
        <v>236</v>
      </c>
      <c r="CW528" t="s">
        <v>236</v>
      </c>
      <c r="CX528" t="s">
        <v>236</v>
      </c>
      <c r="CY528" t="s">
        <v>236</v>
      </c>
      <c r="CZ528">
        <v>0</v>
      </c>
      <c r="DA528">
        <v>100</v>
      </c>
      <c r="DB528">
        <v>100</v>
      </c>
      <c r="DC528">
        <v>-0.50900000000000001</v>
      </c>
      <c r="DD528">
        <v>4.1000000000000002E-2</v>
      </c>
      <c r="DE528">
        <v>3</v>
      </c>
      <c r="DF528">
        <v>578.101</v>
      </c>
      <c r="DG528">
        <v>300.87400000000002</v>
      </c>
      <c r="DH528">
        <v>23.000499999999999</v>
      </c>
      <c r="DI528">
        <v>23.934999999999999</v>
      </c>
      <c r="DJ528">
        <v>30.0001</v>
      </c>
      <c r="DK528">
        <v>23.954999999999998</v>
      </c>
      <c r="DL528">
        <v>23.959199999999999</v>
      </c>
      <c r="DM528">
        <v>56.562199999999997</v>
      </c>
      <c r="DN528">
        <v>4.5421100000000001</v>
      </c>
      <c r="DO528">
        <v>100</v>
      </c>
      <c r="DP528">
        <v>23</v>
      </c>
      <c r="DQ528">
        <v>1489.5</v>
      </c>
      <c r="DR528">
        <v>21</v>
      </c>
      <c r="DS528">
        <v>100.86199999999999</v>
      </c>
      <c r="DT528">
        <v>104.496</v>
      </c>
    </row>
    <row r="529" spans="1:124" x14ac:dyDescent="0.25">
      <c r="A529">
        <v>513</v>
      </c>
      <c r="B529">
        <v>1531928437</v>
      </c>
      <c r="C529">
        <v>1028.2000000476801</v>
      </c>
      <c r="D529" t="s">
        <v>1261</v>
      </c>
      <c r="E529" t="s">
        <v>1262</v>
      </c>
      <c r="G529">
        <v>1531928426.67419</v>
      </c>
      <c r="H529">
        <f t="shared" ref="H529:H542" si="232">AX529*AI529*(AV529-AW529)/(100*AP529*(1000-AI529*AV529))</f>
        <v>1.1699629596487375E-3</v>
      </c>
      <c r="I529">
        <f t="shared" ref="I529:I542" si="233">AX529*AI529*(AU529-AT529*(1000-AI529*AW529)/(1000-AI529*AV529))/(100*AP529)</f>
        <v>40.694576946051988</v>
      </c>
      <c r="J529">
        <f t="shared" ref="J529:J542" si="234">AT529 - IF(AI529&gt;1, I529*AP529*100/(AK529*BD529), 0)</f>
        <v>1390.0848387096801</v>
      </c>
      <c r="K529">
        <f t="shared" ref="K529:K542" si="235">((Q529-H529/2)*J529-I529)/(Q529+H529/2)</f>
        <v>977.04093002736067</v>
      </c>
      <c r="L529">
        <f t="shared" ref="L529:L542" si="236">K529*(AY529+AZ529)/1000</f>
        <v>96.879909451738058</v>
      </c>
      <c r="M529">
        <f t="shared" ref="M529:M542" si="237">(AT529 - IF(AI529&gt;1, I529*AP529*100/(AK529*BD529), 0))*(AY529+AZ529)/1000</f>
        <v>137.83587684566749</v>
      </c>
      <c r="N529">
        <f t="shared" ref="N529:N542" si="238">2/((1/P529-1/O529)+SIGN(P529)*SQRT((1/P529-1/O529)*(1/P529-1/O529) + 4*AQ529/((AQ529+1)*(AQ529+1))*(2*1/P529*1/O529-1/O529*1/O529)))</f>
        <v>0.16688375807348002</v>
      </c>
      <c r="O529">
        <f t="shared" ref="O529:O542" si="239">AF529+AE529*AP529+AD529*AP529*AP529</f>
        <v>3</v>
      </c>
      <c r="P529">
        <f t="shared" ref="P529:P542" si="240">H529*(1000-(1000*0.61365*EXP(17.502*T529/(240.97+T529))/(AY529+AZ529)+AV529)/2)/(1000*0.61365*EXP(17.502*T529/(240.97+T529))/(AY529+AZ529)-AV529)</f>
        <v>0.16236767024025839</v>
      </c>
      <c r="Q529">
        <f t="shared" ref="Q529:Q542" si="241">1/((AQ529+1)/(N529/1.6)+1/(O529/1.37)) + AQ529/((AQ529+1)/(N529/1.6) + AQ529/(O529/1.37))</f>
        <v>0.10187609790789157</v>
      </c>
      <c r="R529">
        <f t="shared" ref="R529:R542" si="242">(AM529*AO529)</f>
        <v>215.02233970934046</v>
      </c>
      <c r="S529">
        <f t="shared" ref="S529:S542" si="243">(BA529+(R529+2*0.95*0.0000000567*(((BA529+$B$7)+273)^4-(BA529+273)^4)-44100*H529)/(1.84*29.3*O529+8*0.95*0.0000000567*(BA529+273)^3))</f>
        <v>24.354138913313516</v>
      </c>
      <c r="T529">
        <f t="shared" ref="T529:T542" si="244">($C$7*BB529+$D$7*BC529+$E$7*S529)</f>
        <v>23.905746774193553</v>
      </c>
      <c r="U529">
        <f t="shared" ref="U529:U542" si="245">0.61365*EXP(17.502*T529/(240.97+T529))</f>
        <v>2.9780594874300061</v>
      </c>
      <c r="V529">
        <f t="shared" ref="V529:V542" si="246">(W529/X529*100)</f>
        <v>78.971216837867047</v>
      </c>
      <c r="W529">
        <f t="shared" ref="W529:W542" si="247">AV529*(AY529+AZ529)/1000</f>
        <v>2.2825267671318992</v>
      </c>
      <c r="X529">
        <f t="shared" ref="X529:X542" si="248">0.61365*EXP(17.502*BA529/(240.97+BA529))</f>
        <v>2.8903274617359287</v>
      </c>
      <c r="Y529">
        <f t="shared" ref="Y529:Y542" si="249">(U529-AV529*(AY529+AZ529)/1000)</f>
        <v>0.69553272029810698</v>
      </c>
      <c r="Z529">
        <f t="shared" ref="Z529:Z542" si="250">(-H529*44100)</f>
        <v>-51.595366520509323</v>
      </c>
      <c r="AA529">
        <f t="shared" ref="AA529:AA542" si="251">2*29.3*O529*0.92*(BA529-T529)</f>
        <v>-80.30218486452037</v>
      </c>
      <c r="AB529">
        <f t="shared" ref="AB529:AB542" si="252">2*0.95*0.0000000567*(((BA529+$B$7)+273)^4-(T529+273)^4)</f>
        <v>-5.5857770683884249</v>
      </c>
      <c r="AC529">
        <f t="shared" ref="AC529:AC542" si="253">R529+AB529+Z529+AA529</f>
        <v>77.539011255922333</v>
      </c>
      <c r="AD529">
        <v>0</v>
      </c>
      <c r="AE529">
        <v>0</v>
      </c>
      <c r="AF529">
        <v>3</v>
      </c>
      <c r="AG529">
        <v>31</v>
      </c>
      <c r="AH529">
        <v>5</v>
      </c>
      <c r="AI529">
        <f t="shared" ref="AI529:AI542" si="254">IF(AG529*$H$13&gt;=AK529,1,(AK529/(AK529-AG529*$H$13)))</f>
        <v>1</v>
      </c>
      <c r="AJ529">
        <f t="shared" ref="AJ529:AJ542" si="255">(AI529-1)*100</f>
        <v>0</v>
      </c>
      <c r="AK529">
        <f t="shared" ref="AK529:AK542" si="256">MAX(0,($B$13+$C$13*BD529)/(1+$D$13*BD529)*AY529/(BA529+273)*$E$13)</f>
        <v>72214.091238285328</v>
      </c>
      <c r="AL529">
        <f t="shared" ref="AL529:AL542" si="257">$B$11*BE529+$C$11*BF529+$D$11*BG529</f>
        <v>1200.00096774194</v>
      </c>
      <c r="AM529">
        <f t="shared" ref="AM529:AM542" si="258">AL529*AN529</f>
        <v>963.36113970997417</v>
      </c>
      <c r="AN529">
        <f t="shared" ref="AN529:AN542" si="259">($B$11*$D$9+$C$11*$D$9+$D$11*(BH529*$E$9+BI529*$F$9+BJ529*$G$9+BK529*$H$9))/($B$11+$C$11+$D$11)</f>
        <v>0.80280030233871014</v>
      </c>
      <c r="AO529">
        <f t="shared" ref="AO529:AO542" si="260">($B$11*$K$9+$C$11*$K$9+$D$11*(BH529*$L$9+BI529*$M$9+BJ529*$N$9+BK529*$O$9))/($B$11+$C$11+$D$11)</f>
        <v>0.2232001383967743</v>
      </c>
      <c r="AP529">
        <v>10.478999999999999</v>
      </c>
      <c r="AQ529">
        <v>1</v>
      </c>
      <c r="AR529" t="s">
        <v>230</v>
      </c>
      <c r="AS529">
        <v>1531928426.67419</v>
      </c>
      <c r="AT529">
        <v>1390.0848387096801</v>
      </c>
      <c r="AU529">
        <v>1463.99580645161</v>
      </c>
      <c r="AV529">
        <v>23.019448387096801</v>
      </c>
      <c r="AW529">
        <v>21.023212903225801</v>
      </c>
      <c r="AX529">
        <v>600.02051612903199</v>
      </c>
      <c r="AY529">
        <v>99.056432258064504</v>
      </c>
      <c r="AZ529">
        <v>0.100017051612903</v>
      </c>
      <c r="BA529">
        <v>23.409245161290301</v>
      </c>
      <c r="BB529">
        <v>24.013896774193601</v>
      </c>
      <c r="BC529">
        <v>23.797596774193501</v>
      </c>
      <c r="BD529">
        <v>13996.6612903226</v>
      </c>
      <c r="BE529">
        <v>1046.36064516129</v>
      </c>
      <c r="BF529">
        <v>25.607235483871001</v>
      </c>
      <c r="BG529">
        <v>1200.00096774194</v>
      </c>
      <c r="BH529">
        <v>0.33000409677419401</v>
      </c>
      <c r="BI529">
        <v>0.33000751612903201</v>
      </c>
      <c r="BJ529">
        <v>0.330001483870968</v>
      </c>
      <c r="BK529">
        <v>9.9870783870967695E-3</v>
      </c>
      <c r="BL529">
        <v>23.735212903225801</v>
      </c>
      <c r="BM529">
        <v>17743.119354838698</v>
      </c>
      <c r="BN529">
        <v>1531926694.2</v>
      </c>
      <c r="BO529" t="s">
        <v>231</v>
      </c>
      <c r="BP529">
        <v>39</v>
      </c>
      <c r="BQ529">
        <v>-0.50900000000000001</v>
      </c>
      <c r="BR529">
        <v>4.1000000000000002E-2</v>
      </c>
      <c r="BS529">
        <v>420</v>
      </c>
      <c r="BT529">
        <v>21</v>
      </c>
      <c r="BU529">
        <v>0.31</v>
      </c>
      <c r="BV529">
        <v>0.15</v>
      </c>
      <c r="BW529">
        <v>42.214228903106203</v>
      </c>
      <c r="BX529">
        <v>0.440016370954947</v>
      </c>
      <c r="BY529">
        <v>0.26415097556864803</v>
      </c>
      <c r="BZ529">
        <v>1</v>
      </c>
      <c r="CA529">
        <v>-73.884450000000001</v>
      </c>
      <c r="CB529">
        <v>-0.84395942990745099</v>
      </c>
      <c r="CC529">
        <v>0.136315373569633</v>
      </c>
      <c r="CD529">
        <v>0</v>
      </c>
      <c r="CE529">
        <v>1</v>
      </c>
      <c r="CF529">
        <v>2</v>
      </c>
      <c r="CG529" t="s">
        <v>249</v>
      </c>
      <c r="CH529">
        <v>1.8609800000000001</v>
      </c>
      <c r="CI529">
        <v>1.85791</v>
      </c>
      <c r="CJ529">
        <v>1.86077</v>
      </c>
      <c r="CK529">
        <v>1.85354</v>
      </c>
      <c r="CL529">
        <v>1.85209</v>
      </c>
      <c r="CM529">
        <v>1.8529199999999999</v>
      </c>
      <c r="CN529">
        <v>1.8566</v>
      </c>
      <c r="CO529">
        <v>1.8628100000000001</v>
      </c>
      <c r="CP529" t="s">
        <v>233</v>
      </c>
      <c r="CQ529" t="s">
        <v>19</v>
      </c>
      <c r="CR529" t="s">
        <v>19</v>
      </c>
      <c r="CS529" t="s">
        <v>19</v>
      </c>
      <c r="CT529" t="s">
        <v>234</v>
      </c>
      <c r="CU529" t="s">
        <v>235</v>
      </c>
      <c r="CV529" t="s">
        <v>236</v>
      </c>
      <c r="CW529" t="s">
        <v>236</v>
      </c>
      <c r="CX529" t="s">
        <v>236</v>
      </c>
      <c r="CY529" t="s">
        <v>236</v>
      </c>
      <c r="CZ529">
        <v>0</v>
      </c>
      <c r="DA529">
        <v>100</v>
      </c>
      <c r="DB529">
        <v>100</v>
      </c>
      <c r="DC529">
        <v>-0.50900000000000001</v>
      </c>
      <c r="DD529">
        <v>4.1000000000000002E-2</v>
      </c>
      <c r="DE529">
        <v>3</v>
      </c>
      <c r="DF529">
        <v>578.40700000000004</v>
      </c>
      <c r="DG529">
        <v>300.83999999999997</v>
      </c>
      <c r="DH529">
        <v>23.000399999999999</v>
      </c>
      <c r="DI529">
        <v>23.934999999999999</v>
      </c>
      <c r="DJ529">
        <v>30.0001</v>
      </c>
      <c r="DK529">
        <v>23.9558</v>
      </c>
      <c r="DL529">
        <v>23.959199999999999</v>
      </c>
      <c r="DM529">
        <v>56.690600000000003</v>
      </c>
      <c r="DN529">
        <v>4.5421100000000001</v>
      </c>
      <c r="DO529">
        <v>100</v>
      </c>
      <c r="DP529">
        <v>23</v>
      </c>
      <c r="DQ529">
        <v>1489.5</v>
      </c>
      <c r="DR529">
        <v>21</v>
      </c>
      <c r="DS529">
        <v>100.861</v>
      </c>
      <c r="DT529">
        <v>104.496</v>
      </c>
    </row>
    <row r="530" spans="1:124" x14ac:dyDescent="0.25">
      <c r="A530">
        <v>514</v>
      </c>
      <c r="B530">
        <v>1531928439</v>
      </c>
      <c r="C530">
        <v>1030.2000000476801</v>
      </c>
      <c r="D530" t="s">
        <v>1263</v>
      </c>
      <c r="E530" t="s">
        <v>1264</v>
      </c>
      <c r="G530">
        <v>1531928428.6870999</v>
      </c>
      <c r="H530">
        <f t="shared" si="232"/>
        <v>1.1705655186423118E-3</v>
      </c>
      <c r="I530">
        <f t="shared" si="233"/>
        <v>40.711466746996884</v>
      </c>
      <c r="J530">
        <f t="shared" si="234"/>
        <v>1393.39290322581</v>
      </c>
      <c r="K530">
        <f t="shared" si="235"/>
        <v>980.25266690576859</v>
      </c>
      <c r="L530">
        <f t="shared" si="236"/>
        <v>97.198186572568062</v>
      </c>
      <c r="M530">
        <f t="shared" si="237"/>
        <v>138.16362653125424</v>
      </c>
      <c r="N530">
        <f t="shared" si="238"/>
        <v>0.16693086984504082</v>
      </c>
      <c r="O530">
        <f t="shared" si="239"/>
        <v>3</v>
      </c>
      <c r="P530">
        <f t="shared" si="240"/>
        <v>0.16241226636215111</v>
      </c>
      <c r="Q530">
        <f t="shared" si="241"/>
        <v>0.10190418863806903</v>
      </c>
      <c r="R530">
        <f t="shared" si="242"/>
        <v>215.02241600306445</v>
      </c>
      <c r="S530">
        <f t="shared" si="243"/>
        <v>24.35570722881198</v>
      </c>
      <c r="T530">
        <f t="shared" si="244"/>
        <v>23.907145161290352</v>
      </c>
      <c r="U530">
        <f t="shared" si="245"/>
        <v>2.9783098347844277</v>
      </c>
      <c r="V530">
        <f t="shared" si="246"/>
        <v>78.965977458347055</v>
      </c>
      <c r="W530">
        <f t="shared" si="247"/>
        <v>2.2826125688442036</v>
      </c>
      <c r="X530">
        <f t="shared" si="248"/>
        <v>2.8906278910410945</v>
      </c>
      <c r="Y530">
        <f t="shared" si="249"/>
        <v>0.69569726594022407</v>
      </c>
      <c r="Z530">
        <f t="shared" si="250"/>
        <v>-51.621939372125951</v>
      </c>
      <c r="AA530">
        <f t="shared" si="251"/>
        <v>-80.249751096776137</v>
      </c>
      <c r="AB530">
        <f t="shared" si="252"/>
        <v>-5.5822178885448146</v>
      </c>
      <c r="AC530">
        <f t="shared" si="253"/>
        <v>77.568507645617544</v>
      </c>
      <c r="AD530">
        <v>0</v>
      </c>
      <c r="AE530">
        <v>0</v>
      </c>
      <c r="AF530">
        <v>3</v>
      </c>
      <c r="AG530">
        <v>31</v>
      </c>
      <c r="AH530">
        <v>5</v>
      </c>
      <c r="AI530">
        <f t="shared" si="254"/>
        <v>1</v>
      </c>
      <c r="AJ530">
        <f t="shared" si="255"/>
        <v>0</v>
      </c>
      <c r="AK530">
        <f t="shared" si="256"/>
        <v>72212.063222220881</v>
      </c>
      <c r="AL530">
        <f t="shared" si="257"/>
        <v>1200.00129032258</v>
      </c>
      <c r="AM530">
        <f t="shared" si="258"/>
        <v>963.36142896816398</v>
      </c>
      <c r="AN530">
        <f t="shared" si="259"/>
        <v>0.80280032758064512</v>
      </c>
      <c r="AO530">
        <f t="shared" si="260"/>
        <v>0.22320015057419354</v>
      </c>
      <c r="AP530">
        <v>10.478999999999999</v>
      </c>
      <c r="AQ530">
        <v>1</v>
      </c>
      <c r="AR530" t="s">
        <v>230</v>
      </c>
      <c r="AS530">
        <v>1531928428.6870999</v>
      </c>
      <c r="AT530">
        <v>1393.39290322581</v>
      </c>
      <c r="AU530">
        <v>1467.34193548387</v>
      </c>
      <c r="AV530">
        <v>23.020358064516099</v>
      </c>
      <c r="AW530">
        <v>21.023087096774201</v>
      </c>
      <c r="AX530">
        <v>600.01774193548397</v>
      </c>
      <c r="AY530">
        <v>99.056254838709705</v>
      </c>
      <c r="AZ530">
        <v>0.100003393548387</v>
      </c>
      <c r="BA530">
        <v>23.410967741935501</v>
      </c>
      <c r="BB530">
        <v>24.015135483870999</v>
      </c>
      <c r="BC530">
        <v>23.7991548387097</v>
      </c>
      <c r="BD530">
        <v>13996.335483871</v>
      </c>
      <c r="BE530">
        <v>1046.3680645161301</v>
      </c>
      <c r="BF530">
        <v>25.717748387096801</v>
      </c>
      <c r="BG530">
        <v>1200.00129032258</v>
      </c>
      <c r="BH530">
        <v>0.33000406451612901</v>
      </c>
      <c r="BI530">
        <v>0.33000764516129</v>
      </c>
      <c r="BJ530">
        <v>0.33000141935483901</v>
      </c>
      <c r="BK530">
        <v>9.9871025806451599E-3</v>
      </c>
      <c r="BL530">
        <v>23.776880645161299</v>
      </c>
      <c r="BM530">
        <v>17743.119354838698</v>
      </c>
      <c r="BN530">
        <v>1531926694.2</v>
      </c>
      <c r="BO530" t="s">
        <v>231</v>
      </c>
      <c r="BP530">
        <v>39</v>
      </c>
      <c r="BQ530">
        <v>-0.50900000000000001</v>
      </c>
      <c r="BR530">
        <v>4.1000000000000002E-2</v>
      </c>
      <c r="BS530">
        <v>420</v>
      </c>
      <c r="BT530">
        <v>21</v>
      </c>
      <c r="BU530">
        <v>0.31</v>
      </c>
      <c r="BV530">
        <v>0.15</v>
      </c>
      <c r="BW530">
        <v>42.235915875196</v>
      </c>
      <c r="BX530">
        <v>0.43875846660608703</v>
      </c>
      <c r="BY530">
        <v>0.26347725886455697</v>
      </c>
      <c r="BZ530">
        <v>1</v>
      </c>
      <c r="CA530">
        <v>-73.928416666666706</v>
      </c>
      <c r="CB530">
        <v>-0.46968834223085998</v>
      </c>
      <c r="CC530">
        <v>0.102232843284494</v>
      </c>
      <c r="CD530">
        <v>0</v>
      </c>
      <c r="CE530">
        <v>1</v>
      </c>
      <c r="CF530">
        <v>2</v>
      </c>
      <c r="CG530" t="s">
        <v>249</v>
      </c>
      <c r="CH530">
        <v>1.8609800000000001</v>
      </c>
      <c r="CI530">
        <v>1.85791</v>
      </c>
      <c r="CJ530">
        <v>1.86076</v>
      </c>
      <c r="CK530">
        <v>1.8535299999999999</v>
      </c>
      <c r="CL530">
        <v>1.8520799999999999</v>
      </c>
      <c r="CM530">
        <v>1.8529100000000001</v>
      </c>
      <c r="CN530">
        <v>1.85659</v>
      </c>
      <c r="CO530">
        <v>1.8628</v>
      </c>
      <c r="CP530" t="s">
        <v>233</v>
      </c>
      <c r="CQ530" t="s">
        <v>19</v>
      </c>
      <c r="CR530" t="s">
        <v>19</v>
      </c>
      <c r="CS530" t="s">
        <v>19</v>
      </c>
      <c r="CT530" t="s">
        <v>234</v>
      </c>
      <c r="CU530" t="s">
        <v>235</v>
      </c>
      <c r="CV530" t="s">
        <v>236</v>
      </c>
      <c r="CW530" t="s">
        <v>236</v>
      </c>
      <c r="CX530" t="s">
        <v>236</v>
      </c>
      <c r="CY530" t="s">
        <v>236</v>
      </c>
      <c r="CZ530">
        <v>0</v>
      </c>
      <c r="DA530">
        <v>100</v>
      </c>
      <c r="DB530">
        <v>100</v>
      </c>
      <c r="DC530">
        <v>-0.50900000000000001</v>
      </c>
      <c r="DD530">
        <v>4.1000000000000002E-2</v>
      </c>
      <c r="DE530">
        <v>3</v>
      </c>
      <c r="DF530">
        <v>578.24</v>
      </c>
      <c r="DG530">
        <v>300.99299999999999</v>
      </c>
      <c r="DH530">
        <v>23.000399999999999</v>
      </c>
      <c r="DI530">
        <v>23.935500000000001</v>
      </c>
      <c r="DJ530">
        <v>30</v>
      </c>
      <c r="DK530">
        <v>23.9558</v>
      </c>
      <c r="DL530">
        <v>23.96</v>
      </c>
      <c r="DM530">
        <v>56.807099999999998</v>
      </c>
      <c r="DN530">
        <v>4.5421100000000001</v>
      </c>
      <c r="DO530">
        <v>100</v>
      </c>
      <c r="DP530">
        <v>23</v>
      </c>
      <c r="DQ530">
        <v>1494.83</v>
      </c>
      <c r="DR530">
        <v>21</v>
      </c>
      <c r="DS530">
        <v>100.861</v>
      </c>
      <c r="DT530">
        <v>104.497</v>
      </c>
    </row>
    <row r="531" spans="1:124" x14ac:dyDescent="0.25">
      <c r="A531">
        <v>515</v>
      </c>
      <c r="B531">
        <v>1531928441</v>
      </c>
      <c r="C531">
        <v>1032.2000000476801</v>
      </c>
      <c r="D531" t="s">
        <v>1265</v>
      </c>
      <c r="E531" t="s">
        <v>1266</v>
      </c>
      <c r="G531">
        <v>1531928430.6870999</v>
      </c>
      <c r="H531">
        <f t="shared" si="232"/>
        <v>1.1711072041962335E-3</v>
      </c>
      <c r="I531">
        <f t="shared" si="233"/>
        <v>40.726407696652949</v>
      </c>
      <c r="J531">
        <f t="shared" si="234"/>
        <v>1396.70677419355</v>
      </c>
      <c r="K531">
        <f t="shared" si="235"/>
        <v>983.51055409916137</v>
      </c>
      <c r="L531">
        <f t="shared" si="236"/>
        <v>97.521074923776467</v>
      </c>
      <c r="M531">
        <f t="shared" si="237"/>
        <v>138.49200235317684</v>
      </c>
      <c r="N531">
        <f t="shared" si="238"/>
        <v>0.16698658726218121</v>
      </c>
      <c r="O531">
        <f t="shared" si="239"/>
        <v>3</v>
      </c>
      <c r="P531">
        <f t="shared" si="240"/>
        <v>0.16246500773044278</v>
      </c>
      <c r="Q531">
        <f t="shared" si="241"/>
        <v>0.10193741006969849</v>
      </c>
      <c r="R531">
        <f t="shared" si="242"/>
        <v>215.02231847177063</v>
      </c>
      <c r="S531">
        <f t="shared" si="243"/>
        <v>24.357338417896102</v>
      </c>
      <c r="T531">
        <f t="shared" si="244"/>
        <v>23.908130645161251</v>
      </c>
      <c r="U531">
        <f t="shared" si="245"/>
        <v>2.9784862728661845</v>
      </c>
      <c r="V531">
        <f t="shared" si="246"/>
        <v>78.960393498144811</v>
      </c>
      <c r="W531">
        <f t="shared" si="247"/>
        <v>2.2826950634652645</v>
      </c>
      <c r="X531">
        <f t="shared" si="248"/>
        <v>2.8909367878452845</v>
      </c>
      <c r="Y531">
        <f t="shared" si="249"/>
        <v>0.69579120940091999</v>
      </c>
      <c r="Z531">
        <f t="shared" si="250"/>
        <v>-51.645827705053897</v>
      </c>
      <c r="AA531">
        <f t="shared" si="251"/>
        <v>-80.122710077416272</v>
      </c>
      <c r="AB531">
        <f t="shared" si="252"/>
        <v>-5.5734585105147287</v>
      </c>
      <c r="AC531">
        <f t="shared" si="253"/>
        <v>77.680322178785715</v>
      </c>
      <c r="AD531">
        <v>0</v>
      </c>
      <c r="AE531">
        <v>0</v>
      </c>
      <c r="AF531">
        <v>3</v>
      </c>
      <c r="AG531">
        <v>31</v>
      </c>
      <c r="AH531">
        <v>5</v>
      </c>
      <c r="AI531">
        <f t="shared" si="254"/>
        <v>1</v>
      </c>
      <c r="AJ531">
        <f t="shared" si="255"/>
        <v>0</v>
      </c>
      <c r="AK531">
        <f t="shared" si="256"/>
        <v>72211.970500768322</v>
      </c>
      <c r="AL531">
        <f t="shared" si="257"/>
        <v>1200.00096774194</v>
      </c>
      <c r="AM531">
        <f t="shared" si="258"/>
        <v>963.36103383891952</v>
      </c>
      <c r="AN531">
        <f t="shared" si="259"/>
        <v>0.80280021411290237</v>
      </c>
      <c r="AO531">
        <f t="shared" si="260"/>
        <v>0.22320014088064496</v>
      </c>
      <c r="AP531">
        <v>10.478999999999999</v>
      </c>
      <c r="AQ531">
        <v>1</v>
      </c>
      <c r="AR531" t="s">
        <v>230</v>
      </c>
      <c r="AS531">
        <v>1531928430.6870999</v>
      </c>
      <c r="AT531">
        <v>1396.70677419355</v>
      </c>
      <c r="AU531">
        <v>1470.69</v>
      </c>
      <c r="AV531">
        <v>23.0212258064516</v>
      </c>
      <c r="AW531">
        <v>21.0230322580645</v>
      </c>
      <c r="AX531">
        <v>600.01770967741902</v>
      </c>
      <c r="AY531">
        <v>99.056096774193506</v>
      </c>
      <c r="AZ531">
        <v>0.100007364516129</v>
      </c>
      <c r="BA531">
        <v>23.412738709677399</v>
      </c>
      <c r="BB531">
        <v>24.015883870967698</v>
      </c>
      <c r="BC531">
        <v>23.800377419354799</v>
      </c>
      <c r="BD531">
        <v>13996.435483871001</v>
      </c>
      <c r="BE531">
        <v>1046.36838709677</v>
      </c>
      <c r="BF531">
        <v>25.9945387096774</v>
      </c>
      <c r="BG531">
        <v>1200.00096774194</v>
      </c>
      <c r="BH531">
        <v>0.33000377419354798</v>
      </c>
      <c r="BI531">
        <v>0.33000783870967698</v>
      </c>
      <c r="BJ531">
        <v>0.33000138709677401</v>
      </c>
      <c r="BK531">
        <v>9.9871332258064504E-3</v>
      </c>
      <c r="BL531">
        <v>23.818548387096801</v>
      </c>
      <c r="BM531">
        <v>17743.119354838698</v>
      </c>
      <c r="BN531">
        <v>1531926694.2</v>
      </c>
      <c r="BO531" t="s">
        <v>231</v>
      </c>
      <c r="BP531">
        <v>39</v>
      </c>
      <c r="BQ531">
        <v>-0.50900000000000001</v>
      </c>
      <c r="BR531">
        <v>4.1000000000000002E-2</v>
      </c>
      <c r="BS531">
        <v>420</v>
      </c>
      <c r="BT531">
        <v>21</v>
      </c>
      <c r="BU531">
        <v>0.31</v>
      </c>
      <c r="BV531">
        <v>0.15</v>
      </c>
      <c r="BW531">
        <v>42.2548039144678</v>
      </c>
      <c r="BX531">
        <v>0.44300517617257901</v>
      </c>
      <c r="BY531">
        <v>0.26596699980725103</v>
      </c>
      <c r="BZ531">
        <v>1</v>
      </c>
      <c r="CA531">
        <v>-73.976683333333298</v>
      </c>
      <c r="CB531">
        <v>-0.46320451587575701</v>
      </c>
      <c r="CC531">
        <v>0.10168309527684299</v>
      </c>
      <c r="CD531">
        <v>0</v>
      </c>
      <c r="CE531">
        <v>1</v>
      </c>
      <c r="CF531">
        <v>2</v>
      </c>
      <c r="CG531" t="s">
        <v>249</v>
      </c>
      <c r="CH531">
        <v>1.8609800000000001</v>
      </c>
      <c r="CI531">
        <v>1.85791</v>
      </c>
      <c r="CJ531">
        <v>1.8607199999999999</v>
      </c>
      <c r="CK531">
        <v>1.85354</v>
      </c>
      <c r="CL531">
        <v>1.8520700000000001</v>
      </c>
      <c r="CM531">
        <v>1.8529</v>
      </c>
      <c r="CN531">
        <v>1.8565700000000001</v>
      </c>
      <c r="CO531">
        <v>1.8628</v>
      </c>
      <c r="CP531" t="s">
        <v>233</v>
      </c>
      <c r="CQ531" t="s">
        <v>19</v>
      </c>
      <c r="CR531" t="s">
        <v>19</v>
      </c>
      <c r="CS531" t="s">
        <v>19</v>
      </c>
      <c r="CT531" t="s">
        <v>234</v>
      </c>
      <c r="CU531" t="s">
        <v>235</v>
      </c>
      <c r="CV531" t="s">
        <v>236</v>
      </c>
      <c r="CW531" t="s">
        <v>236</v>
      </c>
      <c r="CX531" t="s">
        <v>236</v>
      </c>
      <c r="CY531" t="s">
        <v>236</v>
      </c>
      <c r="CZ531">
        <v>0</v>
      </c>
      <c r="DA531">
        <v>100</v>
      </c>
      <c r="DB531">
        <v>100</v>
      </c>
      <c r="DC531">
        <v>-0.50900000000000001</v>
      </c>
      <c r="DD531">
        <v>4.1000000000000002E-2</v>
      </c>
      <c r="DE531">
        <v>3</v>
      </c>
      <c r="DF531">
        <v>578.25900000000001</v>
      </c>
      <c r="DG531">
        <v>300.98700000000002</v>
      </c>
      <c r="DH531">
        <v>23.000499999999999</v>
      </c>
      <c r="DI531">
        <v>23.936499999999999</v>
      </c>
      <c r="DJ531">
        <v>30.0001</v>
      </c>
      <c r="DK531">
        <v>23.9558</v>
      </c>
      <c r="DL531">
        <v>23.960999999999999</v>
      </c>
      <c r="DM531">
        <v>56.878300000000003</v>
      </c>
      <c r="DN531">
        <v>4.5421100000000001</v>
      </c>
      <c r="DO531">
        <v>100</v>
      </c>
      <c r="DP531">
        <v>23</v>
      </c>
      <c r="DQ531">
        <v>1499.5</v>
      </c>
      <c r="DR531">
        <v>21</v>
      </c>
      <c r="DS531">
        <v>100.86</v>
      </c>
      <c r="DT531">
        <v>104.497</v>
      </c>
    </row>
    <row r="532" spans="1:124" x14ac:dyDescent="0.25">
      <c r="A532">
        <v>516</v>
      </c>
      <c r="B532">
        <v>1531928443</v>
      </c>
      <c r="C532">
        <v>1034.2000000476801</v>
      </c>
      <c r="D532" t="s">
        <v>1267</v>
      </c>
      <c r="E532" t="s">
        <v>1268</v>
      </c>
      <c r="G532">
        <v>1531928432.6870999</v>
      </c>
      <c r="H532">
        <f t="shared" si="232"/>
        <v>1.1716893649518262E-3</v>
      </c>
      <c r="I532">
        <f t="shared" si="233"/>
        <v>40.740863660602365</v>
      </c>
      <c r="J532">
        <f t="shared" si="234"/>
        <v>1400.0174193548401</v>
      </c>
      <c r="K532">
        <f t="shared" si="235"/>
        <v>986.78502671566434</v>
      </c>
      <c r="L532">
        <f t="shared" si="236"/>
        <v>97.845605951690487</v>
      </c>
      <c r="M532">
        <f t="shared" si="237"/>
        <v>138.82005607201799</v>
      </c>
      <c r="N532">
        <f t="shared" si="238"/>
        <v>0.16704876356250142</v>
      </c>
      <c r="O532">
        <f t="shared" si="239"/>
        <v>3</v>
      </c>
      <c r="P532">
        <f t="shared" si="240"/>
        <v>0.16252386186679302</v>
      </c>
      <c r="Q532">
        <f t="shared" si="241"/>
        <v>0.10197448199214172</v>
      </c>
      <c r="R532">
        <f t="shared" si="242"/>
        <v>215.02237820995529</v>
      </c>
      <c r="S532">
        <f t="shared" si="243"/>
        <v>24.358886048916297</v>
      </c>
      <c r="T532">
        <f t="shared" si="244"/>
        <v>23.9090806451613</v>
      </c>
      <c r="U532">
        <f t="shared" si="245"/>
        <v>2.9786563666736221</v>
      </c>
      <c r="V532">
        <f t="shared" si="246"/>
        <v>78.955018865139408</v>
      </c>
      <c r="W532">
        <f t="shared" si="247"/>
        <v>2.2827733795404264</v>
      </c>
      <c r="X532">
        <f t="shared" si="248"/>
        <v>2.8912327706989216</v>
      </c>
      <c r="Y532">
        <f t="shared" si="249"/>
        <v>0.69588298713319574</v>
      </c>
      <c r="Z532">
        <f t="shared" si="250"/>
        <v>-51.671500994375535</v>
      </c>
      <c r="AA532">
        <f t="shared" si="251"/>
        <v>-80.001929806448047</v>
      </c>
      <c r="AB532">
        <f t="shared" si="252"/>
        <v>-5.5651313146718824</v>
      </c>
      <c r="AC532">
        <f t="shared" si="253"/>
        <v>77.783816094459851</v>
      </c>
      <c r="AD532">
        <v>0</v>
      </c>
      <c r="AE532">
        <v>0</v>
      </c>
      <c r="AF532">
        <v>3</v>
      </c>
      <c r="AG532">
        <v>31</v>
      </c>
      <c r="AH532">
        <v>5</v>
      </c>
      <c r="AI532">
        <f t="shared" si="254"/>
        <v>1</v>
      </c>
      <c r="AJ532">
        <f t="shared" si="255"/>
        <v>0</v>
      </c>
      <c r="AK532">
        <f t="shared" si="256"/>
        <v>72215.817880842544</v>
      </c>
      <c r="AL532">
        <f t="shared" si="257"/>
        <v>1200.00096774194</v>
      </c>
      <c r="AM532">
        <f t="shared" si="258"/>
        <v>963.36106296797527</v>
      </c>
      <c r="AN532">
        <f t="shared" si="259"/>
        <v>0.80280023838709591</v>
      </c>
      <c r="AO532">
        <f t="shared" si="260"/>
        <v>0.22320019614193523</v>
      </c>
      <c r="AP532">
        <v>10.478999999999999</v>
      </c>
      <c r="AQ532">
        <v>1</v>
      </c>
      <c r="AR532" t="s">
        <v>230</v>
      </c>
      <c r="AS532">
        <v>1531928432.6870999</v>
      </c>
      <c r="AT532">
        <v>1400.0174193548401</v>
      </c>
      <c r="AU532">
        <v>1474.03451612903</v>
      </c>
      <c r="AV532">
        <v>23.022051612903201</v>
      </c>
      <c r="AW532">
        <v>21.022854838709701</v>
      </c>
      <c r="AX532">
        <v>600.01422580645203</v>
      </c>
      <c r="AY532">
        <v>99.055935483870996</v>
      </c>
      <c r="AZ532">
        <v>0.100013687096774</v>
      </c>
      <c r="BA532">
        <v>23.414435483870999</v>
      </c>
      <c r="BB532">
        <v>24.017167741935499</v>
      </c>
      <c r="BC532">
        <v>23.800993548387101</v>
      </c>
      <c r="BD532">
        <v>13997.4</v>
      </c>
      <c r="BE532">
        <v>1046.3645161290301</v>
      </c>
      <c r="BF532">
        <v>26.269987096774202</v>
      </c>
      <c r="BG532">
        <v>1200.00096774194</v>
      </c>
      <c r="BH532">
        <v>0.33000312903225798</v>
      </c>
      <c r="BI532">
        <v>0.33000796774193503</v>
      </c>
      <c r="BJ532">
        <v>0.33000190322580603</v>
      </c>
      <c r="BK532">
        <v>9.9871690322580597E-3</v>
      </c>
      <c r="BL532">
        <v>23.8629</v>
      </c>
      <c r="BM532">
        <v>17743.119354838698</v>
      </c>
      <c r="BN532">
        <v>1531926694.2</v>
      </c>
      <c r="BO532" t="s">
        <v>231</v>
      </c>
      <c r="BP532">
        <v>39</v>
      </c>
      <c r="BQ532">
        <v>-0.50900000000000001</v>
      </c>
      <c r="BR532">
        <v>4.1000000000000002E-2</v>
      </c>
      <c r="BS532">
        <v>420</v>
      </c>
      <c r="BT532">
        <v>21</v>
      </c>
      <c r="BU532">
        <v>0.31</v>
      </c>
      <c r="BV532">
        <v>0.15</v>
      </c>
      <c r="BW532">
        <v>42.2709016754538</v>
      </c>
      <c r="BX532">
        <v>0.44950074352480301</v>
      </c>
      <c r="BY532">
        <v>0.26995104356940502</v>
      </c>
      <c r="BZ532">
        <v>1</v>
      </c>
      <c r="CA532">
        <v>-74.010300000000001</v>
      </c>
      <c r="CB532">
        <v>-0.85645768624903296</v>
      </c>
      <c r="CC532">
        <v>0.13519374633324999</v>
      </c>
      <c r="CD532">
        <v>0</v>
      </c>
      <c r="CE532">
        <v>1</v>
      </c>
      <c r="CF532">
        <v>2</v>
      </c>
      <c r="CG532" t="s">
        <v>249</v>
      </c>
      <c r="CH532">
        <v>1.86097</v>
      </c>
      <c r="CI532">
        <v>1.85791</v>
      </c>
      <c r="CJ532">
        <v>1.8607199999999999</v>
      </c>
      <c r="CK532">
        <v>1.8535299999999999</v>
      </c>
      <c r="CL532">
        <v>1.85206</v>
      </c>
      <c r="CM532">
        <v>1.8528899999999999</v>
      </c>
      <c r="CN532">
        <v>1.8565700000000001</v>
      </c>
      <c r="CO532">
        <v>1.8628100000000001</v>
      </c>
      <c r="CP532" t="s">
        <v>233</v>
      </c>
      <c r="CQ532" t="s">
        <v>19</v>
      </c>
      <c r="CR532" t="s">
        <v>19</v>
      </c>
      <c r="CS532" t="s">
        <v>19</v>
      </c>
      <c r="CT532" t="s">
        <v>234</v>
      </c>
      <c r="CU532" t="s">
        <v>235</v>
      </c>
      <c r="CV532" t="s">
        <v>236</v>
      </c>
      <c r="CW532" t="s">
        <v>236</v>
      </c>
      <c r="CX532" t="s">
        <v>236</v>
      </c>
      <c r="CY532" t="s">
        <v>236</v>
      </c>
      <c r="CZ532">
        <v>0</v>
      </c>
      <c r="DA532">
        <v>100</v>
      </c>
      <c r="DB532">
        <v>100</v>
      </c>
      <c r="DC532">
        <v>-0.50900000000000001</v>
      </c>
      <c r="DD532">
        <v>4.1000000000000002E-2</v>
      </c>
      <c r="DE532">
        <v>3</v>
      </c>
      <c r="DF532">
        <v>578.07299999999998</v>
      </c>
      <c r="DG532">
        <v>300.97699999999998</v>
      </c>
      <c r="DH532">
        <v>23.000499999999999</v>
      </c>
      <c r="DI532">
        <v>23.937000000000001</v>
      </c>
      <c r="DJ532">
        <v>30.0002</v>
      </c>
      <c r="DK532">
        <v>23.9558</v>
      </c>
      <c r="DL532">
        <v>23.961200000000002</v>
      </c>
      <c r="DM532">
        <v>57.002899999999997</v>
      </c>
      <c r="DN532">
        <v>4.5421100000000001</v>
      </c>
      <c r="DO532">
        <v>100</v>
      </c>
      <c r="DP532">
        <v>23</v>
      </c>
      <c r="DQ532">
        <v>1499.5</v>
      </c>
      <c r="DR532">
        <v>21</v>
      </c>
      <c r="DS532">
        <v>100.861</v>
      </c>
      <c r="DT532">
        <v>104.497</v>
      </c>
    </row>
    <row r="533" spans="1:124" x14ac:dyDescent="0.25">
      <c r="A533">
        <v>517</v>
      </c>
      <c r="B533">
        <v>1531928445</v>
      </c>
      <c r="C533">
        <v>1036.2000000476801</v>
      </c>
      <c r="D533" t="s">
        <v>1269</v>
      </c>
      <c r="E533" t="s">
        <v>1270</v>
      </c>
      <c r="G533">
        <v>1531928434.6870999</v>
      </c>
      <c r="H533">
        <f t="shared" si="232"/>
        <v>1.1722973673610802E-3</v>
      </c>
      <c r="I533">
        <f t="shared" si="233"/>
        <v>40.751725276384462</v>
      </c>
      <c r="J533">
        <f t="shared" si="234"/>
        <v>1403.32516129032</v>
      </c>
      <c r="K533">
        <f t="shared" si="235"/>
        <v>990.11084277532461</v>
      </c>
      <c r="L533">
        <f t="shared" si="236"/>
        <v>98.17518129814539</v>
      </c>
      <c r="M533">
        <f t="shared" si="237"/>
        <v>139.14775616813372</v>
      </c>
      <c r="N533">
        <f t="shared" si="238"/>
        <v>0.16711905851431158</v>
      </c>
      <c r="O533">
        <f t="shared" si="239"/>
        <v>3</v>
      </c>
      <c r="P533">
        <f t="shared" si="240"/>
        <v>0.16259039943480971</v>
      </c>
      <c r="Q533">
        <f t="shared" si="241"/>
        <v>0.1020163937956844</v>
      </c>
      <c r="R533">
        <f t="shared" si="242"/>
        <v>215.02221608155881</v>
      </c>
      <c r="S533">
        <f t="shared" si="243"/>
        <v>24.360303303907664</v>
      </c>
      <c r="T533">
        <f t="shared" si="244"/>
        <v>23.9099</v>
      </c>
      <c r="U533">
        <f t="shared" si="245"/>
        <v>2.9788030757944171</v>
      </c>
      <c r="V533">
        <f t="shared" si="246"/>
        <v>78.950036920396983</v>
      </c>
      <c r="W533">
        <f t="shared" si="247"/>
        <v>2.282846155483595</v>
      </c>
      <c r="X533">
        <f t="shared" si="248"/>
        <v>2.8915073944617937</v>
      </c>
      <c r="Y533">
        <f t="shared" si="249"/>
        <v>0.69595692031082201</v>
      </c>
      <c r="Z533">
        <f t="shared" si="250"/>
        <v>-51.698313900623639</v>
      </c>
      <c r="AA533">
        <f t="shared" si="251"/>
        <v>-79.879845212896072</v>
      </c>
      <c r="AB533">
        <f t="shared" si="252"/>
        <v>-5.556706046789591</v>
      </c>
      <c r="AC533">
        <f t="shared" si="253"/>
        <v>77.887350921249492</v>
      </c>
      <c r="AD533">
        <v>0</v>
      </c>
      <c r="AE533">
        <v>0</v>
      </c>
      <c r="AF533">
        <v>3</v>
      </c>
      <c r="AG533">
        <v>31</v>
      </c>
      <c r="AH533">
        <v>5</v>
      </c>
      <c r="AI533">
        <f t="shared" si="254"/>
        <v>1</v>
      </c>
      <c r="AJ533">
        <f t="shared" si="255"/>
        <v>0</v>
      </c>
      <c r="AK533">
        <f t="shared" si="256"/>
        <v>72215.835043649233</v>
      </c>
      <c r="AL533">
        <f t="shared" si="257"/>
        <v>1200</v>
      </c>
      <c r="AM533">
        <f t="shared" si="258"/>
        <v>963.36026506451606</v>
      </c>
      <c r="AN533">
        <f t="shared" si="259"/>
        <v>0.80280022088709668</v>
      </c>
      <c r="AO533">
        <f t="shared" si="260"/>
        <v>0.22320021271290322</v>
      </c>
      <c r="AP533">
        <v>10.478999999999999</v>
      </c>
      <c r="AQ533">
        <v>1</v>
      </c>
      <c r="AR533" t="s">
        <v>230</v>
      </c>
      <c r="AS533">
        <v>1531928434.6870999</v>
      </c>
      <c r="AT533">
        <v>1403.32516129032</v>
      </c>
      <c r="AU533">
        <v>1477.36935483871</v>
      </c>
      <c r="AV533">
        <v>23.022832258064501</v>
      </c>
      <c r="AW533">
        <v>21.022603225806499</v>
      </c>
      <c r="AX533">
        <v>600.015290322581</v>
      </c>
      <c r="AY533">
        <v>99.055741935483894</v>
      </c>
      <c r="AZ533">
        <v>0.10000614516129</v>
      </c>
      <c r="BA533">
        <v>23.4160096774194</v>
      </c>
      <c r="BB533">
        <v>24.018612903225801</v>
      </c>
      <c r="BC533">
        <v>23.8011870967742</v>
      </c>
      <c r="BD533">
        <v>13997.5193548387</v>
      </c>
      <c r="BE533">
        <v>1046.3603225806501</v>
      </c>
      <c r="BF533">
        <v>26.350529032258098</v>
      </c>
      <c r="BG533">
        <v>1200</v>
      </c>
      <c r="BH533">
        <v>0.33000280645161301</v>
      </c>
      <c r="BI533">
        <v>0.33000793548387097</v>
      </c>
      <c r="BJ533">
        <v>0.330002193548387</v>
      </c>
      <c r="BK533">
        <v>9.9872003225806392E-3</v>
      </c>
      <c r="BL533">
        <v>23.907251612903199</v>
      </c>
      <c r="BM533">
        <v>17743.099999999999</v>
      </c>
      <c r="BN533">
        <v>1531926694.2</v>
      </c>
      <c r="BO533" t="s">
        <v>231</v>
      </c>
      <c r="BP533">
        <v>39</v>
      </c>
      <c r="BQ533">
        <v>-0.50900000000000001</v>
      </c>
      <c r="BR533">
        <v>4.1000000000000002E-2</v>
      </c>
      <c r="BS533">
        <v>420</v>
      </c>
      <c r="BT533">
        <v>21</v>
      </c>
      <c r="BU533">
        <v>0.31</v>
      </c>
      <c r="BV533">
        <v>0.15</v>
      </c>
      <c r="BW533">
        <v>42.287449539324903</v>
      </c>
      <c r="BX533">
        <v>0.45560370385805599</v>
      </c>
      <c r="BY533">
        <v>0.27375207754814401</v>
      </c>
      <c r="BZ533">
        <v>1</v>
      </c>
      <c r="CA533">
        <v>-74.039778571428599</v>
      </c>
      <c r="CB533">
        <v>-1.33242842432243</v>
      </c>
      <c r="CC533">
        <v>0.16388680840564199</v>
      </c>
      <c r="CD533">
        <v>0</v>
      </c>
      <c r="CE533">
        <v>1</v>
      </c>
      <c r="CF533">
        <v>2</v>
      </c>
      <c r="CG533" t="s">
        <v>249</v>
      </c>
      <c r="CH533">
        <v>1.8609800000000001</v>
      </c>
      <c r="CI533">
        <v>1.85791</v>
      </c>
      <c r="CJ533">
        <v>1.8607400000000001</v>
      </c>
      <c r="CK533">
        <v>1.8535299999999999</v>
      </c>
      <c r="CL533">
        <v>1.85206</v>
      </c>
      <c r="CM533">
        <v>1.8528899999999999</v>
      </c>
      <c r="CN533">
        <v>1.85659</v>
      </c>
      <c r="CO533">
        <v>1.8628100000000001</v>
      </c>
      <c r="CP533" t="s">
        <v>233</v>
      </c>
      <c r="CQ533" t="s">
        <v>19</v>
      </c>
      <c r="CR533" t="s">
        <v>19</v>
      </c>
      <c r="CS533" t="s">
        <v>19</v>
      </c>
      <c r="CT533" t="s">
        <v>234</v>
      </c>
      <c r="CU533" t="s">
        <v>235</v>
      </c>
      <c r="CV533" t="s">
        <v>236</v>
      </c>
      <c r="CW533" t="s">
        <v>236</v>
      </c>
      <c r="CX533" t="s">
        <v>236</v>
      </c>
      <c r="CY533" t="s">
        <v>236</v>
      </c>
      <c r="CZ533">
        <v>0</v>
      </c>
      <c r="DA533">
        <v>100</v>
      </c>
      <c r="DB533">
        <v>100</v>
      </c>
      <c r="DC533">
        <v>-0.50900000000000001</v>
      </c>
      <c r="DD533">
        <v>4.1000000000000002E-2</v>
      </c>
      <c r="DE533">
        <v>3</v>
      </c>
      <c r="DF533">
        <v>577.61</v>
      </c>
      <c r="DG533">
        <v>301.17200000000003</v>
      </c>
      <c r="DH533">
        <v>23.000599999999999</v>
      </c>
      <c r="DI533">
        <v>23.937000000000001</v>
      </c>
      <c r="DJ533">
        <v>30.0001</v>
      </c>
      <c r="DK533">
        <v>23.9558</v>
      </c>
      <c r="DL533">
        <v>23.961200000000002</v>
      </c>
      <c r="DM533">
        <v>57.113799999999998</v>
      </c>
      <c r="DN533">
        <v>4.5421100000000001</v>
      </c>
      <c r="DO533">
        <v>100</v>
      </c>
      <c r="DP533">
        <v>23</v>
      </c>
      <c r="DQ533">
        <v>1504.5</v>
      </c>
      <c r="DR533">
        <v>21</v>
      </c>
      <c r="DS533">
        <v>100.861</v>
      </c>
      <c r="DT533">
        <v>104.497</v>
      </c>
    </row>
    <row r="534" spans="1:124" x14ac:dyDescent="0.25">
      <c r="A534">
        <v>518</v>
      </c>
      <c r="B534">
        <v>1531928447.0999999</v>
      </c>
      <c r="C534">
        <v>1038.2999999523199</v>
      </c>
      <c r="D534" t="s">
        <v>1271</v>
      </c>
      <c r="E534" t="s">
        <v>1272</v>
      </c>
      <c r="G534">
        <v>1531928436.6870999</v>
      </c>
      <c r="H534">
        <f t="shared" si="232"/>
        <v>1.1728758518756582E-3</v>
      </c>
      <c r="I534">
        <f t="shared" si="233"/>
        <v>40.774033939860132</v>
      </c>
      <c r="J534">
        <f t="shared" si="234"/>
        <v>1406.6222580645201</v>
      </c>
      <c r="K534">
        <f t="shared" si="235"/>
        <v>993.2173045603505</v>
      </c>
      <c r="L534">
        <f t="shared" si="236"/>
        <v>98.483015376112917</v>
      </c>
      <c r="M534">
        <f t="shared" si="237"/>
        <v>139.47441394073439</v>
      </c>
      <c r="N534">
        <f t="shared" si="238"/>
        <v>0.16714870935498197</v>
      </c>
      <c r="O534">
        <f t="shared" si="239"/>
        <v>3</v>
      </c>
      <c r="P534">
        <f t="shared" si="240"/>
        <v>0.16261846493317067</v>
      </c>
      <c r="Q534">
        <f t="shared" si="241"/>
        <v>0.10203407220451699</v>
      </c>
      <c r="R534">
        <f t="shared" si="242"/>
        <v>215.02201241284143</v>
      </c>
      <c r="S534">
        <f t="shared" si="243"/>
        <v>24.361505402690703</v>
      </c>
      <c r="T534">
        <f t="shared" si="244"/>
        <v>23.91144193548385</v>
      </c>
      <c r="U534">
        <f t="shared" si="245"/>
        <v>2.9790791833204304</v>
      </c>
      <c r="V534">
        <f t="shared" si="246"/>
        <v>78.945515348950806</v>
      </c>
      <c r="W534">
        <f t="shared" si="247"/>
        <v>2.2829015768837095</v>
      </c>
      <c r="X534">
        <f t="shared" si="248"/>
        <v>2.8917432064290778</v>
      </c>
      <c r="Y534">
        <f t="shared" si="249"/>
        <v>0.69617760643672089</v>
      </c>
      <c r="Z534">
        <f t="shared" si="250"/>
        <v>-51.723825067716525</v>
      </c>
      <c r="AA534">
        <f t="shared" si="251"/>
        <v>-79.910627225800098</v>
      </c>
      <c r="AB534">
        <f t="shared" si="252"/>
        <v>-5.5589286773006563</v>
      </c>
      <c r="AC534">
        <f t="shared" si="253"/>
        <v>77.828631442024161</v>
      </c>
      <c r="AD534">
        <v>0</v>
      </c>
      <c r="AE534">
        <v>0</v>
      </c>
      <c r="AF534">
        <v>3</v>
      </c>
      <c r="AG534">
        <v>31</v>
      </c>
      <c r="AH534">
        <v>5</v>
      </c>
      <c r="AI534">
        <f t="shared" si="254"/>
        <v>1</v>
      </c>
      <c r="AJ534">
        <f t="shared" si="255"/>
        <v>0</v>
      </c>
      <c r="AK534">
        <f t="shared" si="256"/>
        <v>72218.509401008181</v>
      </c>
      <c r="AL534">
        <f t="shared" si="257"/>
        <v>1199.99903225806</v>
      </c>
      <c r="AM534">
        <f t="shared" si="258"/>
        <v>963.35947751591982</v>
      </c>
      <c r="AN534">
        <f t="shared" si="259"/>
        <v>0.80280021201612872</v>
      </c>
      <c r="AO534">
        <f t="shared" si="260"/>
        <v>0.223200183764516</v>
      </c>
      <c r="AP534">
        <v>10.478999999999999</v>
      </c>
      <c r="AQ534">
        <v>1</v>
      </c>
      <c r="AR534" t="s">
        <v>230</v>
      </c>
      <c r="AS534">
        <v>1531928436.6870999</v>
      </c>
      <c r="AT534">
        <v>1406.6222580645201</v>
      </c>
      <c r="AU534">
        <v>1480.7138709677399</v>
      </c>
      <c r="AV534">
        <v>23.023435483871001</v>
      </c>
      <c r="AW534">
        <v>21.0222129032258</v>
      </c>
      <c r="AX534">
        <v>600.012967741936</v>
      </c>
      <c r="AY534">
        <v>99.055583870967794</v>
      </c>
      <c r="AZ534">
        <v>9.9973451612903205E-2</v>
      </c>
      <c r="BA534">
        <v>23.417361290322599</v>
      </c>
      <c r="BB534">
        <v>24.020783870967701</v>
      </c>
      <c r="BC534">
        <v>23.802099999999999</v>
      </c>
      <c r="BD534">
        <v>13998.206451612899</v>
      </c>
      <c r="BE534">
        <v>1046.36483870968</v>
      </c>
      <c r="BF534">
        <v>26.322758064516101</v>
      </c>
      <c r="BG534">
        <v>1199.99903225806</v>
      </c>
      <c r="BH534">
        <v>0.33000312903225798</v>
      </c>
      <c r="BI534">
        <v>0.33000777419354799</v>
      </c>
      <c r="BJ534">
        <v>0.33000200000000002</v>
      </c>
      <c r="BK534">
        <v>9.9872022580645096E-3</v>
      </c>
      <c r="BL534">
        <v>23.9422</v>
      </c>
      <c r="BM534">
        <v>17743.096774193498</v>
      </c>
      <c r="BN534">
        <v>1531926694.2</v>
      </c>
      <c r="BO534" t="s">
        <v>231</v>
      </c>
      <c r="BP534">
        <v>39</v>
      </c>
      <c r="BQ534">
        <v>-0.50900000000000001</v>
      </c>
      <c r="BR534">
        <v>4.1000000000000002E-2</v>
      </c>
      <c r="BS534">
        <v>420</v>
      </c>
      <c r="BT534">
        <v>21</v>
      </c>
      <c r="BU534">
        <v>0.31</v>
      </c>
      <c r="BV534">
        <v>0.15</v>
      </c>
      <c r="BW534">
        <v>42.304855878242599</v>
      </c>
      <c r="BX534">
        <v>0.463348206456208</v>
      </c>
      <c r="BY534">
        <v>0.27874750139440002</v>
      </c>
      <c r="BZ534">
        <v>1</v>
      </c>
      <c r="CA534">
        <v>-74.082240476190506</v>
      </c>
      <c r="CB534">
        <v>-1.81470322493467</v>
      </c>
      <c r="CC534">
        <v>0.19628370024208799</v>
      </c>
      <c r="CD534">
        <v>0</v>
      </c>
      <c r="CE534">
        <v>1</v>
      </c>
      <c r="CF534">
        <v>2</v>
      </c>
      <c r="CG534" t="s">
        <v>249</v>
      </c>
      <c r="CH534">
        <v>1.8609800000000001</v>
      </c>
      <c r="CI534">
        <v>1.85791</v>
      </c>
      <c r="CJ534">
        <v>1.8607499999999999</v>
      </c>
      <c r="CK534">
        <v>1.85354</v>
      </c>
      <c r="CL534">
        <v>1.85205</v>
      </c>
      <c r="CM534">
        <v>1.8528899999999999</v>
      </c>
      <c r="CN534">
        <v>1.8566</v>
      </c>
      <c r="CO534">
        <v>1.8628100000000001</v>
      </c>
      <c r="CP534" t="s">
        <v>233</v>
      </c>
      <c r="CQ534" t="s">
        <v>19</v>
      </c>
      <c r="CR534" t="s">
        <v>19</v>
      </c>
      <c r="CS534" t="s">
        <v>19</v>
      </c>
      <c r="CT534" t="s">
        <v>234</v>
      </c>
      <c r="CU534" t="s">
        <v>235</v>
      </c>
      <c r="CV534" t="s">
        <v>236</v>
      </c>
      <c r="CW534" t="s">
        <v>236</v>
      </c>
      <c r="CX534" t="s">
        <v>236</v>
      </c>
      <c r="CY534" t="s">
        <v>236</v>
      </c>
      <c r="CZ534">
        <v>0</v>
      </c>
      <c r="DA534">
        <v>100</v>
      </c>
      <c r="DB534">
        <v>100</v>
      </c>
      <c r="DC534">
        <v>-0.50900000000000001</v>
      </c>
      <c r="DD534">
        <v>4.1000000000000002E-2</v>
      </c>
      <c r="DE534">
        <v>3</v>
      </c>
      <c r="DF534">
        <v>577.76099999999997</v>
      </c>
      <c r="DG534">
        <v>301.03399999999999</v>
      </c>
      <c r="DH534">
        <v>23.000599999999999</v>
      </c>
      <c r="DI534">
        <v>23.937000000000001</v>
      </c>
      <c r="DJ534">
        <v>30.0001</v>
      </c>
      <c r="DK534">
        <v>23.956099999999999</v>
      </c>
      <c r="DL534">
        <v>23.961200000000002</v>
      </c>
      <c r="DM534">
        <v>57.176699999999997</v>
      </c>
      <c r="DN534">
        <v>4.5421100000000001</v>
      </c>
      <c r="DO534">
        <v>100</v>
      </c>
      <c r="DP534">
        <v>23</v>
      </c>
      <c r="DQ534">
        <v>1509.5</v>
      </c>
      <c r="DR534">
        <v>21</v>
      </c>
      <c r="DS534">
        <v>100.861</v>
      </c>
      <c r="DT534">
        <v>104.496</v>
      </c>
    </row>
    <row r="535" spans="1:124" x14ac:dyDescent="0.25">
      <c r="A535">
        <v>519</v>
      </c>
      <c r="B535">
        <v>1531928449</v>
      </c>
      <c r="C535">
        <v>1040.2000000476801</v>
      </c>
      <c r="D535" t="s">
        <v>1273</v>
      </c>
      <c r="E535" t="s">
        <v>1274</v>
      </c>
      <c r="G535">
        <v>1531928438.69032</v>
      </c>
      <c r="H535">
        <f t="shared" si="232"/>
        <v>1.1734170796386921E-3</v>
      </c>
      <c r="I535">
        <f t="shared" si="233"/>
        <v>40.807197807692283</v>
      </c>
      <c r="J535">
        <f t="shared" si="234"/>
        <v>1409.9087096774199</v>
      </c>
      <c r="K535">
        <f t="shared" si="235"/>
        <v>996.14964123947914</v>
      </c>
      <c r="L535">
        <f t="shared" si="236"/>
        <v>98.773592531423972</v>
      </c>
      <c r="M535">
        <f t="shared" si="237"/>
        <v>139.80002866126014</v>
      </c>
      <c r="N535">
        <f t="shared" si="238"/>
        <v>0.16715410124416802</v>
      </c>
      <c r="O535">
        <f t="shared" si="239"/>
        <v>3</v>
      </c>
      <c r="P535">
        <f t="shared" si="240"/>
        <v>0.16262356850507062</v>
      </c>
      <c r="Q535">
        <f t="shared" si="241"/>
        <v>0.10203728693818648</v>
      </c>
      <c r="R535">
        <f t="shared" si="242"/>
        <v>215.02198682572345</v>
      </c>
      <c r="S535">
        <f t="shared" si="243"/>
        <v>24.36239565017447</v>
      </c>
      <c r="T535">
        <f t="shared" si="244"/>
        <v>23.9133274193548</v>
      </c>
      <c r="U535">
        <f t="shared" si="245"/>
        <v>2.9794168389393616</v>
      </c>
      <c r="V535">
        <f t="shared" si="246"/>
        <v>78.942029448225895</v>
      </c>
      <c r="W535">
        <f t="shared" si="247"/>
        <v>2.2829425088996791</v>
      </c>
      <c r="X535">
        <f t="shared" si="248"/>
        <v>2.8919227499679954</v>
      </c>
      <c r="Y535">
        <f t="shared" si="249"/>
        <v>0.69647433003968251</v>
      </c>
      <c r="Z535">
        <f t="shared" si="250"/>
        <v>-51.747693212066324</v>
      </c>
      <c r="AA535">
        <f t="shared" si="251"/>
        <v>-80.049146283872233</v>
      </c>
      <c r="AB535">
        <f t="shared" si="252"/>
        <v>-5.5686467363151229</v>
      </c>
      <c r="AC535">
        <f t="shared" si="253"/>
        <v>77.656500593469787</v>
      </c>
      <c r="AD535">
        <v>0</v>
      </c>
      <c r="AE535">
        <v>0</v>
      </c>
      <c r="AF535">
        <v>3</v>
      </c>
      <c r="AG535">
        <v>31</v>
      </c>
      <c r="AH535">
        <v>5</v>
      </c>
      <c r="AI535">
        <f t="shared" si="254"/>
        <v>1</v>
      </c>
      <c r="AJ535">
        <f t="shared" si="255"/>
        <v>0</v>
      </c>
      <c r="AK535">
        <f t="shared" si="256"/>
        <v>72227.672520646054</v>
      </c>
      <c r="AL535">
        <f t="shared" si="257"/>
        <v>1199.99903225806</v>
      </c>
      <c r="AM535">
        <f t="shared" si="258"/>
        <v>963.35953577393764</v>
      </c>
      <c r="AN535">
        <f t="shared" si="259"/>
        <v>0.80280026056451603</v>
      </c>
      <c r="AO535">
        <f t="shared" si="260"/>
        <v>0.22320014370645166</v>
      </c>
      <c r="AP535">
        <v>10.478999999999999</v>
      </c>
      <c r="AQ535">
        <v>1</v>
      </c>
      <c r="AR535" t="s">
        <v>230</v>
      </c>
      <c r="AS535">
        <v>1531928438.69032</v>
      </c>
      <c r="AT535">
        <v>1409.9087096774199</v>
      </c>
      <c r="AU535">
        <v>1484.0677419354799</v>
      </c>
      <c r="AV535">
        <v>23.023890322580598</v>
      </c>
      <c r="AW535">
        <v>21.0217064516129</v>
      </c>
      <c r="AX535">
        <v>600.00135483870997</v>
      </c>
      <c r="AY535">
        <v>99.055441935483898</v>
      </c>
      <c r="AZ535">
        <v>9.9934367741935495E-2</v>
      </c>
      <c r="BA535">
        <v>23.418390322580599</v>
      </c>
      <c r="BB535">
        <v>24.0227838709677</v>
      </c>
      <c r="BC535">
        <v>23.803870967741901</v>
      </c>
      <c r="BD535">
        <v>14000.3032258065</v>
      </c>
      <c r="BE535">
        <v>1046.36612903226</v>
      </c>
      <c r="BF535">
        <v>26.290641935483901</v>
      </c>
      <c r="BG535">
        <v>1199.99903225806</v>
      </c>
      <c r="BH535">
        <v>0.33000380645161298</v>
      </c>
      <c r="BI535">
        <v>0.33000745161290301</v>
      </c>
      <c r="BJ535">
        <v>0.33000167741935499</v>
      </c>
      <c r="BK535">
        <v>9.9871835483870894E-3</v>
      </c>
      <c r="BL535">
        <v>23.959674193548398</v>
      </c>
      <c r="BM535">
        <v>17743.096774193498</v>
      </c>
      <c r="BN535">
        <v>1531926694.2</v>
      </c>
      <c r="BO535" t="s">
        <v>231</v>
      </c>
      <c r="BP535">
        <v>39</v>
      </c>
      <c r="BQ535">
        <v>-0.50900000000000001</v>
      </c>
      <c r="BR535">
        <v>4.1000000000000002E-2</v>
      </c>
      <c r="BS535">
        <v>420</v>
      </c>
      <c r="BT535">
        <v>21</v>
      </c>
      <c r="BU535">
        <v>0.31</v>
      </c>
      <c r="BV535">
        <v>0.15</v>
      </c>
      <c r="BW535">
        <v>42.309015948568103</v>
      </c>
      <c r="BX535">
        <v>0.46551735833844399</v>
      </c>
      <c r="BY535">
        <v>0.28006920646697198</v>
      </c>
      <c r="BZ535">
        <v>1</v>
      </c>
      <c r="CA535">
        <v>-74.110985714285704</v>
      </c>
      <c r="CB535">
        <v>-1.9603398968130401</v>
      </c>
      <c r="CC535">
        <v>0.20902331559561699</v>
      </c>
      <c r="CD535">
        <v>0</v>
      </c>
      <c r="CE535">
        <v>1</v>
      </c>
      <c r="CF535">
        <v>2</v>
      </c>
      <c r="CG535" t="s">
        <v>249</v>
      </c>
      <c r="CH535">
        <v>1.86097</v>
      </c>
      <c r="CI535">
        <v>1.85791</v>
      </c>
      <c r="CJ535">
        <v>1.8607400000000001</v>
      </c>
      <c r="CK535">
        <v>1.85354</v>
      </c>
      <c r="CL535">
        <v>1.8520700000000001</v>
      </c>
      <c r="CM535">
        <v>1.8529100000000001</v>
      </c>
      <c r="CN535">
        <v>1.8566</v>
      </c>
      <c r="CO535">
        <v>1.8628100000000001</v>
      </c>
      <c r="CP535" t="s">
        <v>233</v>
      </c>
      <c r="CQ535" t="s">
        <v>19</v>
      </c>
      <c r="CR535" t="s">
        <v>19</v>
      </c>
      <c r="CS535" t="s">
        <v>19</v>
      </c>
      <c r="CT535" t="s">
        <v>234</v>
      </c>
      <c r="CU535" t="s">
        <v>235</v>
      </c>
      <c r="CV535" t="s">
        <v>236</v>
      </c>
      <c r="CW535" t="s">
        <v>236</v>
      </c>
      <c r="CX535" t="s">
        <v>236</v>
      </c>
      <c r="CY535" t="s">
        <v>236</v>
      </c>
      <c r="CZ535">
        <v>0</v>
      </c>
      <c r="DA535">
        <v>100</v>
      </c>
      <c r="DB535">
        <v>100</v>
      </c>
      <c r="DC535">
        <v>-0.50900000000000001</v>
      </c>
      <c r="DD535">
        <v>4.1000000000000002E-2</v>
      </c>
      <c r="DE535">
        <v>3</v>
      </c>
      <c r="DF535">
        <v>577.904</v>
      </c>
      <c r="DG535">
        <v>300.90800000000002</v>
      </c>
      <c r="DH535">
        <v>23.000499999999999</v>
      </c>
      <c r="DI535">
        <v>23.937000000000001</v>
      </c>
      <c r="DJ535">
        <v>30</v>
      </c>
      <c r="DK535">
        <v>23.9572</v>
      </c>
      <c r="DL535">
        <v>23.961200000000002</v>
      </c>
      <c r="DM535">
        <v>57.304000000000002</v>
      </c>
      <c r="DN535">
        <v>4.5421100000000001</v>
      </c>
      <c r="DO535">
        <v>100</v>
      </c>
      <c r="DP535">
        <v>23</v>
      </c>
      <c r="DQ535">
        <v>1509.5</v>
      </c>
      <c r="DR535">
        <v>21</v>
      </c>
      <c r="DS535">
        <v>100.861</v>
      </c>
      <c r="DT535">
        <v>104.497</v>
      </c>
    </row>
    <row r="536" spans="1:124" x14ac:dyDescent="0.25">
      <c r="A536">
        <v>520</v>
      </c>
      <c r="B536">
        <v>1531928451</v>
      </c>
      <c r="C536">
        <v>1042.2000000476801</v>
      </c>
      <c r="D536" t="s">
        <v>1275</v>
      </c>
      <c r="E536" t="s">
        <v>1276</v>
      </c>
      <c r="G536">
        <v>1531928440.6870999</v>
      </c>
      <c r="H536">
        <f t="shared" si="232"/>
        <v>1.1739459384465403E-3</v>
      </c>
      <c r="I536">
        <f t="shared" si="233"/>
        <v>40.833346313730566</v>
      </c>
      <c r="J536">
        <f t="shared" si="234"/>
        <v>1413.2006451612899</v>
      </c>
      <c r="K536">
        <f t="shared" si="235"/>
        <v>999.23549562601556</v>
      </c>
      <c r="L536">
        <f t="shared" si="236"/>
        <v>99.079263130010418</v>
      </c>
      <c r="M536">
        <f t="shared" si="237"/>
        <v>140.1260055215661</v>
      </c>
      <c r="N536">
        <f t="shared" si="238"/>
        <v>0.16719259368784317</v>
      </c>
      <c r="O536">
        <f t="shared" si="239"/>
        <v>3</v>
      </c>
      <c r="P536">
        <f t="shared" si="240"/>
        <v>0.16266000240592365</v>
      </c>
      <c r="Q536">
        <f t="shared" si="241"/>
        <v>0.10206023663049905</v>
      </c>
      <c r="R536">
        <f t="shared" si="242"/>
        <v>215.02188064895202</v>
      </c>
      <c r="S536">
        <f t="shared" si="243"/>
        <v>24.36300489064514</v>
      </c>
      <c r="T536">
        <f t="shared" si="244"/>
        <v>23.914416129032251</v>
      </c>
      <c r="U536">
        <f t="shared" si="245"/>
        <v>2.9796118221365306</v>
      </c>
      <c r="V536">
        <f t="shared" si="246"/>
        <v>78.939871485354217</v>
      </c>
      <c r="W536">
        <f t="shared" si="247"/>
        <v>2.2829827401959619</v>
      </c>
      <c r="X536">
        <f t="shared" si="248"/>
        <v>2.89205277034119</v>
      </c>
      <c r="Y536">
        <f t="shared" si="249"/>
        <v>0.69662908194056872</v>
      </c>
      <c r="Z536">
        <f t="shared" si="250"/>
        <v>-51.771015885492432</v>
      </c>
      <c r="AA536">
        <f t="shared" si="251"/>
        <v>-80.104710425800221</v>
      </c>
      <c r="AB536">
        <f t="shared" si="252"/>
        <v>-5.5725637513151343</v>
      </c>
      <c r="AC536">
        <f t="shared" si="253"/>
        <v>77.573590586344238</v>
      </c>
      <c r="AD536">
        <v>0</v>
      </c>
      <c r="AE536">
        <v>0</v>
      </c>
      <c r="AF536">
        <v>3</v>
      </c>
      <c r="AG536">
        <v>31</v>
      </c>
      <c r="AH536">
        <v>5</v>
      </c>
      <c r="AI536">
        <f t="shared" si="254"/>
        <v>1</v>
      </c>
      <c r="AJ536">
        <f t="shared" si="255"/>
        <v>0</v>
      </c>
      <c r="AK536">
        <f t="shared" si="256"/>
        <v>72234.873322081112</v>
      </c>
      <c r="AL536">
        <f t="shared" si="257"/>
        <v>1199.99870967742</v>
      </c>
      <c r="AM536">
        <f t="shared" si="258"/>
        <v>963.35941935434982</v>
      </c>
      <c r="AN536">
        <f t="shared" si="259"/>
        <v>0.80280037935483872</v>
      </c>
      <c r="AO536">
        <f t="shared" si="260"/>
        <v>0.22320006046451613</v>
      </c>
      <c r="AP536">
        <v>10.478999999999999</v>
      </c>
      <c r="AQ536">
        <v>1</v>
      </c>
      <c r="AR536" t="s">
        <v>230</v>
      </c>
      <c r="AS536">
        <v>1531928440.6870999</v>
      </c>
      <c r="AT536">
        <v>1413.2006451612899</v>
      </c>
      <c r="AU536">
        <v>1487.4132258064501</v>
      </c>
      <c r="AV536">
        <v>23.0243677419355</v>
      </c>
      <c r="AW536">
        <v>21.021287096774198</v>
      </c>
      <c r="AX536">
        <v>600.00274193548398</v>
      </c>
      <c r="AY536">
        <v>99.055145161290298</v>
      </c>
      <c r="AZ536">
        <v>9.9922451612903196E-2</v>
      </c>
      <c r="BA536">
        <v>23.419135483870999</v>
      </c>
      <c r="BB536">
        <v>24.024258064516101</v>
      </c>
      <c r="BC536">
        <v>23.804574193548401</v>
      </c>
      <c r="BD536">
        <v>14001.9774193548</v>
      </c>
      <c r="BE536">
        <v>1046.36193548387</v>
      </c>
      <c r="BF536">
        <v>26.2590161290323</v>
      </c>
      <c r="BG536">
        <v>1199.99870967742</v>
      </c>
      <c r="BH536">
        <v>0.33000525806451603</v>
      </c>
      <c r="BI536">
        <v>0.33000667741935502</v>
      </c>
      <c r="BJ536">
        <v>0.33000106451612898</v>
      </c>
      <c r="BK536">
        <v>9.9871496774193505E-3</v>
      </c>
      <c r="BL536">
        <v>23.962361290322601</v>
      </c>
      <c r="BM536">
        <v>17743.099999999999</v>
      </c>
      <c r="BN536">
        <v>1531926694.2</v>
      </c>
      <c r="BO536" t="s">
        <v>231</v>
      </c>
      <c r="BP536">
        <v>39</v>
      </c>
      <c r="BQ536">
        <v>-0.50900000000000001</v>
      </c>
      <c r="BR536">
        <v>4.1000000000000002E-2</v>
      </c>
      <c r="BS536">
        <v>420</v>
      </c>
      <c r="BT536">
        <v>21</v>
      </c>
      <c r="BU536">
        <v>0.31</v>
      </c>
      <c r="BV536">
        <v>0.15</v>
      </c>
      <c r="BW536">
        <v>42.334456879163902</v>
      </c>
      <c r="BX536">
        <v>0.47903350715188098</v>
      </c>
      <c r="BY536">
        <v>0.28838493924241698</v>
      </c>
      <c r="BZ536">
        <v>1</v>
      </c>
      <c r="CA536">
        <v>-74.188326190476204</v>
      </c>
      <c r="CB536">
        <v>-1.89457909004882</v>
      </c>
      <c r="CC536">
        <v>0.203400083180583</v>
      </c>
      <c r="CD536">
        <v>0</v>
      </c>
      <c r="CE536">
        <v>1</v>
      </c>
      <c r="CF536">
        <v>2</v>
      </c>
      <c r="CG536" t="s">
        <v>249</v>
      </c>
      <c r="CH536">
        <v>1.86097</v>
      </c>
      <c r="CI536">
        <v>1.85791</v>
      </c>
      <c r="CJ536">
        <v>1.8607400000000001</v>
      </c>
      <c r="CK536">
        <v>1.85354</v>
      </c>
      <c r="CL536">
        <v>1.8520799999999999</v>
      </c>
      <c r="CM536">
        <v>1.85293</v>
      </c>
      <c r="CN536">
        <v>1.8565700000000001</v>
      </c>
      <c r="CO536">
        <v>1.8628</v>
      </c>
      <c r="CP536" t="s">
        <v>233</v>
      </c>
      <c r="CQ536" t="s">
        <v>19</v>
      </c>
      <c r="CR536" t="s">
        <v>19</v>
      </c>
      <c r="CS536" t="s">
        <v>19</v>
      </c>
      <c r="CT536" t="s">
        <v>234</v>
      </c>
      <c r="CU536" t="s">
        <v>235</v>
      </c>
      <c r="CV536" t="s">
        <v>236</v>
      </c>
      <c r="CW536" t="s">
        <v>236</v>
      </c>
      <c r="CX536" t="s">
        <v>236</v>
      </c>
      <c r="CY536" t="s">
        <v>236</v>
      </c>
      <c r="CZ536">
        <v>0</v>
      </c>
      <c r="DA536">
        <v>100</v>
      </c>
      <c r="DB536">
        <v>100</v>
      </c>
      <c r="DC536">
        <v>-0.50900000000000001</v>
      </c>
      <c r="DD536">
        <v>4.1000000000000002E-2</v>
      </c>
      <c r="DE536">
        <v>3</v>
      </c>
      <c r="DF536">
        <v>577.81799999999998</v>
      </c>
      <c r="DG536">
        <v>301.05</v>
      </c>
      <c r="DH536">
        <v>23.000399999999999</v>
      </c>
      <c r="DI536">
        <v>23.937999999999999</v>
      </c>
      <c r="DJ536">
        <v>30</v>
      </c>
      <c r="DK536">
        <v>23.957699999999999</v>
      </c>
      <c r="DL536">
        <v>23.962</v>
      </c>
      <c r="DM536">
        <v>57.411499999999997</v>
      </c>
      <c r="DN536">
        <v>4.5421100000000001</v>
      </c>
      <c r="DO536">
        <v>100</v>
      </c>
      <c r="DP536">
        <v>23</v>
      </c>
      <c r="DQ536">
        <v>1514.5</v>
      </c>
      <c r="DR536">
        <v>21</v>
      </c>
      <c r="DS536">
        <v>100.861</v>
      </c>
      <c r="DT536">
        <v>104.497</v>
      </c>
    </row>
    <row r="537" spans="1:124" x14ac:dyDescent="0.25">
      <c r="A537">
        <v>521</v>
      </c>
      <c r="B537">
        <v>1531928453</v>
      </c>
      <c r="C537">
        <v>1044.2000000476801</v>
      </c>
      <c r="D537" t="s">
        <v>1277</v>
      </c>
      <c r="E537" t="s">
        <v>1278</v>
      </c>
      <c r="G537">
        <v>1531928442.6838701</v>
      </c>
      <c r="H537">
        <f t="shared" si="232"/>
        <v>1.1743162097664018E-3</v>
      </c>
      <c r="I537">
        <f t="shared" si="233"/>
        <v>40.855262527248442</v>
      </c>
      <c r="J537">
        <f t="shared" si="234"/>
        <v>1416.50322580645</v>
      </c>
      <c r="K537">
        <f t="shared" si="235"/>
        <v>1002.3983568479616</v>
      </c>
      <c r="L537">
        <f t="shared" si="236"/>
        <v>99.392483487806274</v>
      </c>
      <c r="M537">
        <f t="shared" si="237"/>
        <v>140.45291726545213</v>
      </c>
      <c r="N537">
        <f t="shared" si="238"/>
        <v>0.16724079004731021</v>
      </c>
      <c r="O537">
        <f t="shared" si="239"/>
        <v>3</v>
      </c>
      <c r="P537">
        <f t="shared" si="240"/>
        <v>0.16270562062425384</v>
      </c>
      <c r="Q537">
        <f t="shared" si="241"/>
        <v>0.10208897157559539</v>
      </c>
      <c r="R537">
        <f t="shared" si="242"/>
        <v>215.0219327696791</v>
      </c>
      <c r="S537">
        <f t="shared" si="243"/>
        <v>24.363400801301353</v>
      </c>
      <c r="T537">
        <f t="shared" si="244"/>
        <v>23.914608064516152</v>
      </c>
      <c r="U537">
        <f t="shared" si="245"/>
        <v>2.9796461981089135</v>
      </c>
      <c r="V537">
        <f t="shared" si="246"/>
        <v>78.937986923538361</v>
      </c>
      <c r="W537">
        <f t="shared" si="247"/>
        <v>2.2829957748999976</v>
      </c>
      <c r="X537">
        <f t="shared" si="248"/>
        <v>2.8921383276614008</v>
      </c>
      <c r="Y537">
        <f t="shared" si="249"/>
        <v>0.6966504232089159</v>
      </c>
      <c r="Z537">
        <f t="shared" si="250"/>
        <v>-51.787344850698318</v>
      </c>
      <c r="AA537">
        <f t="shared" si="251"/>
        <v>-80.056450490328572</v>
      </c>
      <c r="AB537">
        <f t="shared" si="252"/>
        <v>-5.5692257079401433</v>
      </c>
      <c r="AC537">
        <f t="shared" si="253"/>
        <v>77.608911720712072</v>
      </c>
      <c r="AD537">
        <v>0</v>
      </c>
      <c r="AE537">
        <v>0</v>
      </c>
      <c r="AF537">
        <v>3</v>
      </c>
      <c r="AG537">
        <v>31</v>
      </c>
      <c r="AH537">
        <v>5</v>
      </c>
      <c r="AI537">
        <f t="shared" si="254"/>
        <v>1</v>
      </c>
      <c r="AJ537">
        <f t="shared" si="255"/>
        <v>0</v>
      </c>
      <c r="AK537">
        <f t="shared" si="256"/>
        <v>72229.882400161878</v>
      </c>
      <c r="AL537">
        <f t="shared" si="257"/>
        <v>1199.99903225806</v>
      </c>
      <c r="AM537">
        <f t="shared" si="258"/>
        <v>963.35987854785526</v>
      </c>
      <c r="AN537">
        <f t="shared" si="259"/>
        <v>0.80280054620967778</v>
      </c>
      <c r="AO537">
        <f t="shared" si="260"/>
        <v>0.22320000817741945</v>
      </c>
      <c r="AP537">
        <v>10.478999999999999</v>
      </c>
      <c r="AQ537">
        <v>1</v>
      </c>
      <c r="AR537" t="s">
        <v>230</v>
      </c>
      <c r="AS537">
        <v>1531928442.6838701</v>
      </c>
      <c r="AT537">
        <v>1416.50322580645</v>
      </c>
      <c r="AU537">
        <v>1490.76096774194</v>
      </c>
      <c r="AV537">
        <v>23.0245903225806</v>
      </c>
      <c r="AW537">
        <v>21.020900000000001</v>
      </c>
      <c r="AX537">
        <v>600.00922580645204</v>
      </c>
      <c r="AY537">
        <v>99.054729032258095</v>
      </c>
      <c r="AZ537">
        <v>9.9946161290322494E-2</v>
      </c>
      <c r="BA537">
        <v>23.419625806451599</v>
      </c>
      <c r="BB537">
        <v>24.025561290322599</v>
      </c>
      <c r="BC537">
        <v>23.803654838709701</v>
      </c>
      <c r="BD537">
        <v>14000.9709677419</v>
      </c>
      <c r="BE537">
        <v>1046.3654838709699</v>
      </c>
      <c r="BF537">
        <v>26.228777419354799</v>
      </c>
      <c r="BG537">
        <v>1199.99903225806</v>
      </c>
      <c r="BH537">
        <v>0.33000635483870999</v>
      </c>
      <c r="BI537">
        <v>0.33000548387096801</v>
      </c>
      <c r="BJ537">
        <v>0.33000119354838697</v>
      </c>
      <c r="BK537">
        <v>9.98710806451613E-3</v>
      </c>
      <c r="BL537">
        <v>23.966396774193498</v>
      </c>
      <c r="BM537">
        <v>17743.103225806499</v>
      </c>
      <c r="BN537">
        <v>1531926694.2</v>
      </c>
      <c r="BO537" t="s">
        <v>231</v>
      </c>
      <c r="BP537">
        <v>39</v>
      </c>
      <c r="BQ537">
        <v>-0.50900000000000001</v>
      </c>
      <c r="BR537">
        <v>4.1000000000000002E-2</v>
      </c>
      <c r="BS537">
        <v>420</v>
      </c>
      <c r="BT537">
        <v>21</v>
      </c>
      <c r="BU537">
        <v>0.31</v>
      </c>
      <c r="BV537">
        <v>0.15</v>
      </c>
      <c r="BW537">
        <v>42.351427401482603</v>
      </c>
      <c r="BX537">
        <v>0.48619323251340302</v>
      </c>
      <c r="BY537">
        <v>0.29264905625730298</v>
      </c>
      <c r="BZ537">
        <v>1</v>
      </c>
      <c r="CA537">
        <v>-74.240159523809496</v>
      </c>
      <c r="CB537">
        <v>-1.90597447205562</v>
      </c>
      <c r="CC537">
        <v>0.20431310129719399</v>
      </c>
      <c r="CD537">
        <v>0</v>
      </c>
      <c r="CE537">
        <v>1</v>
      </c>
      <c r="CF537">
        <v>2</v>
      </c>
      <c r="CG537" t="s">
        <v>249</v>
      </c>
      <c r="CH537">
        <v>1.86097</v>
      </c>
      <c r="CI537">
        <v>1.85791</v>
      </c>
      <c r="CJ537">
        <v>1.8607499999999999</v>
      </c>
      <c r="CK537">
        <v>1.85354</v>
      </c>
      <c r="CL537">
        <v>1.85205</v>
      </c>
      <c r="CM537">
        <v>1.8529199999999999</v>
      </c>
      <c r="CN537">
        <v>1.85656</v>
      </c>
      <c r="CO537">
        <v>1.8628</v>
      </c>
      <c r="CP537" t="s">
        <v>233</v>
      </c>
      <c r="CQ537" t="s">
        <v>19</v>
      </c>
      <c r="CR537" t="s">
        <v>19</v>
      </c>
      <c r="CS537" t="s">
        <v>19</v>
      </c>
      <c r="CT537" t="s">
        <v>234</v>
      </c>
      <c r="CU537" t="s">
        <v>235</v>
      </c>
      <c r="CV537" t="s">
        <v>236</v>
      </c>
      <c r="CW537" t="s">
        <v>236</v>
      </c>
      <c r="CX537" t="s">
        <v>236</v>
      </c>
      <c r="CY537" t="s">
        <v>236</v>
      </c>
      <c r="CZ537">
        <v>0</v>
      </c>
      <c r="DA537">
        <v>100</v>
      </c>
      <c r="DB537">
        <v>100</v>
      </c>
      <c r="DC537">
        <v>-0.50900000000000001</v>
      </c>
      <c r="DD537">
        <v>4.1000000000000002E-2</v>
      </c>
      <c r="DE537">
        <v>3</v>
      </c>
      <c r="DF537">
        <v>578.39200000000005</v>
      </c>
      <c r="DG537">
        <v>300.92899999999997</v>
      </c>
      <c r="DH537">
        <v>23.000299999999999</v>
      </c>
      <c r="DI537">
        <v>23.939</v>
      </c>
      <c r="DJ537">
        <v>30.0001</v>
      </c>
      <c r="DK537">
        <v>23.957699999999999</v>
      </c>
      <c r="DL537">
        <v>23.963000000000001</v>
      </c>
      <c r="DM537">
        <v>57.475900000000003</v>
      </c>
      <c r="DN537">
        <v>4.5421100000000001</v>
      </c>
      <c r="DO537">
        <v>100</v>
      </c>
      <c r="DP537">
        <v>23</v>
      </c>
      <c r="DQ537">
        <v>1519.5</v>
      </c>
      <c r="DR537">
        <v>21</v>
      </c>
      <c r="DS537">
        <v>100.86199999999999</v>
      </c>
      <c r="DT537">
        <v>104.498</v>
      </c>
    </row>
    <row r="538" spans="1:124" x14ac:dyDescent="0.25">
      <c r="A538">
        <v>522</v>
      </c>
      <c r="B538">
        <v>1531928455</v>
      </c>
      <c r="C538">
        <v>1046.2000000476801</v>
      </c>
      <c r="D538" t="s">
        <v>1279</v>
      </c>
      <c r="E538" t="s">
        <v>1280</v>
      </c>
      <c r="G538">
        <v>1531928444.6870999</v>
      </c>
      <c r="H538">
        <f t="shared" si="232"/>
        <v>1.1744732718175254E-3</v>
      </c>
      <c r="I538">
        <f t="shared" si="233"/>
        <v>40.876975835287787</v>
      </c>
      <c r="J538">
        <f t="shared" si="234"/>
        <v>1419.8125806451601</v>
      </c>
      <c r="K538">
        <f t="shared" si="235"/>
        <v>1005.4419598568593</v>
      </c>
      <c r="L538">
        <f t="shared" si="236"/>
        <v>99.693966546666488</v>
      </c>
      <c r="M538">
        <f t="shared" si="237"/>
        <v>140.78062540529567</v>
      </c>
      <c r="N538">
        <f t="shared" si="238"/>
        <v>0.16723473304457925</v>
      </c>
      <c r="O538">
        <f t="shared" si="239"/>
        <v>3</v>
      </c>
      <c r="P538">
        <f t="shared" si="240"/>
        <v>0.16269988766458432</v>
      </c>
      <c r="Q538">
        <f t="shared" si="241"/>
        <v>0.10208536037714422</v>
      </c>
      <c r="R538">
        <f t="shared" si="242"/>
        <v>215.02188781122555</v>
      </c>
      <c r="S538">
        <f t="shared" si="243"/>
        <v>24.363734456350272</v>
      </c>
      <c r="T538">
        <f t="shared" si="244"/>
        <v>23.915130645161298</v>
      </c>
      <c r="U538">
        <f t="shared" si="245"/>
        <v>2.9797397949508033</v>
      </c>
      <c r="V538">
        <f t="shared" si="246"/>
        <v>78.935455050380369</v>
      </c>
      <c r="W538">
        <f t="shared" si="247"/>
        <v>2.2829740907158715</v>
      </c>
      <c r="X538">
        <f t="shared" si="248"/>
        <v>2.8922036228951469</v>
      </c>
      <c r="Y538">
        <f t="shared" si="249"/>
        <v>0.69676570423493178</v>
      </c>
      <c r="Z538">
        <f t="shared" si="250"/>
        <v>-51.794271287152867</v>
      </c>
      <c r="AA538">
        <f t="shared" si="251"/>
        <v>-80.080450025807451</v>
      </c>
      <c r="AB538">
        <f t="shared" si="252"/>
        <v>-5.5709205273768818</v>
      </c>
      <c r="AC538">
        <f t="shared" si="253"/>
        <v>77.576245970888365</v>
      </c>
      <c r="AD538">
        <v>0</v>
      </c>
      <c r="AE538">
        <v>0</v>
      </c>
      <c r="AF538">
        <v>3</v>
      </c>
      <c r="AG538">
        <v>31</v>
      </c>
      <c r="AH538">
        <v>5</v>
      </c>
      <c r="AI538">
        <f t="shared" si="254"/>
        <v>1</v>
      </c>
      <c r="AJ538">
        <f t="shared" si="255"/>
        <v>0</v>
      </c>
      <c r="AK538">
        <f t="shared" si="256"/>
        <v>72225.120214722556</v>
      </c>
      <c r="AL538">
        <f t="shared" si="257"/>
        <v>1199.99870967742</v>
      </c>
      <c r="AM538">
        <f t="shared" si="258"/>
        <v>963.35971606370867</v>
      </c>
      <c r="AN538">
        <f t="shared" si="259"/>
        <v>0.80280062661290363</v>
      </c>
      <c r="AO538">
        <f t="shared" si="260"/>
        <v>0.22319999915483882</v>
      </c>
      <c r="AP538">
        <v>10.478999999999999</v>
      </c>
      <c r="AQ538">
        <v>1</v>
      </c>
      <c r="AR538" t="s">
        <v>230</v>
      </c>
      <c r="AS538">
        <v>1531928444.6870999</v>
      </c>
      <c r="AT538">
        <v>1419.8125806451601</v>
      </c>
      <c r="AU538">
        <v>1494.11516129032</v>
      </c>
      <c r="AV538">
        <v>23.0244419354839</v>
      </c>
      <c r="AW538">
        <v>21.020490322580599</v>
      </c>
      <c r="AX538">
        <v>600.01132258064501</v>
      </c>
      <c r="AY538">
        <v>99.054387096774207</v>
      </c>
      <c r="AZ538">
        <v>9.9985335483870993E-2</v>
      </c>
      <c r="BA538">
        <v>23.42</v>
      </c>
      <c r="BB538">
        <v>24.026506451612899</v>
      </c>
      <c r="BC538">
        <v>23.8037548387097</v>
      </c>
      <c r="BD538">
        <v>13999.9967741935</v>
      </c>
      <c r="BE538">
        <v>1046.37387096774</v>
      </c>
      <c r="BF538">
        <v>26.2013161290323</v>
      </c>
      <c r="BG538">
        <v>1199.99870967742</v>
      </c>
      <c r="BH538">
        <v>0.33000661290322603</v>
      </c>
      <c r="BI538">
        <v>0.33000474193548401</v>
      </c>
      <c r="BJ538">
        <v>0.33000167741935499</v>
      </c>
      <c r="BK538">
        <v>9.9870574193548396E-3</v>
      </c>
      <c r="BL538">
        <v>23.985212903225801</v>
      </c>
      <c r="BM538">
        <v>17743.103225806499</v>
      </c>
      <c r="BN538">
        <v>1531926694.2</v>
      </c>
      <c r="BO538" t="s">
        <v>231</v>
      </c>
      <c r="BP538">
        <v>39</v>
      </c>
      <c r="BQ538">
        <v>-0.50900000000000001</v>
      </c>
      <c r="BR538">
        <v>4.1000000000000002E-2</v>
      </c>
      <c r="BS538">
        <v>420</v>
      </c>
      <c r="BT538">
        <v>21</v>
      </c>
      <c r="BU538">
        <v>0.31</v>
      </c>
      <c r="BV538">
        <v>0.15</v>
      </c>
      <c r="BW538">
        <v>42.367483319792399</v>
      </c>
      <c r="BX538">
        <v>0.492436517409028</v>
      </c>
      <c r="BY538">
        <v>0.29612051115590099</v>
      </c>
      <c r="BZ538">
        <v>1</v>
      </c>
      <c r="CA538">
        <v>-74.281890476190497</v>
      </c>
      <c r="CB538">
        <v>-1.85500189386236</v>
      </c>
      <c r="CC538">
        <v>0.201240443499246</v>
      </c>
      <c r="CD538">
        <v>0</v>
      </c>
      <c r="CE538">
        <v>1</v>
      </c>
      <c r="CF538">
        <v>2</v>
      </c>
      <c r="CG538" t="s">
        <v>249</v>
      </c>
      <c r="CH538">
        <v>1.8609800000000001</v>
      </c>
      <c r="CI538">
        <v>1.85791</v>
      </c>
      <c r="CJ538">
        <v>1.86076</v>
      </c>
      <c r="CK538">
        <v>1.85354</v>
      </c>
      <c r="CL538">
        <v>1.85206</v>
      </c>
      <c r="CM538">
        <v>1.8529100000000001</v>
      </c>
      <c r="CN538">
        <v>1.8565799999999999</v>
      </c>
      <c r="CO538">
        <v>1.8628100000000001</v>
      </c>
      <c r="CP538" t="s">
        <v>233</v>
      </c>
      <c r="CQ538" t="s">
        <v>19</v>
      </c>
      <c r="CR538" t="s">
        <v>19</v>
      </c>
      <c r="CS538" t="s">
        <v>19</v>
      </c>
      <c r="CT538" t="s">
        <v>234</v>
      </c>
      <c r="CU538" t="s">
        <v>235</v>
      </c>
      <c r="CV538" t="s">
        <v>236</v>
      </c>
      <c r="CW538" t="s">
        <v>236</v>
      </c>
      <c r="CX538" t="s">
        <v>236</v>
      </c>
      <c r="CY538" t="s">
        <v>236</v>
      </c>
      <c r="CZ538">
        <v>0</v>
      </c>
      <c r="DA538">
        <v>100</v>
      </c>
      <c r="DB538">
        <v>100</v>
      </c>
      <c r="DC538">
        <v>-0.50900000000000001</v>
      </c>
      <c r="DD538">
        <v>4.1000000000000002E-2</v>
      </c>
      <c r="DE538">
        <v>3</v>
      </c>
      <c r="DF538">
        <v>578.428</v>
      </c>
      <c r="DG538">
        <v>300.827</v>
      </c>
      <c r="DH538">
        <v>23.000299999999999</v>
      </c>
      <c r="DI538">
        <v>23.939</v>
      </c>
      <c r="DJ538">
        <v>30.0002</v>
      </c>
      <c r="DK538">
        <v>23.957699999999999</v>
      </c>
      <c r="DL538">
        <v>23.963200000000001</v>
      </c>
      <c r="DM538">
        <v>57.604900000000001</v>
      </c>
      <c r="DN538">
        <v>4.5421100000000001</v>
      </c>
      <c r="DO538">
        <v>100</v>
      </c>
      <c r="DP538">
        <v>23</v>
      </c>
      <c r="DQ538">
        <v>1519.5</v>
      </c>
      <c r="DR538">
        <v>21</v>
      </c>
      <c r="DS538">
        <v>100.86199999999999</v>
      </c>
      <c r="DT538">
        <v>104.497</v>
      </c>
    </row>
    <row r="539" spans="1:124" x14ac:dyDescent="0.25">
      <c r="A539">
        <v>523</v>
      </c>
      <c r="B539">
        <v>1531928457</v>
      </c>
      <c r="C539">
        <v>1048.2000000476801</v>
      </c>
      <c r="D539" t="s">
        <v>1281</v>
      </c>
      <c r="E539" t="s">
        <v>1282</v>
      </c>
      <c r="G539">
        <v>1531928446.6838701</v>
      </c>
      <c r="H539">
        <f t="shared" si="232"/>
        <v>1.1745736193781594E-3</v>
      </c>
      <c r="I539">
        <f t="shared" si="233"/>
        <v>40.894133956811956</v>
      </c>
      <c r="J539">
        <f t="shared" si="234"/>
        <v>1423.11838709677</v>
      </c>
      <c r="K539">
        <f t="shared" si="235"/>
        <v>1008.513252918028</v>
      </c>
      <c r="L539">
        <f t="shared" si="236"/>
        <v>99.998382215687883</v>
      </c>
      <c r="M539">
        <f t="shared" si="237"/>
        <v>141.10824622216739</v>
      </c>
      <c r="N539">
        <f t="shared" si="238"/>
        <v>0.16722293886894313</v>
      </c>
      <c r="O539">
        <f t="shared" si="239"/>
        <v>3</v>
      </c>
      <c r="P539">
        <f t="shared" si="240"/>
        <v>0.16268872443221083</v>
      </c>
      <c r="Q539">
        <f t="shared" si="241"/>
        <v>0.1020783286459969</v>
      </c>
      <c r="R539">
        <f t="shared" si="242"/>
        <v>215.02182852298091</v>
      </c>
      <c r="S539">
        <f t="shared" si="243"/>
        <v>24.364130846355138</v>
      </c>
      <c r="T539">
        <f t="shared" si="244"/>
        <v>23.9155612903226</v>
      </c>
      <c r="U539">
        <f t="shared" si="245"/>
        <v>2.9798169276137609</v>
      </c>
      <c r="V539">
        <f t="shared" si="246"/>
        <v>78.932432732565701</v>
      </c>
      <c r="W539">
        <f t="shared" si="247"/>
        <v>2.2829448840115218</v>
      </c>
      <c r="X539">
        <f t="shared" si="248"/>
        <v>2.8922773630282794</v>
      </c>
      <c r="Y539">
        <f t="shared" si="249"/>
        <v>0.69687204360223909</v>
      </c>
      <c r="Z539">
        <f t="shared" si="250"/>
        <v>-51.798696614576826</v>
      </c>
      <c r="AA539">
        <f t="shared" si="251"/>
        <v>-80.081754348383726</v>
      </c>
      <c r="AB539">
        <f t="shared" si="252"/>
        <v>-5.5710352983682077</v>
      </c>
      <c r="AC539">
        <f t="shared" si="253"/>
        <v>77.570342261652144</v>
      </c>
      <c r="AD539">
        <v>0</v>
      </c>
      <c r="AE539">
        <v>0</v>
      </c>
      <c r="AF539">
        <v>3</v>
      </c>
      <c r="AG539">
        <v>31</v>
      </c>
      <c r="AH539">
        <v>5</v>
      </c>
      <c r="AI539">
        <f t="shared" si="254"/>
        <v>1</v>
      </c>
      <c r="AJ539">
        <f t="shared" si="255"/>
        <v>0</v>
      </c>
      <c r="AK539">
        <f t="shared" si="256"/>
        <v>72236.067804416336</v>
      </c>
      <c r="AL539">
        <f t="shared" si="257"/>
        <v>1199.9983870967701</v>
      </c>
      <c r="AM539">
        <f t="shared" si="258"/>
        <v>963.3595480633802</v>
      </c>
      <c r="AN539">
        <f t="shared" si="259"/>
        <v>0.80280070241935508</v>
      </c>
      <c r="AO539">
        <f t="shared" si="260"/>
        <v>0.22319997653548398</v>
      </c>
      <c r="AP539">
        <v>10.478999999999999</v>
      </c>
      <c r="AQ539">
        <v>1</v>
      </c>
      <c r="AR539" t="s">
        <v>230</v>
      </c>
      <c r="AS539">
        <v>1531928446.6838701</v>
      </c>
      <c r="AT539">
        <v>1423.11838709677</v>
      </c>
      <c r="AU539">
        <v>1497.4570967741899</v>
      </c>
      <c r="AV539">
        <v>23.024174193548401</v>
      </c>
      <c r="AW539">
        <v>21.0200741935484</v>
      </c>
      <c r="AX539">
        <v>600.01832258064496</v>
      </c>
      <c r="AY539">
        <v>99.054241935483901</v>
      </c>
      <c r="AZ539">
        <v>0.10001501290322599</v>
      </c>
      <c r="BA539">
        <v>23.420422580645202</v>
      </c>
      <c r="BB539">
        <v>24.026716129032302</v>
      </c>
      <c r="BC539">
        <v>23.804406451612898</v>
      </c>
      <c r="BD539">
        <v>14002.4548387097</v>
      </c>
      <c r="BE539">
        <v>1046.3787096774199</v>
      </c>
      <c r="BF539">
        <v>26.174483870967698</v>
      </c>
      <c r="BG539">
        <v>1199.9983870967701</v>
      </c>
      <c r="BH539">
        <v>0.33000712903225798</v>
      </c>
      <c r="BI539">
        <v>0.330004290322581</v>
      </c>
      <c r="BJ539">
        <v>0.33000167741935499</v>
      </c>
      <c r="BK539">
        <v>9.9870019354838697E-3</v>
      </c>
      <c r="BL539">
        <v>23.998654838709701</v>
      </c>
      <c r="BM539">
        <v>17743.106451612901</v>
      </c>
      <c r="BN539">
        <v>1531926694.2</v>
      </c>
      <c r="BO539" t="s">
        <v>231</v>
      </c>
      <c r="BP539">
        <v>39</v>
      </c>
      <c r="BQ539">
        <v>-0.50900000000000001</v>
      </c>
      <c r="BR539">
        <v>4.1000000000000002E-2</v>
      </c>
      <c r="BS539">
        <v>420</v>
      </c>
      <c r="BT539">
        <v>21</v>
      </c>
      <c r="BU539">
        <v>0.31</v>
      </c>
      <c r="BV539">
        <v>0.15</v>
      </c>
      <c r="BW539">
        <v>42.381950047407003</v>
      </c>
      <c r="BX539">
        <v>0.498093985286166</v>
      </c>
      <c r="BY539">
        <v>0.299047729143402</v>
      </c>
      <c r="BZ539">
        <v>1</v>
      </c>
      <c r="CA539">
        <v>-74.319173809523804</v>
      </c>
      <c r="CB539">
        <v>-1.3601123256913501</v>
      </c>
      <c r="CC539">
        <v>0.17072700299646201</v>
      </c>
      <c r="CD539">
        <v>0</v>
      </c>
      <c r="CE539">
        <v>1</v>
      </c>
      <c r="CF539">
        <v>2</v>
      </c>
      <c r="CG539" t="s">
        <v>249</v>
      </c>
      <c r="CH539">
        <v>1.8609899999999999</v>
      </c>
      <c r="CI539">
        <v>1.85791</v>
      </c>
      <c r="CJ539">
        <v>1.86076</v>
      </c>
      <c r="CK539">
        <v>1.8535299999999999</v>
      </c>
      <c r="CL539">
        <v>1.8520700000000001</v>
      </c>
      <c r="CM539">
        <v>1.8529100000000001</v>
      </c>
      <c r="CN539">
        <v>1.8565799999999999</v>
      </c>
      <c r="CO539">
        <v>1.8628199999999999</v>
      </c>
      <c r="CP539" t="s">
        <v>233</v>
      </c>
      <c r="CQ539" t="s">
        <v>19</v>
      </c>
      <c r="CR539" t="s">
        <v>19</v>
      </c>
      <c r="CS539" t="s">
        <v>19</v>
      </c>
      <c r="CT539" t="s">
        <v>234</v>
      </c>
      <c r="CU539" t="s">
        <v>235</v>
      </c>
      <c r="CV539" t="s">
        <v>236</v>
      </c>
      <c r="CW539" t="s">
        <v>236</v>
      </c>
      <c r="CX539" t="s">
        <v>236</v>
      </c>
      <c r="CY539" t="s">
        <v>236</v>
      </c>
      <c r="CZ539">
        <v>0</v>
      </c>
      <c r="DA539">
        <v>100</v>
      </c>
      <c r="DB539">
        <v>100</v>
      </c>
      <c r="DC539">
        <v>-0.50900000000000001</v>
      </c>
      <c r="DD539">
        <v>4.1000000000000002E-2</v>
      </c>
      <c r="DE539">
        <v>3</v>
      </c>
      <c r="DF539">
        <v>578.15</v>
      </c>
      <c r="DG539">
        <v>301.01100000000002</v>
      </c>
      <c r="DH539">
        <v>23.000299999999999</v>
      </c>
      <c r="DI539">
        <v>23.939</v>
      </c>
      <c r="DJ539">
        <v>30.0001</v>
      </c>
      <c r="DK539">
        <v>23.957699999999999</v>
      </c>
      <c r="DL539">
        <v>23.963200000000001</v>
      </c>
      <c r="DM539">
        <v>57.646099999999997</v>
      </c>
      <c r="DN539">
        <v>4.5421100000000001</v>
      </c>
      <c r="DO539">
        <v>100</v>
      </c>
      <c r="DP539">
        <v>23</v>
      </c>
      <c r="DQ539">
        <v>1520</v>
      </c>
      <c r="DR539">
        <v>21</v>
      </c>
      <c r="DS539">
        <v>100.861</v>
      </c>
      <c r="DT539">
        <v>104.497</v>
      </c>
    </row>
    <row r="540" spans="1:124" x14ac:dyDescent="0.25">
      <c r="A540">
        <v>524</v>
      </c>
      <c r="B540">
        <v>1531928459</v>
      </c>
      <c r="C540">
        <v>1050.2000000476801</v>
      </c>
      <c r="D540" t="s">
        <v>1283</v>
      </c>
      <c r="E540" t="s">
        <v>1284</v>
      </c>
      <c r="G540">
        <v>1531928448.67097</v>
      </c>
      <c r="H540">
        <f t="shared" si="232"/>
        <v>1.1747493615539202E-3</v>
      </c>
      <c r="I540">
        <f t="shared" si="233"/>
        <v>40.906747121794623</v>
      </c>
      <c r="J540">
        <f t="shared" si="234"/>
        <v>1426.4219354838699</v>
      </c>
      <c r="K540">
        <f t="shared" si="235"/>
        <v>1011.6626421654563</v>
      </c>
      <c r="L540">
        <f t="shared" si="236"/>
        <v>100.3107209519175</v>
      </c>
      <c r="M540">
        <f t="shared" si="237"/>
        <v>141.43589648001958</v>
      </c>
      <c r="N540">
        <f t="shared" si="238"/>
        <v>0.16722650088486885</v>
      </c>
      <c r="O540">
        <f t="shared" si="239"/>
        <v>3</v>
      </c>
      <c r="P540">
        <f t="shared" si="240"/>
        <v>0.16269209589841593</v>
      </c>
      <c r="Q540">
        <f t="shared" si="241"/>
        <v>0.1020804523355064</v>
      </c>
      <c r="R540">
        <f t="shared" si="242"/>
        <v>215.02181824081529</v>
      </c>
      <c r="S540">
        <f t="shared" si="243"/>
        <v>24.364617905554791</v>
      </c>
      <c r="T540">
        <f t="shared" si="244"/>
        <v>23.91590483870965</v>
      </c>
      <c r="U540">
        <f t="shared" si="245"/>
        <v>2.9798784616641836</v>
      </c>
      <c r="V540">
        <f t="shared" si="246"/>
        <v>78.928908394314888</v>
      </c>
      <c r="W540">
        <f t="shared" si="247"/>
        <v>2.2829162604389119</v>
      </c>
      <c r="X540">
        <f t="shared" si="248"/>
        <v>2.8923702441618291</v>
      </c>
      <c r="Y540">
        <f t="shared" si="249"/>
        <v>0.69696220122527164</v>
      </c>
      <c r="Z540">
        <f t="shared" si="250"/>
        <v>-51.806446844527876</v>
      </c>
      <c r="AA540">
        <f t="shared" si="251"/>
        <v>-80.051233199991856</v>
      </c>
      <c r="AB540">
        <f t="shared" si="252"/>
        <v>-5.5689366956617512</v>
      </c>
      <c r="AC540">
        <f t="shared" si="253"/>
        <v>77.595201500633806</v>
      </c>
      <c r="AD540">
        <v>0</v>
      </c>
      <c r="AE540">
        <v>0</v>
      </c>
      <c r="AF540">
        <v>3</v>
      </c>
      <c r="AG540">
        <v>31</v>
      </c>
      <c r="AH540">
        <v>5</v>
      </c>
      <c r="AI540">
        <f t="shared" si="254"/>
        <v>1</v>
      </c>
      <c r="AJ540">
        <f t="shared" si="255"/>
        <v>0</v>
      </c>
      <c r="AK540">
        <f t="shared" si="256"/>
        <v>72241.294829950828</v>
      </c>
      <c r="AL540">
        <f t="shared" si="257"/>
        <v>1199.99870967742</v>
      </c>
      <c r="AM540">
        <f t="shared" si="258"/>
        <v>963.35974567657888</v>
      </c>
      <c r="AN540">
        <f t="shared" si="259"/>
        <v>0.80280065129032208</v>
      </c>
      <c r="AO540">
        <f t="shared" si="260"/>
        <v>0.22319992007741921</v>
      </c>
      <c r="AP540">
        <v>10.478999999999999</v>
      </c>
      <c r="AQ540">
        <v>1</v>
      </c>
      <c r="AR540" t="s">
        <v>230</v>
      </c>
      <c r="AS540">
        <v>1531928448.67097</v>
      </c>
      <c r="AT540">
        <v>1426.4219354838699</v>
      </c>
      <c r="AU540">
        <v>1500.7890322580599</v>
      </c>
      <c r="AV540">
        <v>23.0238709677419</v>
      </c>
      <c r="AW540">
        <v>21.0194935483871</v>
      </c>
      <c r="AX540">
        <v>600.025225806452</v>
      </c>
      <c r="AY540">
        <v>99.054299999999998</v>
      </c>
      <c r="AZ540">
        <v>0.100019603225806</v>
      </c>
      <c r="BA540">
        <v>23.420954838709701</v>
      </c>
      <c r="BB540">
        <v>24.0264129032258</v>
      </c>
      <c r="BC540">
        <v>23.8053967741935</v>
      </c>
      <c r="BD540">
        <v>14003.625806451601</v>
      </c>
      <c r="BE540">
        <v>1046.3722580645201</v>
      </c>
      <c r="BF540">
        <v>26.148096774193501</v>
      </c>
      <c r="BG540">
        <v>1199.99870967742</v>
      </c>
      <c r="BH540">
        <v>0.33000770967741899</v>
      </c>
      <c r="BI540">
        <v>0.330004258064516</v>
      </c>
      <c r="BJ540">
        <v>0.33000112903225798</v>
      </c>
      <c r="BK540">
        <v>9.98694967741935E-3</v>
      </c>
      <c r="BL540">
        <v>24</v>
      </c>
      <c r="BM540">
        <v>17743.1161290323</v>
      </c>
      <c r="BN540">
        <v>1531926694.2</v>
      </c>
      <c r="BO540" t="s">
        <v>231</v>
      </c>
      <c r="BP540">
        <v>39</v>
      </c>
      <c r="BQ540">
        <v>-0.50900000000000001</v>
      </c>
      <c r="BR540">
        <v>4.1000000000000002E-2</v>
      </c>
      <c r="BS540">
        <v>420</v>
      </c>
      <c r="BT540">
        <v>21</v>
      </c>
      <c r="BU540">
        <v>0.31</v>
      </c>
      <c r="BV540">
        <v>0.15</v>
      </c>
      <c r="BW540">
        <v>42.3964258075071</v>
      </c>
      <c r="BX540">
        <v>0.49912538531871797</v>
      </c>
      <c r="BY540">
        <v>0.29950296629078399</v>
      </c>
      <c r="BZ540">
        <v>1</v>
      </c>
      <c r="CA540">
        <v>-74.353759523809501</v>
      </c>
      <c r="CB540">
        <v>-0.79158738766507897</v>
      </c>
      <c r="CC540">
        <v>0.131213900358887</v>
      </c>
      <c r="CD540">
        <v>0</v>
      </c>
      <c r="CE540">
        <v>1</v>
      </c>
      <c r="CF540">
        <v>2</v>
      </c>
      <c r="CG540" t="s">
        <v>249</v>
      </c>
      <c r="CH540">
        <v>1.8609800000000001</v>
      </c>
      <c r="CI540">
        <v>1.85791</v>
      </c>
      <c r="CJ540">
        <v>1.86077</v>
      </c>
      <c r="CK540">
        <v>1.85354</v>
      </c>
      <c r="CL540">
        <v>1.8520700000000001</v>
      </c>
      <c r="CM540">
        <v>1.85293</v>
      </c>
      <c r="CN540">
        <v>1.85659</v>
      </c>
      <c r="CO540">
        <v>1.8628</v>
      </c>
      <c r="CP540" t="s">
        <v>233</v>
      </c>
      <c r="CQ540" t="s">
        <v>19</v>
      </c>
      <c r="CR540" t="s">
        <v>19</v>
      </c>
      <c r="CS540" t="s">
        <v>19</v>
      </c>
      <c r="CT540" t="s">
        <v>234</v>
      </c>
      <c r="CU540" t="s">
        <v>235</v>
      </c>
      <c r="CV540" t="s">
        <v>236</v>
      </c>
      <c r="CW540" t="s">
        <v>236</v>
      </c>
      <c r="CX540" t="s">
        <v>236</v>
      </c>
      <c r="CY540" t="s">
        <v>236</v>
      </c>
      <c r="CZ540">
        <v>0</v>
      </c>
      <c r="DA540">
        <v>100</v>
      </c>
      <c r="DB540">
        <v>100</v>
      </c>
      <c r="DC540">
        <v>-0.50900000000000001</v>
      </c>
      <c r="DD540">
        <v>4.1000000000000002E-2</v>
      </c>
      <c r="DE540">
        <v>3</v>
      </c>
      <c r="DF540">
        <v>578.26199999999994</v>
      </c>
      <c r="DG540">
        <v>300.95299999999997</v>
      </c>
      <c r="DH540">
        <v>23.0002</v>
      </c>
      <c r="DI540">
        <v>23.939</v>
      </c>
      <c r="DJ540">
        <v>30.0001</v>
      </c>
      <c r="DK540">
        <v>23.957699999999999</v>
      </c>
      <c r="DL540">
        <v>23.963200000000001</v>
      </c>
      <c r="DM540">
        <v>57.649500000000003</v>
      </c>
      <c r="DN540">
        <v>4.5421100000000001</v>
      </c>
      <c r="DO540">
        <v>100</v>
      </c>
      <c r="DP540">
        <v>23</v>
      </c>
      <c r="DQ540">
        <v>1520</v>
      </c>
      <c r="DR540">
        <v>21</v>
      </c>
      <c r="DS540">
        <v>100.86</v>
      </c>
      <c r="DT540">
        <v>104.497</v>
      </c>
    </row>
    <row r="541" spans="1:124" x14ac:dyDescent="0.25">
      <c r="A541">
        <v>525</v>
      </c>
      <c r="B541">
        <v>1531928461</v>
      </c>
      <c r="C541">
        <v>1052.2000000476801</v>
      </c>
      <c r="D541" t="s">
        <v>1285</v>
      </c>
      <c r="E541" t="s">
        <v>1286</v>
      </c>
      <c r="G541">
        <v>1531928450.67097</v>
      </c>
      <c r="H541">
        <f t="shared" si="232"/>
        <v>1.1748422747962792E-3</v>
      </c>
      <c r="I541">
        <f t="shared" si="233"/>
        <v>40.870774674863206</v>
      </c>
      <c r="J541">
        <f t="shared" si="234"/>
        <v>1429.7338709677399</v>
      </c>
      <c r="K541">
        <f t="shared" si="235"/>
        <v>1015.1894378064327</v>
      </c>
      <c r="L541">
        <f t="shared" si="236"/>
        <v>100.66061504854645</v>
      </c>
      <c r="M541">
        <f t="shared" si="237"/>
        <v>141.76456673773316</v>
      </c>
      <c r="N541">
        <f t="shared" si="238"/>
        <v>0.16718640877303803</v>
      </c>
      <c r="O541">
        <f t="shared" si="239"/>
        <v>3</v>
      </c>
      <c r="P541">
        <f t="shared" si="240"/>
        <v>0.162654148285717</v>
      </c>
      <c r="Q541">
        <f t="shared" si="241"/>
        <v>0.10205654912097709</v>
      </c>
      <c r="R541">
        <f t="shared" si="242"/>
        <v>215.02168872843828</v>
      </c>
      <c r="S541">
        <f t="shared" si="243"/>
        <v>24.365083485084416</v>
      </c>
      <c r="T541">
        <f t="shared" si="244"/>
        <v>23.91685967741935</v>
      </c>
      <c r="U541">
        <f t="shared" si="245"/>
        <v>2.9800494917149414</v>
      </c>
      <c r="V541">
        <f t="shared" si="246"/>
        <v>78.924925533192649</v>
      </c>
      <c r="W541">
        <f t="shared" si="247"/>
        <v>2.282868593883407</v>
      </c>
      <c r="X541">
        <f t="shared" si="248"/>
        <v>2.8924558096964241</v>
      </c>
      <c r="Y541">
        <f t="shared" si="249"/>
        <v>0.69718089783153436</v>
      </c>
      <c r="Z541">
        <f t="shared" si="250"/>
        <v>-51.810544318515916</v>
      </c>
      <c r="AA541">
        <f t="shared" si="251"/>
        <v>-80.126362180647888</v>
      </c>
      <c r="AB541">
        <f t="shared" si="252"/>
        <v>-5.574203942748448</v>
      </c>
      <c r="AC541">
        <f t="shared" si="253"/>
        <v>77.510578286526012</v>
      </c>
      <c r="AD541">
        <v>0</v>
      </c>
      <c r="AE541">
        <v>0</v>
      </c>
      <c r="AF541">
        <v>3</v>
      </c>
      <c r="AG541">
        <v>31</v>
      </c>
      <c r="AH541">
        <v>5</v>
      </c>
      <c r="AI541">
        <f t="shared" si="254"/>
        <v>1</v>
      </c>
      <c r="AJ541">
        <f t="shared" si="255"/>
        <v>0</v>
      </c>
      <c r="AK541">
        <f t="shared" si="256"/>
        <v>72239.636287339439</v>
      </c>
      <c r="AL541">
        <f t="shared" si="257"/>
        <v>1199.9980645161299</v>
      </c>
      <c r="AM541">
        <f t="shared" si="258"/>
        <v>963.35933332114951</v>
      </c>
      <c r="AN541">
        <f t="shared" si="259"/>
        <v>0.80280073927419271</v>
      </c>
      <c r="AO541">
        <f t="shared" si="260"/>
        <v>0.22319988117741912</v>
      </c>
      <c r="AP541">
        <v>10.478999999999999</v>
      </c>
      <c r="AQ541">
        <v>1</v>
      </c>
      <c r="AR541" t="s">
        <v>230</v>
      </c>
      <c r="AS541">
        <v>1531928450.67097</v>
      </c>
      <c r="AT541">
        <v>1429.7338709677399</v>
      </c>
      <c r="AU541">
        <v>1504.0445161290299</v>
      </c>
      <c r="AV541">
        <v>23.023345161290301</v>
      </c>
      <c r="AW541">
        <v>21.018825806451598</v>
      </c>
      <c r="AX541">
        <v>600.03051612903198</v>
      </c>
      <c r="AY541">
        <v>99.054458064516098</v>
      </c>
      <c r="AZ541">
        <v>0.100055664516129</v>
      </c>
      <c r="BA541">
        <v>23.421445161290301</v>
      </c>
      <c r="BB541">
        <v>24.026758064516098</v>
      </c>
      <c r="BC541">
        <v>23.806961290322601</v>
      </c>
      <c r="BD541">
        <v>14003.2612903226</v>
      </c>
      <c r="BE541">
        <v>1046.36612903226</v>
      </c>
      <c r="BF541">
        <v>26.1222483870968</v>
      </c>
      <c r="BG541">
        <v>1199.9980645161299</v>
      </c>
      <c r="BH541">
        <v>0.33000851612903198</v>
      </c>
      <c r="BI541">
        <v>0.33000383870967698</v>
      </c>
      <c r="BJ541">
        <v>0.330000838709677</v>
      </c>
      <c r="BK541">
        <v>9.9868919354838704E-3</v>
      </c>
      <c r="BL541">
        <v>24</v>
      </c>
      <c r="BM541">
        <v>17743.109677419401</v>
      </c>
      <c r="BN541">
        <v>1531926694.2</v>
      </c>
      <c r="BO541" t="s">
        <v>231</v>
      </c>
      <c r="BP541">
        <v>39</v>
      </c>
      <c r="BQ541">
        <v>-0.50900000000000001</v>
      </c>
      <c r="BR541">
        <v>4.1000000000000002E-2</v>
      </c>
      <c r="BS541">
        <v>420</v>
      </c>
      <c r="BT541">
        <v>21</v>
      </c>
      <c r="BU541">
        <v>0.31</v>
      </c>
      <c r="BV541">
        <v>0.15</v>
      </c>
      <c r="BW541">
        <v>42.409478536400997</v>
      </c>
      <c r="BX541">
        <v>0.48893701005750601</v>
      </c>
      <c r="BY541">
        <v>0.29522047026491599</v>
      </c>
      <c r="BZ541">
        <v>1</v>
      </c>
      <c r="CA541">
        <v>-74.339176190476195</v>
      </c>
      <c r="CB541">
        <v>0.320153802443088</v>
      </c>
      <c r="CC541">
        <v>0.17772833711611499</v>
      </c>
      <c r="CD541">
        <v>0</v>
      </c>
      <c r="CE541">
        <v>1</v>
      </c>
      <c r="CF541">
        <v>2</v>
      </c>
      <c r="CG541" t="s">
        <v>249</v>
      </c>
      <c r="CH541">
        <v>1.86097</v>
      </c>
      <c r="CI541">
        <v>1.8579000000000001</v>
      </c>
      <c r="CJ541">
        <v>1.8607800000000001</v>
      </c>
      <c r="CK541">
        <v>1.8535200000000001</v>
      </c>
      <c r="CL541">
        <v>1.8520700000000001</v>
      </c>
      <c r="CM541">
        <v>1.8529199999999999</v>
      </c>
      <c r="CN541">
        <v>1.8565799999999999</v>
      </c>
      <c r="CO541">
        <v>1.8628</v>
      </c>
      <c r="CP541" t="s">
        <v>233</v>
      </c>
      <c r="CQ541" t="s">
        <v>19</v>
      </c>
      <c r="CR541" t="s">
        <v>19</v>
      </c>
      <c r="CS541" t="s">
        <v>19</v>
      </c>
      <c r="CT541" t="s">
        <v>234</v>
      </c>
      <c r="CU541" t="s">
        <v>235</v>
      </c>
      <c r="CV541" t="s">
        <v>236</v>
      </c>
      <c r="CW541" t="s">
        <v>236</v>
      </c>
      <c r="CX541" t="s">
        <v>236</v>
      </c>
      <c r="CY541" t="s">
        <v>236</v>
      </c>
      <c r="CZ541">
        <v>0</v>
      </c>
      <c r="DA541">
        <v>100</v>
      </c>
      <c r="DB541">
        <v>100</v>
      </c>
      <c r="DC541">
        <v>-0.50900000000000001</v>
      </c>
      <c r="DD541">
        <v>4.1000000000000002E-2</v>
      </c>
      <c r="DE541">
        <v>3</v>
      </c>
      <c r="DF541">
        <v>578.74400000000003</v>
      </c>
      <c r="DG541">
        <v>300.88499999999999</v>
      </c>
      <c r="DH541">
        <v>23.0001</v>
      </c>
      <c r="DI541">
        <v>23.939</v>
      </c>
      <c r="DJ541">
        <v>30</v>
      </c>
      <c r="DK541">
        <v>23.957699999999999</v>
      </c>
      <c r="DL541">
        <v>23.963200000000001</v>
      </c>
      <c r="DM541">
        <v>57.639000000000003</v>
      </c>
      <c r="DN541">
        <v>4.5421100000000001</v>
      </c>
      <c r="DO541">
        <v>100</v>
      </c>
      <c r="DP541">
        <v>23</v>
      </c>
      <c r="DQ541">
        <v>1520</v>
      </c>
      <c r="DR541">
        <v>21</v>
      </c>
      <c r="DS541">
        <v>100.861</v>
      </c>
      <c r="DT541">
        <v>104.497</v>
      </c>
    </row>
    <row r="542" spans="1:124" x14ac:dyDescent="0.25">
      <c r="A542">
        <v>526</v>
      </c>
      <c r="B542">
        <v>1531928463</v>
      </c>
      <c r="C542">
        <v>1054.2000000476801</v>
      </c>
      <c r="D542" t="s">
        <v>1287</v>
      </c>
      <c r="E542" t="s">
        <v>1288</v>
      </c>
      <c r="G542">
        <v>1531928452.67419</v>
      </c>
      <c r="H542">
        <f t="shared" si="232"/>
        <v>1.1748224983688424E-3</v>
      </c>
      <c r="I542">
        <f t="shared" si="233"/>
        <v>40.727553492295293</v>
      </c>
      <c r="J542">
        <f t="shared" si="234"/>
        <v>1433.03419354839</v>
      </c>
      <c r="K542">
        <f t="shared" si="235"/>
        <v>1019.7038288919559</v>
      </c>
      <c r="L542">
        <f t="shared" si="236"/>
        <v>101.10832636760964</v>
      </c>
      <c r="M542">
        <f t="shared" si="237"/>
        <v>142.09193378696932</v>
      </c>
      <c r="N542">
        <f t="shared" si="238"/>
        <v>0.16712654989809131</v>
      </c>
      <c r="O542">
        <f t="shared" si="239"/>
        <v>3</v>
      </c>
      <c r="P542">
        <f t="shared" si="240"/>
        <v>0.16259749030204643</v>
      </c>
      <c r="Q542">
        <f t="shared" si="241"/>
        <v>0.1020208603184283</v>
      </c>
      <c r="R542">
        <f t="shared" si="242"/>
        <v>215.0216436107811</v>
      </c>
      <c r="S542">
        <f t="shared" si="243"/>
        <v>24.365442885490605</v>
      </c>
      <c r="T542">
        <f t="shared" si="244"/>
        <v>23.917812903225801</v>
      </c>
      <c r="U542">
        <f t="shared" si="245"/>
        <v>2.980220241424985</v>
      </c>
      <c r="V542">
        <f t="shared" si="246"/>
        <v>78.921138049513559</v>
      </c>
      <c r="W542">
        <f t="shared" si="247"/>
        <v>2.2828079135650432</v>
      </c>
      <c r="X542">
        <f t="shared" si="248"/>
        <v>2.8925177335036079</v>
      </c>
      <c r="Y542">
        <f t="shared" si="249"/>
        <v>0.69741232785994178</v>
      </c>
      <c r="Z542">
        <f t="shared" si="250"/>
        <v>-51.809672178065945</v>
      </c>
      <c r="AA542">
        <f t="shared" si="251"/>
        <v>-80.22314291612804</v>
      </c>
      <c r="AB542">
        <f t="shared" si="252"/>
        <v>-5.5809736729697681</v>
      </c>
      <c r="AC542">
        <f t="shared" si="253"/>
        <v>77.407854843617343</v>
      </c>
      <c r="AD542">
        <v>0</v>
      </c>
      <c r="AE542">
        <v>0</v>
      </c>
      <c r="AF542">
        <v>3</v>
      </c>
      <c r="AG542">
        <v>30</v>
      </c>
      <c r="AH542">
        <v>5</v>
      </c>
      <c r="AI542">
        <f t="shared" si="254"/>
        <v>1</v>
      </c>
      <c r="AJ542">
        <f t="shared" si="255"/>
        <v>0</v>
      </c>
      <c r="AK542">
        <f t="shared" si="256"/>
        <v>72237.430114009258</v>
      </c>
      <c r="AL542">
        <f t="shared" si="257"/>
        <v>1199.99774193548</v>
      </c>
      <c r="AM542">
        <f t="shared" si="258"/>
        <v>963.35923993350025</v>
      </c>
      <c r="AN542">
        <f t="shared" si="259"/>
        <v>0.80280087725806482</v>
      </c>
      <c r="AO542">
        <f t="shared" si="260"/>
        <v>0.22319985598064521</v>
      </c>
      <c r="AP542">
        <v>10.478999999999999</v>
      </c>
      <c r="AQ542">
        <v>1</v>
      </c>
      <c r="AR542" t="s">
        <v>230</v>
      </c>
      <c r="AS542">
        <v>1531928452.67419</v>
      </c>
      <c r="AT542">
        <v>1433.03419354839</v>
      </c>
      <c r="AU542">
        <v>1507.1009677419399</v>
      </c>
      <c r="AV542">
        <v>23.022712903225798</v>
      </c>
      <c r="AW542">
        <v>21.018238709677401</v>
      </c>
      <c r="AX542">
        <v>600.03432258064504</v>
      </c>
      <c r="AY542">
        <v>99.054522580645198</v>
      </c>
      <c r="AZ542">
        <v>0.10007849354838699</v>
      </c>
      <c r="BA542">
        <v>23.421800000000001</v>
      </c>
      <c r="BB542">
        <v>24.027799999999999</v>
      </c>
      <c r="BC542">
        <v>23.8078258064516</v>
      </c>
      <c r="BD542">
        <v>14002.7838709677</v>
      </c>
      <c r="BE542">
        <v>1046.37161290323</v>
      </c>
      <c r="BF542">
        <v>26.098377419354801</v>
      </c>
      <c r="BG542">
        <v>1199.99774193548</v>
      </c>
      <c r="BH542">
        <v>0.33000916129032298</v>
      </c>
      <c r="BI542">
        <v>0.33000280645161301</v>
      </c>
      <c r="BJ542">
        <v>0.33000125806451602</v>
      </c>
      <c r="BK542">
        <v>9.9868303225806396E-3</v>
      </c>
      <c r="BL542">
        <v>24</v>
      </c>
      <c r="BM542">
        <v>17743.106451612901</v>
      </c>
      <c r="BN542">
        <v>1531926694.2</v>
      </c>
      <c r="BO542" t="s">
        <v>231</v>
      </c>
      <c r="BP542">
        <v>39</v>
      </c>
      <c r="BQ542">
        <v>-0.50900000000000001</v>
      </c>
      <c r="BR542">
        <v>4.1000000000000002E-2</v>
      </c>
      <c r="BS542">
        <v>420</v>
      </c>
      <c r="BT542">
        <v>21</v>
      </c>
      <c r="BU542">
        <v>0.31</v>
      </c>
      <c r="BV542">
        <v>0.15</v>
      </c>
      <c r="BW542">
        <v>42.410903040003902</v>
      </c>
      <c r="BX542">
        <v>0.44631301139763202</v>
      </c>
      <c r="BY542">
        <v>0.295401453556145</v>
      </c>
      <c r="BZ542">
        <v>1</v>
      </c>
      <c r="CA542">
        <v>-74.182954761904796</v>
      </c>
      <c r="CB542">
        <v>3.35302651008198</v>
      </c>
      <c r="CC542">
        <v>0.58660068684809596</v>
      </c>
      <c r="CD542">
        <v>0</v>
      </c>
      <c r="CE542">
        <v>1</v>
      </c>
      <c r="CF542">
        <v>2</v>
      </c>
      <c r="CG542" t="s">
        <v>249</v>
      </c>
      <c r="CH542">
        <v>1.86097</v>
      </c>
      <c r="CI542">
        <v>1.85789</v>
      </c>
      <c r="CJ542">
        <v>1.86077</v>
      </c>
      <c r="CK542">
        <v>1.8534999999999999</v>
      </c>
      <c r="CL542">
        <v>1.85206</v>
      </c>
      <c r="CM542">
        <v>1.8529100000000001</v>
      </c>
      <c r="CN542">
        <v>1.85656</v>
      </c>
      <c r="CO542">
        <v>1.8628</v>
      </c>
      <c r="CP542" t="s">
        <v>233</v>
      </c>
      <c r="CQ542" t="s">
        <v>19</v>
      </c>
      <c r="CR542" t="s">
        <v>19</v>
      </c>
      <c r="CS542" t="s">
        <v>19</v>
      </c>
      <c r="CT542" t="s">
        <v>234</v>
      </c>
      <c r="CU542" t="s">
        <v>235</v>
      </c>
      <c r="CV542" t="s">
        <v>236</v>
      </c>
      <c r="CW542" t="s">
        <v>236</v>
      </c>
      <c r="CX542" t="s">
        <v>236</v>
      </c>
      <c r="CY542" t="s">
        <v>236</v>
      </c>
      <c r="CZ542">
        <v>0</v>
      </c>
      <c r="DA542">
        <v>100</v>
      </c>
      <c r="DB542">
        <v>100</v>
      </c>
      <c r="DC542">
        <v>-0.50900000000000001</v>
      </c>
      <c r="DD542">
        <v>4.1000000000000002E-2</v>
      </c>
      <c r="DE542">
        <v>3</v>
      </c>
      <c r="DF542">
        <v>578.95799999999997</v>
      </c>
      <c r="DG542">
        <v>301.00099999999998</v>
      </c>
      <c r="DH542">
        <v>23</v>
      </c>
      <c r="DI542">
        <v>23.939</v>
      </c>
      <c r="DJ542">
        <v>30.0001</v>
      </c>
      <c r="DK542">
        <v>23.9587</v>
      </c>
      <c r="DL542">
        <v>23.9635</v>
      </c>
      <c r="DM542">
        <v>57.629399999999997</v>
      </c>
      <c r="DN542">
        <v>4.5421100000000001</v>
      </c>
      <c r="DO542">
        <v>100</v>
      </c>
      <c r="DP542">
        <v>23</v>
      </c>
      <c r="DQ542">
        <v>1520</v>
      </c>
      <c r="DR542">
        <v>21</v>
      </c>
      <c r="DS542">
        <v>100.861</v>
      </c>
      <c r="DT542">
        <v>104.497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Otis Prud'homme, Gullaume</cp:lastModifiedBy>
  <dcterms:created xsi:type="dcterms:W3CDTF">2018-07-18T11:41:38Z</dcterms:created>
  <dcterms:modified xsi:type="dcterms:W3CDTF">2019-06-20T13:56:28Z</dcterms:modified>
</cp:coreProperties>
</file>