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leizh\github\ddz_card_recorder\"/>
    </mc:Choice>
  </mc:AlternateContent>
  <xr:revisionPtr revIDLastSave="0" documentId="13_ncr:1_{8BCD9C13-5C7E-4D81-8E69-FCCFA047EFE1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creenshot area" sheetId="1" r:id="rId1"/>
    <sheet name="template siz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E26" i="1"/>
  <c r="D26" i="1"/>
  <c r="C26" i="1"/>
  <c r="F24" i="1"/>
  <c r="E24" i="1"/>
  <c r="D24" i="1"/>
  <c r="C24" i="1"/>
  <c r="F25" i="1"/>
  <c r="F22" i="1"/>
  <c r="E22" i="1"/>
  <c r="E25" i="1"/>
  <c r="D22" i="1"/>
  <c r="D25" i="1"/>
  <c r="C22" i="1"/>
  <c r="C25" i="1"/>
  <c r="F16" i="1"/>
  <c r="E16" i="1"/>
  <c r="D16" i="1"/>
  <c r="C16" i="1"/>
  <c r="F13" i="1"/>
  <c r="F14" i="1"/>
  <c r="F15" i="1"/>
  <c r="E15" i="1"/>
  <c r="E14" i="1"/>
  <c r="E13" i="1"/>
  <c r="D13" i="1"/>
  <c r="D14" i="1"/>
  <c r="D15" i="1"/>
  <c r="C15" i="1"/>
  <c r="C14" i="1"/>
  <c r="C13" i="1"/>
  <c r="C20" i="1"/>
  <c r="D20" i="1"/>
  <c r="E20" i="1"/>
  <c r="F20" i="1"/>
  <c r="F18" i="1"/>
  <c r="E18" i="1"/>
  <c r="D18" i="1"/>
  <c r="C18" i="1"/>
  <c r="F11" i="1"/>
  <c r="E11" i="1"/>
  <c r="D11" i="1"/>
  <c r="D40" i="1" s="1"/>
  <c r="C19" i="1"/>
  <c r="C11" i="1"/>
  <c r="F19" i="1"/>
  <c r="E19" i="1"/>
  <c r="D19" i="1"/>
  <c r="C9" i="1"/>
  <c r="F8" i="1"/>
  <c r="F57" i="1"/>
  <c r="F55" i="1"/>
  <c r="F53" i="1"/>
  <c r="F52" i="1"/>
  <c r="F51" i="1"/>
  <c r="F50" i="1"/>
  <c r="F48" i="1"/>
  <c r="F47" i="1"/>
  <c r="F46" i="1"/>
  <c r="F44" i="1"/>
  <c r="F43" i="1"/>
  <c r="F42" i="1"/>
  <c r="F40" i="1"/>
  <c r="F39" i="1"/>
  <c r="F37" i="1"/>
  <c r="F35" i="1"/>
  <c r="F34" i="1"/>
  <c r="F33" i="1"/>
  <c r="F31" i="1"/>
  <c r="F30" i="1"/>
  <c r="E30" i="1"/>
  <c r="E31" i="1"/>
  <c r="E33" i="1"/>
  <c r="E35" i="1"/>
  <c r="E34" i="1"/>
  <c r="E37" i="1"/>
  <c r="E39" i="1"/>
  <c r="E40" i="1"/>
  <c r="E42" i="1"/>
  <c r="E43" i="1"/>
  <c r="E44" i="1"/>
  <c r="E46" i="1"/>
  <c r="E47" i="1"/>
  <c r="E48" i="1"/>
  <c r="E50" i="1"/>
  <c r="E51" i="1"/>
  <c r="E52" i="1"/>
  <c r="E53" i="1"/>
  <c r="E55" i="1"/>
  <c r="E57" i="1"/>
  <c r="D57" i="1"/>
  <c r="D55" i="1"/>
  <c r="D53" i="1"/>
  <c r="D52" i="1"/>
  <c r="D51" i="1"/>
  <c r="D50" i="1"/>
  <c r="D48" i="1"/>
  <c r="D47" i="1"/>
  <c r="D46" i="1"/>
  <c r="D44" i="1"/>
  <c r="D43" i="1"/>
  <c r="D42" i="1"/>
  <c r="D31" i="1"/>
  <c r="D33" i="1"/>
  <c r="D34" i="1"/>
  <c r="D35" i="1"/>
  <c r="D37" i="1"/>
  <c r="D39" i="1"/>
  <c r="D30" i="1"/>
  <c r="C57" i="1"/>
  <c r="C55" i="1"/>
  <c r="C53" i="1"/>
  <c r="C52" i="1"/>
  <c r="C51" i="1"/>
  <c r="C50" i="1"/>
  <c r="C48" i="1"/>
  <c r="C47" i="1"/>
  <c r="C46" i="1"/>
  <c r="C44" i="1"/>
  <c r="C43" i="1"/>
  <c r="C42" i="1"/>
  <c r="C40" i="1"/>
  <c r="C39" i="1"/>
  <c r="C37" i="1"/>
  <c r="C35" i="1"/>
  <c r="C34" i="1"/>
  <c r="C33" i="1"/>
  <c r="C31" i="1"/>
  <c r="C28" i="1"/>
  <c r="C30" i="1"/>
  <c r="C7" i="1"/>
  <c r="D7" i="1"/>
  <c r="E7" i="1"/>
  <c r="F7" i="1"/>
  <c r="C8" i="1"/>
  <c r="D8" i="1"/>
  <c r="E8" i="1"/>
  <c r="D9" i="1"/>
  <c r="E9" i="1"/>
  <c r="F9" i="1"/>
  <c r="F28" i="1"/>
  <c r="E28" i="1"/>
  <c r="D28" i="1"/>
</calcChain>
</file>

<file path=xl/sharedStrings.xml><?xml version="1.0" encoding="utf-8"?>
<sst xmlns="http://schemas.openxmlformats.org/spreadsheetml/2006/main" count="156" uniqueCount="141">
  <si>
    <t>宽度</t>
    <phoneticPr fontId="1" type="noConversion"/>
  </si>
  <si>
    <t>高度</t>
    <phoneticPr fontId="1" type="noConversion"/>
  </si>
  <si>
    <t>窗口宽度</t>
    <phoneticPr fontId="1" type="noConversion"/>
  </si>
  <si>
    <t>窗口高度</t>
    <phoneticPr fontId="1" type="noConversion"/>
  </si>
  <si>
    <t>width</t>
    <phoneticPr fontId="1" type="noConversion"/>
  </si>
  <si>
    <t>height</t>
    <phoneticPr fontId="1" type="noConversion"/>
  </si>
  <si>
    <t>chat_btn</t>
    <phoneticPr fontId="1" type="noConversion"/>
  </si>
  <si>
    <t>聊天按钮</t>
    <phoneticPr fontId="1" type="noConversion"/>
  </si>
  <si>
    <t>底牌封面</t>
    <phoneticPr fontId="1" type="noConversion"/>
  </si>
  <si>
    <t>三张底牌</t>
    <phoneticPr fontId="1" type="noConversion"/>
  </si>
  <si>
    <t>three_cards_front_cover</t>
    <phoneticPr fontId="1" type="noConversion"/>
  </si>
  <si>
    <t>three_cards</t>
    <phoneticPr fontId="1" type="noConversion"/>
  </si>
  <si>
    <t>right_landlord_flag</t>
    <phoneticPr fontId="1" type="noConversion"/>
  </si>
  <si>
    <t>left_landlord_flag</t>
    <phoneticPr fontId="1" type="noConversion"/>
  </si>
  <si>
    <t>my_landlord_flag</t>
    <phoneticPr fontId="1" type="noConversion"/>
  </si>
  <si>
    <t>my_hand_cards</t>
    <phoneticPr fontId="1" type="noConversion"/>
  </si>
  <si>
    <t>right_played_cards</t>
    <phoneticPr fontId="1" type="noConversion"/>
  </si>
  <si>
    <t>left_played_cards</t>
    <phoneticPr fontId="1" type="noConversion"/>
  </si>
  <si>
    <t>我的手牌</t>
    <phoneticPr fontId="1" type="noConversion"/>
  </si>
  <si>
    <t>我的地主标志</t>
    <phoneticPr fontId="1" type="noConversion"/>
  </si>
  <si>
    <t>快速开始按钮</t>
    <phoneticPr fontId="1" type="noConversion"/>
  </si>
  <si>
    <t>开始游戏按钮</t>
    <phoneticPr fontId="1" type="noConversion"/>
  </si>
  <si>
    <t>继续游戏按钮</t>
    <phoneticPr fontId="1" type="noConversion"/>
  </si>
  <si>
    <t>continue_game_btn</t>
    <phoneticPr fontId="1" type="noConversion"/>
  </si>
  <si>
    <t>quick_start_btn</t>
    <phoneticPr fontId="1" type="noConversion"/>
  </si>
  <si>
    <t>start_game_btn</t>
    <phoneticPr fontId="1" type="noConversion"/>
  </si>
  <si>
    <t>出牌按钮</t>
    <phoneticPr fontId="1" type="noConversion"/>
  </si>
  <si>
    <t>不出按钮</t>
    <phoneticPr fontId="1" type="noConversion"/>
  </si>
  <si>
    <t>call_landlord_btn</t>
    <phoneticPr fontId="1" type="noConversion"/>
  </si>
  <si>
    <t>not_play_cards_btn</t>
    <phoneticPr fontId="1" type="noConversion"/>
  </si>
  <si>
    <t>not_call_landlord_btn</t>
    <phoneticPr fontId="1" type="noConversion"/>
  </si>
  <si>
    <t>play_cards_btn</t>
    <phoneticPr fontId="1" type="noConversion"/>
  </si>
  <si>
    <t>截图区域</t>
    <phoneticPr fontId="1" type="noConversion"/>
  </si>
  <si>
    <t>can_not_play_cards_btn</t>
    <phoneticPr fontId="1" type="noConversion"/>
  </si>
  <si>
    <t>要不起按钮</t>
    <phoneticPr fontId="1" type="noConversion"/>
  </si>
  <si>
    <t>key</t>
    <phoneticPr fontId="1" type="noConversion"/>
  </si>
  <si>
    <t>模板</t>
    <phoneticPr fontId="1" type="noConversion"/>
  </si>
  <si>
    <t>大王</t>
    <phoneticPr fontId="1" type="noConversion"/>
  </si>
  <si>
    <t>小王</t>
    <phoneticPr fontId="1" type="noConversion"/>
  </si>
  <si>
    <t>T</t>
    <phoneticPr fontId="1" type="noConversion"/>
  </si>
  <si>
    <t>J</t>
    <phoneticPr fontId="1" type="noConversion"/>
  </si>
  <si>
    <t>Q</t>
    <phoneticPr fontId="1" type="noConversion"/>
  </si>
  <si>
    <t>K</t>
    <phoneticPr fontId="1" type="noConversion"/>
  </si>
  <si>
    <t>A</t>
    <phoneticPr fontId="1" type="noConversion"/>
  </si>
  <si>
    <t>my_D</t>
    <phoneticPr fontId="1" type="noConversion"/>
  </si>
  <si>
    <t>my_X</t>
    <phoneticPr fontId="1" type="noConversion"/>
  </si>
  <si>
    <t>my_A</t>
    <phoneticPr fontId="1" type="noConversion"/>
  </si>
  <si>
    <t>my_K</t>
    <phoneticPr fontId="1" type="noConversion"/>
  </si>
  <si>
    <t>my_Q</t>
    <phoneticPr fontId="1" type="noConversion"/>
  </si>
  <si>
    <t>my_J</t>
    <phoneticPr fontId="1" type="noConversion"/>
  </si>
  <si>
    <t>my_T</t>
    <phoneticPr fontId="1" type="noConversion"/>
  </si>
  <si>
    <t>my_9</t>
    <phoneticPr fontId="1" type="noConversion"/>
  </si>
  <si>
    <t>my_8</t>
    <phoneticPr fontId="1" type="noConversion"/>
  </si>
  <si>
    <t>my_7</t>
    <phoneticPr fontId="1" type="noConversion"/>
  </si>
  <si>
    <t>my_6</t>
    <phoneticPr fontId="1" type="noConversion"/>
  </si>
  <si>
    <t>my_5</t>
    <phoneticPr fontId="1" type="noConversion"/>
  </si>
  <si>
    <t>my_4</t>
    <phoneticPr fontId="1" type="noConversion"/>
  </si>
  <si>
    <t>my_3</t>
    <phoneticPr fontId="1" type="noConversion"/>
  </si>
  <si>
    <t>my_2</t>
    <phoneticPr fontId="1" type="noConversion"/>
  </si>
  <si>
    <t>玩家出牌</t>
    <phoneticPr fontId="1" type="noConversion"/>
  </si>
  <si>
    <t>play_D</t>
    <phoneticPr fontId="1" type="noConversion"/>
  </si>
  <si>
    <t>play_X</t>
    <phoneticPr fontId="1" type="noConversion"/>
  </si>
  <si>
    <t>play_K</t>
    <phoneticPr fontId="1" type="noConversion"/>
  </si>
  <si>
    <t>play_Q</t>
    <phoneticPr fontId="1" type="noConversion"/>
  </si>
  <si>
    <t>play_J</t>
    <phoneticPr fontId="1" type="noConversion"/>
  </si>
  <si>
    <t>play_T</t>
    <phoneticPr fontId="1" type="noConversion"/>
  </si>
  <si>
    <t>play_9</t>
    <phoneticPr fontId="1" type="noConversion"/>
  </si>
  <si>
    <t>play_8</t>
    <phoneticPr fontId="1" type="noConversion"/>
  </si>
  <si>
    <t>play_7</t>
    <phoneticPr fontId="1" type="noConversion"/>
  </si>
  <si>
    <t>play_6</t>
    <phoneticPr fontId="1" type="noConversion"/>
  </si>
  <si>
    <t>play_5</t>
    <phoneticPr fontId="1" type="noConversion"/>
  </si>
  <si>
    <t>play_4</t>
    <phoneticPr fontId="1" type="noConversion"/>
  </si>
  <si>
    <t>play_3</t>
    <phoneticPr fontId="1" type="noConversion"/>
  </si>
  <si>
    <t>play_2</t>
    <phoneticPr fontId="1" type="noConversion"/>
  </si>
  <si>
    <t>底牌</t>
    <phoneticPr fontId="1" type="noConversion"/>
  </si>
  <si>
    <t>three_A</t>
    <phoneticPr fontId="1" type="noConversion"/>
  </si>
  <si>
    <t>three_K</t>
    <phoneticPr fontId="1" type="noConversion"/>
  </si>
  <si>
    <t>three_Q</t>
    <phoneticPr fontId="1" type="noConversion"/>
  </si>
  <si>
    <t>three_J</t>
    <phoneticPr fontId="1" type="noConversion"/>
  </si>
  <si>
    <t>three_T</t>
    <phoneticPr fontId="1" type="noConversion"/>
  </si>
  <si>
    <t>three_D</t>
    <phoneticPr fontId="1" type="noConversion"/>
  </si>
  <si>
    <t>three_X</t>
    <phoneticPr fontId="1" type="noConversion"/>
  </si>
  <si>
    <t>three_2</t>
    <phoneticPr fontId="1" type="noConversion"/>
  </si>
  <si>
    <t>three_3</t>
    <phoneticPr fontId="1" type="noConversion"/>
  </si>
  <si>
    <t>three_4</t>
    <phoneticPr fontId="1" type="noConversion"/>
  </si>
  <si>
    <t>three_5</t>
    <phoneticPr fontId="1" type="noConversion"/>
  </si>
  <si>
    <t>three_6</t>
    <phoneticPr fontId="1" type="noConversion"/>
  </si>
  <si>
    <t>three_7</t>
    <phoneticPr fontId="1" type="noConversion"/>
  </si>
  <si>
    <t>three_8</t>
    <phoneticPr fontId="1" type="noConversion"/>
  </si>
  <si>
    <t>three_9</t>
    <phoneticPr fontId="1" type="noConversion"/>
  </si>
  <si>
    <t>左边距</t>
    <phoneticPr fontId="1" type="noConversion"/>
  </si>
  <si>
    <t>顶边距</t>
    <phoneticPr fontId="1" type="noConversion"/>
  </si>
  <si>
    <t>left rate</t>
    <phoneticPr fontId="1" type="noConversion"/>
  </si>
  <si>
    <t>top rate</t>
    <phoneticPr fontId="1" type="noConversion"/>
  </si>
  <si>
    <t>width rate</t>
    <phoneticPr fontId="1" type="noConversion"/>
  </si>
  <si>
    <t>height rate</t>
    <phoneticPr fontId="1" type="noConversion"/>
  </si>
  <si>
    <t>基准尺寸</t>
    <phoneticPr fontId="1" type="noConversion"/>
  </si>
  <si>
    <t>game_result</t>
    <phoneticPr fontId="1" type="noConversion"/>
  </si>
  <si>
    <t>my_played_animation</t>
    <phoneticPr fontId="1" type="noConversion"/>
  </si>
  <si>
    <t>ming_pai_4s_btn</t>
    <phoneticPr fontId="1" type="noConversion"/>
  </si>
  <si>
    <t>不叫地主按钮</t>
    <phoneticPr fontId="1" type="noConversion"/>
  </si>
  <si>
    <t>明牌按钮（4s倒计时）</t>
    <phoneticPr fontId="1" type="noConversion"/>
  </si>
  <si>
    <t>叫地主按钮</t>
    <phoneticPr fontId="1" type="noConversion"/>
  </si>
  <si>
    <t>抢地主按钮</t>
    <phoneticPr fontId="1" type="noConversion"/>
  </si>
  <si>
    <t>不加倍按钮</t>
    <phoneticPr fontId="1" type="noConversion"/>
  </si>
  <si>
    <t>超级加倍按钮</t>
    <phoneticPr fontId="1" type="noConversion"/>
  </si>
  <si>
    <t>明牌按钮</t>
    <phoneticPr fontId="1" type="noConversion"/>
  </si>
  <si>
    <t>ming_pai_btn</t>
    <phoneticPr fontId="1" type="noConversion"/>
  </si>
  <si>
    <t>super_redouble_btn</t>
    <phoneticPr fontId="1" type="noConversion"/>
  </si>
  <si>
    <t>not_redouble_btn</t>
    <phoneticPr fontId="1" type="noConversion"/>
  </si>
  <si>
    <t>scramble_landlord_btn</t>
    <phoneticPr fontId="1" type="noConversion"/>
  </si>
  <si>
    <t>不抢地主按钮</t>
    <phoneticPr fontId="1" type="noConversion"/>
  </si>
  <si>
    <t>not_scramble_landlord_btn</t>
    <phoneticPr fontId="1" type="noConversion"/>
  </si>
  <si>
    <t>right_remaining_cards_count</t>
    <phoneticPr fontId="1" type="noConversion"/>
  </si>
  <si>
    <t>left_remaining_cards_count</t>
    <phoneticPr fontId="1" type="noConversion"/>
  </si>
  <si>
    <t>my_played_cards</t>
    <phoneticPr fontId="1" type="noConversion"/>
  </si>
  <si>
    <t>right_played_animation_1</t>
    <phoneticPr fontId="1" type="noConversion"/>
  </si>
  <si>
    <t>right_played_animation_2</t>
    <phoneticPr fontId="1" type="noConversion"/>
  </si>
  <si>
    <t>left_played_animation_1</t>
    <phoneticPr fontId="1" type="noConversion"/>
  </si>
  <si>
    <t>left_played_animation_2</t>
    <phoneticPr fontId="1" type="noConversion"/>
  </si>
  <si>
    <t>右侧玩家出牌</t>
    <phoneticPr fontId="1" type="noConversion"/>
  </si>
  <si>
    <t>左侧玩家出牌</t>
    <phoneticPr fontId="1" type="noConversion"/>
  </si>
  <si>
    <t>我的出牌</t>
    <phoneticPr fontId="1" type="noConversion"/>
  </si>
  <si>
    <t>right_played_text</t>
    <phoneticPr fontId="1" type="noConversion"/>
  </si>
  <si>
    <t>left_played_text</t>
    <phoneticPr fontId="1" type="noConversion"/>
  </si>
  <si>
    <t>my_played_text</t>
    <phoneticPr fontId="1" type="noConversion"/>
  </si>
  <si>
    <t>我的动作文本</t>
    <phoneticPr fontId="1" type="noConversion"/>
  </si>
  <si>
    <t>右侧玩家地主标志</t>
    <phoneticPr fontId="1" type="noConversion"/>
  </si>
  <si>
    <t>左侧玩家地主标志</t>
    <phoneticPr fontId="1" type="noConversion"/>
  </si>
  <si>
    <t>右侧玩家剩余牌数</t>
    <phoneticPr fontId="1" type="noConversion"/>
  </si>
  <si>
    <t>左侧玩家剩余牌数</t>
    <phoneticPr fontId="1" type="noConversion"/>
  </si>
  <si>
    <t>右侧玩家动作文本</t>
    <phoneticPr fontId="1" type="noConversion"/>
  </si>
  <si>
    <t>左侧玩家动作文本</t>
    <phoneticPr fontId="1" type="noConversion"/>
  </si>
  <si>
    <t>右侧玩家出牌动画1</t>
    <phoneticPr fontId="1" type="noConversion"/>
  </si>
  <si>
    <t>右侧玩家出牌动画2</t>
    <phoneticPr fontId="1" type="noConversion"/>
  </si>
  <si>
    <t>左侧玩家出牌动画1</t>
    <phoneticPr fontId="1" type="noConversion"/>
  </si>
  <si>
    <t>左侧玩家出牌动画2</t>
    <phoneticPr fontId="1" type="noConversion"/>
  </si>
  <si>
    <t>我的出牌动画</t>
    <phoneticPr fontId="1" type="noConversion"/>
  </si>
  <si>
    <t>游戏结果</t>
    <phoneticPr fontId="1" type="noConversion"/>
  </si>
  <si>
    <t>redouble_btn</t>
    <phoneticPr fontId="1" type="noConversion"/>
  </si>
  <si>
    <t>加倍按钮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</si>
</sst>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tabSelected="1" topLeftCell="A40" workbookViewId="0">
      <selection activeCell="L56" sqref="L56"/>
    </sheetView>
  </sheetViews>
  <sheetFormatPr defaultRowHeight="14" x14ac:dyDescent="0.3"/>
  <cols>
    <col min="1" max="1" width="20.25" bestFit="1" customWidth="1"/>
    <col min="2" max="2" width="24.6640625" bestFit="1" customWidth="1"/>
    <col min="3" max="6" width="12.33203125" bestFit="1" customWidth="1"/>
  </cols>
  <sheetData>
    <row r="1" spans="1:11" x14ac:dyDescent="0.3">
      <c r="C1" s="5" t="s">
        <v>96</v>
      </c>
      <c r="D1" s="5"/>
    </row>
    <row r="2" spans="1:11" x14ac:dyDescent="0.3">
      <c r="C2" t="s">
        <v>2</v>
      </c>
      <c r="D2" t="s">
        <v>3</v>
      </c>
    </row>
    <row r="3" spans="1:11" x14ac:dyDescent="0.3">
      <c r="C3">
        <v>1920</v>
      </c>
      <c r="D3">
        <v>1080</v>
      </c>
    </row>
    <row r="4" spans="1:11" x14ac:dyDescent="0.3">
      <c r="A4" s="1"/>
      <c r="B4" s="1"/>
    </row>
    <row r="5" spans="1:11" s="3" customFormat="1" x14ac:dyDescent="0.3">
      <c r="A5" s="3" t="s">
        <v>32</v>
      </c>
      <c r="B5" s="3" t="s">
        <v>35</v>
      </c>
      <c r="C5" s="2" t="s">
        <v>92</v>
      </c>
      <c r="D5" s="2" t="s">
        <v>93</v>
      </c>
      <c r="E5" s="2" t="s">
        <v>94</v>
      </c>
      <c r="F5" s="2" t="s">
        <v>95</v>
      </c>
      <c r="H5" s="3" t="s">
        <v>90</v>
      </c>
      <c r="I5" s="3" t="s">
        <v>91</v>
      </c>
      <c r="J5" s="3" t="s">
        <v>0</v>
      </c>
      <c r="K5" s="3" t="s">
        <v>1</v>
      </c>
    </row>
    <row r="7" spans="1:11" x14ac:dyDescent="0.3">
      <c r="A7" t="s">
        <v>20</v>
      </c>
      <c r="B7" t="s">
        <v>24</v>
      </c>
      <c r="C7">
        <f>H7/C3</f>
        <v>0.78333333333333333</v>
      </c>
      <c r="D7">
        <f>I7/D3</f>
        <v>0.86018518518518516</v>
      </c>
      <c r="E7">
        <f>J7/C3</f>
        <v>0.13802083333333334</v>
      </c>
      <c r="F7">
        <f>K7/D3</f>
        <v>0.11574074074074074</v>
      </c>
      <c r="H7">
        <v>1504</v>
      </c>
      <c r="I7">
        <v>929</v>
      </c>
      <c r="J7">
        <v>265</v>
      </c>
      <c r="K7">
        <v>125</v>
      </c>
    </row>
    <row r="8" spans="1:11" x14ac:dyDescent="0.3">
      <c r="A8" t="s">
        <v>7</v>
      </c>
      <c r="B8" t="s">
        <v>6</v>
      </c>
      <c r="C8">
        <f>H8/C3</f>
        <v>0.90468749999999998</v>
      </c>
      <c r="D8">
        <f>I8/D3</f>
        <v>0.92500000000000004</v>
      </c>
      <c r="E8">
        <f>J8/C3</f>
        <v>8.6979166666666663E-2</v>
      </c>
      <c r="F8">
        <f>K8/D3</f>
        <v>7.407407407407407E-2</v>
      </c>
      <c r="H8">
        <v>1737</v>
      </c>
      <c r="I8">
        <v>999</v>
      </c>
      <c r="J8">
        <v>167</v>
      </c>
      <c r="K8">
        <v>80</v>
      </c>
    </row>
    <row r="9" spans="1:11" x14ac:dyDescent="0.3">
      <c r="A9" t="s">
        <v>21</v>
      </c>
      <c r="B9" t="s">
        <v>25</v>
      </c>
      <c r="C9">
        <f>H9/C3</f>
        <v>0.49843749999999998</v>
      </c>
      <c r="D9">
        <f>I9/D3</f>
        <v>0.59259259259259256</v>
      </c>
      <c r="E9">
        <f>J9/C3</f>
        <v>0.18385416666666668</v>
      </c>
      <c r="F9">
        <f>K9/D3</f>
        <v>0.11388888888888889</v>
      </c>
      <c r="H9">
        <v>957</v>
      </c>
      <c r="I9">
        <v>640</v>
      </c>
      <c r="J9">
        <v>353</v>
      </c>
      <c r="K9">
        <v>123</v>
      </c>
    </row>
    <row r="11" spans="1:11" x14ac:dyDescent="0.3">
      <c r="A11" t="s">
        <v>101</v>
      </c>
      <c r="B11" t="s">
        <v>99</v>
      </c>
      <c r="C11">
        <f>H11/C3</f>
        <v>0.4296875</v>
      </c>
      <c r="D11">
        <f>I11/D3</f>
        <v>0.57499999999999996</v>
      </c>
      <c r="E11">
        <f>J11/C3</f>
        <v>0.13541666666666666</v>
      </c>
      <c r="F11">
        <f>K11/D3</f>
        <v>0.12962962962962962</v>
      </c>
      <c r="H11">
        <v>825</v>
      </c>
      <c r="I11">
        <v>621</v>
      </c>
      <c r="J11">
        <v>260</v>
      </c>
      <c r="K11">
        <v>140</v>
      </c>
    </row>
    <row r="13" spans="1:11" x14ac:dyDescent="0.3">
      <c r="A13" t="s">
        <v>102</v>
      </c>
      <c r="B13" t="s">
        <v>28</v>
      </c>
      <c r="C13">
        <f>H13/C3</f>
        <v>0.21406249999999999</v>
      </c>
      <c r="D13">
        <f>I13/D3</f>
        <v>0.57499999999999996</v>
      </c>
      <c r="E13">
        <f>J13/C3</f>
        <v>0.25572916666666667</v>
      </c>
      <c r="F13">
        <f>K13/D3</f>
        <v>0.12037037037037036</v>
      </c>
      <c r="H13">
        <v>411</v>
      </c>
      <c r="I13">
        <v>621</v>
      </c>
      <c r="J13">
        <v>491</v>
      </c>
      <c r="K13">
        <v>130</v>
      </c>
    </row>
    <row r="14" spans="1:11" x14ac:dyDescent="0.3">
      <c r="A14" t="s">
        <v>103</v>
      </c>
      <c r="B14" t="s">
        <v>110</v>
      </c>
      <c r="C14">
        <f>H14/C3</f>
        <v>0.21406249999999999</v>
      </c>
      <c r="D14">
        <f>I14/D3</f>
        <v>0.57499999999999996</v>
      </c>
      <c r="E14">
        <f>J14/C3</f>
        <v>0.25572916666666667</v>
      </c>
      <c r="F14">
        <f>K14/D3</f>
        <v>0.12037037037037036</v>
      </c>
      <c r="H14">
        <v>411</v>
      </c>
      <c r="I14">
        <v>621</v>
      </c>
      <c r="J14">
        <v>491</v>
      </c>
      <c r="K14">
        <v>130</v>
      </c>
    </row>
    <row r="15" spans="1:11" x14ac:dyDescent="0.3">
      <c r="A15" t="s">
        <v>100</v>
      </c>
      <c r="B15" t="s">
        <v>30</v>
      </c>
      <c r="C15">
        <f>H15/C3</f>
        <v>0.52812499999999996</v>
      </c>
      <c r="D15">
        <f>I15/D3</f>
        <v>0.57499999999999996</v>
      </c>
      <c r="E15">
        <f>J15/C3</f>
        <v>0.25104166666666666</v>
      </c>
      <c r="F15">
        <f>K15/D3</f>
        <v>0.12037037037037036</v>
      </c>
      <c r="H15">
        <v>1014</v>
      </c>
      <c r="I15">
        <v>621</v>
      </c>
      <c r="J15">
        <v>482</v>
      </c>
      <c r="K15">
        <v>130</v>
      </c>
    </row>
    <row r="16" spans="1:11" x14ac:dyDescent="0.3">
      <c r="A16" t="s">
        <v>111</v>
      </c>
      <c r="B16" t="s">
        <v>112</v>
      </c>
      <c r="C16">
        <f>H16/C3</f>
        <v>0.52812499999999996</v>
      </c>
      <c r="D16">
        <f>I16/D3</f>
        <v>0.57499999999999996</v>
      </c>
      <c r="E16">
        <f>J16/C3</f>
        <v>0.25104166666666666</v>
      </c>
      <c r="F16">
        <f>K16/D3</f>
        <v>0.12037037037037036</v>
      </c>
      <c r="H16">
        <v>1014</v>
      </c>
      <c r="I16">
        <v>621</v>
      </c>
      <c r="J16">
        <v>482</v>
      </c>
      <c r="K16">
        <v>130</v>
      </c>
    </row>
    <row r="18" spans="1:11" x14ac:dyDescent="0.3">
      <c r="A18" t="s">
        <v>140</v>
      </c>
      <c r="B18" t="s">
        <v>139</v>
      </c>
      <c r="C18">
        <f>H18/C3</f>
        <v>0.22187499999999999</v>
      </c>
      <c r="D18">
        <f>I18/D3</f>
        <v>0.57499999999999996</v>
      </c>
      <c r="E18">
        <f>J18/C3</f>
        <v>0.30104166666666665</v>
      </c>
      <c r="F18">
        <f>K18/D3</f>
        <v>0.12037037037037036</v>
      </c>
      <c r="H18">
        <v>426</v>
      </c>
      <c r="I18">
        <v>621</v>
      </c>
      <c r="J18">
        <v>578</v>
      </c>
      <c r="K18">
        <v>130</v>
      </c>
    </row>
    <row r="19" spans="1:11" x14ac:dyDescent="0.3">
      <c r="A19" t="s">
        <v>105</v>
      </c>
      <c r="B19" t="s">
        <v>108</v>
      </c>
      <c r="C19">
        <f>H19/C3</f>
        <v>0.22187499999999999</v>
      </c>
      <c r="D19">
        <f>I19/D3</f>
        <v>0.57499999999999996</v>
      </c>
      <c r="E19">
        <f>J19/C3</f>
        <v>0.30104166666666665</v>
      </c>
      <c r="F19">
        <f>K19/D3</f>
        <v>0.12037037037037036</v>
      </c>
      <c r="H19">
        <v>426</v>
      </c>
      <c r="I19">
        <v>621</v>
      </c>
      <c r="J19">
        <v>578</v>
      </c>
      <c r="K19">
        <v>130</v>
      </c>
    </row>
    <row r="20" spans="1:11" x14ac:dyDescent="0.3">
      <c r="A20" t="s">
        <v>104</v>
      </c>
      <c r="B20" t="s">
        <v>109</v>
      </c>
      <c r="C20">
        <f>H20/C3</f>
        <v>0.53125</v>
      </c>
      <c r="D20">
        <f>I20/D3</f>
        <v>0.57499999999999996</v>
      </c>
      <c r="E20">
        <f>J20/C3</f>
        <v>0.24166666666666667</v>
      </c>
      <c r="F20">
        <f>K20/D3</f>
        <v>0.12037037037037036</v>
      </c>
      <c r="H20">
        <v>1020</v>
      </c>
      <c r="I20">
        <v>621</v>
      </c>
      <c r="J20">
        <v>464</v>
      </c>
      <c r="K20">
        <v>130</v>
      </c>
    </row>
    <row r="22" spans="1:11" x14ac:dyDescent="0.3">
      <c r="A22" t="s">
        <v>106</v>
      </c>
      <c r="B22" t="s">
        <v>107</v>
      </c>
      <c r="C22">
        <f>H22/C3</f>
        <v>0.46666666666666667</v>
      </c>
      <c r="D22">
        <f>I22/D3</f>
        <v>0.57499999999999996</v>
      </c>
      <c r="E22">
        <f>J22/C3</f>
        <v>0.30104166666666665</v>
      </c>
      <c r="F22">
        <f>K22/D3</f>
        <v>0.12037037037037036</v>
      </c>
      <c r="H22">
        <v>896</v>
      </c>
      <c r="I22">
        <v>621</v>
      </c>
      <c r="J22">
        <v>578</v>
      </c>
      <c r="K22">
        <v>130</v>
      </c>
    </row>
    <row r="24" spans="1:11" x14ac:dyDescent="0.3">
      <c r="A24" t="s">
        <v>26</v>
      </c>
      <c r="B24" t="s">
        <v>31</v>
      </c>
      <c r="C24">
        <f>H24/C3</f>
        <v>0.21406249999999999</v>
      </c>
      <c r="D24">
        <f>I24/D3</f>
        <v>0.57499999999999996</v>
      </c>
      <c r="E24">
        <f>J24/C3</f>
        <v>0.25572916666666667</v>
      </c>
      <c r="F24">
        <f>K24/D3</f>
        <v>0.12037037037037036</v>
      </c>
      <c r="H24">
        <v>411</v>
      </c>
      <c r="I24">
        <v>621</v>
      </c>
      <c r="J24">
        <v>491</v>
      </c>
      <c r="K24">
        <v>130</v>
      </c>
    </row>
    <row r="25" spans="1:11" x14ac:dyDescent="0.3">
      <c r="A25" t="s">
        <v>27</v>
      </c>
      <c r="B25" t="s">
        <v>29</v>
      </c>
      <c r="C25">
        <f>H25/C3</f>
        <v>0.46666666666666667</v>
      </c>
      <c r="D25">
        <f>I25/D3</f>
        <v>0.57499999999999996</v>
      </c>
      <c r="E25">
        <f>J25/C3</f>
        <v>0.30104166666666665</v>
      </c>
      <c r="F25">
        <f>K25/D3</f>
        <v>0.12037037037037036</v>
      </c>
      <c r="H25">
        <v>896</v>
      </c>
      <c r="I25">
        <v>621</v>
      </c>
      <c r="J25">
        <v>578</v>
      </c>
      <c r="K25">
        <v>130</v>
      </c>
    </row>
    <row r="26" spans="1:11" x14ac:dyDescent="0.3">
      <c r="A26" t="s">
        <v>34</v>
      </c>
      <c r="B26" t="s">
        <v>33</v>
      </c>
      <c r="C26">
        <f>H26/C3</f>
        <v>0.46770833333333334</v>
      </c>
      <c r="D26">
        <f>I26/D3</f>
        <v>0.57499999999999996</v>
      </c>
      <c r="E26">
        <f>J26/C3</f>
        <v>0.12968750000000001</v>
      </c>
      <c r="F26">
        <f>K26/D3</f>
        <v>0.12037037037037036</v>
      </c>
      <c r="H26">
        <v>898</v>
      </c>
      <c r="I26">
        <v>621</v>
      </c>
      <c r="J26">
        <v>249</v>
      </c>
      <c r="K26">
        <v>130</v>
      </c>
    </row>
    <row r="28" spans="1:11" x14ac:dyDescent="0.3">
      <c r="A28" t="s">
        <v>22</v>
      </c>
      <c r="B28" t="s">
        <v>23</v>
      </c>
      <c r="C28">
        <f>H28/C3</f>
        <v>0.7348958333333333</v>
      </c>
      <c r="D28">
        <f>I28/D3</f>
        <v>0.75555555555555554</v>
      </c>
      <c r="E28">
        <f>J28/C3</f>
        <v>0.15260416666666668</v>
      </c>
      <c r="F28">
        <f>K28/D3</f>
        <v>0.10277777777777777</v>
      </c>
      <c r="H28">
        <v>1411</v>
      </c>
      <c r="I28">
        <v>816</v>
      </c>
      <c r="J28">
        <v>293</v>
      </c>
      <c r="K28">
        <v>111</v>
      </c>
    </row>
    <row r="30" spans="1:11" x14ac:dyDescent="0.3">
      <c r="A30" t="s">
        <v>8</v>
      </c>
      <c r="B30" t="s">
        <v>10</v>
      </c>
      <c r="C30">
        <f>H30/C3</f>
        <v>0.41093750000000001</v>
      </c>
      <c r="D30">
        <f>I30/D3</f>
        <v>3.2407407407407406E-2</v>
      </c>
      <c r="E30">
        <f>J30/C3</f>
        <v>6.9791666666666669E-2</v>
      </c>
      <c r="F30">
        <f>K30/D3</f>
        <v>0.14722222222222223</v>
      </c>
      <c r="H30">
        <v>789</v>
      </c>
      <c r="I30">
        <v>35</v>
      </c>
      <c r="J30">
        <v>134</v>
      </c>
      <c r="K30">
        <v>159</v>
      </c>
    </row>
    <row r="31" spans="1:11" x14ac:dyDescent="0.3">
      <c r="A31" t="s">
        <v>9</v>
      </c>
      <c r="B31" t="s">
        <v>11</v>
      </c>
      <c r="C31">
        <f>H31/C3</f>
        <v>0.40572916666666664</v>
      </c>
      <c r="D31">
        <f>I31/D3</f>
        <v>2.7777777777777776E-2</v>
      </c>
      <c r="E31">
        <f>J31/C3</f>
        <v>0.1796875</v>
      </c>
      <c r="F31">
        <f>K31/D3</f>
        <v>0.16111111111111112</v>
      </c>
      <c r="H31">
        <v>779</v>
      </c>
      <c r="I31">
        <v>30</v>
      </c>
      <c r="J31">
        <v>345</v>
      </c>
      <c r="K31">
        <v>174</v>
      </c>
    </row>
    <row r="33" spans="1:11" x14ac:dyDescent="0.3">
      <c r="A33" t="s">
        <v>127</v>
      </c>
      <c r="B33" t="s">
        <v>12</v>
      </c>
      <c r="C33">
        <f>H33/C3</f>
        <v>0.84739583333333335</v>
      </c>
      <c r="D33">
        <f>I33/D3</f>
        <v>0.25833333333333336</v>
      </c>
      <c r="E33">
        <f>J33/C3</f>
        <v>5.9895833333333336E-2</v>
      </c>
      <c r="F33">
        <f>K33/D3</f>
        <v>0.11574074074074074</v>
      </c>
      <c r="H33">
        <v>1627</v>
      </c>
      <c r="I33">
        <v>279</v>
      </c>
      <c r="J33">
        <v>115</v>
      </c>
      <c r="K33">
        <v>125</v>
      </c>
    </row>
    <row r="34" spans="1:11" x14ac:dyDescent="0.3">
      <c r="A34" t="s">
        <v>128</v>
      </c>
      <c r="B34" t="s">
        <v>13</v>
      </c>
      <c r="C34">
        <f>H34/C3</f>
        <v>7.5520833333333329E-2</v>
      </c>
      <c r="D34">
        <f>I34/D3</f>
        <v>0.26296296296296295</v>
      </c>
      <c r="E34">
        <f>J34/C3</f>
        <v>5.8333333333333334E-2</v>
      </c>
      <c r="F34">
        <f>K34/D3</f>
        <v>0.11018518518518519</v>
      </c>
      <c r="H34">
        <v>145</v>
      </c>
      <c r="I34">
        <v>284</v>
      </c>
      <c r="J34">
        <v>112</v>
      </c>
      <c r="K34">
        <v>119</v>
      </c>
    </row>
    <row r="35" spans="1:11" x14ac:dyDescent="0.3">
      <c r="A35" t="s">
        <v>19</v>
      </c>
      <c r="B35" t="s">
        <v>14</v>
      </c>
      <c r="C35">
        <f>H35/C3</f>
        <v>1.5625000000000001E-3</v>
      </c>
      <c r="D35">
        <f>I35/D3</f>
        <v>0.7768518518518519</v>
      </c>
      <c r="E35">
        <f>J35/C3</f>
        <v>5.46875E-2</v>
      </c>
      <c r="F35">
        <f>K35/D3</f>
        <v>0.11388888888888889</v>
      </c>
      <c r="H35">
        <v>3</v>
      </c>
      <c r="I35">
        <v>839</v>
      </c>
      <c r="J35">
        <v>105</v>
      </c>
      <c r="K35">
        <v>123</v>
      </c>
    </row>
    <row r="37" spans="1:11" x14ac:dyDescent="0.3">
      <c r="A37" t="s">
        <v>18</v>
      </c>
      <c r="B37" t="s">
        <v>15</v>
      </c>
      <c r="C37">
        <f>H37/C3</f>
        <v>0.14166666666666666</v>
      </c>
      <c r="D37">
        <f>I37/D3</f>
        <v>0.7055555555555556</v>
      </c>
      <c r="E37">
        <f>J37/C3</f>
        <v>0.70937499999999998</v>
      </c>
      <c r="F37">
        <f>K37/D3</f>
        <v>0.23518518518518519</v>
      </c>
      <c r="H37">
        <v>272</v>
      </c>
      <c r="I37">
        <v>762</v>
      </c>
      <c r="J37">
        <v>1362</v>
      </c>
      <c r="K37">
        <v>254</v>
      </c>
    </row>
    <row r="39" spans="1:11" x14ac:dyDescent="0.3">
      <c r="A39" t="s">
        <v>129</v>
      </c>
      <c r="B39" t="s">
        <v>113</v>
      </c>
      <c r="C39">
        <f>H39/C3</f>
        <v>0.76718750000000002</v>
      </c>
      <c r="D39">
        <f>I39/D3</f>
        <v>0.46296296296296297</v>
      </c>
      <c r="E39">
        <f>J39/C3</f>
        <v>4.6875E-2</v>
      </c>
      <c r="F39">
        <f>K39/D3</f>
        <v>9.166666666666666E-2</v>
      </c>
      <c r="H39">
        <v>1473</v>
      </c>
      <c r="I39">
        <v>500</v>
      </c>
      <c r="J39">
        <v>90</v>
      </c>
      <c r="K39">
        <v>99</v>
      </c>
    </row>
    <row r="40" spans="1:11" x14ac:dyDescent="0.3">
      <c r="A40" t="s">
        <v>130</v>
      </c>
      <c r="B40" t="s">
        <v>114</v>
      </c>
      <c r="C40">
        <f>H40/C3</f>
        <v>0.18124999999999999</v>
      </c>
      <c r="D40">
        <f>I40/D11</f>
        <v>871.304347826087</v>
      </c>
      <c r="E40">
        <f>J40/C3</f>
        <v>4.4791666666666667E-2</v>
      </c>
      <c r="F40">
        <f>K40/D3</f>
        <v>8.7037037037037038E-2</v>
      </c>
      <c r="H40">
        <v>348</v>
      </c>
      <c r="I40">
        <v>501</v>
      </c>
      <c r="J40">
        <v>86</v>
      </c>
      <c r="K40">
        <v>94</v>
      </c>
    </row>
    <row r="42" spans="1:11" x14ac:dyDescent="0.3">
      <c r="A42" t="s">
        <v>120</v>
      </c>
      <c r="B42" t="s">
        <v>16</v>
      </c>
      <c r="C42">
        <f>H42/C3</f>
        <v>0.51249999999999996</v>
      </c>
      <c r="D42">
        <f>I42/D3</f>
        <v>0.31944444444444442</v>
      </c>
      <c r="E42">
        <f>J42/C3</f>
        <v>0.26874999999999999</v>
      </c>
      <c r="F42">
        <f>K42/D3</f>
        <v>0.22870370370370371</v>
      </c>
      <c r="H42">
        <v>984</v>
      </c>
      <c r="I42">
        <v>345</v>
      </c>
      <c r="J42">
        <v>516</v>
      </c>
      <c r="K42">
        <v>247</v>
      </c>
    </row>
    <row r="43" spans="1:11" x14ac:dyDescent="0.3">
      <c r="A43" t="s">
        <v>121</v>
      </c>
      <c r="B43" t="s">
        <v>17</v>
      </c>
      <c r="C43">
        <f>H43/C3</f>
        <v>0.22135416666666666</v>
      </c>
      <c r="D43">
        <f>I43/D3</f>
        <v>0.3212962962962963</v>
      </c>
      <c r="E43">
        <f>J43/C3</f>
        <v>0.26614583333333336</v>
      </c>
      <c r="F43">
        <f>K43/D3</f>
        <v>0.22962962962962963</v>
      </c>
      <c r="H43">
        <v>425</v>
      </c>
      <c r="I43">
        <v>347</v>
      </c>
      <c r="J43">
        <v>511</v>
      </c>
      <c r="K43">
        <v>248</v>
      </c>
    </row>
    <row r="44" spans="1:11" x14ac:dyDescent="0.3">
      <c r="A44" t="s">
        <v>122</v>
      </c>
      <c r="B44" t="s">
        <v>115</v>
      </c>
      <c r="C44">
        <f>H44/C3</f>
        <v>0.32916666666666666</v>
      </c>
      <c r="D44">
        <f>I44/D3</f>
        <v>0.44722222222222224</v>
      </c>
      <c r="E44">
        <f>J44/C3</f>
        <v>0.34895833333333331</v>
      </c>
      <c r="F44">
        <f>K44/D3</f>
        <v>0.23425925925925925</v>
      </c>
      <c r="H44">
        <v>632</v>
      </c>
      <c r="I44">
        <v>483</v>
      </c>
      <c r="J44">
        <v>670</v>
      </c>
      <c r="K44">
        <v>253</v>
      </c>
    </row>
    <row r="46" spans="1:11" x14ac:dyDescent="0.3">
      <c r="A46" t="s">
        <v>131</v>
      </c>
      <c r="B46" t="s">
        <v>123</v>
      </c>
      <c r="C46">
        <f>H46/C3</f>
        <v>0.61562499999999998</v>
      </c>
      <c r="D46">
        <f>I46/D3</f>
        <v>0.41944444444444445</v>
      </c>
      <c r="E46">
        <f>J46/C3</f>
        <v>0.14687500000000001</v>
      </c>
      <c r="F46">
        <f>K46/D3</f>
        <v>0.13240740740740742</v>
      </c>
      <c r="H46">
        <v>1182</v>
      </c>
      <c r="I46">
        <v>453</v>
      </c>
      <c r="J46">
        <v>282</v>
      </c>
      <c r="K46">
        <v>143</v>
      </c>
    </row>
    <row r="47" spans="1:11" x14ac:dyDescent="0.3">
      <c r="A47" t="s">
        <v>132</v>
      </c>
      <c r="B47" t="s">
        <v>124</v>
      </c>
      <c r="C47">
        <f>H47/C3</f>
        <v>0.24635416666666668</v>
      </c>
      <c r="D47">
        <f>I47/D3</f>
        <v>0.41944444444444445</v>
      </c>
      <c r="E47">
        <f>J47/C3</f>
        <v>0.14583333333333334</v>
      </c>
      <c r="F47">
        <f>K47/D3</f>
        <v>0.13240740740740742</v>
      </c>
      <c r="H47">
        <v>473</v>
      </c>
      <c r="I47">
        <v>453</v>
      </c>
      <c r="J47">
        <v>280</v>
      </c>
      <c r="K47">
        <v>143</v>
      </c>
    </row>
    <row r="48" spans="1:11" x14ac:dyDescent="0.3">
      <c r="A48" t="s">
        <v>126</v>
      </c>
      <c r="B48" t="s">
        <v>125</v>
      </c>
      <c r="C48">
        <f>H48/C3</f>
        <v>0.421875</v>
      </c>
      <c r="D48">
        <f>I48/D3</f>
        <v>0.56018518518518523</v>
      </c>
      <c r="E48">
        <f>J48/C3</f>
        <v>0.15364583333333334</v>
      </c>
      <c r="F48">
        <f>K48/D3</f>
        <v>0.12592592592592591</v>
      </c>
      <c r="H48">
        <v>810</v>
      </c>
      <c r="I48">
        <v>605</v>
      </c>
      <c r="J48">
        <v>295</v>
      </c>
      <c r="K48">
        <v>136</v>
      </c>
    </row>
    <row r="50" spans="1:11" x14ac:dyDescent="0.3">
      <c r="A50" t="s">
        <v>133</v>
      </c>
      <c r="B50" t="s">
        <v>116</v>
      </c>
      <c r="C50">
        <f>H50/C3</f>
        <v>0.86145833333333333</v>
      </c>
      <c r="D50">
        <f>I50/D3</f>
        <v>0.14814814814814814</v>
      </c>
      <c r="E50">
        <f>J50/C3</f>
        <v>8.8541666666666671E-2</v>
      </c>
      <c r="F50">
        <f>K50/D3</f>
        <v>9.2592592592592587E-2</v>
      </c>
      <c r="H50">
        <v>1654</v>
      </c>
      <c r="I50">
        <v>160</v>
      </c>
      <c r="J50">
        <v>170</v>
      </c>
      <c r="K50">
        <v>100</v>
      </c>
    </row>
    <row r="51" spans="1:11" x14ac:dyDescent="0.3">
      <c r="A51" t="s">
        <v>134</v>
      </c>
      <c r="B51" t="s">
        <v>117</v>
      </c>
      <c r="C51">
        <f>H51/C3</f>
        <v>0.55572916666666672</v>
      </c>
      <c r="D51">
        <f>I51/D3</f>
        <v>0.22777777777777777</v>
      </c>
      <c r="E51">
        <f>J51/C3</f>
        <v>0.17708333333333334</v>
      </c>
      <c r="F51">
        <f>K51/D3</f>
        <v>0.3</v>
      </c>
      <c r="H51">
        <v>1067</v>
      </c>
      <c r="I51">
        <v>246</v>
      </c>
      <c r="J51">
        <v>340</v>
      </c>
      <c r="K51">
        <v>324</v>
      </c>
    </row>
    <row r="52" spans="1:11" x14ac:dyDescent="0.3">
      <c r="A52" t="s">
        <v>135</v>
      </c>
      <c r="B52" t="s">
        <v>118</v>
      </c>
      <c r="C52">
        <f>H52/C3</f>
        <v>5.46875E-2</v>
      </c>
      <c r="D52">
        <f>I52/D3</f>
        <v>0.18148148148148149</v>
      </c>
      <c r="E52">
        <f>J52/C3</f>
        <v>8.3333333333333329E-2</v>
      </c>
      <c r="F52">
        <f>K52/D3</f>
        <v>7.407407407407407E-2</v>
      </c>
      <c r="H52">
        <v>105</v>
      </c>
      <c r="I52">
        <v>196</v>
      </c>
      <c r="J52">
        <v>160</v>
      </c>
      <c r="K52">
        <v>80</v>
      </c>
    </row>
    <row r="53" spans="1:11" x14ac:dyDescent="0.3">
      <c r="A53" t="s">
        <v>136</v>
      </c>
      <c r="B53" t="s">
        <v>119</v>
      </c>
      <c r="C53">
        <f>H53/C3</f>
        <v>0.25572916666666667</v>
      </c>
      <c r="D53">
        <f>I53/D3</f>
        <v>0.22777777777777777</v>
      </c>
      <c r="E53">
        <f>J53/C3</f>
        <v>0.18229166666666666</v>
      </c>
      <c r="F53">
        <f>K53/D3</f>
        <v>0.31018518518518517</v>
      </c>
      <c r="H53">
        <v>491</v>
      </c>
      <c r="I53">
        <v>246</v>
      </c>
      <c r="J53">
        <v>350</v>
      </c>
      <c r="K53">
        <v>335</v>
      </c>
    </row>
    <row r="55" spans="1:11" ht="13.5" customHeight="1" x14ac:dyDescent="0.3">
      <c r="A55" t="s">
        <v>137</v>
      </c>
      <c r="B55" t="s">
        <v>98</v>
      </c>
      <c r="C55">
        <f>H55/C3</f>
        <v>0.37291666666666667</v>
      </c>
      <c r="D55">
        <f>I55/D3</f>
        <v>0.45185185185185184</v>
      </c>
      <c r="E55">
        <f>J55/C3</f>
        <v>0.24791666666666667</v>
      </c>
      <c r="F55">
        <f>K55/D3</f>
        <v>0.24351851851851852</v>
      </c>
      <c r="H55">
        <v>716</v>
      </c>
      <c r="I55">
        <v>488</v>
      </c>
      <c r="J55">
        <v>476</v>
      </c>
      <c r="K55">
        <v>263</v>
      </c>
    </row>
    <row r="57" spans="1:11" x14ac:dyDescent="0.3">
      <c r="A57" t="s">
        <v>138</v>
      </c>
      <c r="B57" t="s">
        <v>97</v>
      </c>
      <c r="C57">
        <f>H57/C3</f>
        <v>0.70416666666666672</v>
      </c>
      <c r="D57">
        <f>I57/D3</f>
        <v>0.25648148148148148</v>
      </c>
      <c r="E57">
        <f>J57/C3</f>
        <v>0.20156250000000001</v>
      </c>
      <c r="F57">
        <f>K57/D3</f>
        <v>8.981481481481482E-2</v>
      </c>
      <c r="H57">
        <v>1352</v>
      </c>
      <c r="I57">
        <v>277</v>
      </c>
      <c r="J57">
        <v>387</v>
      </c>
      <c r="K57">
        <v>97</v>
      </c>
    </row>
  </sheetData>
  <mergeCells count="1">
    <mergeCell ref="C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50E27-F810-4510-A146-B15AF26BA373}">
  <dimension ref="C3:G51"/>
  <sheetViews>
    <sheetView topLeftCell="A10" workbookViewId="0">
      <selection activeCell="I49" sqref="I49"/>
    </sheetView>
  </sheetViews>
  <sheetFormatPr defaultRowHeight="14" x14ac:dyDescent="0.3"/>
  <sheetData>
    <row r="3" spans="3:7" x14ac:dyDescent="0.3">
      <c r="C3" s="3"/>
      <c r="D3" s="3" t="s">
        <v>36</v>
      </c>
      <c r="E3" s="3" t="s">
        <v>35</v>
      </c>
      <c r="F3" s="3" t="s">
        <v>4</v>
      </c>
      <c r="G3" s="3" t="s">
        <v>5</v>
      </c>
    </row>
    <row r="4" spans="3:7" x14ac:dyDescent="0.3">
      <c r="C4" t="s">
        <v>18</v>
      </c>
      <c r="D4" t="s">
        <v>37</v>
      </c>
      <c r="E4" t="s">
        <v>44</v>
      </c>
      <c r="F4">
        <v>36</v>
      </c>
      <c r="G4">
        <v>38</v>
      </c>
    </row>
    <row r="5" spans="3:7" x14ac:dyDescent="0.3">
      <c r="D5" t="s">
        <v>38</v>
      </c>
      <c r="E5" t="s">
        <v>45</v>
      </c>
      <c r="F5">
        <v>36</v>
      </c>
      <c r="G5">
        <v>38</v>
      </c>
    </row>
    <row r="6" spans="3:7" x14ac:dyDescent="0.3">
      <c r="D6" s="4">
        <v>2</v>
      </c>
      <c r="E6" t="s">
        <v>58</v>
      </c>
      <c r="F6">
        <v>40</v>
      </c>
      <c r="G6">
        <v>60</v>
      </c>
    </row>
    <row r="7" spans="3:7" x14ac:dyDescent="0.3">
      <c r="D7" s="4">
        <v>3</v>
      </c>
      <c r="E7" t="s">
        <v>57</v>
      </c>
      <c r="F7">
        <v>40</v>
      </c>
      <c r="G7">
        <v>60</v>
      </c>
    </row>
    <row r="8" spans="3:7" x14ac:dyDescent="0.3">
      <c r="D8" s="4">
        <v>4</v>
      </c>
      <c r="E8" t="s">
        <v>56</v>
      </c>
      <c r="F8">
        <v>40</v>
      </c>
      <c r="G8">
        <v>60</v>
      </c>
    </row>
    <row r="9" spans="3:7" x14ac:dyDescent="0.3">
      <c r="D9" s="4">
        <v>5</v>
      </c>
      <c r="E9" t="s">
        <v>55</v>
      </c>
      <c r="F9">
        <v>40</v>
      </c>
      <c r="G9">
        <v>60</v>
      </c>
    </row>
    <row r="10" spans="3:7" x14ac:dyDescent="0.3">
      <c r="D10" s="4">
        <v>6</v>
      </c>
      <c r="E10" t="s">
        <v>54</v>
      </c>
      <c r="F10">
        <v>40</v>
      </c>
      <c r="G10">
        <v>60</v>
      </c>
    </row>
    <row r="11" spans="3:7" x14ac:dyDescent="0.3">
      <c r="D11" s="4">
        <v>7</v>
      </c>
      <c r="E11" t="s">
        <v>53</v>
      </c>
      <c r="F11">
        <v>40</v>
      </c>
      <c r="G11">
        <v>60</v>
      </c>
    </row>
    <row r="12" spans="3:7" x14ac:dyDescent="0.3">
      <c r="D12" s="4">
        <v>8</v>
      </c>
      <c r="E12" t="s">
        <v>52</v>
      </c>
      <c r="F12">
        <v>40</v>
      </c>
      <c r="G12">
        <v>60</v>
      </c>
    </row>
    <row r="13" spans="3:7" x14ac:dyDescent="0.3">
      <c r="D13" s="4">
        <v>9</v>
      </c>
      <c r="E13" t="s">
        <v>51</v>
      </c>
      <c r="F13">
        <v>40</v>
      </c>
      <c r="G13">
        <v>60</v>
      </c>
    </row>
    <row r="14" spans="3:7" x14ac:dyDescent="0.3">
      <c r="D14" t="s">
        <v>39</v>
      </c>
      <c r="E14" t="s">
        <v>50</v>
      </c>
      <c r="F14">
        <v>52</v>
      </c>
      <c r="G14">
        <v>60</v>
      </c>
    </row>
    <row r="15" spans="3:7" x14ac:dyDescent="0.3">
      <c r="D15" t="s">
        <v>40</v>
      </c>
      <c r="E15" t="s">
        <v>49</v>
      </c>
      <c r="F15">
        <v>40</v>
      </c>
      <c r="G15">
        <v>60</v>
      </c>
    </row>
    <row r="16" spans="3:7" x14ac:dyDescent="0.3">
      <c r="D16" t="s">
        <v>41</v>
      </c>
      <c r="E16" t="s">
        <v>48</v>
      </c>
      <c r="F16">
        <v>46</v>
      </c>
      <c r="G16">
        <v>64</v>
      </c>
    </row>
    <row r="17" spans="3:7" x14ac:dyDescent="0.3">
      <c r="D17" t="s">
        <v>42</v>
      </c>
      <c r="E17" t="s">
        <v>47</v>
      </c>
      <c r="F17">
        <v>46</v>
      </c>
      <c r="G17">
        <v>60</v>
      </c>
    </row>
    <row r="18" spans="3:7" x14ac:dyDescent="0.3">
      <c r="D18" t="s">
        <v>43</v>
      </c>
      <c r="E18" t="s">
        <v>46</v>
      </c>
      <c r="F18">
        <v>50</v>
      </c>
      <c r="G18">
        <v>60</v>
      </c>
    </row>
    <row r="21" spans="3:7" x14ac:dyDescent="0.3">
      <c r="C21" t="s">
        <v>59</v>
      </c>
      <c r="D21" t="s">
        <v>37</v>
      </c>
      <c r="E21" t="s">
        <v>60</v>
      </c>
      <c r="F21">
        <v>23</v>
      </c>
      <c r="G21">
        <v>25</v>
      </c>
    </row>
    <row r="22" spans="3:7" x14ac:dyDescent="0.3">
      <c r="D22" t="s">
        <v>38</v>
      </c>
      <c r="E22" t="s">
        <v>61</v>
      </c>
      <c r="F22">
        <v>23</v>
      </c>
      <c r="G22">
        <v>25</v>
      </c>
    </row>
    <row r="23" spans="3:7" x14ac:dyDescent="0.3">
      <c r="D23" s="4">
        <v>2</v>
      </c>
      <c r="E23" t="s">
        <v>73</v>
      </c>
      <c r="F23">
        <v>36</v>
      </c>
      <c r="G23">
        <v>54</v>
      </c>
    </row>
    <row r="24" spans="3:7" x14ac:dyDescent="0.3">
      <c r="D24" s="4">
        <v>3</v>
      </c>
      <c r="E24" t="s">
        <v>72</v>
      </c>
      <c r="F24">
        <v>36</v>
      </c>
      <c r="G24">
        <v>54</v>
      </c>
    </row>
    <row r="25" spans="3:7" x14ac:dyDescent="0.3">
      <c r="D25" s="4">
        <v>4</v>
      </c>
      <c r="E25" t="s">
        <v>71</v>
      </c>
      <c r="F25">
        <v>36</v>
      </c>
      <c r="G25">
        <v>54</v>
      </c>
    </row>
    <row r="26" spans="3:7" x14ac:dyDescent="0.3">
      <c r="D26" s="4">
        <v>5</v>
      </c>
      <c r="E26" t="s">
        <v>70</v>
      </c>
      <c r="F26">
        <v>36</v>
      </c>
      <c r="G26">
        <v>54</v>
      </c>
    </row>
    <row r="27" spans="3:7" x14ac:dyDescent="0.3">
      <c r="D27" s="4">
        <v>6</v>
      </c>
      <c r="E27" t="s">
        <v>69</v>
      </c>
      <c r="F27">
        <v>36</v>
      </c>
      <c r="G27">
        <v>54</v>
      </c>
    </row>
    <row r="28" spans="3:7" x14ac:dyDescent="0.3">
      <c r="D28" s="4">
        <v>7</v>
      </c>
      <c r="E28" t="s">
        <v>68</v>
      </c>
      <c r="F28">
        <v>36</v>
      </c>
      <c r="G28">
        <v>54</v>
      </c>
    </row>
    <row r="29" spans="3:7" x14ac:dyDescent="0.3">
      <c r="D29" s="4">
        <v>8</v>
      </c>
      <c r="E29" t="s">
        <v>67</v>
      </c>
      <c r="F29">
        <v>36</v>
      </c>
      <c r="G29">
        <v>54</v>
      </c>
    </row>
    <row r="30" spans="3:7" x14ac:dyDescent="0.3">
      <c r="D30" s="4">
        <v>9</v>
      </c>
      <c r="E30" t="s">
        <v>66</v>
      </c>
      <c r="F30">
        <v>36</v>
      </c>
      <c r="G30">
        <v>54</v>
      </c>
    </row>
    <row r="31" spans="3:7" x14ac:dyDescent="0.3">
      <c r="D31" t="s">
        <v>39</v>
      </c>
      <c r="E31" t="s">
        <v>65</v>
      </c>
      <c r="F31">
        <v>48</v>
      </c>
      <c r="G31">
        <v>56</v>
      </c>
    </row>
    <row r="32" spans="3:7" x14ac:dyDescent="0.3">
      <c r="D32" t="s">
        <v>40</v>
      </c>
      <c r="E32" t="s">
        <v>64</v>
      </c>
      <c r="F32">
        <v>39</v>
      </c>
      <c r="G32">
        <v>56</v>
      </c>
    </row>
    <row r="33" spans="3:7" x14ac:dyDescent="0.3">
      <c r="D33" t="s">
        <v>41</v>
      </c>
      <c r="E33" t="s">
        <v>63</v>
      </c>
      <c r="F33">
        <v>42</v>
      </c>
      <c r="G33">
        <v>58</v>
      </c>
    </row>
    <row r="34" spans="3:7" x14ac:dyDescent="0.3">
      <c r="D34" t="s">
        <v>42</v>
      </c>
      <c r="E34" t="s">
        <v>62</v>
      </c>
      <c r="F34">
        <v>40</v>
      </c>
      <c r="G34">
        <v>56</v>
      </c>
    </row>
    <row r="37" spans="3:7" x14ac:dyDescent="0.3">
      <c r="C37" t="s">
        <v>74</v>
      </c>
      <c r="D37" t="s">
        <v>37</v>
      </c>
      <c r="E37" t="s">
        <v>80</v>
      </c>
      <c r="F37">
        <v>20</v>
      </c>
      <c r="G37">
        <v>20</v>
      </c>
    </row>
    <row r="38" spans="3:7" x14ac:dyDescent="0.3">
      <c r="D38" t="s">
        <v>38</v>
      </c>
      <c r="E38" t="s">
        <v>81</v>
      </c>
      <c r="F38">
        <v>20</v>
      </c>
      <c r="G38">
        <v>20</v>
      </c>
    </row>
    <row r="39" spans="3:7" x14ac:dyDescent="0.3">
      <c r="D39" s="4">
        <v>2</v>
      </c>
      <c r="E39" t="s">
        <v>82</v>
      </c>
      <c r="F39">
        <v>32</v>
      </c>
      <c r="G39">
        <v>44</v>
      </c>
    </row>
    <row r="40" spans="3:7" x14ac:dyDescent="0.3">
      <c r="D40" s="4">
        <v>3</v>
      </c>
      <c r="E40" t="s">
        <v>83</v>
      </c>
      <c r="F40">
        <v>32</v>
      </c>
      <c r="G40">
        <v>44</v>
      </c>
    </row>
    <row r="41" spans="3:7" x14ac:dyDescent="0.3">
      <c r="D41" s="4">
        <v>4</v>
      </c>
      <c r="E41" t="s">
        <v>84</v>
      </c>
      <c r="F41">
        <v>32</v>
      </c>
      <c r="G41">
        <v>44</v>
      </c>
    </row>
    <row r="42" spans="3:7" x14ac:dyDescent="0.3">
      <c r="D42" s="4">
        <v>5</v>
      </c>
      <c r="E42" t="s">
        <v>85</v>
      </c>
      <c r="F42">
        <v>32</v>
      </c>
      <c r="G42">
        <v>44</v>
      </c>
    </row>
    <row r="43" spans="3:7" x14ac:dyDescent="0.3">
      <c r="D43" s="4">
        <v>6</v>
      </c>
      <c r="E43" t="s">
        <v>86</v>
      </c>
      <c r="F43">
        <v>32</v>
      </c>
      <c r="G43">
        <v>44</v>
      </c>
    </row>
    <row r="44" spans="3:7" x14ac:dyDescent="0.3">
      <c r="D44" s="4">
        <v>7</v>
      </c>
      <c r="E44" t="s">
        <v>87</v>
      </c>
      <c r="F44">
        <v>32</v>
      </c>
      <c r="G44">
        <v>44</v>
      </c>
    </row>
    <row r="45" spans="3:7" x14ac:dyDescent="0.3">
      <c r="D45" s="4">
        <v>8</v>
      </c>
      <c r="E45" t="s">
        <v>88</v>
      </c>
      <c r="F45">
        <v>32</v>
      </c>
      <c r="G45">
        <v>44</v>
      </c>
    </row>
    <row r="46" spans="3:7" x14ac:dyDescent="0.3">
      <c r="D46" s="4">
        <v>9</v>
      </c>
      <c r="E46" t="s">
        <v>89</v>
      </c>
      <c r="F46">
        <v>32</v>
      </c>
      <c r="G46">
        <v>44</v>
      </c>
    </row>
    <row r="47" spans="3:7" x14ac:dyDescent="0.3">
      <c r="D47" t="s">
        <v>39</v>
      </c>
      <c r="E47" t="s">
        <v>79</v>
      </c>
      <c r="F47">
        <v>38</v>
      </c>
      <c r="G47">
        <v>46</v>
      </c>
    </row>
    <row r="48" spans="3:7" x14ac:dyDescent="0.3">
      <c r="D48" t="s">
        <v>40</v>
      </c>
      <c r="E48" t="s">
        <v>78</v>
      </c>
      <c r="F48">
        <v>34</v>
      </c>
      <c r="G48">
        <v>46</v>
      </c>
    </row>
    <row r="49" spans="4:7" x14ac:dyDescent="0.3">
      <c r="D49" t="s">
        <v>41</v>
      </c>
      <c r="E49" t="s">
        <v>77</v>
      </c>
      <c r="F49">
        <v>34</v>
      </c>
      <c r="G49">
        <v>48</v>
      </c>
    </row>
    <row r="50" spans="4:7" x14ac:dyDescent="0.3">
      <c r="D50" t="s">
        <v>42</v>
      </c>
      <c r="E50" t="s">
        <v>76</v>
      </c>
      <c r="F50">
        <v>36</v>
      </c>
      <c r="G50">
        <v>46</v>
      </c>
    </row>
    <row r="51" spans="4:7" x14ac:dyDescent="0.3">
      <c r="D51" t="s">
        <v>43</v>
      </c>
      <c r="E51" t="s">
        <v>75</v>
      </c>
      <c r="F51">
        <v>38</v>
      </c>
      <c r="G51">
        <v>46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screenshot area</vt:lpstr>
      <vt:lpstr>template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Zhu</dc:creator>
  <cp:lastModifiedBy>Lei Zhu</cp:lastModifiedBy>
  <dcterms:created xsi:type="dcterms:W3CDTF">2015-06-05T18:19:34Z</dcterms:created>
  <dcterms:modified xsi:type="dcterms:W3CDTF">2024-06-26T06:39:06Z</dcterms:modified>
</cp:coreProperties>
</file>