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83FDB03-FCA2-405A-8390-E3EA1A64BD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S6" i="1"/>
  <c r="S7" i="1"/>
  <c r="P6" i="1"/>
  <c r="P7" i="1"/>
  <c r="N6" i="1"/>
  <c r="N7" i="1"/>
  <c r="K6" i="1"/>
  <c r="K7" i="1"/>
  <c r="I6" i="1"/>
  <c r="I7" i="1"/>
  <c r="F6" i="1"/>
  <c r="F7" i="1"/>
  <c r="D6" i="1"/>
  <c r="D7" i="1"/>
  <c r="U4" i="1"/>
  <c r="S4" i="1"/>
  <c r="P4" i="1"/>
  <c r="N4" i="1"/>
  <c r="K4" i="1"/>
  <c r="I4" i="1"/>
  <c r="F4" i="1"/>
  <c r="D4" i="1"/>
  <c r="U5" i="1"/>
  <c r="S5" i="1"/>
  <c r="P5" i="1"/>
  <c r="N5" i="1"/>
  <c r="K5" i="1"/>
  <c r="I5" i="1"/>
  <c r="F5" i="1"/>
  <c r="D5" i="1"/>
</calcChain>
</file>

<file path=xl/sharedStrings.xml><?xml version="1.0" encoding="utf-8"?>
<sst xmlns="http://schemas.openxmlformats.org/spreadsheetml/2006/main" count="29" uniqueCount="14">
  <si>
    <t>柱状图数据</t>
    <phoneticPr fontId="1" type="noConversion"/>
  </si>
  <si>
    <t>Mild</t>
    <phoneticPr fontId="1" type="noConversion"/>
  </si>
  <si>
    <t>总人数</t>
    <phoneticPr fontId="1" type="noConversion"/>
  </si>
  <si>
    <t>死亡人数</t>
    <phoneticPr fontId="1" type="noConversion"/>
  </si>
  <si>
    <t>存活人数</t>
    <phoneticPr fontId="1" type="noConversion"/>
  </si>
  <si>
    <t>死亡率=（死亡人数/总人数）</t>
    <phoneticPr fontId="1" type="noConversion"/>
  </si>
  <si>
    <t>存活率=（存活人数/总人数）</t>
    <phoneticPr fontId="1" type="noConversion"/>
  </si>
  <si>
    <t>Moderate</t>
    <phoneticPr fontId="1" type="noConversion"/>
  </si>
  <si>
    <t>Severe</t>
    <phoneticPr fontId="1" type="noConversion"/>
  </si>
  <si>
    <t>Dangerous</t>
    <phoneticPr fontId="1" type="noConversion"/>
  </si>
  <si>
    <t>MIMIC-III(2371)</t>
    <phoneticPr fontId="1" type="noConversion"/>
  </si>
  <si>
    <t>MIMIC-IV(4191)</t>
    <phoneticPr fontId="1" type="noConversion"/>
  </si>
  <si>
    <t>eICU-CRD（5418）</t>
    <phoneticPr fontId="1" type="noConversion"/>
  </si>
  <si>
    <t>Local（）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</si>
</sst>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zoomScale="85" zoomScaleNormal="85" workbookViewId="0">
      <selection activeCell="P16" sqref="P16"/>
    </sheetView>
  </sheetViews>
  <sheetFormatPr defaultRowHeight="13.8" x14ac:dyDescent="0.25"/>
  <cols>
    <col min="1" max="1" width="15.88671875" customWidth="1"/>
    <col min="4" max="4" width="29.109375" customWidth="1"/>
    <col min="5" max="5" width="14.109375" customWidth="1"/>
    <col min="6" max="6" width="28.44140625" customWidth="1"/>
  </cols>
  <sheetData>
    <row r="1" spans="1:2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B2" s="3" t="s">
        <v>1</v>
      </c>
      <c r="C2" s="3"/>
      <c r="D2" s="3"/>
      <c r="E2" s="3"/>
      <c r="F2" s="3"/>
      <c r="G2" s="3" t="s">
        <v>7</v>
      </c>
      <c r="H2" s="3"/>
      <c r="I2" s="3"/>
      <c r="J2" s="3"/>
      <c r="K2" s="3"/>
      <c r="L2" s="3" t="s">
        <v>8</v>
      </c>
      <c r="M2" s="3"/>
      <c r="N2" s="3"/>
      <c r="O2" s="3"/>
      <c r="P2" s="3"/>
      <c r="Q2" s="3" t="s">
        <v>9</v>
      </c>
      <c r="R2" s="3"/>
      <c r="S2" s="3"/>
      <c r="T2" s="3"/>
      <c r="U2" s="3"/>
    </row>
    <row r="3" spans="1:21" x14ac:dyDescent="0.25">
      <c r="B3" t="s">
        <v>2</v>
      </c>
      <c r="C3" t="s">
        <v>3</v>
      </c>
      <c r="D3" t="s">
        <v>5</v>
      </c>
      <c r="E3" t="s">
        <v>4</v>
      </c>
      <c r="F3" t="s">
        <v>6</v>
      </c>
      <c r="G3" t="s">
        <v>2</v>
      </c>
      <c r="H3" t="s">
        <v>3</v>
      </c>
      <c r="I3" t="s">
        <v>5</v>
      </c>
      <c r="J3" t="s">
        <v>4</v>
      </c>
      <c r="K3" t="s">
        <v>6</v>
      </c>
      <c r="L3" t="s">
        <v>2</v>
      </c>
      <c r="M3" t="s">
        <v>3</v>
      </c>
      <c r="N3" t="s">
        <v>5</v>
      </c>
      <c r="O3" t="s">
        <v>4</v>
      </c>
      <c r="P3" t="s">
        <v>6</v>
      </c>
      <c r="Q3" t="s">
        <v>2</v>
      </c>
      <c r="R3" t="s">
        <v>3</v>
      </c>
      <c r="S3" t="s">
        <v>5</v>
      </c>
      <c r="T3" t="s">
        <v>4</v>
      </c>
      <c r="U3" t="s">
        <v>6</v>
      </c>
    </row>
    <row r="4" spans="1:21" ht="15.6" x14ac:dyDescent="0.3">
      <c r="A4" s="1" t="s">
        <v>10</v>
      </c>
      <c r="B4">
        <v>277</v>
      </c>
      <c r="C4">
        <v>17</v>
      </c>
      <c r="D4">
        <f>C4/B4</f>
        <v>6.1371841155234655E-2</v>
      </c>
      <c r="E4">
        <v>260</v>
      </c>
      <c r="F4">
        <f>E4/B4</f>
        <v>0.93862815884476536</v>
      </c>
      <c r="G4">
        <v>1298</v>
      </c>
      <c r="H4">
        <v>208</v>
      </c>
      <c r="I4">
        <f>H4/G4</f>
        <v>0.16024653312788906</v>
      </c>
      <c r="J4">
        <v>1090</v>
      </c>
      <c r="K4">
        <f>J4/G4</f>
        <v>0.83975346687211094</v>
      </c>
      <c r="L4">
        <v>762</v>
      </c>
      <c r="M4">
        <v>237</v>
      </c>
      <c r="N4">
        <f>M4/L4</f>
        <v>0.3110236220472441</v>
      </c>
      <c r="O4">
        <v>525</v>
      </c>
      <c r="P4">
        <f>O4/L4</f>
        <v>0.6889763779527559</v>
      </c>
      <c r="Q4">
        <v>34</v>
      </c>
      <c r="R4">
        <v>18</v>
      </c>
      <c r="S4">
        <f>R4/Q4</f>
        <v>0.52941176470588236</v>
      </c>
      <c r="T4">
        <v>16</v>
      </c>
      <c r="U4">
        <f>T4/Q4</f>
        <v>0.47058823529411764</v>
      </c>
    </row>
    <row r="5" spans="1:21" ht="15.6" x14ac:dyDescent="0.3">
      <c r="A5" s="2" t="s">
        <v>11</v>
      </c>
      <c r="B5">
        <v>334</v>
      </c>
      <c r="C5">
        <v>23</v>
      </c>
      <c r="D5">
        <f>C5/B5</f>
        <v>6.8862275449101798E-2</v>
      </c>
      <c r="E5">
        <v>311</v>
      </c>
      <c r="F5">
        <f>E5/B5</f>
        <v>0.93113772455089816</v>
      </c>
      <c r="G5">
        <v>2140</v>
      </c>
      <c r="H5">
        <v>457</v>
      </c>
      <c r="I5">
        <f>H5/G5</f>
        <v>0.21355140186915889</v>
      </c>
      <c r="J5">
        <v>1683</v>
      </c>
      <c r="K5">
        <f>J5/G5</f>
        <v>0.78644859813084111</v>
      </c>
      <c r="L5">
        <v>1616</v>
      </c>
      <c r="M5">
        <v>606</v>
      </c>
      <c r="N5">
        <f>M5/L5</f>
        <v>0.375</v>
      </c>
      <c r="O5">
        <v>1010</v>
      </c>
      <c r="P5">
        <f>O5/L5</f>
        <v>0.625</v>
      </c>
      <c r="Q5">
        <v>101</v>
      </c>
      <c r="R5">
        <v>51</v>
      </c>
      <c r="S5">
        <f>R5/Q5</f>
        <v>0.50495049504950495</v>
      </c>
      <c r="T5">
        <v>50</v>
      </c>
      <c r="U5">
        <f>T5/Q5</f>
        <v>0.49504950495049505</v>
      </c>
    </row>
    <row r="6" spans="1:21" ht="15.6" x14ac:dyDescent="0.3">
      <c r="A6" s="2" t="s">
        <v>12</v>
      </c>
      <c r="B6">
        <v>271</v>
      </c>
      <c r="C6">
        <v>16</v>
      </c>
      <c r="D6">
        <f t="shared" ref="D6:D7" si="0">C6/B6</f>
        <v>5.9040590405904057E-2</v>
      </c>
      <c r="E6">
        <v>255</v>
      </c>
      <c r="F6">
        <f t="shared" ref="F6:F7" si="1">E6/B6</f>
        <v>0.94095940959409596</v>
      </c>
      <c r="G6">
        <v>2402</v>
      </c>
      <c r="H6">
        <v>335</v>
      </c>
      <c r="I6">
        <f t="shared" ref="I6:I7" si="2">H6/G6</f>
        <v>0.13946711074104912</v>
      </c>
      <c r="J6">
        <v>2067</v>
      </c>
      <c r="K6">
        <f t="shared" ref="K6:K7" si="3">J6/G6</f>
        <v>0.86053288925895088</v>
      </c>
      <c r="L6">
        <v>2489</v>
      </c>
      <c r="M6">
        <v>650</v>
      </c>
      <c r="N6">
        <f t="shared" ref="N6:N7" si="4">M6/L6</f>
        <v>0.26114905584572118</v>
      </c>
      <c r="O6">
        <v>1839</v>
      </c>
      <c r="P6">
        <f t="shared" ref="P6:P7" si="5">O6/L6</f>
        <v>0.73885094415427888</v>
      </c>
      <c r="Q6">
        <v>256</v>
      </c>
      <c r="R6">
        <v>100</v>
      </c>
      <c r="S6">
        <f t="shared" ref="S6:S7" si="6">R6/Q6</f>
        <v>0.390625</v>
      </c>
      <c r="T6">
        <v>156</v>
      </c>
      <c r="U6">
        <f t="shared" ref="U6:U7" si="7">T6/Q6</f>
        <v>0.609375</v>
      </c>
    </row>
    <row r="7" spans="1:21" ht="15.6" x14ac:dyDescent="0.3">
      <c r="A7" s="2" t="s">
        <v>13</v>
      </c>
      <c r="B7">
        <v>50</v>
      </c>
      <c r="C7">
        <v>2</v>
      </c>
      <c r="D7">
        <f t="shared" si="0"/>
        <v>0.04</v>
      </c>
      <c r="E7">
        <v>48</v>
      </c>
      <c r="F7">
        <f t="shared" si="1"/>
        <v>0.96</v>
      </c>
      <c r="G7">
        <v>164</v>
      </c>
      <c r="H7">
        <v>29</v>
      </c>
      <c r="I7">
        <f t="shared" si="2"/>
        <v>0.17682926829268292</v>
      </c>
      <c r="J7">
        <v>135</v>
      </c>
      <c r="K7">
        <f t="shared" si="3"/>
        <v>0.82317073170731703</v>
      </c>
      <c r="L7">
        <v>161</v>
      </c>
      <c r="M7">
        <v>52</v>
      </c>
      <c r="N7">
        <f t="shared" si="4"/>
        <v>0.32298136645962733</v>
      </c>
      <c r="O7">
        <v>109</v>
      </c>
      <c r="P7">
        <f t="shared" si="5"/>
        <v>0.67701863354037262</v>
      </c>
      <c r="Q7">
        <v>53</v>
      </c>
      <c r="R7">
        <v>34</v>
      </c>
      <c r="S7">
        <f t="shared" si="6"/>
        <v>0.64150943396226412</v>
      </c>
      <c r="T7">
        <v>19</v>
      </c>
      <c r="U7">
        <f t="shared" si="7"/>
        <v>0.35849056603773582</v>
      </c>
    </row>
  </sheetData>
  <mergeCells count="5">
    <mergeCell ref="B2:F2"/>
    <mergeCell ref="G2:K2"/>
    <mergeCell ref="L2:P2"/>
    <mergeCell ref="Q2:U2"/>
    <mergeCell ref="A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chenhongjun</dc:creator>
  <cp:lastModifiedBy>jun chen</cp:lastModifiedBy>
  <dcterms:created xsi:type="dcterms:W3CDTF">2015-06-05T18:19:34Z</dcterms:created>
  <dcterms:modified xsi:type="dcterms:W3CDTF">2025-04-09T13:54:43Z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7cab8ed8-a3b3-4a26-979c-d03cbc1336e8</vt:lpwstr>
  </property>
</Properties>
</file>