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49181\Desktop\123321\code\data\"/>
    </mc:Choice>
  </mc:AlternateContent>
  <xr:revisionPtr revIDLastSave="0" documentId="13_ncr:1_{1627C4C9-EB94-46E5-B3CF-9D4783C1DC61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Sheet7" sheetId="8" r:id="rId5"/>
    <sheet name="Sheet8" sheetId="9" r:id="rId6"/>
    <sheet name="Sheet2" sheetId="3" r:id="rId7"/>
    <sheet name="Sheet9" sheetId="10" r:id="rId8"/>
    <sheet name="Sheet1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" l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98" i="1"/>
  <c r="J37" i="1"/>
  <c r="J38" i="1"/>
  <c r="J39" i="1"/>
  <c r="J40" i="1"/>
  <c r="J41" i="1"/>
  <c r="J42" i="1"/>
  <c r="J43" i="1"/>
  <c r="J44" i="1"/>
  <c r="J45" i="1"/>
  <c r="J46" i="1"/>
  <c r="J36" i="1"/>
  <c r="B122" i="1" l="1"/>
</calcChain>
</file>

<file path=xl/sharedStrings.xml><?xml version="1.0" encoding="utf-8"?>
<sst xmlns="http://schemas.openxmlformats.org/spreadsheetml/2006/main" count="334" uniqueCount="149">
  <si>
    <t>2012jan</t>
    <phoneticPr fontId="1" type="noConversion"/>
  </si>
  <si>
    <t>2012feb</t>
    <phoneticPr fontId="1" type="noConversion"/>
  </si>
  <si>
    <t>2013jan</t>
  </si>
  <si>
    <t>2014jan</t>
  </si>
  <si>
    <t>2015jan</t>
  </si>
  <si>
    <t>2016jan</t>
  </si>
  <si>
    <t>2017jan</t>
  </si>
  <si>
    <t>2018jan</t>
  </si>
  <si>
    <t>2019jan</t>
  </si>
  <si>
    <t>2020jan</t>
  </si>
  <si>
    <t>2021jan</t>
  </si>
  <si>
    <t>2012mar</t>
    <phoneticPr fontId="1" type="noConversion"/>
  </si>
  <si>
    <t>2012apr</t>
    <phoneticPr fontId="1" type="noConversion"/>
  </si>
  <si>
    <t>2012may</t>
    <phoneticPr fontId="1" type="noConversion"/>
  </si>
  <si>
    <t>2012jun</t>
    <phoneticPr fontId="1" type="noConversion"/>
  </si>
  <si>
    <t>2012jul</t>
    <phoneticPr fontId="1" type="noConversion"/>
  </si>
  <si>
    <t>2012aug</t>
    <phoneticPr fontId="1" type="noConversion"/>
  </si>
  <si>
    <t>2012sep</t>
    <phoneticPr fontId="1" type="noConversion"/>
  </si>
  <si>
    <t>2012oct</t>
    <phoneticPr fontId="1" type="noConversion"/>
  </si>
  <si>
    <t>2012nov</t>
    <phoneticPr fontId="1" type="noConversion"/>
  </si>
  <si>
    <t>2012dec</t>
    <phoneticPr fontId="1" type="noConversion"/>
  </si>
  <si>
    <t>2013feb</t>
  </si>
  <si>
    <t>2013mar</t>
  </si>
  <si>
    <t>2013apr</t>
  </si>
  <si>
    <t>2013may</t>
  </si>
  <si>
    <t>2013jun</t>
  </si>
  <si>
    <t>2013jul</t>
  </si>
  <si>
    <t>2013aug</t>
  </si>
  <si>
    <t>2013sep</t>
  </si>
  <si>
    <t>2013oct</t>
  </si>
  <si>
    <t>2013nov</t>
  </si>
  <si>
    <t>2013dec</t>
  </si>
  <si>
    <t>2014feb</t>
  </si>
  <si>
    <t>2014mar</t>
  </si>
  <si>
    <t>2014apr</t>
  </si>
  <si>
    <t>2014may</t>
  </si>
  <si>
    <t>2014jun</t>
  </si>
  <si>
    <t>2014jul</t>
  </si>
  <si>
    <t>2014aug</t>
  </si>
  <si>
    <t>2014sep</t>
  </si>
  <si>
    <t>2014oct</t>
  </si>
  <si>
    <t>2014nov</t>
  </si>
  <si>
    <t>2014dec</t>
  </si>
  <si>
    <t>2015feb</t>
  </si>
  <si>
    <t>2015mar</t>
  </si>
  <si>
    <t>2015apr</t>
  </si>
  <si>
    <t>2015may</t>
  </si>
  <si>
    <t>2015jun</t>
  </si>
  <si>
    <t>2015jul</t>
  </si>
  <si>
    <t>2015aug</t>
  </si>
  <si>
    <t>2015sep</t>
  </si>
  <si>
    <t>2015oct</t>
  </si>
  <si>
    <t>2015nov</t>
  </si>
  <si>
    <t>2015dec</t>
  </si>
  <si>
    <t>2016feb</t>
  </si>
  <si>
    <t>2016mar</t>
  </si>
  <si>
    <t>2016apr</t>
  </si>
  <si>
    <t>2016may</t>
  </si>
  <si>
    <t>2016jun</t>
  </si>
  <si>
    <t>2016jul</t>
  </si>
  <si>
    <t>2016aug</t>
  </si>
  <si>
    <t>2016sep</t>
  </si>
  <si>
    <t>2016oct</t>
  </si>
  <si>
    <t>2016nov</t>
  </si>
  <si>
    <t>2016dec</t>
  </si>
  <si>
    <t>2017feb</t>
  </si>
  <si>
    <t>2017mar</t>
  </si>
  <si>
    <t>2017apr</t>
  </si>
  <si>
    <t>2017may</t>
  </si>
  <si>
    <t>2017jun</t>
  </si>
  <si>
    <t>2017jul</t>
  </si>
  <si>
    <t>2017aug</t>
  </si>
  <si>
    <t>2017sep</t>
  </si>
  <si>
    <t>2017oct</t>
  </si>
  <si>
    <t>2017nov</t>
  </si>
  <si>
    <t>2017dec</t>
  </si>
  <si>
    <t>2018feb</t>
  </si>
  <si>
    <t>2018mar</t>
  </si>
  <si>
    <t>2018apr</t>
  </si>
  <si>
    <t>2018may</t>
  </si>
  <si>
    <t>2018jun</t>
  </si>
  <si>
    <t>2018jul</t>
  </si>
  <si>
    <t>2018aug</t>
  </si>
  <si>
    <t>2018sep</t>
  </si>
  <si>
    <t>2018oct</t>
  </si>
  <si>
    <t>2018nov</t>
  </si>
  <si>
    <t>2018dec</t>
  </si>
  <si>
    <t>2019feb</t>
  </si>
  <si>
    <t>2019mar</t>
  </si>
  <si>
    <t>2019apr</t>
  </si>
  <si>
    <t>2019may</t>
  </si>
  <si>
    <t>2019jun</t>
  </si>
  <si>
    <t>2019jul</t>
  </si>
  <si>
    <t>2019aug</t>
  </si>
  <si>
    <t>2019sep</t>
  </si>
  <si>
    <t>2019oct</t>
  </si>
  <si>
    <t>2019nov</t>
  </si>
  <si>
    <t>2019dec</t>
  </si>
  <si>
    <t>2020feb</t>
  </si>
  <si>
    <t>2020mar</t>
  </si>
  <si>
    <t>2020apr</t>
  </si>
  <si>
    <t>2020may</t>
  </si>
  <si>
    <t>2020jun</t>
  </si>
  <si>
    <t>2020jul</t>
  </si>
  <si>
    <t>2020aug</t>
  </si>
  <si>
    <t>2020sep</t>
  </si>
  <si>
    <t>2020oct</t>
  </si>
  <si>
    <t>2020nov</t>
  </si>
  <si>
    <t>2020dec</t>
  </si>
  <si>
    <t>2021feb</t>
  </si>
  <si>
    <t>2021mar</t>
  </si>
  <si>
    <t>2021apr</t>
  </si>
  <si>
    <t>2021may</t>
  </si>
  <si>
    <t>2021jun</t>
  </si>
  <si>
    <t>2021jul</t>
  </si>
  <si>
    <t>2021aug</t>
  </si>
  <si>
    <t>2021sep</t>
  </si>
  <si>
    <t>2021oct</t>
  </si>
  <si>
    <t>2021nov</t>
  </si>
  <si>
    <t>2021dec</t>
  </si>
  <si>
    <t>year</t>
    <phoneticPr fontId="1" type="noConversion"/>
  </si>
  <si>
    <t>inflation rate</t>
    <phoneticPr fontId="1" type="noConversion"/>
  </si>
  <si>
    <t>unemploment rate</t>
    <phoneticPr fontId="1" type="noConversion"/>
  </si>
  <si>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</si>
  <si>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</si>
  <si>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</si>
  <si>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</si>
  <si>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</si>
  <si>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</si>
  <si>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</si>
  <si>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</si>
  <si>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</si>
  <si>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</si>
  <si>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</si>
  <si>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</si>
  <si>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</si>
  <si>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</si>
  <si>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</si>
  <si>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</si>
  <si>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Regression Statistics</t>
  </si>
  <si>
    <t>Standard Error</t>
  </si>
  <si>
    <t>Observations</t>
  </si>
  <si>
    <t>ANOVA</t>
  </si>
  <si>
    <t>Regression</t>
  </si>
  <si>
    <t>Residual</t>
  </si>
  <si>
    <t>Total</t>
  </si>
  <si>
    <t>Lower 95.0%</t>
  </si>
  <si>
    <t>Upper 95.0%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</si>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</sst>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5C1F-AE1F-4E86-B011-A638D228B4A6}">
  <dimension ref="A1:I18"/>
  <sheetViews>
    <sheetView workbookViewId="0">
      <selection activeCell="G39" sqref="G39"/>
    </sheetView>
  </sheetViews>
  <sheetFormatPr defaultRowHeight="14.4"/>
  <sheetData>
    <row r="1" spans="1:9">
      <c r="A1" t="s">
        <v>123</v>
      </c>
    </row>
    <row r="2" spans="1:9" ht="15" thickBot="1"/>
    <row r="3" spans="1:9">
      <c r="A3" s="6" t="s">
        <v>139</v>
      </c>
      <c r="B3" s="6"/>
    </row>
    <row r="4" spans="1:9">
      <c r="A4" s="3" t="s">
        <v>124</v>
      </c>
      <c r="B4" s="3">
        <v>0.70252151323555689</v>
      </c>
    </row>
    <row r="5" spans="1:9">
      <c r="A5" s="3" t="s">
        <v>125</v>
      </c>
      <c r="B5" s="3">
        <v>0.4935364765587768</v>
      </c>
    </row>
    <row r="6" spans="1:9">
      <c r="A6" s="3" t="s">
        <v>126</v>
      </c>
      <c r="B6" s="3">
        <v>0.43726275173197426</v>
      </c>
    </row>
    <row r="7" spans="1:9">
      <c r="A7" s="3" t="s">
        <v>140</v>
      </c>
      <c r="B7" s="3">
        <v>0.33881912379126017</v>
      </c>
    </row>
    <row r="8" spans="1:9" ht="15" thickBot="1">
      <c r="A8" s="4" t="s">
        <v>141</v>
      </c>
      <c r="B8" s="4">
        <v>11</v>
      </c>
    </row>
    <row r="10" spans="1:9" ht="15" thickBot="1">
      <c r="A10" t="s">
        <v>142</v>
      </c>
    </row>
    <row r="11" spans="1:9">
      <c r="A11" s="5"/>
      <c r="B11" s="5" t="s">
        <v>128</v>
      </c>
      <c r="C11" s="5" t="s">
        <v>129</v>
      </c>
      <c r="D11" s="5" t="s">
        <v>130</v>
      </c>
      <c r="E11" s="5" t="s">
        <v>131</v>
      </c>
      <c r="F11" s="5" t="s">
        <v>132</v>
      </c>
    </row>
    <row r="12" spans="1:9">
      <c r="A12" s="3" t="s">
        <v>143</v>
      </c>
      <c r="B12" s="3">
        <v>1</v>
      </c>
      <c r="C12" s="3">
        <v>1.006814412179905</v>
      </c>
      <c r="D12" s="3">
        <v>1.006814412179905</v>
      </c>
      <c r="E12" s="3">
        <v>8.7702827221366135</v>
      </c>
      <c r="F12" s="3">
        <v>1.5921551270402345E-2</v>
      </c>
    </row>
    <row r="13" spans="1:9">
      <c r="A13" s="3" t="s">
        <v>144</v>
      </c>
      <c r="B13" s="3">
        <v>9</v>
      </c>
      <c r="C13" s="3">
        <v>1.0331855878200955</v>
      </c>
      <c r="D13" s="3">
        <v>0.11479839864667728</v>
      </c>
      <c r="E13" s="3"/>
      <c r="F13" s="3"/>
    </row>
    <row r="14" spans="1:9" ht="15" thickBot="1">
      <c r="A14" s="4" t="s">
        <v>145</v>
      </c>
      <c r="B14" s="4">
        <v>10</v>
      </c>
      <c r="C14" s="4">
        <v>2.0400000000000005</v>
      </c>
      <c r="D14" s="4"/>
      <c r="E14" s="4"/>
      <c r="F14" s="4"/>
    </row>
    <row r="15" spans="1:9" ht="15" thickBot="1"/>
    <row r="16" spans="1:9">
      <c r="A16" s="5"/>
      <c r="B16" s="5" t="s">
        <v>133</v>
      </c>
      <c r="C16" s="5" t="s">
        <v>140</v>
      </c>
      <c r="D16" s="5" t="s">
        <v>134</v>
      </c>
      <c r="E16" s="5" t="s">
        <v>135</v>
      </c>
      <c r="F16" s="5" t="s">
        <v>136</v>
      </c>
      <c r="G16" s="5" t="s">
        <v>137</v>
      </c>
      <c r="H16" s="5" t="s">
        <v>146</v>
      </c>
      <c r="I16" s="5" t="s">
        <v>147</v>
      </c>
    </row>
    <row r="17" spans="1:9">
      <c r="A17" s="3" t="s">
        <v>127</v>
      </c>
      <c r="B17" s="3">
        <v>-1.7651119437843565</v>
      </c>
      <c r="C17" s="3">
        <v>0.67137820926350744</v>
      </c>
      <c r="D17" s="3">
        <v>-2.6290873302555644</v>
      </c>
      <c r="E17" s="3">
        <v>2.7399622534843893E-2</v>
      </c>
      <c r="F17" s="3">
        <v>-3.2838749688164324</v>
      </c>
      <c r="G17" s="3">
        <v>-0.24634891875228071</v>
      </c>
      <c r="H17" s="3">
        <v>-3.2838749688164324</v>
      </c>
      <c r="I17" s="3">
        <v>-0.24634891875228071</v>
      </c>
    </row>
    <row r="18" spans="1:9" ht="15" thickBot="1">
      <c r="A18" s="4" t="s">
        <v>138</v>
      </c>
      <c r="B18" s="4">
        <v>3.3811814896729166E-2</v>
      </c>
      <c r="C18" s="4">
        <v>1.1417254604597166E-2</v>
      </c>
      <c r="D18" s="4">
        <v>2.961466312848521</v>
      </c>
      <c r="E18" s="4">
        <v>1.5921551270402332E-2</v>
      </c>
      <c r="F18" s="4">
        <v>7.9841906134488945E-3</v>
      </c>
      <c r="G18" s="4">
        <v>5.963943918000944E-2</v>
      </c>
      <c r="H18" s="4">
        <v>7.9841906134488945E-3</v>
      </c>
      <c r="I18" s="4">
        <v>5.963943918000944E-2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8734-203D-41AD-A0B0-FE0CF85938E5}">
  <dimension ref="A1:I18"/>
  <sheetViews>
    <sheetView workbookViewId="0">
      <selection activeCell="A16" sqref="A16:I18"/>
    </sheetView>
  </sheetViews>
  <sheetFormatPr defaultRowHeight="14.4"/>
  <sheetData>
    <row r="1" spans="1:9">
      <c r="A1" t="s">
        <v>123</v>
      </c>
    </row>
    <row r="2" spans="1:9" ht="15" thickBot="1"/>
    <row r="3" spans="1:9">
      <c r="A3" s="6" t="s">
        <v>139</v>
      </c>
      <c r="B3" s="6"/>
    </row>
    <row r="4" spans="1:9">
      <c r="A4" s="3" t="s">
        <v>124</v>
      </c>
      <c r="B4" s="3">
        <v>0.66700248667853357</v>
      </c>
    </row>
    <row r="5" spans="1:9">
      <c r="A5" s="3" t="s">
        <v>125</v>
      </c>
      <c r="B5" s="3">
        <v>0.44489231723534739</v>
      </c>
    </row>
    <row r="6" spans="1:9">
      <c r="A6" s="3" t="s">
        <v>126</v>
      </c>
      <c r="B6" s="3">
        <v>0.38321368581705273</v>
      </c>
    </row>
    <row r="7" spans="1:9">
      <c r="A7" s="3" t="s">
        <v>140</v>
      </c>
      <c r="B7" s="3">
        <v>0.35471736367609819</v>
      </c>
    </row>
    <row r="8" spans="1:9" ht="15" thickBot="1">
      <c r="A8" s="4" t="s">
        <v>141</v>
      </c>
      <c r="B8" s="4">
        <v>11</v>
      </c>
    </row>
    <row r="10" spans="1:9" ht="15" thickBot="1">
      <c r="A10" t="s">
        <v>142</v>
      </c>
    </row>
    <row r="11" spans="1:9">
      <c r="A11" s="5"/>
      <c r="B11" s="5" t="s">
        <v>128</v>
      </c>
      <c r="C11" s="5" t="s">
        <v>129</v>
      </c>
      <c r="D11" s="5" t="s">
        <v>130</v>
      </c>
      <c r="E11" s="5" t="s">
        <v>131</v>
      </c>
      <c r="F11" s="5" t="s">
        <v>132</v>
      </c>
    </row>
    <row r="12" spans="1:9">
      <c r="A12" s="3" t="s">
        <v>143</v>
      </c>
      <c r="B12" s="3">
        <v>1</v>
      </c>
      <c r="C12" s="3">
        <v>0.90758032716010884</v>
      </c>
      <c r="D12" s="3">
        <v>0.90758032716010884</v>
      </c>
      <c r="E12" s="3">
        <v>7.2130705076472585</v>
      </c>
      <c r="F12" s="3">
        <v>2.4971137580863622E-2</v>
      </c>
    </row>
    <row r="13" spans="1:9">
      <c r="A13" s="3" t="s">
        <v>144</v>
      </c>
      <c r="B13" s="3">
        <v>9</v>
      </c>
      <c r="C13" s="3">
        <v>1.1324196728398916</v>
      </c>
      <c r="D13" s="3">
        <v>0.12582440809332129</v>
      </c>
      <c r="E13" s="3"/>
      <c r="F13" s="3"/>
    </row>
    <row r="14" spans="1:9" ht="15" thickBot="1">
      <c r="A14" s="4" t="s">
        <v>145</v>
      </c>
      <c r="B14" s="4">
        <v>10</v>
      </c>
      <c r="C14" s="4">
        <v>2.0400000000000005</v>
      </c>
      <c r="D14" s="4"/>
      <c r="E14" s="4"/>
      <c r="F14" s="4"/>
    </row>
    <row r="15" spans="1:9" ht="15" thickBot="1"/>
    <row r="16" spans="1:9">
      <c r="A16" s="5"/>
      <c r="B16" s="5" t="s">
        <v>133</v>
      </c>
      <c r="C16" s="5" t="s">
        <v>140</v>
      </c>
      <c r="D16" s="5" t="s">
        <v>134</v>
      </c>
      <c r="E16" s="5" t="s">
        <v>135</v>
      </c>
      <c r="F16" s="5" t="s">
        <v>136</v>
      </c>
      <c r="G16" s="5" t="s">
        <v>137</v>
      </c>
      <c r="H16" s="5" t="s">
        <v>146</v>
      </c>
      <c r="I16" s="5" t="s">
        <v>147</v>
      </c>
    </row>
    <row r="17" spans="1:9">
      <c r="A17" s="3" t="s">
        <v>127</v>
      </c>
      <c r="B17" s="3">
        <v>-2.050467654055836</v>
      </c>
      <c r="C17" s="3">
        <v>0.84473739304188511</v>
      </c>
      <c r="D17" s="3">
        <v>-2.4273433033100815</v>
      </c>
      <c r="E17" s="3">
        <v>3.8148418880418755E-2</v>
      </c>
      <c r="F17" s="3">
        <v>-3.9613963984090192</v>
      </c>
      <c r="G17" s="3">
        <v>-0.1395389097026527</v>
      </c>
      <c r="H17" s="3">
        <v>-3.9613963984090192</v>
      </c>
      <c r="I17" s="3">
        <v>-0.1395389097026527</v>
      </c>
    </row>
    <row r="18" spans="1:9" ht="15" thickBot="1">
      <c r="A18" s="4" t="s">
        <v>138</v>
      </c>
      <c r="B18" s="4">
        <v>3.5313035569048239E-2</v>
      </c>
      <c r="C18" s="4">
        <v>1.3148462229618045E-2</v>
      </c>
      <c r="D18" s="4">
        <v>2.6857160139611294</v>
      </c>
      <c r="E18" s="4">
        <v>2.497113758086365E-2</v>
      </c>
      <c r="F18" s="4">
        <v>5.5691475565361193E-3</v>
      </c>
      <c r="G18" s="4">
        <v>6.5056923581560358E-2</v>
      </c>
      <c r="H18" s="4">
        <v>5.5691475565361193E-3</v>
      </c>
      <c r="I18" s="4">
        <v>6.5056923581560358E-2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1F9C-586B-40F0-9799-2E1FCCD9700C}">
  <dimension ref="A1:I19"/>
  <sheetViews>
    <sheetView workbookViewId="0">
      <selection activeCell="A16" sqref="A16:I19"/>
    </sheetView>
  </sheetViews>
  <sheetFormatPr defaultRowHeight="14.4"/>
  <sheetData>
    <row r="1" spans="1:9">
      <c r="A1" t="s">
        <v>123</v>
      </c>
    </row>
    <row r="2" spans="1:9" ht="15" thickBot="1"/>
    <row r="3" spans="1:9">
      <c r="A3" s="6" t="s">
        <v>139</v>
      </c>
      <c r="B3" s="6"/>
    </row>
    <row r="4" spans="1:9">
      <c r="A4" s="3" t="s">
        <v>124</v>
      </c>
      <c r="B4" s="3">
        <v>0.83413445818141085</v>
      </c>
    </row>
    <row r="5" spans="1:9">
      <c r="A5" s="3" t="s">
        <v>125</v>
      </c>
      <c r="B5" s="3">
        <v>0.69578029432559585</v>
      </c>
    </row>
    <row r="6" spans="1:9">
      <c r="A6" s="3" t="s">
        <v>126</v>
      </c>
      <c r="B6" s="3">
        <v>0.61972536790699484</v>
      </c>
    </row>
    <row r="7" spans="1:9">
      <c r="A7" s="3" t="s">
        <v>140</v>
      </c>
      <c r="B7" s="3">
        <v>0.27852472950704588</v>
      </c>
    </row>
    <row r="8" spans="1:9" ht="15" thickBot="1">
      <c r="A8" s="4" t="s">
        <v>141</v>
      </c>
      <c r="B8" s="4">
        <v>11</v>
      </c>
    </row>
    <row r="10" spans="1:9" ht="15" thickBot="1">
      <c r="A10" t="s">
        <v>142</v>
      </c>
    </row>
    <row r="11" spans="1:9">
      <c r="A11" s="5"/>
      <c r="B11" s="5" t="s">
        <v>128</v>
      </c>
      <c r="C11" s="5" t="s">
        <v>129</v>
      </c>
      <c r="D11" s="5" t="s">
        <v>130</v>
      </c>
      <c r="E11" s="5" t="s">
        <v>131</v>
      </c>
      <c r="F11" s="5" t="s">
        <v>132</v>
      </c>
    </row>
    <row r="12" spans="1:9">
      <c r="A12" s="3" t="s">
        <v>143</v>
      </c>
      <c r="B12" s="3">
        <v>2</v>
      </c>
      <c r="C12" s="3">
        <v>1.4193918004242159</v>
      </c>
      <c r="D12" s="3">
        <v>0.70969590021210793</v>
      </c>
      <c r="E12" s="3">
        <v>9.1483921829871928</v>
      </c>
      <c r="F12" s="3">
        <v>8.5654338873843664E-3</v>
      </c>
    </row>
    <row r="13" spans="1:9">
      <c r="A13" s="3" t="s">
        <v>144</v>
      </c>
      <c r="B13" s="3">
        <v>8</v>
      </c>
      <c r="C13" s="3">
        <v>0.62060819957578461</v>
      </c>
      <c r="D13" s="3">
        <v>7.7576024946973077E-2</v>
      </c>
      <c r="E13" s="3"/>
      <c r="F13" s="3"/>
    </row>
    <row r="14" spans="1:9" ht="15" thickBot="1">
      <c r="A14" s="4" t="s">
        <v>145</v>
      </c>
      <c r="B14" s="4">
        <v>10</v>
      </c>
      <c r="C14" s="4">
        <v>2.0400000000000005</v>
      </c>
      <c r="D14" s="4"/>
      <c r="E14" s="4"/>
      <c r="F14" s="4"/>
    </row>
    <row r="16" spans="1:9">
      <c r="B16" t="s">
        <v>133</v>
      </c>
      <c r="C16" t="s">
        <v>140</v>
      </c>
      <c r="D16" t="s">
        <v>134</v>
      </c>
      <c r="E16" t="s">
        <v>135</v>
      </c>
      <c r="F16" t="s">
        <v>136</v>
      </c>
      <c r="G16" t="s">
        <v>137</v>
      </c>
      <c r="H16" t="s">
        <v>146</v>
      </c>
      <c r="I16" t="s">
        <v>147</v>
      </c>
    </row>
    <row r="17" spans="1:9">
      <c r="A17" t="s">
        <v>127</v>
      </c>
      <c r="B17">
        <v>4.6804618953367889</v>
      </c>
      <c r="C17">
        <v>2.8489107293009073</v>
      </c>
      <c r="D17">
        <v>1.6428952466633888</v>
      </c>
      <c r="E17">
        <v>0.13902906322731748</v>
      </c>
      <c r="F17">
        <v>-1.8891380272586229</v>
      </c>
      <c r="G17">
        <v>11.250061817932201</v>
      </c>
      <c r="H17">
        <v>-1.8891380272586229</v>
      </c>
      <c r="I17">
        <v>11.250061817932201</v>
      </c>
    </row>
    <row r="18" spans="1:9">
      <c r="A18" t="s">
        <v>138</v>
      </c>
      <c r="B18">
        <v>-0.18058837747446163</v>
      </c>
      <c r="C18">
        <v>9.3441133573310839E-2</v>
      </c>
      <c r="D18">
        <v>-1.9326432650003966</v>
      </c>
      <c r="E18">
        <v>8.9355399286212792E-2</v>
      </c>
      <c r="F18">
        <v>-0.39606401789268136</v>
      </c>
      <c r="G18">
        <v>3.4887262943758102E-2</v>
      </c>
      <c r="H18">
        <v>-0.39606401789268136</v>
      </c>
      <c r="I18">
        <v>3.4887262943758102E-2</v>
      </c>
    </row>
    <row r="19" spans="1:9">
      <c r="A19" t="s">
        <v>148</v>
      </c>
      <c r="B19">
        <v>1.7395496392312911E-3</v>
      </c>
      <c r="C19">
        <v>7.5430654515669263E-4</v>
      </c>
      <c r="D19">
        <v>2.3061574241940765</v>
      </c>
      <c r="E19">
        <v>4.9988036943079836E-2</v>
      </c>
      <c r="F19">
        <v>1.1562688838904003E-7</v>
      </c>
      <c r="G19">
        <v>3.4789836515741932E-3</v>
      </c>
      <c r="H19">
        <v>1.1562688838904003E-7</v>
      </c>
      <c r="I19">
        <v>3.4789836515741932E-3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1EF4-14BC-4FF8-8318-164348A81423}">
  <dimension ref="A1:I18"/>
  <sheetViews>
    <sheetView workbookViewId="0">
      <selection activeCell="J38" sqref="J38"/>
    </sheetView>
  </sheetViews>
  <sheetFormatPr defaultRowHeight="14.4"/>
  <sheetData>
    <row r="1" spans="1:9">
      <c r="A1" t="s">
        <v>123</v>
      </c>
    </row>
    <row r="2" spans="1:9" ht="15" thickBot="1"/>
    <row r="3" spans="1:9">
      <c r="A3" s="6" t="s">
        <v>139</v>
      </c>
      <c r="B3" s="6"/>
    </row>
    <row r="4" spans="1:9">
      <c r="A4" s="3" t="s">
        <v>124</v>
      </c>
      <c r="B4" s="3">
        <v>0.64650896168009775</v>
      </c>
    </row>
    <row r="5" spans="1:9">
      <c r="A5" s="3" t="s">
        <v>125</v>
      </c>
      <c r="B5" s="3">
        <v>0.41797383753267808</v>
      </c>
    </row>
    <row r="6" spans="1:9">
      <c r="A6" s="3" t="s">
        <v>126</v>
      </c>
      <c r="B6" s="3">
        <v>0.39151810287507255</v>
      </c>
    </row>
    <row r="7" spans="1:9">
      <c r="A7" s="3" t="s">
        <v>140</v>
      </c>
      <c r="B7" s="3">
        <v>1.7519183666515434</v>
      </c>
    </row>
    <row r="8" spans="1:9" ht="15" thickBot="1">
      <c r="A8" s="4" t="s">
        <v>141</v>
      </c>
      <c r="B8" s="4">
        <v>24</v>
      </c>
    </row>
    <row r="10" spans="1:9" ht="15" thickBot="1">
      <c r="A10" t="s">
        <v>142</v>
      </c>
    </row>
    <row r="11" spans="1:9">
      <c r="A11" s="5"/>
      <c r="B11" s="5" t="s">
        <v>128</v>
      </c>
      <c r="C11" s="5" t="s">
        <v>129</v>
      </c>
      <c r="D11" s="5" t="s">
        <v>130</v>
      </c>
      <c r="E11" s="5" t="s">
        <v>131</v>
      </c>
      <c r="F11" s="5" t="s">
        <v>132</v>
      </c>
    </row>
    <row r="12" spans="1:9">
      <c r="A12" s="3" t="s">
        <v>143</v>
      </c>
      <c r="B12" s="3">
        <v>1</v>
      </c>
      <c r="C12" s="3">
        <v>48.4905381382911</v>
      </c>
      <c r="D12" s="3">
        <v>48.4905381382911</v>
      </c>
      <c r="E12" s="3">
        <v>15.798988118915013</v>
      </c>
      <c r="F12" s="3">
        <v>6.4135356431040385E-4</v>
      </c>
    </row>
    <row r="13" spans="1:9">
      <c r="A13" s="3" t="s">
        <v>144</v>
      </c>
      <c r="B13" s="3">
        <v>22</v>
      </c>
      <c r="C13" s="3">
        <v>67.522795195042249</v>
      </c>
      <c r="D13" s="3">
        <v>3.0692179634110115</v>
      </c>
      <c r="E13" s="3"/>
      <c r="F13" s="3"/>
    </row>
    <row r="14" spans="1:9" ht="15" thickBot="1">
      <c r="A14" s="4" t="s">
        <v>145</v>
      </c>
      <c r="B14" s="4">
        <v>23</v>
      </c>
      <c r="C14" s="4">
        <v>116.01333333333335</v>
      </c>
      <c r="D14" s="4"/>
      <c r="E14" s="4"/>
      <c r="F14" s="4"/>
    </row>
    <row r="15" spans="1:9" ht="15" thickBot="1"/>
    <row r="16" spans="1:9">
      <c r="A16" s="5"/>
      <c r="B16" s="5" t="s">
        <v>133</v>
      </c>
      <c r="C16" s="5" t="s">
        <v>140</v>
      </c>
      <c r="D16" s="5" t="s">
        <v>134</v>
      </c>
      <c r="E16" s="5" t="s">
        <v>135</v>
      </c>
      <c r="F16" s="5" t="s">
        <v>136</v>
      </c>
      <c r="G16" s="5" t="s">
        <v>137</v>
      </c>
      <c r="H16" s="5" t="s">
        <v>146</v>
      </c>
      <c r="I16" s="5" t="s">
        <v>147</v>
      </c>
    </row>
    <row r="17" spans="1:9">
      <c r="A17" s="3" t="s">
        <v>127</v>
      </c>
      <c r="B17" s="3">
        <v>6.3088709198183279</v>
      </c>
      <c r="C17" s="3">
        <v>0.91373531575833356</v>
      </c>
      <c r="D17" s="3">
        <v>6.9044840568326133</v>
      </c>
      <c r="E17" s="3">
        <v>6.2114829267941955E-7</v>
      </c>
      <c r="F17" s="3">
        <v>4.4138998572743393</v>
      </c>
      <c r="G17" s="3">
        <v>8.2038419823623165</v>
      </c>
      <c r="H17" s="3">
        <v>4.4138998572743393</v>
      </c>
      <c r="I17" s="3">
        <v>8.2038419823623165</v>
      </c>
    </row>
    <row r="18" spans="1:9" ht="15" thickBot="1">
      <c r="A18" s="4" t="s">
        <v>138</v>
      </c>
      <c r="B18" s="4">
        <v>-0.49698204507831389</v>
      </c>
      <c r="C18" s="4">
        <v>0.12503340622573869</v>
      </c>
      <c r="D18" s="4">
        <v>-3.9747940976753773</v>
      </c>
      <c r="E18" s="4">
        <v>6.4135356431040385E-4</v>
      </c>
      <c r="F18" s="4">
        <v>-0.75628545883817688</v>
      </c>
      <c r="G18" s="4">
        <v>-0.23767863131845085</v>
      </c>
      <c r="H18" s="4">
        <v>-0.75628545883817688</v>
      </c>
      <c r="I18" s="4">
        <v>-0.23767863131845085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5EC7-0402-4164-9443-50F498F496C1}">
  <dimension ref="A1:I19"/>
  <sheetViews>
    <sheetView tabSelected="1" workbookViewId="0">
      <selection activeCell="K9" sqref="K9"/>
    </sheetView>
  </sheetViews>
  <sheetFormatPr defaultRowHeight="14.4"/>
  <sheetData>
    <row r="1" spans="1:9">
      <c r="A1" t="s">
        <v>123</v>
      </c>
    </row>
    <row r="2" spans="1:9" ht="15" thickBot="1"/>
    <row r="3" spans="1:9">
      <c r="A3" s="6" t="s">
        <v>139</v>
      </c>
      <c r="B3" s="6"/>
    </row>
    <row r="4" spans="1:9">
      <c r="A4" s="3" t="s">
        <v>124</v>
      </c>
      <c r="B4" s="3">
        <v>0.6707288464837855</v>
      </c>
    </row>
    <row r="5" spans="1:9">
      <c r="A5" s="3" t="s">
        <v>125</v>
      </c>
      <c r="B5" s="3">
        <v>0.44987718550546946</v>
      </c>
    </row>
    <row r="6" spans="1:9">
      <c r="A6" s="3" t="s">
        <v>126</v>
      </c>
      <c r="B6" s="3">
        <v>0.39748453650599036</v>
      </c>
    </row>
    <row r="7" spans="1:9">
      <c r="A7" s="3" t="s">
        <v>140</v>
      </c>
      <c r="B7" s="3">
        <v>1.7433080411380117</v>
      </c>
    </row>
    <row r="8" spans="1:9" ht="15" thickBot="1">
      <c r="A8" s="4" t="s">
        <v>141</v>
      </c>
      <c r="B8" s="4">
        <v>24</v>
      </c>
    </row>
    <row r="10" spans="1:9" ht="15" thickBot="1">
      <c r="A10" t="s">
        <v>142</v>
      </c>
    </row>
    <row r="11" spans="1:9">
      <c r="A11" s="5"/>
      <c r="B11" s="5" t="s">
        <v>128</v>
      </c>
      <c r="C11" s="5" t="s">
        <v>129</v>
      </c>
      <c r="D11" s="5" t="s">
        <v>130</v>
      </c>
      <c r="E11" s="5" t="s">
        <v>131</v>
      </c>
      <c r="F11" s="5" t="s">
        <v>132</v>
      </c>
    </row>
    <row r="12" spans="1:9">
      <c r="A12" s="3" t="s">
        <v>143</v>
      </c>
      <c r="B12" s="3">
        <v>2</v>
      </c>
      <c r="C12" s="3">
        <v>52.191751881107869</v>
      </c>
      <c r="D12" s="3">
        <v>26.095875940553935</v>
      </c>
      <c r="E12" s="3">
        <v>8.5866470601618605</v>
      </c>
      <c r="F12" s="3">
        <v>1.8828962495285643E-3</v>
      </c>
    </row>
    <row r="13" spans="1:9">
      <c r="A13" s="3" t="s">
        <v>144</v>
      </c>
      <c r="B13" s="3">
        <v>21</v>
      </c>
      <c r="C13" s="3">
        <v>63.82158145222548</v>
      </c>
      <c r="D13" s="3">
        <v>3.0391229262964514</v>
      </c>
      <c r="E13" s="3"/>
      <c r="F13" s="3"/>
    </row>
    <row r="14" spans="1:9" ht="15" thickBot="1">
      <c r="A14" s="4" t="s">
        <v>145</v>
      </c>
      <c r="B14" s="4">
        <v>23</v>
      </c>
      <c r="C14" s="4">
        <v>116.01333333333335</v>
      </c>
      <c r="D14" s="4"/>
      <c r="E14" s="4"/>
      <c r="F14" s="4"/>
    </row>
    <row r="15" spans="1:9" ht="15" thickBot="1"/>
    <row r="16" spans="1:9">
      <c r="A16" s="5"/>
      <c r="B16" s="5" t="s">
        <v>133</v>
      </c>
      <c r="C16" s="5" t="s">
        <v>140</v>
      </c>
      <c r="D16" s="5" t="s">
        <v>134</v>
      </c>
      <c r="E16" s="5" t="s">
        <v>135</v>
      </c>
      <c r="F16" s="5" t="s">
        <v>136</v>
      </c>
      <c r="G16" s="5" t="s">
        <v>137</v>
      </c>
      <c r="H16" s="5" t="s">
        <v>146</v>
      </c>
      <c r="I16" s="5" t="s">
        <v>147</v>
      </c>
    </row>
    <row r="17" spans="1:9">
      <c r="A17" s="3" t="s">
        <v>127</v>
      </c>
      <c r="B17" s="3">
        <v>8.9356421890808022</v>
      </c>
      <c r="C17" s="3">
        <v>2.5480111555194069</v>
      </c>
      <c r="D17" s="3">
        <v>3.5069085822975095</v>
      </c>
      <c r="E17" s="3">
        <v>2.0978801213546944E-3</v>
      </c>
      <c r="F17" s="3">
        <v>3.6367629135420696</v>
      </c>
      <c r="G17" s="3">
        <v>14.234521464619535</v>
      </c>
      <c r="H17" s="3">
        <v>3.6367629135420696</v>
      </c>
      <c r="I17" s="3">
        <v>14.234521464619535</v>
      </c>
    </row>
    <row r="18" spans="1:9">
      <c r="A18" s="3" t="s">
        <v>138</v>
      </c>
      <c r="B18" s="3">
        <v>-1.2181482025432047</v>
      </c>
      <c r="C18" s="3">
        <v>0.6652264106858079</v>
      </c>
      <c r="D18" s="3">
        <v>-1.8311783521754166</v>
      </c>
      <c r="E18" s="3">
        <v>8.1300313163498658E-2</v>
      </c>
      <c r="F18" s="3">
        <v>-2.6015622560839122</v>
      </c>
      <c r="G18" s="3">
        <v>0.16526585099750291</v>
      </c>
      <c r="H18" s="3">
        <v>-2.6015622560839122</v>
      </c>
      <c r="I18" s="3">
        <v>0.16526585099750291</v>
      </c>
    </row>
    <row r="19" spans="1:9" ht="15" thickBot="1">
      <c r="A19" s="4" t="s">
        <v>148</v>
      </c>
      <c r="B19" s="4">
        <v>4.1625998527418981E-2</v>
      </c>
      <c r="C19" s="4">
        <v>3.7719568410914818E-2</v>
      </c>
      <c r="D19" s="4">
        <v>1.1035650799062104</v>
      </c>
      <c r="E19" s="4">
        <v>0.28226763518032122</v>
      </c>
      <c r="F19" s="4">
        <v>-3.6816138157072326E-2</v>
      </c>
      <c r="G19" s="4">
        <v>0.12006813521191029</v>
      </c>
      <c r="H19" s="4">
        <v>-3.6816138157072326E-2</v>
      </c>
      <c r="I19" s="4">
        <v>0.12006813521191029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3A72-57F6-498B-B6E8-38B6AFF19E66}">
  <dimension ref="A1:I18"/>
  <sheetViews>
    <sheetView workbookViewId="0">
      <selection activeCell="J41" sqref="J41"/>
    </sheetView>
  </sheetViews>
  <sheetFormatPr defaultRowHeight="14.4"/>
  <sheetData>
    <row r="1" spans="1:9">
      <c r="A1" t="s">
        <v>123</v>
      </c>
    </row>
    <row r="2" spans="1:9" ht="15" thickBot="1"/>
    <row r="3" spans="1:9">
      <c r="A3" s="6" t="s">
        <v>139</v>
      </c>
      <c r="B3" s="6"/>
    </row>
    <row r="4" spans="1:9">
      <c r="A4" s="3" t="s">
        <v>124</v>
      </c>
      <c r="B4" s="3">
        <v>0.94856695189282814</v>
      </c>
    </row>
    <row r="5" spans="1:9">
      <c r="A5" s="3" t="s">
        <v>125</v>
      </c>
      <c r="B5" s="3">
        <v>0.899779262223251</v>
      </c>
    </row>
    <row r="6" spans="1:9">
      <c r="A6" s="3" t="s">
        <v>126</v>
      </c>
      <c r="B6" s="3">
        <v>0.86637234963100129</v>
      </c>
    </row>
    <row r="7" spans="1:9">
      <c r="A7" s="3" t="s">
        <v>140</v>
      </c>
      <c r="B7" s="3">
        <v>0.40508610770196785</v>
      </c>
    </row>
    <row r="8" spans="1:9" ht="15" thickBot="1">
      <c r="A8" s="4" t="s">
        <v>141</v>
      </c>
      <c r="B8" s="4">
        <v>5</v>
      </c>
    </row>
    <row r="10" spans="1:9" ht="15" thickBot="1">
      <c r="A10" t="s">
        <v>142</v>
      </c>
    </row>
    <row r="11" spans="1:9">
      <c r="A11" s="5"/>
      <c r="B11" s="5" t="s">
        <v>128</v>
      </c>
      <c r="C11" s="5" t="s">
        <v>129</v>
      </c>
      <c r="D11" s="5" t="s">
        <v>130</v>
      </c>
      <c r="E11" s="5" t="s">
        <v>131</v>
      </c>
      <c r="F11" s="5" t="s">
        <v>132</v>
      </c>
    </row>
    <row r="12" spans="1:9">
      <c r="A12" s="3" t="s">
        <v>143</v>
      </c>
      <c r="B12" s="3">
        <v>1</v>
      </c>
      <c r="C12" s="3">
        <v>4.4197157360406081</v>
      </c>
      <c r="D12" s="3">
        <v>4.4197157360406081</v>
      </c>
      <c r="E12" s="3">
        <v>26.933924520519689</v>
      </c>
      <c r="F12" s="3">
        <v>1.389370371455477E-2</v>
      </c>
    </row>
    <row r="13" spans="1:9">
      <c r="A13" s="3" t="s">
        <v>144</v>
      </c>
      <c r="B13" s="3">
        <v>3</v>
      </c>
      <c r="C13" s="3">
        <v>0.49228426395939084</v>
      </c>
      <c r="D13" s="3">
        <v>0.16409475465313028</v>
      </c>
      <c r="E13" s="3"/>
      <c r="F13" s="3"/>
    </row>
    <row r="14" spans="1:9" ht="15" thickBot="1">
      <c r="A14" s="4" t="s">
        <v>145</v>
      </c>
      <c r="B14" s="4">
        <v>4</v>
      </c>
      <c r="C14" s="4">
        <v>4.911999999999999</v>
      </c>
      <c r="D14" s="4"/>
      <c r="E14" s="4"/>
      <c r="F14" s="4"/>
    </row>
    <row r="15" spans="1:9" ht="15" thickBot="1"/>
    <row r="16" spans="1:9">
      <c r="A16" s="5"/>
      <c r="B16" s="5" t="s">
        <v>133</v>
      </c>
      <c r="C16" s="5" t="s">
        <v>140</v>
      </c>
      <c r="D16" s="5" t="s">
        <v>134</v>
      </c>
      <c r="E16" s="5" t="s">
        <v>135</v>
      </c>
      <c r="F16" s="5" t="s">
        <v>136</v>
      </c>
      <c r="G16" s="5" t="s">
        <v>137</v>
      </c>
      <c r="H16" s="5" t="s">
        <v>146</v>
      </c>
      <c r="I16" s="5" t="s">
        <v>147</v>
      </c>
    </row>
    <row r="17" spans="1:9">
      <c r="A17" s="3" t="s">
        <v>127</v>
      </c>
      <c r="B17" s="3">
        <v>2.8162436548223351</v>
      </c>
      <c r="C17" s="3">
        <v>0.33724116801825821</v>
      </c>
      <c r="D17" s="3">
        <v>8.3508299753897894</v>
      </c>
      <c r="E17" s="3">
        <v>3.6000176971360247E-3</v>
      </c>
      <c r="F17" s="3">
        <v>1.7429917456730666</v>
      </c>
      <c r="G17" s="3">
        <v>3.8894955639716038</v>
      </c>
      <c r="H17" s="3">
        <v>1.7429917456730666</v>
      </c>
      <c r="I17" s="3">
        <v>3.8894955639716038</v>
      </c>
    </row>
    <row r="18" spans="1:9" ht="15" thickBot="1">
      <c r="A18" s="4" t="s">
        <v>138</v>
      </c>
      <c r="B18" s="4">
        <v>-0.18781725888324874</v>
      </c>
      <c r="C18" s="4">
        <v>3.6189757961874167E-2</v>
      </c>
      <c r="D18" s="4">
        <v>-5.1897904120031368</v>
      </c>
      <c r="E18" s="4">
        <v>1.389370371455477E-2</v>
      </c>
      <c r="F18" s="4">
        <v>-0.30298922039812687</v>
      </c>
      <c r="G18" s="4">
        <v>-7.2645297368370609E-2</v>
      </c>
      <c r="H18" s="4">
        <v>-0.30298922039812687</v>
      </c>
      <c r="I18" s="4">
        <v>-7.2645297368370609E-2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9904-0E2D-4D88-BD2D-CB6AD8D2EED0}">
  <dimension ref="A1:I18"/>
  <sheetViews>
    <sheetView workbookViewId="0">
      <selection activeCell="I42" sqref="I42"/>
    </sheetView>
  </sheetViews>
  <sheetFormatPr defaultRowHeight="14.4"/>
  <sheetData>
    <row r="1" spans="1:9">
      <c r="A1" t="s">
        <v>123</v>
      </c>
    </row>
    <row r="2" spans="1:9" ht="15" thickBot="1"/>
    <row r="3" spans="1:9">
      <c r="A3" s="6" t="s">
        <v>139</v>
      </c>
      <c r="B3" s="6"/>
    </row>
    <row r="4" spans="1:9">
      <c r="A4" s="3" t="s">
        <v>124</v>
      </c>
      <c r="B4" s="3">
        <v>0.43883599534715079</v>
      </c>
    </row>
    <row r="5" spans="1:9">
      <c r="A5" s="3" t="s">
        <v>125</v>
      </c>
      <c r="B5" s="3">
        <v>0.19257703081232452</v>
      </c>
    </row>
    <row r="6" spans="1:9">
      <c r="A6" s="3" t="s">
        <v>126</v>
      </c>
      <c r="B6" s="3">
        <v>0.10286336756924946</v>
      </c>
    </row>
    <row r="7" spans="1:9">
      <c r="A7" s="3" t="s">
        <v>140</v>
      </c>
      <c r="B7" s="3">
        <v>0.4278035448846505</v>
      </c>
    </row>
    <row r="8" spans="1:9" ht="15" thickBot="1">
      <c r="A8" s="4" t="s">
        <v>141</v>
      </c>
      <c r="B8" s="4">
        <v>11</v>
      </c>
    </row>
    <row r="10" spans="1:9" ht="15" thickBot="1">
      <c r="A10" t="s">
        <v>142</v>
      </c>
    </row>
    <row r="11" spans="1:9">
      <c r="A11" s="5"/>
      <c r="B11" s="5" t="s">
        <v>128</v>
      </c>
      <c r="C11" s="5" t="s">
        <v>129</v>
      </c>
      <c r="D11" s="5" t="s">
        <v>130</v>
      </c>
      <c r="E11" s="5" t="s">
        <v>131</v>
      </c>
      <c r="F11" s="5" t="s">
        <v>132</v>
      </c>
    </row>
    <row r="12" spans="1:9">
      <c r="A12" s="3" t="s">
        <v>143</v>
      </c>
      <c r="B12" s="3">
        <v>1</v>
      </c>
      <c r="C12" s="3">
        <v>0.39285714285714213</v>
      </c>
      <c r="D12" s="3">
        <v>0.39285714285714213</v>
      </c>
      <c r="E12" s="3">
        <v>2.1465741543798731</v>
      </c>
      <c r="F12" s="3">
        <v>0.17692944488873191</v>
      </c>
    </row>
    <row r="13" spans="1:9">
      <c r="A13" s="3" t="s">
        <v>144</v>
      </c>
      <c r="B13" s="3">
        <v>9</v>
      </c>
      <c r="C13" s="3">
        <v>1.6471428571428584</v>
      </c>
      <c r="D13" s="3">
        <v>0.18301587301587316</v>
      </c>
      <c r="E13" s="3"/>
      <c r="F13" s="3"/>
    </row>
    <row r="14" spans="1:9" ht="15" thickBot="1">
      <c r="A14" s="4" t="s">
        <v>145</v>
      </c>
      <c r="B14" s="4">
        <v>10</v>
      </c>
      <c r="C14" s="4">
        <v>2.0400000000000005</v>
      </c>
      <c r="D14" s="4"/>
      <c r="E14" s="4"/>
      <c r="F14" s="4"/>
    </row>
    <row r="16" spans="1:9">
      <c r="B16" t="s">
        <v>133</v>
      </c>
      <c r="C16" t="s">
        <v>140</v>
      </c>
      <c r="D16" t="s">
        <v>134</v>
      </c>
      <c r="E16" t="s">
        <v>135</v>
      </c>
      <c r="F16" t="s">
        <v>136</v>
      </c>
      <c r="G16" t="s">
        <v>137</v>
      </c>
      <c r="H16" t="s">
        <v>146</v>
      </c>
      <c r="I16" t="s">
        <v>147</v>
      </c>
    </row>
    <row r="17" spans="1:9">
      <c r="A17" t="s">
        <v>127</v>
      </c>
      <c r="B17">
        <v>-4.0571428571428525</v>
      </c>
      <c r="C17">
        <v>2.908524807060787</v>
      </c>
      <c r="D17">
        <v>-1.3949143040807697</v>
      </c>
      <c r="E17">
        <v>0.19650710425448586</v>
      </c>
      <c r="F17">
        <v>-10.636683082611679</v>
      </c>
      <c r="G17">
        <v>2.5223973683259748</v>
      </c>
      <c r="H17">
        <v>-10.636683082611679</v>
      </c>
      <c r="I17">
        <v>2.5223973683259748</v>
      </c>
    </row>
    <row r="18" spans="1:9">
      <c r="A18" t="s">
        <v>138</v>
      </c>
      <c r="B18">
        <v>0.78571428571428492</v>
      </c>
      <c r="C18">
        <v>0.53628012445184503</v>
      </c>
      <c r="D18">
        <v>1.4651191604712133</v>
      </c>
      <c r="E18">
        <v>0.17692944488873186</v>
      </c>
      <c r="F18">
        <v>-0.4274356390807692</v>
      </c>
      <c r="G18">
        <v>1.998864210509339</v>
      </c>
      <c r="H18">
        <v>-0.4274356390807692</v>
      </c>
      <c r="I18">
        <v>1.998864210509339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F21E-07B8-4E7A-85FF-CF4CDA9F47AE}">
  <dimension ref="A1:I19"/>
  <sheetViews>
    <sheetView workbookViewId="0">
      <selection activeCell="O22" sqref="O22"/>
    </sheetView>
  </sheetViews>
  <sheetFormatPr defaultRowHeight="14.4"/>
  <sheetData>
    <row r="1" spans="1:9">
      <c r="A1" t="s">
        <v>123</v>
      </c>
    </row>
    <row r="2" spans="1:9" ht="15" thickBot="1"/>
    <row r="3" spans="1:9">
      <c r="A3" s="6" t="s">
        <v>139</v>
      </c>
      <c r="B3" s="6"/>
    </row>
    <row r="4" spans="1:9">
      <c r="A4" s="3" t="s">
        <v>124</v>
      </c>
      <c r="B4" s="3">
        <v>0.98861134394180006</v>
      </c>
    </row>
    <row r="5" spans="1:9">
      <c r="A5" s="3" t="s">
        <v>125</v>
      </c>
      <c r="B5" s="3">
        <v>0.97735238937041202</v>
      </c>
    </row>
    <row r="6" spans="1:9">
      <c r="A6" s="3" t="s">
        <v>126</v>
      </c>
      <c r="B6" s="3">
        <v>0.95470477874082404</v>
      </c>
    </row>
    <row r="7" spans="1:9">
      <c r="A7" s="3" t="s">
        <v>140</v>
      </c>
      <c r="B7" s="3">
        <v>0.23584429547111765</v>
      </c>
    </row>
    <row r="8" spans="1:9" ht="15" thickBot="1">
      <c r="A8" s="4" t="s">
        <v>141</v>
      </c>
      <c r="B8" s="4">
        <v>5</v>
      </c>
    </row>
    <row r="10" spans="1:9" ht="15" thickBot="1">
      <c r="A10" t="s">
        <v>142</v>
      </c>
    </row>
    <row r="11" spans="1:9">
      <c r="A11" s="5"/>
      <c r="B11" s="5" t="s">
        <v>128</v>
      </c>
      <c r="C11" s="5" t="s">
        <v>129</v>
      </c>
      <c r="D11" s="5" t="s">
        <v>130</v>
      </c>
      <c r="E11" s="5" t="s">
        <v>131</v>
      </c>
      <c r="F11" s="5" t="s">
        <v>132</v>
      </c>
    </row>
    <row r="12" spans="1:9">
      <c r="A12" s="3" t="s">
        <v>143</v>
      </c>
      <c r="B12" s="3">
        <v>2</v>
      </c>
      <c r="C12" s="3">
        <v>4.8007549365874631</v>
      </c>
      <c r="D12" s="3">
        <v>2.4003774682937316</v>
      </c>
      <c r="E12" s="3">
        <v>43.154768304500671</v>
      </c>
      <c r="F12" s="3">
        <v>2.2647610629587898E-2</v>
      </c>
    </row>
    <row r="13" spans="1:9">
      <c r="A13" s="3" t="s">
        <v>144</v>
      </c>
      <c r="B13" s="3">
        <v>2</v>
      </c>
      <c r="C13" s="3">
        <v>0.11124506341253571</v>
      </c>
      <c r="D13" s="3">
        <v>5.5622531706267853E-2</v>
      </c>
      <c r="E13" s="3"/>
      <c r="F13" s="3"/>
    </row>
    <row r="14" spans="1:9" ht="15" thickBot="1">
      <c r="A14" s="4" t="s">
        <v>145</v>
      </c>
      <c r="B14" s="4">
        <v>4</v>
      </c>
      <c r="C14" s="4">
        <v>4.911999999999999</v>
      </c>
      <c r="D14" s="4"/>
      <c r="E14" s="4"/>
      <c r="F14" s="4"/>
    </row>
    <row r="15" spans="1:9" ht="15" thickBot="1"/>
    <row r="16" spans="1:9">
      <c r="A16" s="5"/>
      <c r="B16" s="5" t="s">
        <v>133</v>
      </c>
      <c r="C16" s="5" t="s">
        <v>140</v>
      </c>
      <c r="D16" s="5" t="s">
        <v>134</v>
      </c>
      <c r="E16" s="5" t="s">
        <v>135</v>
      </c>
      <c r="F16" s="5" t="s">
        <v>136</v>
      </c>
      <c r="G16" s="5" t="s">
        <v>137</v>
      </c>
      <c r="H16" s="5" t="s">
        <v>146</v>
      </c>
      <c r="I16" s="5" t="s">
        <v>147</v>
      </c>
    </row>
    <row r="17" spans="1:9">
      <c r="A17" s="3" t="s">
        <v>127</v>
      </c>
      <c r="B17" s="3">
        <v>5.3605547150321655</v>
      </c>
      <c r="C17" s="3">
        <v>0.99173016677196724</v>
      </c>
      <c r="D17" s="3">
        <v>5.4052552747089528</v>
      </c>
      <c r="E17" s="3">
        <v>3.2564264434491154E-2</v>
      </c>
      <c r="F17" s="3">
        <v>1.0934842057958702</v>
      </c>
      <c r="G17" s="3">
        <v>9.6276252242684599</v>
      </c>
      <c r="H17" s="3">
        <v>1.0934842057958702</v>
      </c>
      <c r="I17" s="3">
        <v>9.6276252242684599</v>
      </c>
    </row>
    <row r="18" spans="1:9">
      <c r="A18" s="3" t="s">
        <v>138</v>
      </c>
      <c r="B18" s="3">
        <v>-1.0383957054332116</v>
      </c>
      <c r="C18" s="3">
        <v>0.32566103595128021</v>
      </c>
      <c r="D18" s="3">
        <v>-3.188578278638647</v>
      </c>
      <c r="E18" s="3">
        <v>8.5876722405920813E-2</v>
      </c>
      <c r="F18" s="3">
        <v>-2.4396020507420255</v>
      </c>
      <c r="G18" s="3">
        <v>0.36281063987560236</v>
      </c>
      <c r="H18" s="3">
        <v>-2.4396020507420255</v>
      </c>
      <c r="I18" s="3">
        <v>0.36281063987560236</v>
      </c>
    </row>
    <row r="19" spans="1:9" ht="15" thickBot="1">
      <c r="A19" s="4" t="s">
        <v>148</v>
      </c>
      <c r="B19" s="4">
        <v>4.7689208983082022E-2</v>
      </c>
      <c r="C19" s="4">
        <v>1.8220515766967833E-2</v>
      </c>
      <c r="D19" s="4">
        <v>2.6173358423551489</v>
      </c>
      <c r="E19" s="4">
        <v>0.1202143948961587</v>
      </c>
      <c r="F19" s="4">
        <v>-3.070734291910527E-2</v>
      </c>
      <c r="G19" s="4">
        <v>0.12608576088526932</v>
      </c>
      <c r="H19" s="4">
        <v>-3.070734291910527E-2</v>
      </c>
      <c r="I19" s="4">
        <v>0.12608576088526932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2"/>
  <sheetViews>
    <sheetView topLeftCell="A66" workbookViewId="0">
      <selection activeCell="V96" sqref="V96"/>
    </sheetView>
  </sheetViews>
  <sheetFormatPr defaultRowHeight="14.4"/>
  <cols>
    <col min="2" max="2" width="16.44140625" customWidth="1"/>
    <col min="3" max="3" width="18.5546875" customWidth="1"/>
  </cols>
  <sheetData>
    <row r="1" spans="1:3">
      <c r="A1" t="s">
        <v>120</v>
      </c>
      <c r="B1" t="s">
        <v>121</v>
      </c>
      <c r="C1" t="s">
        <v>122</v>
      </c>
    </row>
    <row r="2" spans="1:3">
      <c r="A2" t="s">
        <v>0</v>
      </c>
      <c r="B2">
        <v>2.9</v>
      </c>
      <c r="C2" s="1">
        <v>8.3000000000000007</v>
      </c>
    </row>
    <row r="3" spans="1:3">
      <c r="A3" t="s">
        <v>1</v>
      </c>
      <c r="B3">
        <v>2.9</v>
      </c>
      <c r="C3" s="1">
        <v>8.3000000000000007</v>
      </c>
    </row>
    <row r="4" spans="1:3">
      <c r="A4" t="s">
        <v>11</v>
      </c>
      <c r="B4">
        <v>2.7</v>
      </c>
      <c r="C4" s="1">
        <v>8.1999999999999993</v>
      </c>
    </row>
    <row r="5" spans="1:3">
      <c r="A5" t="s">
        <v>12</v>
      </c>
      <c r="B5">
        <v>2.2999999999999998</v>
      </c>
      <c r="C5" s="1">
        <v>8.1999999999999993</v>
      </c>
    </row>
    <row r="6" spans="1:3">
      <c r="A6" t="s">
        <v>13</v>
      </c>
      <c r="B6">
        <v>1.7</v>
      </c>
      <c r="C6" s="1">
        <v>8.1999999999999993</v>
      </c>
    </row>
    <row r="7" spans="1:3">
      <c r="A7" t="s">
        <v>14</v>
      </c>
      <c r="B7">
        <v>1.7</v>
      </c>
      <c r="C7" s="1">
        <v>8.1999999999999993</v>
      </c>
    </row>
    <row r="8" spans="1:3">
      <c r="A8" t="s">
        <v>15</v>
      </c>
      <c r="B8">
        <v>1.4</v>
      </c>
      <c r="C8" s="1">
        <v>8.1999999999999993</v>
      </c>
    </row>
    <row r="9" spans="1:3">
      <c r="A9" t="s">
        <v>16</v>
      </c>
      <c r="B9">
        <v>1.7</v>
      </c>
      <c r="C9" s="1">
        <v>8.1</v>
      </c>
    </row>
    <row r="10" spans="1:3">
      <c r="A10" t="s">
        <v>17</v>
      </c>
      <c r="B10">
        <v>2</v>
      </c>
      <c r="C10" s="1">
        <v>7.8</v>
      </c>
    </row>
    <row r="11" spans="1:3">
      <c r="A11" t="s">
        <v>18</v>
      </c>
      <c r="B11">
        <v>2.2000000000000002</v>
      </c>
      <c r="C11" s="1">
        <v>7.8</v>
      </c>
    </row>
    <row r="12" spans="1:3">
      <c r="A12" t="s">
        <v>19</v>
      </c>
      <c r="B12">
        <v>1.8</v>
      </c>
      <c r="C12" s="1">
        <v>7.7</v>
      </c>
    </row>
    <row r="13" spans="1:3">
      <c r="A13" t="s">
        <v>20</v>
      </c>
      <c r="B13">
        <v>1.7</v>
      </c>
      <c r="C13" s="1">
        <v>7.9</v>
      </c>
    </row>
    <row r="14" spans="1:3">
      <c r="A14" t="s">
        <v>2</v>
      </c>
      <c r="B14">
        <v>1.6</v>
      </c>
      <c r="C14" s="1">
        <v>8</v>
      </c>
    </row>
    <row r="15" spans="1:3">
      <c r="A15" t="s">
        <v>21</v>
      </c>
      <c r="B15">
        <v>2</v>
      </c>
      <c r="C15" s="1">
        <v>7.7</v>
      </c>
    </row>
    <row r="16" spans="1:3">
      <c r="A16" t="s">
        <v>22</v>
      </c>
      <c r="B16">
        <v>1.5</v>
      </c>
      <c r="C16" s="1">
        <v>7.5</v>
      </c>
    </row>
    <row r="17" spans="1:21">
      <c r="A17" t="s">
        <v>23</v>
      </c>
      <c r="B17">
        <v>1.1000000000000001</v>
      </c>
      <c r="C17" s="1">
        <v>7.6</v>
      </c>
    </row>
    <row r="18" spans="1:21">
      <c r="A18" t="s">
        <v>24</v>
      </c>
      <c r="B18">
        <v>1.4</v>
      </c>
      <c r="C18" s="1">
        <v>7.5</v>
      </c>
    </row>
    <row r="19" spans="1:21">
      <c r="A19" t="s">
        <v>25</v>
      </c>
      <c r="B19">
        <v>1.8</v>
      </c>
      <c r="C19" s="1">
        <v>7.5</v>
      </c>
    </row>
    <row r="20" spans="1:21">
      <c r="A20" t="s">
        <v>26</v>
      </c>
      <c r="B20">
        <v>2</v>
      </c>
      <c r="C20" s="1">
        <v>7.3</v>
      </c>
    </row>
    <row r="21" spans="1:21">
      <c r="A21" t="s">
        <v>27</v>
      </c>
      <c r="B21">
        <v>1.5</v>
      </c>
      <c r="C21" s="1">
        <v>7.2</v>
      </c>
    </row>
    <row r="22" spans="1:21">
      <c r="A22" t="s">
        <v>28</v>
      </c>
      <c r="B22">
        <v>1.2</v>
      </c>
      <c r="C22" s="1">
        <v>7.2</v>
      </c>
    </row>
    <row r="23" spans="1:21">
      <c r="A23" t="s">
        <v>29</v>
      </c>
      <c r="B23">
        <v>1</v>
      </c>
      <c r="C23" s="1">
        <v>7.2</v>
      </c>
    </row>
    <row r="24" spans="1:21">
      <c r="A24" t="s">
        <v>30</v>
      </c>
      <c r="B24">
        <v>1.2</v>
      </c>
      <c r="C24" s="1">
        <v>6.9</v>
      </c>
    </row>
    <row r="25" spans="1:21">
      <c r="A25" t="s">
        <v>31</v>
      </c>
      <c r="B25">
        <v>1.5</v>
      </c>
      <c r="C25" s="1">
        <v>6.7</v>
      </c>
      <c r="I25">
        <v>97.09</v>
      </c>
      <c r="J25">
        <v>87.43</v>
      </c>
      <c r="K25">
        <v>79.44</v>
      </c>
      <c r="L25">
        <v>62.34</v>
      </c>
      <c r="M25">
        <v>47.76</v>
      </c>
      <c r="N25">
        <v>58.1</v>
      </c>
      <c r="O25">
        <v>55.89</v>
      </c>
      <c r="P25">
        <v>59.52</v>
      </c>
      <c r="Q25">
        <v>64.08</v>
      </c>
      <c r="R25">
        <v>61.48</v>
      </c>
      <c r="S25">
        <v>56.56</v>
      </c>
      <c r="T25">
        <v>46.52</v>
      </c>
      <c r="U25">
        <v>47.62</v>
      </c>
    </row>
    <row r="26" spans="1:21">
      <c r="A26" t="s">
        <v>3</v>
      </c>
      <c r="B26">
        <v>1.6</v>
      </c>
      <c r="C26" s="1">
        <v>6.6</v>
      </c>
    </row>
    <row r="27" spans="1:21">
      <c r="A27" t="s">
        <v>32</v>
      </c>
      <c r="B27">
        <v>1.1000000000000001</v>
      </c>
      <c r="C27" s="1">
        <v>6.7</v>
      </c>
    </row>
    <row r="28" spans="1:21">
      <c r="A28" t="s">
        <v>33</v>
      </c>
      <c r="B28">
        <v>1.5</v>
      </c>
      <c r="C28" s="1">
        <v>6.7</v>
      </c>
    </row>
    <row r="29" spans="1:21">
      <c r="A29" t="s">
        <v>34</v>
      </c>
      <c r="B29">
        <v>2</v>
      </c>
      <c r="C29" s="1">
        <v>6.2</v>
      </c>
    </row>
    <row r="30" spans="1:21">
      <c r="A30" t="s">
        <v>35</v>
      </c>
      <c r="B30">
        <v>2.1</v>
      </c>
      <c r="C30" s="1">
        <v>6.3</v>
      </c>
    </row>
    <row r="31" spans="1:21">
      <c r="A31" t="s">
        <v>36</v>
      </c>
      <c r="B31">
        <v>2.1</v>
      </c>
      <c r="C31" s="1">
        <v>6.1</v>
      </c>
    </row>
    <row r="32" spans="1:21">
      <c r="A32" t="s">
        <v>37</v>
      </c>
      <c r="B32">
        <v>2</v>
      </c>
      <c r="C32" s="1">
        <v>6.2</v>
      </c>
    </row>
    <row r="33" spans="1:10">
      <c r="A33" t="s">
        <v>38</v>
      </c>
      <c r="B33">
        <v>1.7</v>
      </c>
      <c r="C33" s="1">
        <v>6.1</v>
      </c>
    </row>
    <row r="34" spans="1:10">
      <c r="A34" t="s">
        <v>39</v>
      </c>
      <c r="B34">
        <v>1.7</v>
      </c>
      <c r="C34" s="1">
        <v>5.9</v>
      </c>
    </row>
    <row r="35" spans="1:10">
      <c r="A35" t="s">
        <v>40</v>
      </c>
      <c r="B35">
        <v>1.7</v>
      </c>
      <c r="C35" s="1">
        <v>5.7</v>
      </c>
    </row>
    <row r="36" spans="1:10">
      <c r="A36" t="s">
        <v>41</v>
      </c>
      <c r="B36">
        <v>1.3</v>
      </c>
      <c r="C36" s="1">
        <v>5.8</v>
      </c>
      <c r="I36">
        <v>79.44</v>
      </c>
      <c r="J36">
        <f>I36^2</f>
        <v>6310.7136</v>
      </c>
    </row>
    <row r="37" spans="1:10">
      <c r="A37" t="s">
        <v>42</v>
      </c>
      <c r="B37">
        <v>0.8</v>
      </c>
      <c r="C37" s="1">
        <v>5.6</v>
      </c>
      <c r="I37">
        <v>62.34</v>
      </c>
      <c r="J37">
        <f t="shared" ref="J37:J46" si="0">I37^2</f>
        <v>3886.2756000000004</v>
      </c>
    </row>
    <row r="38" spans="1:10">
      <c r="A38" t="s">
        <v>4</v>
      </c>
      <c r="B38">
        <v>-0.1</v>
      </c>
      <c r="C38" s="1">
        <v>5.7</v>
      </c>
      <c r="I38">
        <v>47.76</v>
      </c>
      <c r="J38">
        <f t="shared" si="0"/>
        <v>2281.0175999999997</v>
      </c>
    </row>
    <row r="39" spans="1:10">
      <c r="A39" t="s">
        <v>43</v>
      </c>
      <c r="B39">
        <v>0</v>
      </c>
      <c r="C39" s="1">
        <v>5.5</v>
      </c>
      <c r="I39">
        <v>58.1</v>
      </c>
      <c r="J39">
        <f t="shared" si="0"/>
        <v>3375.61</v>
      </c>
    </row>
    <row r="40" spans="1:10">
      <c r="A40" t="s">
        <v>44</v>
      </c>
      <c r="B40">
        <v>-0.1</v>
      </c>
      <c r="C40" s="1">
        <v>5.4</v>
      </c>
      <c r="I40">
        <v>55.89</v>
      </c>
      <c r="J40">
        <f t="shared" si="0"/>
        <v>3123.6921000000002</v>
      </c>
    </row>
    <row r="41" spans="1:10">
      <c r="A41" t="s">
        <v>45</v>
      </c>
      <c r="B41">
        <v>-0.2</v>
      </c>
      <c r="C41" s="1">
        <v>5.4</v>
      </c>
      <c r="I41">
        <v>59.52</v>
      </c>
      <c r="J41">
        <f t="shared" si="0"/>
        <v>3542.6304000000005</v>
      </c>
    </row>
    <row r="42" spans="1:10">
      <c r="A42" t="s">
        <v>46</v>
      </c>
      <c r="B42">
        <v>0</v>
      </c>
      <c r="C42" s="1">
        <v>5.6</v>
      </c>
      <c r="I42">
        <v>64.08</v>
      </c>
      <c r="J42">
        <f t="shared" si="0"/>
        <v>4106.2464</v>
      </c>
    </row>
    <row r="43" spans="1:10">
      <c r="A43" t="s">
        <v>47</v>
      </c>
      <c r="B43">
        <v>0.1</v>
      </c>
      <c r="C43" s="1">
        <v>5.3</v>
      </c>
      <c r="I43">
        <v>61.48</v>
      </c>
      <c r="J43">
        <f t="shared" si="0"/>
        <v>3779.7903999999994</v>
      </c>
    </row>
    <row r="44" spans="1:10">
      <c r="A44" t="s">
        <v>48</v>
      </c>
      <c r="B44">
        <v>0.2</v>
      </c>
      <c r="C44" s="1">
        <v>5.2</v>
      </c>
      <c r="I44">
        <v>56.56</v>
      </c>
      <c r="J44">
        <f t="shared" si="0"/>
        <v>3199.0336000000002</v>
      </c>
    </row>
    <row r="45" spans="1:10">
      <c r="A45" t="s">
        <v>49</v>
      </c>
      <c r="B45">
        <v>0.2</v>
      </c>
      <c r="C45" s="1">
        <v>5.0999999999999996</v>
      </c>
      <c r="I45">
        <v>46.52</v>
      </c>
      <c r="J45">
        <f t="shared" si="0"/>
        <v>2164.1104000000005</v>
      </c>
    </row>
    <row r="46" spans="1:10">
      <c r="A46" t="s">
        <v>50</v>
      </c>
      <c r="B46">
        <v>0</v>
      </c>
      <c r="C46" s="1">
        <v>5</v>
      </c>
      <c r="I46">
        <v>47.62</v>
      </c>
      <c r="J46">
        <f t="shared" si="0"/>
        <v>2267.6643999999997</v>
      </c>
    </row>
    <row r="47" spans="1:10">
      <c r="A47" t="s">
        <v>51</v>
      </c>
      <c r="B47">
        <v>0.2</v>
      </c>
      <c r="C47" s="1">
        <v>5</v>
      </c>
    </row>
    <row r="48" spans="1:10">
      <c r="A48" t="s">
        <v>52</v>
      </c>
      <c r="B48">
        <v>0.5</v>
      </c>
      <c r="C48" s="1">
        <v>5.0999999999999996</v>
      </c>
    </row>
    <row r="49" spans="1:3">
      <c r="A49" t="s">
        <v>53</v>
      </c>
      <c r="B49">
        <v>0.7</v>
      </c>
      <c r="C49" s="1">
        <v>5</v>
      </c>
    </row>
    <row r="50" spans="1:3">
      <c r="A50" t="s">
        <v>5</v>
      </c>
      <c r="B50">
        <v>1.4</v>
      </c>
      <c r="C50" s="1">
        <v>4.8</v>
      </c>
    </row>
    <row r="51" spans="1:3">
      <c r="A51" t="s">
        <v>54</v>
      </c>
      <c r="B51">
        <v>1</v>
      </c>
      <c r="C51" s="1">
        <v>4.9000000000000004</v>
      </c>
    </row>
    <row r="52" spans="1:3">
      <c r="A52" t="s">
        <v>55</v>
      </c>
      <c r="B52">
        <v>0.9</v>
      </c>
      <c r="C52" s="1">
        <v>5</v>
      </c>
    </row>
    <row r="53" spans="1:3">
      <c r="A53" t="s">
        <v>56</v>
      </c>
      <c r="B53">
        <v>1.1000000000000001</v>
      </c>
      <c r="C53" s="1">
        <v>5.0999999999999996</v>
      </c>
    </row>
    <row r="54" spans="1:3">
      <c r="A54" t="s">
        <v>57</v>
      </c>
      <c r="B54">
        <v>1</v>
      </c>
      <c r="C54" s="1">
        <v>4.8</v>
      </c>
    </row>
    <row r="55" spans="1:3">
      <c r="A55" t="s">
        <v>58</v>
      </c>
      <c r="B55">
        <v>1</v>
      </c>
      <c r="C55" s="1">
        <v>4.9000000000000004</v>
      </c>
    </row>
    <row r="56" spans="1:3">
      <c r="A56" t="s">
        <v>59</v>
      </c>
      <c r="B56">
        <v>0.8</v>
      </c>
      <c r="C56" s="1">
        <v>4.8</v>
      </c>
    </row>
    <row r="57" spans="1:3">
      <c r="A57" t="s">
        <v>60</v>
      </c>
      <c r="B57">
        <v>1.1000000000000001</v>
      </c>
      <c r="C57" s="1">
        <v>4.9000000000000004</v>
      </c>
    </row>
    <row r="58" spans="1:3">
      <c r="A58" t="s">
        <v>61</v>
      </c>
      <c r="B58">
        <v>1.5</v>
      </c>
      <c r="C58" s="1">
        <v>5</v>
      </c>
    </row>
    <row r="59" spans="1:3">
      <c r="A59" t="s">
        <v>62</v>
      </c>
      <c r="B59">
        <v>1.6</v>
      </c>
      <c r="C59" s="1">
        <v>4.9000000000000004</v>
      </c>
    </row>
    <row r="60" spans="1:3">
      <c r="A60" t="s">
        <v>63</v>
      </c>
      <c r="B60">
        <v>1.7</v>
      </c>
      <c r="C60" s="1">
        <v>4.7</v>
      </c>
    </row>
    <row r="61" spans="1:3">
      <c r="A61" t="s">
        <v>64</v>
      </c>
      <c r="B61">
        <v>2.1</v>
      </c>
      <c r="C61" s="1">
        <v>4.7</v>
      </c>
    </row>
    <row r="62" spans="1:3">
      <c r="A62" t="s">
        <v>6</v>
      </c>
      <c r="B62">
        <v>2.5</v>
      </c>
      <c r="C62" s="1">
        <v>4.7</v>
      </c>
    </row>
    <row r="63" spans="1:3">
      <c r="A63" t="s">
        <v>65</v>
      </c>
      <c r="B63">
        <v>2.7</v>
      </c>
      <c r="C63" s="1">
        <v>4.5999999999999996</v>
      </c>
    </row>
    <row r="64" spans="1:3">
      <c r="A64" t="s">
        <v>66</v>
      </c>
      <c r="B64">
        <v>2.4</v>
      </c>
      <c r="C64" s="1">
        <v>4.4000000000000004</v>
      </c>
    </row>
    <row r="65" spans="1:3">
      <c r="A65" t="s">
        <v>67</v>
      </c>
      <c r="B65">
        <v>2.2000000000000002</v>
      </c>
      <c r="C65" s="1">
        <v>4.4000000000000004</v>
      </c>
    </row>
    <row r="66" spans="1:3">
      <c r="A66" t="s">
        <v>68</v>
      </c>
      <c r="B66">
        <v>1.9</v>
      </c>
      <c r="C66" s="1">
        <v>4.4000000000000004</v>
      </c>
    </row>
    <row r="67" spans="1:3">
      <c r="A67" t="s">
        <v>69</v>
      </c>
      <c r="B67">
        <v>1.6</v>
      </c>
      <c r="C67" s="1">
        <v>4.3</v>
      </c>
    </row>
    <row r="68" spans="1:3">
      <c r="A68" t="s">
        <v>70</v>
      </c>
      <c r="B68">
        <v>1.7</v>
      </c>
      <c r="C68" s="1">
        <v>4.3</v>
      </c>
    </row>
    <row r="69" spans="1:3">
      <c r="A69" t="s">
        <v>71</v>
      </c>
      <c r="B69">
        <v>1.9</v>
      </c>
      <c r="C69" s="1">
        <v>4.4000000000000004</v>
      </c>
    </row>
    <row r="70" spans="1:3">
      <c r="A70" t="s">
        <v>72</v>
      </c>
      <c r="B70">
        <v>2.2000000000000002</v>
      </c>
      <c r="C70" s="1">
        <v>4.3</v>
      </c>
    </row>
    <row r="71" spans="1:3">
      <c r="A71" t="s">
        <v>73</v>
      </c>
      <c r="B71">
        <v>2</v>
      </c>
      <c r="C71" s="1">
        <v>4.2</v>
      </c>
    </row>
    <row r="72" spans="1:3">
      <c r="A72" t="s">
        <v>74</v>
      </c>
      <c r="B72">
        <v>2.2000000000000002</v>
      </c>
      <c r="C72" s="1">
        <v>4.2</v>
      </c>
    </row>
    <row r="73" spans="1:3">
      <c r="A73" t="s">
        <v>75</v>
      </c>
      <c r="B73">
        <v>2.1</v>
      </c>
      <c r="C73" s="1">
        <v>4.0999999999999996</v>
      </c>
    </row>
    <row r="74" spans="1:3">
      <c r="A74" t="s">
        <v>7</v>
      </c>
      <c r="B74">
        <v>2.1</v>
      </c>
      <c r="C74" s="1">
        <v>4</v>
      </c>
    </row>
    <row r="75" spans="1:3">
      <c r="A75" t="s">
        <v>76</v>
      </c>
      <c r="B75">
        <v>2.2000000000000002</v>
      </c>
      <c r="C75" s="1">
        <v>4.0999999999999996</v>
      </c>
    </row>
    <row r="76" spans="1:3">
      <c r="A76" t="s">
        <v>77</v>
      </c>
      <c r="B76">
        <v>2.4</v>
      </c>
      <c r="C76" s="1">
        <v>4</v>
      </c>
    </row>
    <row r="77" spans="1:3">
      <c r="A77" t="s">
        <v>78</v>
      </c>
      <c r="B77">
        <v>2.5</v>
      </c>
      <c r="C77" s="1">
        <v>4</v>
      </c>
    </row>
    <row r="78" spans="1:3">
      <c r="A78" t="s">
        <v>79</v>
      </c>
      <c r="B78">
        <v>2.8</v>
      </c>
      <c r="C78" s="1">
        <v>3.8</v>
      </c>
    </row>
    <row r="79" spans="1:3">
      <c r="A79" t="s">
        <v>80</v>
      </c>
      <c r="B79">
        <v>2.9</v>
      </c>
      <c r="C79" s="1">
        <v>4</v>
      </c>
    </row>
    <row r="80" spans="1:3">
      <c r="A80" t="s">
        <v>81</v>
      </c>
      <c r="B80">
        <v>2.9</v>
      </c>
      <c r="C80" s="1">
        <v>3.8</v>
      </c>
    </row>
    <row r="81" spans="1:3">
      <c r="A81" t="s">
        <v>82</v>
      </c>
      <c r="B81">
        <v>2.7</v>
      </c>
      <c r="C81" s="1">
        <v>3.8</v>
      </c>
    </row>
    <row r="82" spans="1:3">
      <c r="A82" t="s">
        <v>83</v>
      </c>
      <c r="B82">
        <v>2.2999999999999998</v>
      </c>
      <c r="C82" s="1">
        <v>3.7</v>
      </c>
    </row>
    <row r="83" spans="1:3">
      <c r="A83" t="s">
        <v>84</v>
      </c>
      <c r="B83">
        <v>2.5</v>
      </c>
      <c r="C83" s="1">
        <v>3.8</v>
      </c>
    </row>
    <row r="84" spans="1:3">
      <c r="A84" t="s">
        <v>85</v>
      </c>
      <c r="B84">
        <v>2.2000000000000002</v>
      </c>
      <c r="C84" s="1">
        <v>3.8</v>
      </c>
    </row>
    <row r="85" spans="1:3">
      <c r="A85" t="s">
        <v>86</v>
      </c>
      <c r="B85">
        <v>1.9</v>
      </c>
      <c r="C85" s="1">
        <v>3.9</v>
      </c>
    </row>
    <row r="86" spans="1:3">
      <c r="A86" t="s">
        <v>8</v>
      </c>
      <c r="B86">
        <v>1.6</v>
      </c>
      <c r="C86" s="1">
        <v>4</v>
      </c>
    </row>
    <row r="87" spans="1:3">
      <c r="A87" t="s">
        <v>87</v>
      </c>
      <c r="B87">
        <v>1.5</v>
      </c>
      <c r="C87" s="1">
        <v>3.8</v>
      </c>
    </row>
    <row r="88" spans="1:3">
      <c r="A88" t="s">
        <v>88</v>
      </c>
      <c r="B88">
        <v>1.9</v>
      </c>
      <c r="C88" s="1">
        <v>3.8</v>
      </c>
    </row>
    <row r="89" spans="1:3">
      <c r="A89" t="s">
        <v>89</v>
      </c>
      <c r="B89">
        <v>2</v>
      </c>
      <c r="C89" s="1">
        <v>3.6</v>
      </c>
    </row>
    <row r="90" spans="1:3">
      <c r="A90" t="s">
        <v>90</v>
      </c>
      <c r="B90">
        <v>1.8</v>
      </c>
      <c r="C90" s="1">
        <v>3.6</v>
      </c>
    </row>
    <row r="91" spans="1:3">
      <c r="A91" t="s">
        <v>91</v>
      </c>
      <c r="B91">
        <v>1.6</v>
      </c>
      <c r="C91" s="1">
        <v>3.6</v>
      </c>
    </row>
    <row r="92" spans="1:3">
      <c r="A92" t="s">
        <v>92</v>
      </c>
      <c r="B92">
        <v>1.8</v>
      </c>
      <c r="C92" s="1">
        <v>3.7</v>
      </c>
    </row>
    <row r="93" spans="1:3">
      <c r="A93" t="s">
        <v>93</v>
      </c>
      <c r="B93">
        <v>1.7</v>
      </c>
      <c r="C93" s="1">
        <v>3.7</v>
      </c>
    </row>
    <row r="94" spans="1:3">
      <c r="A94" t="s">
        <v>94</v>
      </c>
      <c r="B94">
        <v>1.7</v>
      </c>
      <c r="C94" s="1">
        <v>3.5</v>
      </c>
    </row>
    <row r="95" spans="1:3">
      <c r="A95" t="s">
        <v>95</v>
      </c>
      <c r="B95">
        <v>1.8</v>
      </c>
      <c r="C95" s="1">
        <v>3.6</v>
      </c>
    </row>
    <row r="96" spans="1:3">
      <c r="A96" t="s">
        <v>96</v>
      </c>
      <c r="B96">
        <v>2.1</v>
      </c>
      <c r="C96" s="1">
        <v>3.6</v>
      </c>
    </row>
    <row r="97" spans="1:23">
      <c r="A97" t="s">
        <v>97</v>
      </c>
      <c r="B97">
        <v>2.2999999999999998</v>
      </c>
      <c r="C97" s="1">
        <v>3.6</v>
      </c>
    </row>
    <row r="98" spans="1:23">
      <c r="A98" t="s">
        <v>9</v>
      </c>
      <c r="B98">
        <v>2.5</v>
      </c>
      <c r="C98" s="1">
        <v>3.5</v>
      </c>
      <c r="D98" s="7">
        <f>C98^2</f>
        <v>12.25</v>
      </c>
    </row>
    <row r="99" spans="1:23">
      <c r="A99" t="s">
        <v>98</v>
      </c>
      <c r="B99">
        <v>2.2999999999999998</v>
      </c>
      <c r="C99" s="1">
        <v>3.5</v>
      </c>
      <c r="D99" s="7">
        <f t="shared" ref="D99:D121" si="1">C99^2</f>
        <v>12.25</v>
      </c>
    </row>
    <row r="100" spans="1:23">
      <c r="A100" t="s">
        <v>99</v>
      </c>
      <c r="B100">
        <v>1.5</v>
      </c>
      <c r="C100" s="1">
        <v>4.4000000000000004</v>
      </c>
      <c r="D100" s="7">
        <f t="shared" si="1"/>
        <v>19.360000000000003</v>
      </c>
    </row>
    <row r="101" spans="1:23">
      <c r="A101" t="s">
        <v>100</v>
      </c>
      <c r="B101">
        <v>0.3</v>
      </c>
      <c r="C101" s="1">
        <v>14.7</v>
      </c>
      <c r="D101" s="7">
        <f t="shared" si="1"/>
        <v>216.08999999999997</v>
      </c>
    </row>
    <row r="102" spans="1:23">
      <c r="A102" t="s">
        <v>101</v>
      </c>
      <c r="B102">
        <v>0.1</v>
      </c>
      <c r="C102" s="1">
        <v>13.2</v>
      </c>
      <c r="D102" s="7">
        <f t="shared" si="1"/>
        <v>174.23999999999998</v>
      </c>
    </row>
    <row r="103" spans="1:23">
      <c r="A103" t="s">
        <v>102</v>
      </c>
      <c r="B103">
        <v>0.6</v>
      </c>
      <c r="C103" s="1">
        <v>11</v>
      </c>
      <c r="D103" s="7">
        <f t="shared" si="1"/>
        <v>121</v>
      </c>
    </row>
    <row r="104" spans="1:23">
      <c r="A104" t="s">
        <v>103</v>
      </c>
      <c r="B104">
        <v>1</v>
      </c>
      <c r="C104" s="1">
        <v>10.199999999999999</v>
      </c>
      <c r="D104" s="7">
        <f t="shared" si="1"/>
        <v>104.03999999999999</v>
      </c>
      <c r="W104">
        <v>12</v>
      </c>
    </row>
    <row r="105" spans="1:23">
      <c r="A105" t="s">
        <v>104</v>
      </c>
      <c r="B105">
        <v>1.3</v>
      </c>
      <c r="C105" s="1">
        <v>8.4</v>
      </c>
      <c r="D105" s="7">
        <f t="shared" si="1"/>
        <v>70.56</v>
      </c>
    </row>
    <row r="106" spans="1:23">
      <c r="A106" t="s">
        <v>105</v>
      </c>
      <c r="B106">
        <v>1.4</v>
      </c>
      <c r="C106" s="1">
        <v>7.9</v>
      </c>
      <c r="D106" s="7">
        <f t="shared" si="1"/>
        <v>62.410000000000004</v>
      </c>
    </row>
    <row r="107" spans="1:23">
      <c r="A107" t="s">
        <v>106</v>
      </c>
      <c r="B107">
        <v>1.2</v>
      </c>
      <c r="C107" s="1">
        <v>6.9</v>
      </c>
      <c r="D107" s="7">
        <f t="shared" si="1"/>
        <v>47.610000000000007</v>
      </c>
    </row>
    <row r="108" spans="1:23">
      <c r="A108" t="s">
        <v>107</v>
      </c>
      <c r="B108">
        <v>1.2</v>
      </c>
      <c r="C108" s="1">
        <v>6.7</v>
      </c>
      <c r="D108" s="7">
        <f t="shared" si="1"/>
        <v>44.89</v>
      </c>
    </row>
    <row r="109" spans="1:23">
      <c r="A109" t="s">
        <v>108</v>
      </c>
      <c r="B109">
        <v>1.4</v>
      </c>
      <c r="C109" s="1">
        <v>6.7</v>
      </c>
      <c r="D109" s="7">
        <f t="shared" si="1"/>
        <v>44.89</v>
      </c>
    </row>
    <row r="110" spans="1:23">
      <c r="A110" t="s">
        <v>10</v>
      </c>
      <c r="B110">
        <v>1.4</v>
      </c>
      <c r="C110" s="1">
        <v>6.4</v>
      </c>
      <c r="D110" s="7">
        <f t="shared" si="1"/>
        <v>40.960000000000008</v>
      </c>
    </row>
    <row r="111" spans="1:23">
      <c r="A111" t="s">
        <v>109</v>
      </c>
      <c r="B111">
        <v>1.7</v>
      </c>
      <c r="C111" s="1">
        <v>6.2</v>
      </c>
      <c r="D111" s="7">
        <f t="shared" si="1"/>
        <v>38.440000000000005</v>
      </c>
    </row>
    <row r="112" spans="1:23">
      <c r="A112" t="s">
        <v>110</v>
      </c>
      <c r="B112">
        <v>2.6</v>
      </c>
      <c r="C112" s="1">
        <v>6</v>
      </c>
      <c r="D112" s="7">
        <f t="shared" si="1"/>
        <v>36</v>
      </c>
    </row>
    <row r="113" spans="1:4">
      <c r="A113" t="s">
        <v>111</v>
      </c>
      <c r="B113">
        <v>4.2</v>
      </c>
      <c r="C113" s="1">
        <v>6</v>
      </c>
      <c r="D113" s="7">
        <f t="shared" si="1"/>
        <v>36</v>
      </c>
    </row>
    <row r="114" spans="1:4">
      <c r="A114" t="s">
        <v>112</v>
      </c>
      <c r="B114">
        <v>5</v>
      </c>
      <c r="C114" s="1">
        <v>5.8</v>
      </c>
      <c r="D114" s="7">
        <f t="shared" si="1"/>
        <v>33.64</v>
      </c>
    </row>
    <row r="115" spans="1:4">
      <c r="A115" t="s">
        <v>113</v>
      </c>
      <c r="B115">
        <v>5.4</v>
      </c>
      <c r="C115" s="1">
        <v>5.9</v>
      </c>
      <c r="D115" s="7">
        <f t="shared" si="1"/>
        <v>34.81</v>
      </c>
    </row>
    <row r="116" spans="1:4">
      <c r="A116" t="s">
        <v>114</v>
      </c>
      <c r="B116">
        <v>5.4</v>
      </c>
      <c r="C116" s="1">
        <v>5.4</v>
      </c>
      <c r="D116" s="7">
        <f t="shared" si="1"/>
        <v>29.160000000000004</v>
      </c>
    </row>
    <row r="117" spans="1:4">
      <c r="A117" t="s">
        <v>115</v>
      </c>
      <c r="B117">
        <v>5.3</v>
      </c>
      <c r="C117" s="1">
        <v>5.2</v>
      </c>
      <c r="D117" s="7">
        <f t="shared" si="1"/>
        <v>27.040000000000003</v>
      </c>
    </row>
    <row r="118" spans="1:4">
      <c r="A118" t="s">
        <v>116</v>
      </c>
      <c r="B118">
        <v>5.4</v>
      </c>
      <c r="C118" s="1">
        <v>4.7</v>
      </c>
      <c r="D118" s="7">
        <f t="shared" si="1"/>
        <v>22.090000000000003</v>
      </c>
    </row>
    <row r="119" spans="1:4">
      <c r="A119" t="s">
        <v>117</v>
      </c>
      <c r="B119">
        <v>6.2</v>
      </c>
      <c r="C119" s="1">
        <v>4.5999999999999996</v>
      </c>
      <c r="D119" s="7">
        <f t="shared" si="1"/>
        <v>21.159999999999997</v>
      </c>
    </row>
    <row r="120" spans="1:4">
      <c r="A120" t="s">
        <v>118</v>
      </c>
      <c r="B120">
        <v>6.8</v>
      </c>
      <c r="C120" s="1">
        <v>4.2</v>
      </c>
      <c r="D120" s="7">
        <f t="shared" si="1"/>
        <v>17.64</v>
      </c>
    </row>
    <row r="121" spans="1:4">
      <c r="A121" t="s">
        <v>119</v>
      </c>
      <c r="B121">
        <v>7</v>
      </c>
      <c r="C121" s="1">
        <v>3.9</v>
      </c>
      <c r="D121" s="7">
        <f t="shared" si="1"/>
        <v>15.209999999999999</v>
      </c>
    </row>
    <row r="122" spans="1:4">
      <c r="B122" s="2">
        <f>AVERAGE(B2:B121)</f>
        <v>1.8908333333333338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Sheet4</vt:lpstr>
      <vt:lpstr>Sheet5</vt:lpstr>
      <vt:lpstr>Sheet6</vt:lpstr>
      <vt:lpstr>Sheet7</vt:lpstr>
      <vt:lpstr>Sheet8</vt:lpstr>
      <vt:lpstr>Sheet2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zhuoyou shen</dc:creator>
  <cp:lastModifiedBy>zhuoyou shen</cp:lastModifiedBy>
  <dcterms:created xsi:type="dcterms:W3CDTF">2015-06-05T18:17:20Z</dcterms:created>
  <dcterms:modified xsi:type="dcterms:W3CDTF">2022-04-30T06:49:47Z</dcterms:modified>
</cp:coreProperties>
</file>