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ORO_Project\OROR-PROJECT\25_1_6测试下一艘船_原堆场\"/>
    </mc:Choice>
  </mc:AlternateContent>
  <xr:revisionPtr revIDLastSave="0" documentId="13_ncr:1_{19A89F74-1B4C-497E-A921-CFDDFE6EF5BB}" xr6:coauthVersionLast="47" xr6:coauthVersionMax="47" xr10:uidLastSave="{00000000-0000-0000-0000-000000000000}"/>
  <bookViews>
    <workbookView xWindow="90" yWindow="2000" windowWidth="19200" windowHeight="11170" activeTab="1" xr2:uid="{00000000-000D-0000-FFFF-FFFF00000000}"/>
  </bookViews>
  <sheets>
    <sheet name="Lambda" sheetId="5" r:id="rId1"/>
    <sheet name="Car_Data" sheetId="4" r:id="rId2"/>
    <sheet name="Yard_Areas" sheetId="1" r:id="rId3"/>
    <sheet name="Brands" sheetId="2" r:id="rId4"/>
    <sheet name="Mod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E13" i="1"/>
  <c r="E6" i="1"/>
  <c r="E9" i="1"/>
  <c r="E10" i="1"/>
  <c r="E14" i="1"/>
  <c r="E3" i="1"/>
  <c r="E4" i="1"/>
  <c r="E5" i="1"/>
  <c r="E7" i="1"/>
  <c r="E8" i="1"/>
  <c r="E11" i="1"/>
  <c r="E12" i="1"/>
  <c r="E2" i="1"/>
</calcChain>
</file>

<file path=xl/sharedStrings.xml><?xml version="1.0" encoding="utf-8"?>
<sst xmlns="http://schemas.openxmlformats.org/spreadsheetml/2006/main" count="65" uniqueCount="45">
  <si>
    <t>Yard_Index</t>
  </si>
  <si>
    <t>Brand_Name</t>
  </si>
  <si>
    <t>HYUNDAI</t>
  </si>
  <si>
    <t>KIA</t>
  </si>
  <si>
    <t>Model_Index</t>
  </si>
  <si>
    <t>Model_Name</t>
  </si>
  <si>
    <t>ELANTRA HEV</t>
  </si>
  <si>
    <t>KONA_HEV</t>
  </si>
  <si>
    <t>SONATA_HEV</t>
  </si>
  <si>
    <t>VENUE</t>
  </si>
  <si>
    <t>NIRO</t>
  </si>
  <si>
    <t>STONIC</t>
  </si>
  <si>
    <t>Brand</t>
  </si>
  <si>
    <t>Model</t>
  </si>
  <si>
    <t>Area_per_Car</t>
  </si>
  <si>
    <t>Quantity</t>
  </si>
  <si>
    <t>Brand_Index</t>
    <phoneticPr fontId="2" type="noConversion"/>
  </si>
  <si>
    <t>lambda1</t>
  </si>
  <si>
    <t>lambda3</t>
    <phoneticPr fontId="2" type="noConversion"/>
  </si>
  <si>
    <t>值</t>
    <phoneticPr fontId="2" type="noConversion"/>
  </si>
  <si>
    <t>lambda2</t>
    <phoneticPr fontId="2" type="noConversion"/>
  </si>
  <si>
    <t>Yard_Area</t>
    <phoneticPr fontId="2" type="noConversion"/>
  </si>
  <si>
    <t>Utilization_Rate</t>
    <phoneticPr fontId="2" type="noConversion"/>
  </si>
  <si>
    <t>Length</t>
    <phoneticPr fontId="2" type="noConversion"/>
  </si>
  <si>
    <t>Width</t>
    <phoneticPr fontId="2" type="noConversion"/>
  </si>
  <si>
    <t>Yard C1.1</t>
  </si>
  <si>
    <t>Yard C1.2</t>
  </si>
  <si>
    <t>Yard C1.3</t>
  </si>
  <si>
    <t>Yard C1.4</t>
  </si>
  <si>
    <t>Yard C1.5</t>
  </si>
  <si>
    <t>R 2</t>
  </si>
  <si>
    <t>A 8</t>
  </si>
  <si>
    <t>R 1</t>
  </si>
  <si>
    <t>A 7</t>
  </si>
  <si>
    <t>R 3</t>
  </si>
  <si>
    <t>yard_names</t>
    <phoneticPr fontId="2" type="noConversion"/>
  </si>
  <si>
    <t>length</t>
    <phoneticPr fontId="2" type="noConversion"/>
  </si>
  <si>
    <t>width</t>
    <phoneticPr fontId="2" type="noConversion"/>
  </si>
  <si>
    <t>AA</t>
    <phoneticPr fontId="2" type="noConversion"/>
  </si>
  <si>
    <t>A9</t>
    <phoneticPr fontId="2" type="noConversion"/>
  </si>
  <si>
    <t>A4</t>
    <phoneticPr fontId="2" type="noConversion"/>
  </si>
  <si>
    <t>SELTOS</t>
    <phoneticPr fontId="2" type="noConversion"/>
  </si>
  <si>
    <t>STARIA</t>
    <phoneticPr fontId="2" type="noConversion"/>
  </si>
  <si>
    <t>PICANTO</t>
    <phoneticPr fontId="2" type="noConversion"/>
  </si>
  <si>
    <t>CARNIVAL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</si>
</sst>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B7A-1282-474B-879B-9A6BF78A0C6D}">
  <dimension ref="A1:L9"/>
  <sheetViews>
    <sheetView workbookViewId="0">
      <selection sqref="A1:B4"/>
    </sheetView>
  </sheetViews>
  <sheetFormatPr defaultRowHeight="14" x14ac:dyDescent="0.25"/>
  <cols>
    <col min="3" max="3" width="14.08984375" customWidth="1"/>
  </cols>
  <sheetData>
    <row r="1" spans="1:12" x14ac:dyDescent="0.25">
      <c r="B1" t="s">
        <v>19</v>
      </c>
    </row>
    <row r="2" spans="1:12" x14ac:dyDescent="0.25">
      <c r="A2" t="s">
        <v>17</v>
      </c>
      <c r="B2">
        <v>0</v>
      </c>
    </row>
    <row r="3" spans="1:12" x14ac:dyDescent="0.25">
      <c r="A3" t="s">
        <v>20</v>
      </c>
      <c r="B3">
        <v>0.5</v>
      </c>
    </row>
    <row r="4" spans="1:12" x14ac:dyDescent="0.25">
      <c r="A4" t="s">
        <v>18</v>
      </c>
      <c r="B4">
        <v>0.5</v>
      </c>
    </row>
    <row r="9" spans="1:12" x14ac:dyDescent="0.25">
      <c r="I9" s="3"/>
      <c r="J9" s="3"/>
      <c r="K9" s="3"/>
      <c r="L9" s="3"/>
    </row>
  </sheetData>
  <mergeCells count="1">
    <mergeCell ref="I9:L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workbookViewId="0">
      <selection activeCell="B11" sqref="B11"/>
    </sheetView>
  </sheetViews>
  <sheetFormatPr defaultRowHeight="14" x14ac:dyDescent="0.25"/>
  <cols>
    <col min="1" max="1" width="18.7265625" customWidth="1"/>
    <col min="2" max="4" width="22" customWidth="1"/>
    <col min="5" max="5" width="15.36328125" customWidth="1"/>
    <col min="6" max="6" width="23.08984375" customWidth="1"/>
  </cols>
  <sheetData>
    <row r="1" spans="1:6" x14ac:dyDescent="0.25">
      <c r="A1" s="1" t="s">
        <v>12</v>
      </c>
      <c r="B1" s="1" t="s">
        <v>13</v>
      </c>
      <c r="C1" s="1" t="s">
        <v>36</v>
      </c>
      <c r="D1" s="1" t="s">
        <v>37</v>
      </c>
      <c r="E1" s="1" t="s">
        <v>14</v>
      </c>
      <c r="F1" s="1" t="s">
        <v>15</v>
      </c>
    </row>
    <row r="2" spans="1:6" x14ac:dyDescent="0.25">
      <c r="A2" t="s">
        <v>2</v>
      </c>
      <c r="B2" s="2" t="s">
        <v>6</v>
      </c>
      <c r="C2">
        <v>4.9000000000000004</v>
      </c>
      <c r="D2">
        <v>2.2000000000000002</v>
      </c>
      <c r="E2">
        <f>C2*D2</f>
        <v>10.780000000000001</v>
      </c>
      <c r="F2">
        <v>959</v>
      </c>
    </row>
    <row r="3" spans="1:6" x14ac:dyDescent="0.25">
      <c r="A3" t="s">
        <v>2</v>
      </c>
      <c r="B3" s="2" t="s">
        <v>42</v>
      </c>
      <c r="C3">
        <v>5.5</v>
      </c>
      <c r="D3">
        <v>2.2999999999999998</v>
      </c>
      <c r="E3">
        <f>C3*D3</f>
        <v>12.649999999999999</v>
      </c>
      <c r="F3">
        <v>258</v>
      </c>
    </row>
    <row r="4" spans="1:6" x14ac:dyDescent="0.25">
      <c r="A4" t="s">
        <v>2</v>
      </c>
      <c r="B4" s="2" t="s">
        <v>7</v>
      </c>
      <c r="C4">
        <v>4.5</v>
      </c>
      <c r="D4">
        <v>2.2000000000000002</v>
      </c>
      <c r="E4">
        <f t="shared" ref="E4:E11" si="0">C4*D4</f>
        <v>9.9</v>
      </c>
      <c r="F4">
        <v>543</v>
      </c>
    </row>
    <row r="5" spans="1:6" x14ac:dyDescent="0.25">
      <c r="A5" t="s">
        <v>2</v>
      </c>
      <c r="B5" s="2" t="s">
        <v>8</v>
      </c>
      <c r="C5">
        <v>5.0999999999999996</v>
      </c>
      <c r="D5">
        <v>2.2999999999999998</v>
      </c>
      <c r="E5">
        <f t="shared" si="0"/>
        <v>11.729999999999999</v>
      </c>
      <c r="F5">
        <v>237</v>
      </c>
    </row>
    <row r="6" spans="1:6" x14ac:dyDescent="0.25">
      <c r="A6" t="s">
        <v>2</v>
      </c>
      <c r="B6" s="2" t="s">
        <v>9</v>
      </c>
      <c r="C6">
        <v>4.4000000000000004</v>
      </c>
      <c r="D6">
        <v>2.2000000000000002</v>
      </c>
      <c r="E6">
        <f t="shared" si="0"/>
        <v>9.6800000000000015</v>
      </c>
      <c r="F6">
        <v>724</v>
      </c>
    </row>
    <row r="7" spans="1:6" x14ac:dyDescent="0.25">
      <c r="A7" t="s">
        <v>3</v>
      </c>
      <c r="B7" s="2" t="s">
        <v>10</v>
      </c>
      <c r="C7">
        <v>4.5999999999999996</v>
      </c>
      <c r="D7">
        <v>2</v>
      </c>
      <c r="E7">
        <f t="shared" si="0"/>
        <v>9.1999999999999993</v>
      </c>
      <c r="F7">
        <v>339</v>
      </c>
    </row>
    <row r="8" spans="1:6" x14ac:dyDescent="0.25">
      <c r="A8" t="s">
        <v>3</v>
      </c>
      <c r="B8" s="2" t="s">
        <v>41</v>
      </c>
      <c r="C8">
        <v>4.7</v>
      </c>
      <c r="D8">
        <v>2.2000000000000002</v>
      </c>
      <c r="E8">
        <f t="shared" si="0"/>
        <v>10.340000000000002</v>
      </c>
      <c r="F8">
        <v>332</v>
      </c>
    </row>
    <row r="9" spans="1:6" x14ac:dyDescent="0.25">
      <c r="A9" t="s">
        <v>3</v>
      </c>
      <c r="B9" s="2" t="s">
        <v>43</v>
      </c>
      <c r="C9">
        <v>4.3</v>
      </c>
      <c r="D9">
        <v>1.9</v>
      </c>
      <c r="E9">
        <f t="shared" si="0"/>
        <v>8.17</v>
      </c>
      <c r="F9">
        <v>221</v>
      </c>
    </row>
    <row r="10" spans="1:6" x14ac:dyDescent="0.25">
      <c r="A10" t="s">
        <v>3</v>
      </c>
      <c r="B10" s="2" t="s">
        <v>11</v>
      </c>
      <c r="C10">
        <v>4.5</v>
      </c>
      <c r="D10">
        <v>2.2999999999999998</v>
      </c>
      <c r="E10">
        <f t="shared" si="0"/>
        <v>10.35</v>
      </c>
      <c r="F10">
        <v>80</v>
      </c>
    </row>
    <row r="11" spans="1:6" x14ac:dyDescent="0.25">
      <c r="A11" t="s">
        <v>3</v>
      </c>
      <c r="B11" s="2" t="s">
        <v>44</v>
      </c>
      <c r="C11">
        <v>5.5</v>
      </c>
      <c r="D11">
        <v>2.2999999999999998</v>
      </c>
      <c r="E11">
        <f t="shared" si="0"/>
        <v>12.649999999999999</v>
      </c>
      <c r="F11">
        <v>138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B7" sqref="B7"/>
    </sheetView>
  </sheetViews>
  <sheetFormatPr defaultRowHeight="14" x14ac:dyDescent="0.25"/>
  <cols>
    <col min="1" max="1" width="17.26953125" customWidth="1"/>
    <col min="2" max="2" width="20.453125" customWidth="1"/>
    <col min="3" max="3" width="17.26953125" customWidth="1"/>
    <col min="4" max="4" width="15.6328125" customWidth="1"/>
    <col min="5" max="5" width="16.36328125" customWidth="1"/>
    <col min="6" max="6" width="24.36328125" customWidth="1"/>
  </cols>
  <sheetData>
    <row r="1" spans="1:6" x14ac:dyDescent="0.25">
      <c r="A1" s="1" t="s">
        <v>35</v>
      </c>
      <c r="B1" s="1" t="s">
        <v>0</v>
      </c>
      <c r="C1" s="1" t="s">
        <v>23</v>
      </c>
      <c r="D1" s="1" t="s">
        <v>24</v>
      </c>
      <c r="E1" s="1" t="s">
        <v>21</v>
      </c>
      <c r="F1" s="1" t="s">
        <v>22</v>
      </c>
    </row>
    <row r="2" spans="1:6" x14ac:dyDescent="0.25">
      <c r="A2" t="s">
        <v>25</v>
      </c>
      <c r="B2">
        <v>1</v>
      </c>
      <c r="C2">
        <v>9.1999999999999993</v>
      </c>
      <c r="D2">
        <v>200</v>
      </c>
      <c r="E2">
        <f>C2*D2</f>
        <v>1839.9999999999998</v>
      </c>
      <c r="F2">
        <v>0.8</v>
      </c>
    </row>
    <row r="3" spans="1:6" x14ac:dyDescent="0.25">
      <c r="A3" t="s">
        <v>26</v>
      </c>
      <c r="B3">
        <v>2</v>
      </c>
      <c r="C3">
        <v>34</v>
      </c>
      <c r="D3">
        <v>150</v>
      </c>
      <c r="E3">
        <f t="shared" ref="E3:E12" si="0">C3*D3</f>
        <v>5100</v>
      </c>
      <c r="F3">
        <v>0.8</v>
      </c>
    </row>
    <row r="4" spans="1:6" x14ac:dyDescent="0.25">
      <c r="A4" t="s">
        <v>27</v>
      </c>
      <c r="B4">
        <v>3</v>
      </c>
      <c r="C4">
        <v>52</v>
      </c>
      <c r="D4">
        <v>135</v>
      </c>
      <c r="E4">
        <f t="shared" si="0"/>
        <v>7020</v>
      </c>
      <c r="F4">
        <v>0.8</v>
      </c>
    </row>
    <row r="5" spans="1:6" x14ac:dyDescent="0.25">
      <c r="A5" t="s">
        <v>28</v>
      </c>
      <c r="B5">
        <v>4</v>
      </c>
      <c r="C5">
        <v>9.6</v>
      </c>
      <c r="D5">
        <v>150</v>
      </c>
      <c r="E5">
        <f t="shared" si="0"/>
        <v>1440</v>
      </c>
      <c r="F5">
        <v>0.8</v>
      </c>
    </row>
    <row r="6" spans="1:6" x14ac:dyDescent="0.25">
      <c r="A6" t="s">
        <v>29</v>
      </c>
      <c r="B6">
        <v>5</v>
      </c>
      <c r="C6">
        <v>18</v>
      </c>
      <c r="D6">
        <v>100</v>
      </c>
      <c r="E6">
        <f>C6*D6</f>
        <v>1800</v>
      </c>
      <c r="F6">
        <v>0.8</v>
      </c>
    </row>
    <row r="7" spans="1:6" x14ac:dyDescent="0.25">
      <c r="A7" t="s">
        <v>38</v>
      </c>
      <c r="B7">
        <v>6</v>
      </c>
      <c r="C7">
        <v>30</v>
      </c>
      <c r="D7">
        <v>70</v>
      </c>
      <c r="E7">
        <f t="shared" si="0"/>
        <v>2100</v>
      </c>
      <c r="F7">
        <v>0.8</v>
      </c>
    </row>
    <row r="8" spans="1:6" x14ac:dyDescent="0.25">
      <c r="A8" t="s">
        <v>30</v>
      </c>
      <c r="B8">
        <v>7</v>
      </c>
      <c r="C8">
        <v>14.5</v>
      </c>
      <c r="D8">
        <v>250</v>
      </c>
      <c r="E8">
        <f t="shared" si="0"/>
        <v>3625</v>
      </c>
      <c r="F8">
        <v>0.8</v>
      </c>
    </row>
    <row r="9" spans="1:6" x14ac:dyDescent="0.25">
      <c r="A9" t="s">
        <v>31</v>
      </c>
      <c r="B9">
        <v>8</v>
      </c>
      <c r="C9">
        <v>34</v>
      </c>
      <c r="D9">
        <v>100</v>
      </c>
      <c r="E9">
        <f>C9*D9</f>
        <v>3400</v>
      </c>
      <c r="F9">
        <v>0.8</v>
      </c>
    </row>
    <row r="10" spans="1:6" x14ac:dyDescent="0.25">
      <c r="A10" t="s">
        <v>32</v>
      </c>
      <c r="B10">
        <v>9</v>
      </c>
      <c r="C10">
        <v>14.5</v>
      </c>
      <c r="D10">
        <v>270</v>
      </c>
      <c r="E10">
        <f>C10*D10</f>
        <v>3915</v>
      </c>
      <c r="F10">
        <v>0.8</v>
      </c>
    </row>
    <row r="11" spans="1:6" x14ac:dyDescent="0.25">
      <c r="A11" t="s">
        <v>33</v>
      </c>
      <c r="B11">
        <v>10</v>
      </c>
      <c r="C11">
        <v>30</v>
      </c>
      <c r="D11">
        <v>260</v>
      </c>
      <c r="E11">
        <f t="shared" si="0"/>
        <v>7800</v>
      </c>
      <c r="F11">
        <v>0.8</v>
      </c>
    </row>
    <row r="12" spans="1:6" x14ac:dyDescent="0.25">
      <c r="A12" t="s">
        <v>39</v>
      </c>
      <c r="B12">
        <v>11</v>
      </c>
      <c r="C12">
        <v>30</v>
      </c>
      <c r="D12">
        <v>70</v>
      </c>
      <c r="E12">
        <f t="shared" si="0"/>
        <v>2100</v>
      </c>
      <c r="F12">
        <v>0.8</v>
      </c>
    </row>
    <row r="13" spans="1:6" x14ac:dyDescent="0.25">
      <c r="A13" t="s">
        <v>34</v>
      </c>
      <c r="B13">
        <v>12</v>
      </c>
      <c r="C13">
        <v>32</v>
      </c>
      <c r="D13">
        <v>450</v>
      </c>
      <c r="E13">
        <f>C13*D13</f>
        <v>14400</v>
      </c>
      <c r="F13">
        <v>0.8</v>
      </c>
    </row>
    <row r="14" spans="1:6" x14ac:dyDescent="0.25">
      <c r="A14" t="s">
        <v>40</v>
      </c>
      <c r="B14">
        <v>13</v>
      </c>
      <c r="C14">
        <v>30</v>
      </c>
      <c r="D14">
        <v>255</v>
      </c>
      <c r="E14">
        <f>C14*D14</f>
        <v>7650</v>
      </c>
      <c r="F14">
        <v>0.8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17" sqref="C17"/>
    </sheetView>
  </sheetViews>
  <sheetFormatPr defaultRowHeight="14" x14ac:dyDescent="0.25"/>
  <cols>
    <col min="1" max="1" width="18.54296875" customWidth="1"/>
    <col min="2" max="2" width="29.54296875" customWidth="1"/>
  </cols>
  <sheetData>
    <row r="1" spans="1:2" x14ac:dyDescent="0.25">
      <c r="A1" s="1" t="s">
        <v>16</v>
      </c>
      <c r="B1" s="1" t="s">
        <v>1</v>
      </c>
    </row>
    <row r="2" spans="1:2" x14ac:dyDescent="0.25">
      <c r="A2">
        <v>0</v>
      </c>
      <c r="B2" t="s">
        <v>2</v>
      </c>
    </row>
    <row r="3" spans="1:2" x14ac:dyDescent="0.25">
      <c r="A3">
        <v>1</v>
      </c>
      <c r="B3" t="s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4" x14ac:dyDescent="0.25"/>
  <cols>
    <col min="1" max="1" width="16.81640625" customWidth="1"/>
    <col min="2" max="2" width="25.63281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>
        <v>0</v>
      </c>
      <c r="B2" s="2" t="s">
        <v>6</v>
      </c>
    </row>
    <row r="3" spans="1:2" x14ac:dyDescent="0.25">
      <c r="A3">
        <v>1</v>
      </c>
      <c r="B3" s="2" t="s">
        <v>42</v>
      </c>
    </row>
    <row r="4" spans="1:2" x14ac:dyDescent="0.25">
      <c r="A4">
        <v>2</v>
      </c>
      <c r="B4" s="2" t="s">
        <v>7</v>
      </c>
    </row>
    <row r="5" spans="1:2" x14ac:dyDescent="0.25">
      <c r="A5">
        <v>3</v>
      </c>
      <c r="B5" s="2" t="s">
        <v>8</v>
      </c>
    </row>
    <row r="6" spans="1:2" x14ac:dyDescent="0.25">
      <c r="A6">
        <v>4</v>
      </c>
      <c r="B6" s="2" t="s">
        <v>9</v>
      </c>
    </row>
    <row r="7" spans="1:2" x14ac:dyDescent="0.25">
      <c r="A7">
        <v>5</v>
      </c>
      <c r="B7" s="2" t="s">
        <v>10</v>
      </c>
    </row>
    <row r="8" spans="1:2" x14ac:dyDescent="0.25">
      <c r="A8">
        <v>6</v>
      </c>
      <c r="B8" s="2" t="s">
        <v>41</v>
      </c>
    </row>
    <row r="9" spans="1:2" x14ac:dyDescent="0.25">
      <c r="A9">
        <v>7</v>
      </c>
      <c r="B9" s="2" t="s">
        <v>43</v>
      </c>
    </row>
    <row r="10" spans="1:2" x14ac:dyDescent="0.25">
      <c r="A10">
        <v>8</v>
      </c>
      <c r="B10" s="2" t="s">
        <v>11</v>
      </c>
    </row>
    <row r="11" spans="1:2" x14ac:dyDescent="0.25">
      <c r="A11">
        <v>9</v>
      </c>
      <c r="B11" s="2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Lambda</vt:lpstr>
      <vt:lpstr>Car_Data</vt:lpstr>
      <vt:lpstr>Yard_Areas</vt:lpstr>
      <vt:lpstr>Brands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秋 祝</cp:lastModifiedBy>
  <dcterms:created xsi:type="dcterms:W3CDTF">2024-12-27T07:10:41Z</dcterms:created>
  <dcterms:modified xsi:type="dcterms:W3CDTF">2025-01-08T06:37:49Z</dcterms:modified>
</cp:coreProperties>
</file>