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4040" windowHeight="7530"/>
  </bookViews>
  <sheets>
    <sheet name="BO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8" i="1" l="1"/>
  <c r="B75" i="1" s="1"/>
</calcChain>
</file>

<file path=xl/sharedStrings.xml><?xml version="1.0" encoding="utf-8"?>
<sst xmlns="http://schemas.openxmlformats.org/spreadsheetml/2006/main" count="247" uniqueCount="199">
  <si>
    <t xml:space="preserve"> </t>
  </si>
  <si>
    <t>PART NUMBER (3DR ERP)</t>
  </si>
  <si>
    <t>BOM REVISION</t>
  </si>
  <si>
    <t>REF. DRAWING/SCHEMATIC:</t>
  </si>
  <si>
    <t>APPROVALS</t>
  </si>
  <si>
    <t/>
  </si>
  <si>
    <t>Design Engineering (PR)</t>
  </si>
  <si>
    <t>PRODUCT DESCRIPTION</t>
  </si>
  <si>
    <t>ECR/ECO/ECN</t>
  </si>
  <si>
    <t>N/A</t>
  </si>
  <si>
    <t>Total parts =</t>
  </si>
  <si>
    <t>Feeder requirement:</t>
  </si>
  <si>
    <t>Operations Mgmt</t>
  </si>
  <si>
    <t>Dir. Of Eng.</t>
  </si>
  <si>
    <t>Tim M.</t>
  </si>
  <si>
    <t>Lorenzo L.</t>
  </si>
  <si>
    <t>Name</t>
  </si>
  <si>
    <t>Signature</t>
  </si>
  <si>
    <t>Dept.</t>
  </si>
  <si>
    <t>Total Qty.</t>
  </si>
  <si>
    <t>Production</t>
  </si>
  <si>
    <t>Juan V.</t>
  </si>
  <si>
    <t>PCA_0007_PSM</t>
  </si>
  <si>
    <t>PSM_REV_C.PrjPcb</t>
  </si>
  <si>
    <t>Manufacturer 1</t>
  </si>
  <si>
    <t>Yageo</t>
  </si>
  <si>
    <t>Samsung Electro-Mechanics America, Inc</t>
  </si>
  <si>
    <t>TDK Corporation</t>
  </si>
  <si>
    <t>Kemet</t>
  </si>
  <si>
    <t>Murata Electronics North America</t>
  </si>
  <si>
    <t>NXP Semiconductors</t>
  </si>
  <si>
    <t>ON Semiconductor</t>
  </si>
  <si>
    <t>Bel Fuse Inc</t>
  </si>
  <si>
    <t>AVX Corp/Kyocera Corp</t>
  </si>
  <si>
    <t>Micro Commercial Co</t>
  </si>
  <si>
    <t>Stackpole Electronics Inc</t>
  </si>
  <si>
    <t>Panasonic Electronic Components</t>
  </si>
  <si>
    <t>Micrel Inc</t>
  </si>
  <si>
    <t>Linear Technology</t>
  </si>
  <si>
    <t>Texas Instruments</t>
  </si>
  <si>
    <t>Manufacturer Part Number 1</t>
  </si>
  <si>
    <t>CC0402KRX7R7BB103</t>
  </si>
  <si>
    <t>CL21A106KAYNNNE</t>
  </si>
  <si>
    <t>CC0603ZRY5V7BB105</t>
  </si>
  <si>
    <t>C1608X5R1A106K080AC</t>
  </si>
  <si>
    <t>CC0402ZRY5V7BB104</t>
  </si>
  <si>
    <t>C1005X5R1C474K050BC</t>
  </si>
  <si>
    <t>C0402C562K5RACTU</t>
  </si>
  <si>
    <t>C3216X5R1A107M160AC</t>
  </si>
  <si>
    <t>C0402C100J3GACTU</t>
  </si>
  <si>
    <t>GRM1555C1E102JA01D</t>
  </si>
  <si>
    <t>C1005X7R1E104K050BB</t>
  </si>
  <si>
    <t>PMEG2005CT,215</t>
  </si>
  <si>
    <t>MMSZ5232BT1G</t>
  </si>
  <si>
    <t>0ZCA0035FF2G</t>
  </si>
  <si>
    <t>0ZCA0020FF2E</t>
  </si>
  <si>
    <t>MLZ2012M470WTD25</t>
  </si>
  <si>
    <t>KNH16C104DA5TS</t>
  </si>
  <si>
    <t>MMBT3906-TP</t>
  </si>
  <si>
    <t>RMCF0402FT453K</t>
  </si>
  <si>
    <t>RMCF0402FT16K5</t>
  </si>
  <si>
    <t>RC0402FR-07100KL</t>
  </si>
  <si>
    <t>RC0402FR-0710KL</t>
  </si>
  <si>
    <t>RMCF0402FT9K09</t>
  </si>
  <si>
    <t>RC0402FR-071ML</t>
  </si>
  <si>
    <t>RMCF0402FT25K5</t>
  </si>
  <si>
    <t>ERA-2AEB563X</t>
  </si>
  <si>
    <t>ERJ-2RKF1053X</t>
  </si>
  <si>
    <t>RC1005F102CS</t>
  </si>
  <si>
    <t>EXB-28V105JX</t>
  </si>
  <si>
    <t>MIC5332-SSYMT TR</t>
  </si>
  <si>
    <t>LT3469ETS8#TRMPBF</t>
  </si>
  <si>
    <t>BQ24315DSGT</t>
  </si>
  <si>
    <t>NTHD4102PT1G</t>
  </si>
  <si>
    <t>LTC4417IUF#PBF</t>
  </si>
  <si>
    <t>BQ24313DSGT</t>
  </si>
  <si>
    <t>Description</t>
  </si>
  <si>
    <t>CAP CER 10000PF 16V 10% X7R 0402</t>
  </si>
  <si>
    <t>CAP CER 10UF 25V 10% X5R 0805</t>
  </si>
  <si>
    <t>CAP CER 1UF 16V Y5V 0603</t>
  </si>
  <si>
    <t>CAP CER 10UF 10V 10% X5R 0603</t>
  </si>
  <si>
    <t>CAP CER 0.1UF 16V Y5V 0402</t>
  </si>
  <si>
    <t>CAP CER 0.47UF 16V 10% X5R 0402</t>
  </si>
  <si>
    <t>CAP CER 5600PF 50V 10% X7R 0402</t>
  </si>
  <si>
    <t>CAP CER 100UF 10V 20% X5R 1206</t>
  </si>
  <si>
    <t>CAP CER 10PF 25V 5% NP0 0402</t>
  </si>
  <si>
    <t>CAP CER 1000PF 25V 5% NP0 0402</t>
  </si>
  <si>
    <t>CAP CER 0.1UF 25V 10% X7R 0402</t>
  </si>
  <si>
    <t>DIODE SCHOTTKY 20V 500MA TO236AB</t>
  </si>
  <si>
    <t>DIODE ZENER 5.6V 500MW SOD123</t>
  </si>
  <si>
    <t>PTC RESTTBLE 0.35A 16V CHIP 1206</t>
  </si>
  <si>
    <t>PTC RESTTBLE 0.20A 30V CHIP 1206</t>
  </si>
  <si>
    <t>FIXED IND 47UH 170MA 4.81 OHM</t>
  </si>
  <si>
    <t>FILTER CAP 0.1UF 2A 25V 0603</t>
  </si>
  <si>
    <t>TRANS SS PNP 40V 300MW SOT23</t>
  </si>
  <si>
    <t>RES 453K OHM 1/16W 1% 0402</t>
  </si>
  <si>
    <t>RES 16.5K OHM 1/16W 1% 0402</t>
  </si>
  <si>
    <t>RES 100K OHM 1/16W 1% 0402 SMD</t>
  </si>
  <si>
    <t>RES 10K OHM 1/16W 1% 0402 SMD</t>
  </si>
  <si>
    <t>RES 9.09K OHM 1/16W 1% 0402</t>
  </si>
  <si>
    <t>RES 1M OHM 1/16W 1% 0402 SMD</t>
  </si>
  <si>
    <t>RES 25.5K OHM 1/16W 1% 0402</t>
  </si>
  <si>
    <t>RES 56K OHM 1/16W .1% 0402 SMD</t>
  </si>
  <si>
    <t>RES 105K OHM 1/10W 1% 0402 SMD</t>
  </si>
  <si>
    <t>RES 1K OHM 1/16W 1% 0402</t>
  </si>
  <si>
    <t>RES ARRAY 1M OHM 4 RES 0804</t>
  </si>
  <si>
    <t>IC REG LDO 3.3V 0.3A 8TMLF</t>
  </si>
  <si>
    <t>IC AMP DVR W/REG 1.3MHZ TSOT23-8</t>
  </si>
  <si>
    <t>IC LI+ CHARGER FRONT END 8SON</t>
  </si>
  <si>
    <t>MOSFET 2P-CH 20V 2.9A CHIPFET</t>
  </si>
  <si>
    <t>IC OR CTRLR SRC SELECT 24QFN</t>
  </si>
  <si>
    <t>IC LI+ CHARGER FRONT END 8-SON</t>
  </si>
  <si>
    <t>Designator</t>
  </si>
  <si>
    <t>C1</t>
  </si>
  <si>
    <t>C2</t>
  </si>
  <si>
    <t>C3, C7</t>
  </si>
  <si>
    <t>C4, C401, C402</t>
  </si>
  <si>
    <t>C5</t>
  </si>
  <si>
    <t>C6</t>
  </si>
  <si>
    <t>C8</t>
  </si>
  <si>
    <t>C801, C803, C805, C810</t>
  </si>
  <si>
    <t>C802, C804</t>
  </si>
  <si>
    <t>C806</t>
  </si>
  <si>
    <t>C807, C808, C809</t>
  </si>
  <si>
    <t>D1, D3</t>
  </si>
  <si>
    <t>D4</t>
  </si>
  <si>
    <t>F1, F3</t>
  </si>
  <si>
    <t>F4</t>
  </si>
  <si>
    <t>L1</t>
  </si>
  <si>
    <t>L603</t>
  </si>
  <si>
    <t>Q5001</t>
  </si>
  <si>
    <t>R1, R801, R804, R807</t>
  </si>
  <si>
    <t>R2, R401, R10001</t>
  </si>
  <si>
    <t>R3</t>
  </si>
  <si>
    <t>R4, R404</t>
  </si>
  <si>
    <t>R5</t>
  </si>
  <si>
    <t>R402, R405</t>
  </si>
  <si>
    <t>R403</t>
  </si>
  <si>
    <t>R802, R805, R808</t>
  </si>
  <si>
    <t>R803, R806, R809</t>
  </si>
  <si>
    <t>R5002</t>
  </si>
  <si>
    <t>RN801</t>
  </si>
  <si>
    <t>U1</t>
  </si>
  <si>
    <t>U2</t>
  </si>
  <si>
    <t>U401, U402</t>
  </si>
  <si>
    <t>U801, U802, U804</t>
  </si>
  <si>
    <t>U803</t>
  </si>
  <si>
    <t>U10001</t>
  </si>
  <si>
    <t>Value</t>
  </si>
  <si>
    <t>10N</t>
  </si>
  <si>
    <t>10UF</t>
  </si>
  <si>
    <t>1U</t>
  </si>
  <si>
    <t>10U</t>
  </si>
  <si>
    <t>0U1</t>
  </si>
  <si>
    <t>0U47</t>
  </si>
  <si>
    <t>5N6</t>
  </si>
  <si>
    <t>100U</t>
  </si>
  <si>
    <t>10P</t>
  </si>
  <si>
    <t>1000P</t>
  </si>
  <si>
    <t>20V</t>
  </si>
  <si>
    <t>5.6V</t>
  </si>
  <si>
    <t>0.35A</t>
  </si>
  <si>
    <t>0.2A</t>
  </si>
  <si>
    <t>47UH</t>
  </si>
  <si>
    <t>40V</t>
  </si>
  <si>
    <t>453K</t>
  </si>
  <si>
    <t>16K5</t>
  </si>
  <si>
    <t>100K</t>
  </si>
  <si>
    <t>10K</t>
  </si>
  <si>
    <t>9K09</t>
  </si>
  <si>
    <t>1M</t>
  </si>
  <si>
    <t>25K5</t>
  </si>
  <si>
    <t>5.6K</t>
  </si>
  <si>
    <t>105K</t>
  </si>
  <si>
    <t>1K</t>
  </si>
  <si>
    <t>3.3V</t>
  </si>
  <si>
    <t>BUZZER</t>
  </si>
  <si>
    <t>3.3V-30V</t>
  </si>
  <si>
    <t>20V 2.9A</t>
  </si>
  <si>
    <t>3:1</t>
  </si>
  <si>
    <t>Quantity</t>
  </si>
  <si>
    <t>Footprint</t>
  </si>
  <si>
    <t>0402-CAP</t>
  </si>
  <si>
    <t>0805-CAP</t>
  </si>
  <si>
    <t>0603-CAP</t>
  </si>
  <si>
    <t>1206-CAP</t>
  </si>
  <si>
    <t>SOT23-3</t>
  </si>
  <si>
    <t>SOD-123</t>
  </si>
  <si>
    <t>PTC-1206</t>
  </si>
  <si>
    <t>0805-IND</t>
  </si>
  <si>
    <t>KYOCERA-KNH16-DA</t>
  </si>
  <si>
    <t>SOT23-BEC</t>
  </si>
  <si>
    <t>0402-RES</t>
  </si>
  <si>
    <t>EXB28V</t>
  </si>
  <si>
    <t>MLF-8-EPAD</t>
  </si>
  <si>
    <t>SOT23-8</t>
  </si>
  <si>
    <t>QFN8-DSG</t>
  </si>
  <si>
    <t>1206-8</t>
  </si>
  <si>
    <t>MO-220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</si>
</sst>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wrapText="1"/>
    </xf>
    <xf numFmtId="0" fontId="11" fillId="3" borderId="5" xfId="0" quotePrefix="1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/>
    </xf>
    <xf numFmtId="0" fontId="11" fillId="3" borderId="3" xfId="0" quotePrefix="1" applyFont="1" applyFill="1" applyBorder="1" applyAlignment="1">
      <alignment horizontal="center" vertical="center" wrapText="1"/>
    </xf>
  </cellXfs>
  <cellStyles count="3">
    <cellStyle name="Currency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6"/>
  <sheetViews>
    <sheetView tabSelected="1" workbookViewId="0">
      <selection activeCell="C1" sqref="C1:D65536"/>
    </sheetView>
  </sheetViews>
  <sheetFormatPr defaultColWidth="8.85546875" defaultRowHeight="14.25" x14ac:dyDescent="0.2"/>
  <cols>
    <col min="1" max="1" width="43.28515625" style="1" customWidth="1"/>
    <col min="2" max="2" width="29.28515625" style="1" customWidth="1"/>
    <col min="3" max="4" width="46.5703125" style="1" customWidth="1"/>
    <col min="5" max="5" width="19.140625" style="1" customWidth="1"/>
    <col min="6" max="6" width="11.140625" style="1" customWidth="1"/>
    <col min="7" max="7" width="26" style="1" customWidth="1"/>
    <col min="8" max="16384" width="8.85546875" style="1"/>
  </cols>
  <sheetData>
    <row r="1" spans="1:7" ht="28.15" customHeight="1" thickBot="1" x14ac:dyDescent="0.25">
      <c r="A1" s="20" t="s">
        <v>24</v>
      </c>
      <c r="B1" s="22" t="s">
        <v>40</v>
      </c>
      <c r="C1" s="22" t="s">
        <v>76</v>
      </c>
      <c r="D1" s="22" t="s">
        <v>112</v>
      </c>
      <c r="E1" s="22" t="s">
        <v>148</v>
      </c>
      <c r="F1" s="22" t="s">
        <v>180</v>
      </c>
      <c r="G1" s="22" t="s">
        <v>181</v>
      </c>
    </row>
    <row r="2" spans="1:7" x14ac:dyDescent="0.2">
      <c r="A2" s="21" t="s">
        <v>25</v>
      </c>
      <c r="B2" s="21" t="s">
        <v>41</v>
      </c>
      <c r="C2" s="21" t="s">
        <v>77</v>
      </c>
      <c r="D2" s="21" t="s">
        <v>113</v>
      </c>
      <c r="E2" s="21" t="s">
        <v>149</v>
      </c>
      <c r="F2" s="14">
        <v>1</v>
      </c>
      <c r="G2" s="21" t="s">
        <v>182</v>
      </c>
    </row>
    <row r="3" spans="1:7" x14ac:dyDescent="0.2">
      <c r="A3" s="21" t="s">
        <v>26</v>
      </c>
      <c r="B3" s="21" t="s">
        <v>42</v>
      </c>
      <c r="C3" s="21" t="s">
        <v>78</v>
      </c>
      <c r="D3" s="21" t="s">
        <v>114</v>
      </c>
      <c r="E3" s="21" t="s">
        <v>150</v>
      </c>
      <c r="F3" s="14">
        <v>1</v>
      </c>
      <c r="G3" s="21" t="s">
        <v>183</v>
      </c>
    </row>
    <row r="4" spans="1:7" x14ac:dyDescent="0.2">
      <c r="A4" s="21" t="s">
        <v>25</v>
      </c>
      <c r="B4" s="21" t="s">
        <v>43</v>
      </c>
      <c r="C4" s="21" t="s">
        <v>79</v>
      </c>
      <c r="D4" s="21" t="s">
        <v>115</v>
      </c>
      <c r="E4" s="21" t="s">
        <v>151</v>
      </c>
      <c r="F4" s="14">
        <v>2</v>
      </c>
      <c r="G4" s="21" t="s">
        <v>184</v>
      </c>
    </row>
    <row r="5" spans="1:7" x14ac:dyDescent="0.2">
      <c r="A5" s="21" t="s">
        <v>27</v>
      </c>
      <c r="B5" s="21" t="s">
        <v>44</v>
      </c>
      <c r="C5" s="21" t="s">
        <v>80</v>
      </c>
      <c r="D5" s="21" t="s">
        <v>116</v>
      </c>
      <c r="E5" s="21" t="s">
        <v>152</v>
      </c>
      <c r="F5" s="14">
        <v>3</v>
      </c>
      <c r="G5" s="21" t="s">
        <v>184</v>
      </c>
    </row>
    <row r="6" spans="1:7" x14ac:dyDescent="0.2">
      <c r="A6" s="21" t="s">
        <v>25</v>
      </c>
      <c r="B6" s="21" t="s">
        <v>45</v>
      </c>
      <c r="C6" s="21" t="s">
        <v>81</v>
      </c>
      <c r="D6" s="21" t="s">
        <v>117</v>
      </c>
      <c r="E6" s="21" t="s">
        <v>153</v>
      </c>
      <c r="F6" s="14">
        <v>1</v>
      </c>
      <c r="G6" s="21" t="s">
        <v>182</v>
      </c>
    </row>
    <row r="7" spans="1:7" x14ac:dyDescent="0.2">
      <c r="A7" s="21" t="s">
        <v>27</v>
      </c>
      <c r="B7" s="21" t="s">
        <v>46</v>
      </c>
      <c r="C7" s="21" t="s">
        <v>82</v>
      </c>
      <c r="D7" s="21" t="s">
        <v>118</v>
      </c>
      <c r="E7" s="21" t="s">
        <v>154</v>
      </c>
      <c r="F7" s="14">
        <v>1</v>
      </c>
      <c r="G7" s="21" t="s">
        <v>182</v>
      </c>
    </row>
    <row r="8" spans="1:7" x14ac:dyDescent="0.2">
      <c r="A8" s="21" t="s">
        <v>28</v>
      </c>
      <c r="B8" s="21" t="s">
        <v>47</v>
      </c>
      <c r="C8" s="21" t="s">
        <v>83</v>
      </c>
      <c r="D8" s="21" t="s">
        <v>119</v>
      </c>
      <c r="E8" s="21" t="s">
        <v>155</v>
      </c>
      <c r="F8" s="14">
        <v>1</v>
      </c>
      <c r="G8" s="21" t="s">
        <v>182</v>
      </c>
    </row>
    <row r="9" spans="1:7" x14ac:dyDescent="0.2">
      <c r="A9" s="21" t="s">
        <v>27</v>
      </c>
      <c r="B9" s="21" t="s">
        <v>48</v>
      </c>
      <c r="C9" s="21" t="s">
        <v>84</v>
      </c>
      <c r="D9" s="21" t="s">
        <v>120</v>
      </c>
      <c r="E9" s="21" t="s">
        <v>156</v>
      </c>
      <c r="F9" s="14">
        <v>4</v>
      </c>
      <c r="G9" s="21" t="s">
        <v>185</v>
      </c>
    </row>
    <row r="10" spans="1:7" x14ac:dyDescent="0.2">
      <c r="A10" s="21" t="s">
        <v>28</v>
      </c>
      <c r="B10" s="21" t="s">
        <v>49</v>
      </c>
      <c r="C10" s="21" t="s">
        <v>85</v>
      </c>
      <c r="D10" s="21" t="s">
        <v>121</v>
      </c>
      <c r="E10" s="21" t="s">
        <v>157</v>
      </c>
      <c r="F10" s="14">
        <v>2</v>
      </c>
      <c r="G10" s="21" t="s">
        <v>182</v>
      </c>
    </row>
    <row r="11" spans="1:7" x14ac:dyDescent="0.2">
      <c r="A11" s="21" t="s">
        <v>29</v>
      </c>
      <c r="B11" s="21" t="s">
        <v>50</v>
      </c>
      <c r="C11" s="21" t="s">
        <v>86</v>
      </c>
      <c r="D11" s="21" t="s">
        <v>122</v>
      </c>
      <c r="E11" s="21" t="s">
        <v>158</v>
      </c>
      <c r="F11" s="14">
        <v>1</v>
      </c>
      <c r="G11" s="21" t="s">
        <v>182</v>
      </c>
    </row>
    <row r="12" spans="1:7" x14ac:dyDescent="0.2">
      <c r="A12" s="21" t="s">
        <v>27</v>
      </c>
      <c r="B12" s="21" t="s">
        <v>51</v>
      </c>
      <c r="C12" s="21" t="s">
        <v>87</v>
      </c>
      <c r="D12" s="21" t="s">
        <v>123</v>
      </c>
      <c r="E12" s="21" t="s">
        <v>153</v>
      </c>
      <c r="F12" s="14">
        <v>3</v>
      </c>
      <c r="G12" s="21" t="s">
        <v>182</v>
      </c>
    </row>
    <row r="13" spans="1:7" x14ac:dyDescent="0.2">
      <c r="A13" s="21" t="s">
        <v>30</v>
      </c>
      <c r="B13" s="21" t="s">
        <v>52</v>
      </c>
      <c r="C13" s="21" t="s">
        <v>88</v>
      </c>
      <c r="D13" s="21" t="s">
        <v>124</v>
      </c>
      <c r="E13" s="21" t="s">
        <v>159</v>
      </c>
      <c r="F13" s="14">
        <v>2</v>
      </c>
      <c r="G13" s="21" t="s">
        <v>186</v>
      </c>
    </row>
    <row r="14" spans="1:7" x14ac:dyDescent="0.2">
      <c r="A14" s="21" t="s">
        <v>31</v>
      </c>
      <c r="B14" s="21" t="s">
        <v>53</v>
      </c>
      <c r="C14" s="21" t="s">
        <v>89</v>
      </c>
      <c r="D14" s="21" t="s">
        <v>125</v>
      </c>
      <c r="E14" s="21" t="s">
        <v>160</v>
      </c>
      <c r="F14" s="14">
        <v>1</v>
      </c>
      <c r="G14" s="21" t="s">
        <v>187</v>
      </c>
    </row>
    <row r="15" spans="1:7" x14ac:dyDescent="0.2">
      <c r="A15" s="21" t="s">
        <v>32</v>
      </c>
      <c r="B15" s="21" t="s">
        <v>54</v>
      </c>
      <c r="C15" s="21" t="s">
        <v>90</v>
      </c>
      <c r="D15" s="21" t="s">
        <v>126</v>
      </c>
      <c r="E15" s="21" t="s">
        <v>161</v>
      </c>
      <c r="F15" s="14">
        <v>2</v>
      </c>
      <c r="G15" s="21" t="s">
        <v>188</v>
      </c>
    </row>
    <row r="16" spans="1:7" x14ac:dyDescent="0.2">
      <c r="A16" s="21" t="s">
        <v>32</v>
      </c>
      <c r="B16" s="21" t="s">
        <v>55</v>
      </c>
      <c r="C16" s="21" t="s">
        <v>91</v>
      </c>
      <c r="D16" s="21" t="s">
        <v>127</v>
      </c>
      <c r="E16" s="21" t="s">
        <v>162</v>
      </c>
      <c r="F16" s="14">
        <v>1</v>
      </c>
      <c r="G16" s="21" t="s">
        <v>188</v>
      </c>
    </row>
    <row r="17" spans="1:7" x14ac:dyDescent="0.2">
      <c r="A17" s="21" t="s">
        <v>27</v>
      </c>
      <c r="B17" s="21" t="s">
        <v>56</v>
      </c>
      <c r="C17" s="21" t="s">
        <v>92</v>
      </c>
      <c r="D17" s="21" t="s">
        <v>128</v>
      </c>
      <c r="E17" s="21" t="s">
        <v>163</v>
      </c>
      <c r="F17" s="14">
        <v>1</v>
      </c>
      <c r="G17" s="21" t="s">
        <v>189</v>
      </c>
    </row>
    <row r="18" spans="1:7" x14ac:dyDescent="0.2">
      <c r="A18" s="21" t="s">
        <v>33</v>
      </c>
      <c r="B18" s="21" t="s">
        <v>57</v>
      </c>
      <c r="C18" s="21" t="s">
        <v>93</v>
      </c>
      <c r="D18" s="21" t="s">
        <v>129</v>
      </c>
      <c r="E18" s="21" t="s">
        <v>153</v>
      </c>
      <c r="F18" s="14">
        <v>1</v>
      </c>
      <c r="G18" s="21" t="s">
        <v>190</v>
      </c>
    </row>
    <row r="19" spans="1:7" x14ac:dyDescent="0.2">
      <c r="A19" s="21" t="s">
        <v>34</v>
      </c>
      <c r="B19" s="21" t="s">
        <v>58</v>
      </c>
      <c r="C19" s="21" t="s">
        <v>94</v>
      </c>
      <c r="D19" s="21" t="s">
        <v>130</v>
      </c>
      <c r="E19" s="21" t="s">
        <v>164</v>
      </c>
      <c r="F19" s="14">
        <v>1</v>
      </c>
      <c r="G19" s="21" t="s">
        <v>191</v>
      </c>
    </row>
    <row r="20" spans="1:7" x14ac:dyDescent="0.2">
      <c r="A20" s="21" t="s">
        <v>35</v>
      </c>
      <c r="B20" s="21" t="s">
        <v>59</v>
      </c>
      <c r="C20" s="21" t="s">
        <v>95</v>
      </c>
      <c r="D20" s="21" t="s">
        <v>131</v>
      </c>
      <c r="E20" s="21" t="s">
        <v>165</v>
      </c>
      <c r="F20" s="14">
        <v>4</v>
      </c>
      <c r="G20" s="21" t="s">
        <v>192</v>
      </c>
    </row>
    <row r="21" spans="1:7" x14ac:dyDescent="0.2">
      <c r="A21" s="21" t="s">
        <v>35</v>
      </c>
      <c r="B21" s="21" t="s">
        <v>60</v>
      </c>
      <c r="C21" s="21" t="s">
        <v>96</v>
      </c>
      <c r="D21" s="21" t="s">
        <v>132</v>
      </c>
      <c r="E21" s="21" t="s">
        <v>166</v>
      </c>
      <c r="F21" s="14">
        <v>3</v>
      </c>
      <c r="G21" s="21" t="s">
        <v>192</v>
      </c>
    </row>
    <row r="22" spans="1:7" x14ac:dyDescent="0.2">
      <c r="A22" s="21" t="s">
        <v>25</v>
      </c>
      <c r="B22" s="21" t="s">
        <v>61</v>
      </c>
      <c r="C22" s="21" t="s">
        <v>97</v>
      </c>
      <c r="D22" s="21" t="s">
        <v>133</v>
      </c>
      <c r="E22" s="21" t="s">
        <v>167</v>
      </c>
      <c r="F22" s="14">
        <v>1</v>
      </c>
      <c r="G22" s="21" t="s">
        <v>192</v>
      </c>
    </row>
    <row r="23" spans="1:7" x14ac:dyDescent="0.2">
      <c r="A23" s="21" t="s">
        <v>25</v>
      </c>
      <c r="B23" s="21" t="s">
        <v>62</v>
      </c>
      <c r="C23" s="21" t="s">
        <v>98</v>
      </c>
      <c r="D23" s="21" t="s">
        <v>134</v>
      </c>
      <c r="E23" s="21" t="s">
        <v>168</v>
      </c>
      <c r="F23" s="14">
        <v>2</v>
      </c>
      <c r="G23" s="21" t="s">
        <v>192</v>
      </c>
    </row>
    <row r="24" spans="1:7" x14ac:dyDescent="0.2">
      <c r="A24" s="21" t="s">
        <v>35</v>
      </c>
      <c r="B24" s="21" t="s">
        <v>63</v>
      </c>
      <c r="C24" s="21" t="s">
        <v>99</v>
      </c>
      <c r="D24" s="21" t="s">
        <v>135</v>
      </c>
      <c r="E24" s="21" t="s">
        <v>169</v>
      </c>
      <c r="F24" s="14">
        <v>1</v>
      </c>
      <c r="G24" s="21" t="s">
        <v>192</v>
      </c>
    </row>
    <row r="25" spans="1:7" x14ac:dyDescent="0.2">
      <c r="A25" s="21" t="s">
        <v>25</v>
      </c>
      <c r="B25" s="21" t="s">
        <v>64</v>
      </c>
      <c r="C25" s="21" t="s">
        <v>100</v>
      </c>
      <c r="D25" s="21" t="s">
        <v>136</v>
      </c>
      <c r="E25" s="21" t="s">
        <v>170</v>
      </c>
      <c r="F25" s="14">
        <v>2</v>
      </c>
      <c r="G25" s="21" t="s">
        <v>192</v>
      </c>
    </row>
    <row r="26" spans="1:7" x14ac:dyDescent="0.2">
      <c r="A26" s="21" t="s">
        <v>35</v>
      </c>
      <c r="B26" s="21" t="s">
        <v>65</v>
      </c>
      <c r="C26" s="21" t="s">
        <v>101</v>
      </c>
      <c r="D26" s="21" t="s">
        <v>137</v>
      </c>
      <c r="E26" s="21" t="s">
        <v>171</v>
      </c>
      <c r="F26" s="14">
        <v>1</v>
      </c>
      <c r="G26" s="21" t="s">
        <v>192</v>
      </c>
    </row>
    <row r="27" spans="1:7" x14ac:dyDescent="0.2">
      <c r="A27" s="21" t="s">
        <v>36</v>
      </c>
      <c r="B27" s="21" t="s">
        <v>66</v>
      </c>
      <c r="C27" s="21" t="s">
        <v>102</v>
      </c>
      <c r="D27" s="21" t="s">
        <v>138</v>
      </c>
      <c r="E27" s="21" t="s">
        <v>172</v>
      </c>
      <c r="F27" s="14">
        <v>3</v>
      </c>
      <c r="G27" s="21" t="s">
        <v>192</v>
      </c>
    </row>
    <row r="28" spans="1:7" x14ac:dyDescent="0.2">
      <c r="A28" s="21" t="s">
        <v>36</v>
      </c>
      <c r="B28" s="21" t="s">
        <v>67</v>
      </c>
      <c r="C28" s="21" t="s">
        <v>103</v>
      </c>
      <c r="D28" s="21" t="s">
        <v>139</v>
      </c>
      <c r="E28" s="21" t="s">
        <v>173</v>
      </c>
      <c r="F28" s="14">
        <v>3</v>
      </c>
      <c r="G28" s="21" t="s">
        <v>192</v>
      </c>
    </row>
    <row r="29" spans="1:7" x14ac:dyDescent="0.2">
      <c r="A29" s="21" t="s">
        <v>26</v>
      </c>
      <c r="B29" s="21" t="s">
        <v>68</v>
      </c>
      <c r="C29" s="21" t="s">
        <v>104</v>
      </c>
      <c r="D29" s="21" t="s">
        <v>140</v>
      </c>
      <c r="E29" s="21" t="s">
        <v>174</v>
      </c>
      <c r="F29" s="14">
        <v>1</v>
      </c>
      <c r="G29" s="21" t="s">
        <v>192</v>
      </c>
    </row>
    <row r="30" spans="1:7" x14ac:dyDescent="0.2">
      <c r="A30" s="21" t="s">
        <v>36</v>
      </c>
      <c r="B30" s="21" t="s">
        <v>69</v>
      </c>
      <c r="C30" s="21" t="s">
        <v>105</v>
      </c>
      <c r="D30" s="21" t="s">
        <v>141</v>
      </c>
      <c r="E30" s="21" t="s">
        <v>170</v>
      </c>
      <c r="F30" s="14">
        <v>1</v>
      </c>
      <c r="G30" s="21" t="s">
        <v>193</v>
      </c>
    </row>
    <row r="31" spans="1:7" x14ac:dyDescent="0.2">
      <c r="A31" s="21" t="s">
        <v>37</v>
      </c>
      <c r="B31" s="21" t="s">
        <v>70</v>
      </c>
      <c r="C31" s="21" t="s">
        <v>106</v>
      </c>
      <c r="D31" s="21" t="s">
        <v>142</v>
      </c>
      <c r="E31" s="21" t="s">
        <v>175</v>
      </c>
      <c r="F31" s="14">
        <v>1</v>
      </c>
      <c r="G31" s="21" t="s">
        <v>194</v>
      </c>
    </row>
    <row r="32" spans="1:7" x14ac:dyDescent="0.2">
      <c r="A32" s="21" t="s">
        <v>38</v>
      </c>
      <c r="B32" s="21" t="s">
        <v>71</v>
      </c>
      <c r="C32" s="21" t="s">
        <v>107</v>
      </c>
      <c r="D32" s="21" t="s">
        <v>143</v>
      </c>
      <c r="E32" s="21" t="s">
        <v>176</v>
      </c>
      <c r="F32" s="14">
        <v>1</v>
      </c>
      <c r="G32" s="21" t="s">
        <v>195</v>
      </c>
    </row>
    <row r="33" spans="1:7" x14ac:dyDescent="0.2">
      <c r="A33" s="21" t="s">
        <v>39</v>
      </c>
      <c r="B33" s="21" t="s">
        <v>72</v>
      </c>
      <c r="C33" s="21" t="s">
        <v>108</v>
      </c>
      <c r="D33" s="21" t="s">
        <v>144</v>
      </c>
      <c r="E33" s="21" t="s">
        <v>177</v>
      </c>
      <c r="F33" s="14">
        <v>2</v>
      </c>
      <c r="G33" s="21" t="s">
        <v>196</v>
      </c>
    </row>
    <row r="34" spans="1:7" x14ac:dyDescent="0.2">
      <c r="A34" s="21" t="s">
        <v>31</v>
      </c>
      <c r="B34" s="21" t="s">
        <v>73</v>
      </c>
      <c r="C34" s="21" t="s">
        <v>109</v>
      </c>
      <c r="D34" s="21" t="s">
        <v>145</v>
      </c>
      <c r="E34" s="21" t="s">
        <v>178</v>
      </c>
      <c r="F34" s="14">
        <v>3</v>
      </c>
      <c r="G34" s="21" t="s">
        <v>197</v>
      </c>
    </row>
    <row r="35" spans="1:7" x14ac:dyDescent="0.2">
      <c r="A35" s="21" t="s">
        <v>38</v>
      </c>
      <c r="B35" s="21" t="s">
        <v>74</v>
      </c>
      <c r="C35" s="21" t="s">
        <v>110</v>
      </c>
      <c r="D35" s="21" t="s">
        <v>146</v>
      </c>
      <c r="E35" s="21" t="s">
        <v>179</v>
      </c>
      <c r="F35" s="14">
        <v>1</v>
      </c>
      <c r="G35" s="21" t="s">
        <v>198</v>
      </c>
    </row>
    <row r="36" spans="1:7" x14ac:dyDescent="0.2">
      <c r="A36" s="21" t="s">
        <v>39</v>
      </c>
      <c r="B36" s="21" t="s">
        <v>75</v>
      </c>
      <c r="C36" s="21" t="s">
        <v>111</v>
      </c>
      <c r="D36" s="21" t="s">
        <v>147</v>
      </c>
      <c r="E36" s="21" t="s">
        <v>177</v>
      </c>
      <c r="F36" s="14">
        <v>1</v>
      </c>
      <c r="G36" s="21" t="s">
        <v>196</v>
      </c>
    </row>
    <row r="37" spans="1:7" x14ac:dyDescent="0.2">
      <c r="A37" s="14"/>
      <c r="B37" s="14"/>
      <c r="C37" s="14"/>
      <c r="D37" s="14"/>
      <c r="E37" s="14"/>
      <c r="F37" s="14"/>
      <c r="G37" s="14"/>
    </row>
    <row r="38" spans="1:7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5"/>
      <c r="B60" s="15"/>
      <c r="C60" s="15"/>
      <c r="D60" s="15"/>
      <c r="E60" s="15"/>
      <c r="F60" s="15"/>
      <c r="G60" s="15"/>
    </row>
    <row r="61" spans="1:7" x14ac:dyDescent="0.2">
      <c r="A61" s="15"/>
      <c r="B61" s="15"/>
      <c r="C61" s="15"/>
      <c r="D61" s="15"/>
      <c r="E61" s="15"/>
      <c r="F61" s="15"/>
      <c r="G61" s="15"/>
    </row>
    <row r="62" spans="1:7" x14ac:dyDescent="0.2">
      <c r="A62" s="15"/>
      <c r="B62" s="15"/>
      <c r="C62" s="15"/>
      <c r="D62" s="15"/>
      <c r="E62" s="15"/>
      <c r="F62" s="15"/>
      <c r="G62" s="15"/>
    </row>
    <row r="63" spans="1:7" x14ac:dyDescent="0.2">
      <c r="A63" s="15"/>
      <c r="B63" s="15"/>
      <c r="C63" s="15"/>
      <c r="D63" s="15"/>
      <c r="E63" s="15"/>
      <c r="F63" s="15"/>
      <c r="G63" s="15"/>
    </row>
    <row r="64" spans="1:7" x14ac:dyDescent="0.2">
      <c r="A64" s="15"/>
      <c r="B64" s="15"/>
      <c r="C64" s="15"/>
      <c r="D64" s="15"/>
      <c r="E64" s="15"/>
      <c r="F64" s="15"/>
      <c r="G64" s="15"/>
    </row>
    <row r="65" spans="1:7" x14ac:dyDescent="0.2">
      <c r="A65" s="15"/>
      <c r="B65" s="15"/>
      <c r="C65" s="15"/>
      <c r="D65" s="15"/>
      <c r="E65" s="15"/>
      <c r="F65" s="15"/>
      <c r="G65" s="15"/>
    </row>
    <row r="66" spans="1:7" x14ac:dyDescent="0.2">
      <c r="A66" s="15"/>
      <c r="B66" s="15"/>
      <c r="C66" s="15"/>
      <c r="D66" s="15"/>
      <c r="E66" s="15"/>
      <c r="F66" s="15"/>
      <c r="G66" s="15"/>
    </row>
    <row r="67" spans="1:7" x14ac:dyDescent="0.2">
      <c r="A67" s="15"/>
      <c r="B67" s="15"/>
      <c r="C67" s="15"/>
      <c r="D67" s="15"/>
      <c r="E67" s="15"/>
      <c r="F67" s="15"/>
      <c r="G67" s="15"/>
    </row>
    <row r="68" spans="1:7" x14ac:dyDescent="0.2">
      <c r="A68" s="16"/>
      <c r="B68" s="16"/>
      <c r="C68" s="16"/>
      <c r="D68" s="16"/>
      <c r="E68" s="16" t="s">
        <v>19</v>
      </c>
      <c r="F68" s="16">
        <f>SUM(F2:F67)</f>
        <v>60</v>
      </c>
      <c r="G68" s="16"/>
    </row>
    <row r="69" spans="1:7" x14ac:dyDescent="0.2">
      <c r="A69" s="16"/>
      <c r="B69" s="16"/>
      <c r="C69" s="16"/>
      <c r="D69" s="16"/>
      <c r="E69" s="16"/>
      <c r="F69" s="16"/>
      <c r="G69" s="16"/>
    </row>
    <row r="70" spans="1:7" ht="15.75" x14ac:dyDescent="0.25">
      <c r="E70" s="10" t="s">
        <v>4</v>
      </c>
    </row>
    <row r="71" spans="1:7" ht="15" x14ac:dyDescent="0.2">
      <c r="A71" s="11" t="s">
        <v>1</v>
      </c>
      <c r="B71" s="11" t="s">
        <v>2</v>
      </c>
      <c r="C71" s="11" t="s">
        <v>3</v>
      </c>
      <c r="D71" s="3"/>
      <c r="E71" s="8" t="s">
        <v>18</v>
      </c>
      <c r="F71" s="9" t="s">
        <v>16</v>
      </c>
      <c r="G71" s="8" t="s">
        <v>17</v>
      </c>
    </row>
    <row r="72" spans="1:7" ht="15" x14ac:dyDescent="0.2">
      <c r="A72" s="18" t="s">
        <v>22</v>
      </c>
      <c r="B72" s="4" t="s">
        <v>0</v>
      </c>
      <c r="C72" s="18" t="s">
        <v>23</v>
      </c>
      <c r="D72" s="3" t="s">
        <v>5</v>
      </c>
      <c r="E72" s="5" t="s">
        <v>6</v>
      </c>
      <c r="F72" s="5" t="s">
        <v>0</v>
      </c>
      <c r="G72" s="7"/>
    </row>
    <row r="73" spans="1:7" ht="15" x14ac:dyDescent="0.2">
      <c r="A73" s="12" t="s">
        <v>7</v>
      </c>
      <c r="B73" s="12" t="s">
        <v>8</v>
      </c>
      <c r="C73" s="13"/>
      <c r="D73" s="3" t="s">
        <v>5</v>
      </c>
      <c r="E73" s="7" t="s">
        <v>13</v>
      </c>
      <c r="F73" s="2" t="s">
        <v>14</v>
      </c>
      <c r="G73" s="7"/>
    </row>
    <row r="74" spans="1:7" ht="15" x14ac:dyDescent="0.2">
      <c r="A74" s="19" t="s">
        <v>23</v>
      </c>
      <c r="B74" s="6"/>
      <c r="C74" s="5" t="s">
        <v>9</v>
      </c>
      <c r="D74" s="3"/>
      <c r="E74" s="5" t="s">
        <v>12</v>
      </c>
      <c r="F74" s="2" t="s">
        <v>15</v>
      </c>
      <c r="G74" s="7"/>
    </row>
    <row r="75" spans="1:7" ht="15" x14ac:dyDescent="0.2">
      <c r="A75" s="2" t="s">
        <v>10</v>
      </c>
      <c r="B75" s="17">
        <f>F68</f>
        <v>60</v>
      </c>
      <c r="C75" s="5" t="s">
        <v>9</v>
      </c>
      <c r="D75" s="3"/>
      <c r="E75" s="5" t="s">
        <v>20</v>
      </c>
      <c r="F75" s="2" t="s">
        <v>21</v>
      </c>
      <c r="G75" s="7"/>
    </row>
    <row r="76" spans="1:7" ht="15" x14ac:dyDescent="0.2">
      <c r="A76" s="2" t="s">
        <v>11</v>
      </c>
      <c r="B76" s="5" t="s">
        <v>9</v>
      </c>
      <c r="C76" s="5" t="s">
        <v>9</v>
      </c>
      <c r="D76" s="3"/>
      <c r="E76" s="5"/>
      <c r="F76" s="5"/>
      <c r="G76" s="7"/>
    </row>
  </sheetData>
  <pageMargins left="0.27" right="0.19" top="0.41" bottom="0.48" header="0.19" footer="0.21"/>
  <pageSetup scale="65" fitToHeight="10" orientation="landscape" horizontalDpi="0" verticalDpi="0" r:id="rId1"/>
  <headerFooter>
    <oddHeader>&amp;C&amp;"Arial,Regular"&amp;16BOM</oddHeader>
    <oddFooter>&amp;LENG-007   Rev X1&amp;CBOM form&amp;RPage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proficnc</dc:creator>
  <cp:lastModifiedBy>proficnc</cp:lastModifiedBy>
  <cp:lastPrinted>2014-05-22T16:33:47Z</cp:lastPrinted>
  <dcterms:created xsi:type="dcterms:W3CDTF">2014-05-22T16:15:28Z</dcterms:created>
  <dcterms:modified xsi:type="dcterms:W3CDTF">2015-06-04T03:34:31Z</dcterms:modified>
</cp:coreProperties>
</file>