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75" windowWidth="18990" windowHeight="11310" activeTab="5"/>
  </bookViews>
  <sheets>
    <sheet name="Sheet1" sheetId="1" r:id="rId1"/>
    <sheet name="cell error" sheetId="2" r:id="rId2"/>
    <sheet name="switch structure" sheetId="3" r:id="rId3"/>
    <sheet name="CField" sheetId="4" r:id="rId4"/>
    <sheet name="function" sheetId="5" r:id="rId5"/>
    <sheet name="Group" sheetId="6" r:id="rId6"/>
  </sheets>
  <calcPr calcId="125725"/>
</workbook>
</file>

<file path=xl/calcChain.xml><?xml version="1.0" encoding="utf-8"?>
<calcChain xmlns="http://schemas.openxmlformats.org/spreadsheetml/2006/main">
  <c r="D2" i="6"/>
  <c r="D3"/>
  <c r="D4"/>
  <c r="D5"/>
  <c r="D6"/>
  <c r="D7"/>
  <c r="D8"/>
  <c r="D9"/>
  <c r="D10"/>
  <c r="D11"/>
  <c r="D12"/>
  <c r="D1"/>
  <c r="C2"/>
  <c r="C3"/>
  <c r="C4"/>
  <c r="C5"/>
  <c r="C6"/>
  <c r="C7"/>
  <c r="C8"/>
  <c r="C9"/>
  <c r="C10"/>
  <c r="C11"/>
  <c r="C12"/>
  <c r="C1"/>
  <c r="C2" i="5"/>
  <c r="C3"/>
  <c r="C4"/>
  <c r="C5"/>
  <c r="C6"/>
  <c r="C7"/>
  <c r="C8"/>
  <c r="C9"/>
  <c r="C10"/>
  <c r="C11"/>
  <c r="C12"/>
  <c r="C13"/>
  <c r="C14"/>
  <c r="C15"/>
  <c r="C16"/>
  <c r="C17"/>
  <c r="C18"/>
  <c r="C1"/>
  <c r="E2"/>
  <c r="F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"/>
  <c r="F1" s="1"/>
  <c r="H2" i="4"/>
  <c r="H3"/>
  <c r="H4"/>
  <c r="H5"/>
  <c r="H6"/>
  <c r="H7"/>
  <c r="H8"/>
  <c r="H9"/>
  <c r="H1"/>
  <c r="G1"/>
  <c r="G2"/>
  <c r="G4"/>
  <c r="G5"/>
  <c r="G6"/>
  <c r="G7"/>
  <c r="G8"/>
  <c r="G9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1"/>
  <c r="E1"/>
  <c r="E28"/>
  <c r="D28"/>
  <c r="E27"/>
  <c r="D2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18" i="5" l="1"/>
  <c r="G14"/>
  <c r="G10"/>
  <c r="G6"/>
  <c r="G2"/>
  <c r="G1"/>
  <c r="G15"/>
  <c r="G11"/>
  <c r="G7"/>
  <c r="G3"/>
  <c r="G16"/>
  <c r="G12"/>
  <c r="G8"/>
  <c r="G4"/>
  <c r="G17"/>
  <c r="G13"/>
  <c r="G9"/>
  <c r="G5"/>
</calcChain>
</file>

<file path=xl/sharedStrings.xml><?xml version="1.0" encoding="utf-8"?>
<sst xmlns="http://schemas.openxmlformats.org/spreadsheetml/2006/main" count="175" uniqueCount="135">
  <si>
    <t>Empty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</si>
  <si>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</si>
  <si>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</si>
  <si>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</si>
  <si>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</si>
  <si>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</si>
  <si>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</si>
  <si>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</si>
  <si>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</si>
  <si>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validate field</t>
  </si>
  <si>
    <t>switch</t>
  </si>
  <si>
    <t>case fields</t>
  </si>
  <si>
    <t>return fields</t>
  </si>
  <si>
    <t>src</t>
  </si>
  <si>
    <t>fmtValue</t>
  </si>
  <si>
    <t>type_name</t>
  </si>
  <si>
    <t>isNumeric_</t>
  </si>
  <si>
    <t>IsNumber</t>
  </si>
  <si>
    <t>isDateEx</t>
  </si>
  <si>
    <t>isBlank_</t>
  </si>
  <si>
    <t>isString</t>
  </si>
  <si>
    <t>date_</t>
  </si>
  <si>
    <t>num</t>
  </si>
  <si>
    <t>Str</t>
  </si>
  <si>
    <t>str_trim</t>
  </si>
  <si>
    <t>column_id</t>
  </si>
  <si>
    <t>thcName</t>
  </si>
  <si>
    <t>thcDesc</t>
  </si>
  <si>
    <t>isAccept</t>
  </si>
  <si>
    <t>isErrTHC</t>
  </si>
  <si>
    <t xml:space="preserve">m_src </t>
  </si>
  <si>
    <t xml:space="preserve">m_fmtValue </t>
  </si>
  <si>
    <t xml:space="preserve">m_typeName </t>
  </si>
  <si>
    <t xml:space="preserve">m_isError </t>
  </si>
  <si>
    <t xml:space="preserve">m_isEmpty </t>
  </si>
  <si>
    <t xml:space="preserve">m_isNull </t>
  </si>
  <si>
    <t xml:space="preserve">m_isDate </t>
  </si>
  <si>
    <t xml:space="preserve">m_isNumeric </t>
  </si>
  <si>
    <t xml:space="preserve">m_isNumber </t>
  </si>
  <si>
    <t xml:space="preserve">m_isDateEx </t>
  </si>
  <si>
    <t xml:space="preserve">m_isBlank </t>
  </si>
  <si>
    <t xml:space="preserve">m_isString </t>
  </si>
  <si>
    <t xml:space="preserve">m_date </t>
  </si>
  <si>
    <t xml:space="preserve">m_num </t>
  </si>
  <si>
    <t xml:space="preserve">m_str </t>
  </si>
  <si>
    <t xml:space="preserve">m_str_trim </t>
  </si>
  <si>
    <t xml:space="preserve">m_columnId </t>
  </si>
  <si>
    <t xml:space="preserve">m_thcName </t>
  </si>
  <si>
    <t xml:space="preserve">m_thcDesc </t>
  </si>
  <si>
    <t xml:space="preserve">m_isAccept </t>
  </si>
  <si>
    <t xml:space="preserve">m_isErrTHC </t>
  </si>
  <si>
    <t>isError_</t>
    <phoneticPr fontId="1" type="noConversion"/>
  </si>
  <si>
    <t>isEmpty_</t>
    <phoneticPr fontId="1" type="noConversion"/>
  </si>
  <si>
    <t>isNull_</t>
    <phoneticPr fontId="1" type="noConversion"/>
  </si>
  <si>
    <t>isDate_</t>
    <phoneticPr fontId="1" type="noConversion"/>
  </si>
  <si>
    <t>vbNullString</t>
  </si>
  <si>
    <t>ReturnType.Const_</t>
  </si>
  <si>
    <t>return_type</t>
  </si>
  <si>
    <t>m_returnType</t>
  </si>
  <si>
    <t>function_</t>
    <phoneticPr fontId="1" type="noConversion"/>
  </si>
  <si>
    <t>m_function</t>
    <phoneticPr fontId="1" type="noConversion"/>
  </si>
  <si>
    <t>Private</t>
  </si>
  <si>
    <t>m_columnId</t>
  </si>
  <si>
    <t>As</t>
  </si>
  <si>
    <t>Long</t>
  </si>
  <si>
    <t>m_name</t>
  </si>
  <si>
    <t>String</t>
  </si>
  <si>
    <t>m_thcName</t>
  </si>
  <si>
    <t>m_thcDesc</t>
  </si>
  <si>
    <t>m_isValidate</t>
  </si>
  <si>
    <t>Boolean</t>
  </si>
  <si>
    <t>m_isErrTHC</t>
  </si>
  <si>
    <t>m_expression</t>
  </si>
  <si>
    <t>""</t>
  </si>
  <si>
    <t>ReturnType.Unknown_</t>
  </si>
  <si>
    <t>column_Id</t>
  </si>
  <si>
    <t>name_</t>
  </si>
  <si>
    <t>thc_name</t>
  </si>
  <si>
    <t>thc_desc</t>
  </si>
  <si>
    <t>is_validate</t>
  </si>
  <si>
    <t>is_err_thc</t>
  </si>
  <si>
    <t>expression_</t>
  </si>
  <si>
    <t>m_name_trim</t>
  </si>
  <si>
    <t>name_trim</t>
  </si>
  <si>
    <t>=</t>
  </si>
  <si>
    <t>T_CNST#</t>
  </si>
  <si>
    <t>T_SRCF#</t>
  </si>
  <si>
    <t>&amp;</t>
  </si>
  <si>
    <t>+</t>
  </si>
  <si>
    <t>-</t>
  </si>
  <si>
    <t>&lt;</t>
  </si>
  <si>
    <t>&gt;</t>
  </si>
  <si>
    <t>*</t>
  </si>
  <si>
    <t>/</t>
  </si>
  <si>
    <t>IF</t>
  </si>
  <si>
    <t>getreportdate</t>
  </si>
  <si>
    <t>edate</t>
  </si>
  <si>
    <t>Int</t>
  </si>
  <si>
    <t>Value</t>
  </si>
  <si>
    <t>Left</t>
  </si>
  <si>
    <t>Mid</t>
  </si>
  <si>
    <t>const</t>
    <phoneticPr fontId="1" type="noConversion"/>
  </si>
  <si>
    <t>link</t>
    <phoneticPr fontId="1" type="noConversion"/>
  </si>
  <si>
    <t>join_str</t>
    <phoneticPr fontId="1" type="noConversion"/>
  </si>
  <si>
    <t>plus</t>
    <phoneticPr fontId="1" type="noConversion"/>
  </si>
  <si>
    <t>minus</t>
    <phoneticPr fontId="1" type="noConversion"/>
  </si>
  <si>
    <t>less_than</t>
    <phoneticPr fontId="1" type="noConversion"/>
  </si>
  <si>
    <t>more_than</t>
    <phoneticPr fontId="1" type="noConversion"/>
  </si>
  <si>
    <t>multiply</t>
    <phoneticPr fontId="1" type="noConversion"/>
  </si>
  <si>
    <t>divide</t>
    <phoneticPr fontId="1" type="noConversion"/>
  </si>
  <si>
    <t>equal</t>
    <phoneticPr fontId="1" type="noConversion"/>
  </si>
  <si>
    <t>if</t>
    <phoneticPr fontId="1" type="noConversion"/>
  </si>
  <si>
    <t>edate</t>
    <phoneticPr fontId="1" type="noConversion"/>
  </si>
  <si>
    <t>is_number</t>
    <phoneticPr fontId="1" type="noConversion"/>
  </si>
  <si>
    <t>int</t>
    <phoneticPr fontId="1" type="noConversion"/>
  </si>
  <si>
    <t>value</t>
    <phoneticPr fontId="1" type="noConversion"/>
  </si>
  <si>
    <t>left</t>
    <phoneticPr fontId="1" type="noConversion"/>
  </si>
  <si>
    <t>mid</t>
    <phoneticPr fontId="1" type="noConversion"/>
  </si>
  <si>
    <t>INVESTMENT</t>
  </si>
  <si>
    <t>Federal</t>
  </si>
  <si>
    <t>LOANS</t>
  </si>
  <si>
    <t>LOAN</t>
  </si>
  <si>
    <t>Other-Asset</t>
  </si>
  <si>
    <t>CD</t>
  </si>
  <si>
    <t>Non-Interest-Bearing Account</t>
  </si>
  <si>
    <t>Passbook Accounts</t>
  </si>
  <si>
    <t>Transaction Accounts</t>
  </si>
  <si>
    <t>MMDAs</t>
  </si>
  <si>
    <t>Borrowing</t>
  </si>
  <si>
    <t>Other-Liability</t>
  </si>
  <si>
    <t>Other_Asset</t>
  </si>
  <si>
    <t>Other_Liability</t>
  </si>
  <si>
    <t>Non_Interest_Bearing_Account</t>
  </si>
  <si>
    <t>Passbook_Accounts</t>
  </si>
  <si>
    <t>Transaction_Accounts</t>
  </si>
</sst>
</file>

<file path=xl/styles.xml><?xml version="1.0" encoding="utf-8"?>
<styleSheet xmlns="http://schemas.openxmlformats.org/spreadsheetml/2006/main">
  <fonts count="4">
    <font>
      <sz val="9"/>
      <color theme="1"/>
      <name val="Arial Unicode MS"/>
      <family val="2"/>
    </font>
    <font>
      <sz val="9"/>
      <name val="宋体"/>
      <family val="3"/>
      <charset val="134"/>
    </font>
    <font>
      <sz val="9"/>
      <name val="Arial Unicode MS"/>
      <family val="2"/>
    </font>
    <font>
      <sz val="9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8"/>
  <sheetViews>
    <sheetView workbookViewId="0">
      <selection activeCell="F1" sqref="F1:F28"/>
    </sheetView>
  </sheetViews>
  <sheetFormatPr defaultRowHeight="13.5"/>
  <cols>
    <col min="1" max="1" width="10.5703125" style="2" bestFit="1" customWidth="1"/>
    <col min="2" max="2" width="13" style="2" bestFit="1" customWidth="1"/>
    <col min="3" max="3" width="17.5703125" style="2" bestFit="1" customWidth="1"/>
    <col min="4" max="4" width="33.7109375" style="2" customWidth="1"/>
    <col min="5" max="5" width="25.85546875" style="2" bestFit="1" customWidth="1"/>
    <col min="6" max="16384" width="9.140625" style="2"/>
  </cols>
  <sheetData>
    <row r="1" spans="1:6" s="1" customFormat="1">
      <c r="A1" s="1" t="s">
        <v>13</v>
      </c>
      <c r="B1" s="1" t="s">
        <v>30</v>
      </c>
      <c r="C1" s="1" t="s">
        <v>0</v>
      </c>
      <c r="D1" s="1" t="str">
        <f>IF(ISBLANK(A1),"","arr(CellProp."&amp;A1&amp;") = "&amp;B1)</f>
        <v xml:space="preserve">arr(CellProp.src) = m_src </v>
      </c>
      <c r="E1" s="1" t="str">
        <f>IF(ISBLANK(A1),"",B1&amp;" = "&amp;C1)</f>
        <v>m_src  = Empty</v>
      </c>
      <c r="F1" s="1" t="str">
        <f>IF(ISBLANK(A1),"","arr(CellProp."&amp;A1&amp;") = "&amp;C1)</f>
        <v>arr(CellProp.src) = Empty</v>
      </c>
    </row>
    <row r="2" spans="1:6" s="1" customFormat="1">
      <c r="A2" s="1" t="s">
        <v>14</v>
      </c>
      <c r="B2" s="1" t="s">
        <v>31</v>
      </c>
      <c r="C2" s="1" t="s">
        <v>0</v>
      </c>
      <c r="D2" s="1" t="str">
        <f t="shared" ref="D2:D28" si="0">IF(ISBLANK(A2),"","arr(CellProp."&amp;A2&amp;") = "&amp;B2)</f>
        <v xml:space="preserve">arr(CellProp.fmtValue) = m_fmtValue </v>
      </c>
      <c r="E2" s="1" t="str">
        <f t="shared" ref="E2:E28" si="1">IF(ISBLANK(A2),"",B2&amp;" = "&amp;C2)</f>
        <v>m_fmtValue  = Empty</v>
      </c>
      <c r="F2" s="1" t="str">
        <f t="shared" ref="F2:F28" si="2">IF(ISBLANK(A2),"","arr(CellProp."&amp;A2&amp;") = "&amp;C2)</f>
        <v>arr(CellProp.fmtValue) = Empty</v>
      </c>
    </row>
    <row r="3" spans="1:6" s="1" customFormat="1">
      <c r="A3" s="1" t="s">
        <v>15</v>
      </c>
      <c r="B3" s="1" t="s">
        <v>32</v>
      </c>
      <c r="C3" s="1" t="s">
        <v>55</v>
      </c>
      <c r="D3" s="1" t="str">
        <f t="shared" si="0"/>
        <v xml:space="preserve">arr(CellProp.type_name) = m_typeName </v>
      </c>
      <c r="E3" s="1" t="str">
        <f t="shared" si="1"/>
        <v>m_typeName  = vbNullString</v>
      </c>
      <c r="F3" s="1" t="str">
        <f t="shared" si="2"/>
        <v>arr(CellProp.type_name) = vbNullString</v>
      </c>
    </row>
    <row r="4" spans="1:6" s="1" customFormat="1">
      <c r="D4" s="1" t="str">
        <f t="shared" si="0"/>
        <v/>
      </c>
      <c r="E4" s="1" t="str">
        <f t="shared" si="1"/>
        <v/>
      </c>
      <c r="F4" s="1" t="str">
        <f t="shared" si="2"/>
        <v/>
      </c>
    </row>
    <row r="5" spans="1:6" s="1" customFormat="1">
      <c r="A5" s="1" t="s">
        <v>51</v>
      </c>
      <c r="B5" s="1" t="s">
        <v>33</v>
      </c>
      <c r="C5" s="1" t="b">
        <v>0</v>
      </c>
      <c r="D5" s="1" t="str">
        <f t="shared" si="0"/>
        <v xml:space="preserve">arr(CellProp.isError_) = m_isError </v>
      </c>
      <c r="E5" s="1" t="str">
        <f t="shared" si="1"/>
        <v>m_isError  = FALSE</v>
      </c>
      <c r="F5" s="1" t="str">
        <f t="shared" si="2"/>
        <v>arr(CellProp.isError_) = FALSE</v>
      </c>
    </row>
    <row r="6" spans="1:6" s="1" customFormat="1">
      <c r="A6" s="1" t="s">
        <v>52</v>
      </c>
      <c r="B6" s="1" t="s">
        <v>34</v>
      </c>
      <c r="C6" s="1" t="b">
        <v>0</v>
      </c>
      <c r="D6" s="1" t="str">
        <f t="shared" si="0"/>
        <v xml:space="preserve">arr(CellProp.isEmpty_) = m_isEmpty </v>
      </c>
      <c r="E6" s="1" t="str">
        <f t="shared" si="1"/>
        <v>m_isEmpty  = FALSE</v>
      </c>
      <c r="F6" s="1" t="str">
        <f t="shared" si="2"/>
        <v>arr(CellProp.isEmpty_) = FALSE</v>
      </c>
    </row>
    <row r="7" spans="1:6" s="1" customFormat="1">
      <c r="A7" s="1" t="s">
        <v>53</v>
      </c>
      <c r="B7" s="1" t="s">
        <v>35</v>
      </c>
      <c r="C7" s="1" t="b">
        <v>0</v>
      </c>
      <c r="D7" s="1" t="str">
        <f t="shared" si="0"/>
        <v xml:space="preserve">arr(CellProp.isNull_) = m_isNull </v>
      </c>
      <c r="E7" s="1" t="str">
        <f t="shared" si="1"/>
        <v>m_isNull  = FALSE</v>
      </c>
      <c r="F7" s="1" t="str">
        <f t="shared" si="2"/>
        <v>arr(CellProp.isNull_) = FALSE</v>
      </c>
    </row>
    <row r="8" spans="1:6" s="1" customFormat="1">
      <c r="A8" s="1" t="s">
        <v>54</v>
      </c>
      <c r="B8" s="1" t="s">
        <v>36</v>
      </c>
      <c r="C8" s="1" t="b">
        <v>0</v>
      </c>
      <c r="D8" s="1" t="str">
        <f t="shared" si="0"/>
        <v xml:space="preserve">arr(CellProp.isDate_) = m_isDate </v>
      </c>
      <c r="E8" s="1" t="str">
        <f t="shared" si="1"/>
        <v>m_isDate  = FALSE</v>
      </c>
      <c r="F8" s="1" t="str">
        <f t="shared" si="2"/>
        <v>arr(CellProp.isDate_) = FALSE</v>
      </c>
    </row>
    <row r="9" spans="1:6" s="1" customFormat="1">
      <c r="D9" s="1" t="str">
        <f t="shared" si="0"/>
        <v/>
      </c>
      <c r="E9" s="1" t="str">
        <f t="shared" si="1"/>
        <v/>
      </c>
      <c r="F9" s="1" t="str">
        <f t="shared" si="2"/>
        <v/>
      </c>
    </row>
    <row r="10" spans="1:6" s="1" customFormat="1">
      <c r="A10" s="1" t="s">
        <v>16</v>
      </c>
      <c r="B10" s="1" t="s">
        <v>37</v>
      </c>
      <c r="C10" s="1" t="b">
        <v>0</v>
      </c>
      <c r="D10" s="1" t="str">
        <f t="shared" si="0"/>
        <v xml:space="preserve">arr(CellProp.isNumeric_) = m_isNumeric </v>
      </c>
      <c r="E10" s="1" t="str">
        <f t="shared" si="1"/>
        <v>m_isNumeric  = FALSE</v>
      </c>
      <c r="F10" s="1" t="str">
        <f t="shared" si="2"/>
        <v>arr(CellProp.isNumeric_) = FALSE</v>
      </c>
    </row>
    <row r="11" spans="1:6">
      <c r="A11" s="2" t="s">
        <v>17</v>
      </c>
      <c r="B11" s="2" t="s">
        <v>38</v>
      </c>
      <c r="C11" s="1" t="b">
        <v>0</v>
      </c>
      <c r="D11" s="1" t="str">
        <f t="shared" si="0"/>
        <v xml:space="preserve">arr(CellProp.IsNumber) = m_isNumber </v>
      </c>
      <c r="E11" s="1" t="str">
        <f t="shared" si="1"/>
        <v>m_isNumber  = FALSE</v>
      </c>
      <c r="F11" s="1" t="str">
        <f t="shared" si="2"/>
        <v>arr(CellProp.IsNumber) = FALSE</v>
      </c>
    </row>
    <row r="12" spans="1:6">
      <c r="A12" s="2" t="s">
        <v>18</v>
      </c>
      <c r="B12" s="2" t="s">
        <v>39</v>
      </c>
      <c r="C12" s="1" t="b">
        <v>0</v>
      </c>
      <c r="D12" s="1" t="str">
        <f t="shared" si="0"/>
        <v xml:space="preserve">arr(CellProp.isDateEx) = m_isDateEx </v>
      </c>
      <c r="E12" s="1" t="str">
        <f t="shared" si="1"/>
        <v>m_isDateEx  = FALSE</v>
      </c>
      <c r="F12" s="1" t="str">
        <f t="shared" si="2"/>
        <v>arr(CellProp.isDateEx) = FALSE</v>
      </c>
    </row>
    <row r="13" spans="1:6">
      <c r="A13" s="2" t="s">
        <v>19</v>
      </c>
      <c r="B13" s="2" t="s">
        <v>40</v>
      </c>
      <c r="C13" s="1" t="b">
        <v>0</v>
      </c>
      <c r="D13" s="1" t="str">
        <f t="shared" si="0"/>
        <v xml:space="preserve">arr(CellProp.isBlank_) = m_isBlank </v>
      </c>
      <c r="E13" s="1" t="str">
        <f t="shared" si="1"/>
        <v>m_isBlank  = FALSE</v>
      </c>
      <c r="F13" s="1" t="str">
        <f t="shared" si="2"/>
        <v>arr(CellProp.isBlank_) = FALSE</v>
      </c>
    </row>
    <row r="14" spans="1:6">
      <c r="A14" s="2" t="s">
        <v>20</v>
      </c>
      <c r="B14" s="2" t="s">
        <v>41</v>
      </c>
      <c r="C14" s="1" t="b">
        <v>0</v>
      </c>
      <c r="D14" s="1" t="str">
        <f t="shared" si="0"/>
        <v xml:space="preserve">arr(CellProp.isString) = m_isString </v>
      </c>
      <c r="E14" s="1" t="str">
        <f t="shared" si="1"/>
        <v>m_isString  = FALSE</v>
      </c>
      <c r="F14" s="1" t="str">
        <f t="shared" si="2"/>
        <v>arr(CellProp.isString) = FALSE</v>
      </c>
    </row>
    <row r="15" spans="1:6">
      <c r="D15" s="1" t="str">
        <f t="shared" si="0"/>
        <v/>
      </c>
      <c r="E15" s="1" t="str">
        <f t="shared" si="1"/>
        <v/>
      </c>
      <c r="F15" s="1" t="str">
        <f t="shared" si="2"/>
        <v/>
      </c>
    </row>
    <row r="16" spans="1:6">
      <c r="A16" s="2" t="s">
        <v>21</v>
      </c>
      <c r="B16" s="2" t="s">
        <v>42</v>
      </c>
      <c r="C16" s="2">
        <v>0</v>
      </c>
      <c r="D16" s="1" t="str">
        <f t="shared" si="0"/>
        <v xml:space="preserve">arr(CellProp.date_) = m_date </v>
      </c>
      <c r="E16" s="1" t="str">
        <f t="shared" si="1"/>
        <v>m_date  = 0</v>
      </c>
      <c r="F16" s="1" t="str">
        <f t="shared" si="2"/>
        <v>arr(CellProp.date_) = 0</v>
      </c>
    </row>
    <row r="17" spans="1:6">
      <c r="A17" s="2" t="s">
        <v>22</v>
      </c>
      <c r="B17" s="2" t="s">
        <v>43</v>
      </c>
      <c r="C17" s="2">
        <v>0</v>
      </c>
      <c r="D17" s="1" t="str">
        <f t="shared" si="0"/>
        <v xml:space="preserve">arr(CellProp.num) = m_num </v>
      </c>
      <c r="E17" s="1" t="str">
        <f t="shared" si="1"/>
        <v>m_num  = 0</v>
      </c>
      <c r="F17" s="1" t="str">
        <f t="shared" si="2"/>
        <v>arr(CellProp.num) = 0</v>
      </c>
    </row>
    <row r="18" spans="1:6">
      <c r="A18" s="2" t="s">
        <v>23</v>
      </c>
      <c r="B18" s="2" t="s">
        <v>44</v>
      </c>
      <c r="C18" s="2" t="s">
        <v>55</v>
      </c>
      <c r="D18" s="1" t="str">
        <f t="shared" si="0"/>
        <v xml:space="preserve">arr(CellProp.Str) = m_str </v>
      </c>
      <c r="E18" s="1" t="str">
        <f t="shared" si="1"/>
        <v>m_str  = vbNullString</v>
      </c>
      <c r="F18" s="1" t="str">
        <f t="shared" si="2"/>
        <v>arr(CellProp.Str) = vbNullString</v>
      </c>
    </row>
    <row r="19" spans="1:6">
      <c r="A19" s="2" t="s">
        <v>24</v>
      </c>
      <c r="B19" s="2" t="s">
        <v>45</v>
      </c>
      <c r="C19" s="2" t="s">
        <v>55</v>
      </c>
      <c r="D19" s="1" t="str">
        <f t="shared" si="0"/>
        <v xml:space="preserve">arr(CellProp.str_trim) = m_str_trim </v>
      </c>
      <c r="E19" s="1" t="str">
        <f t="shared" si="1"/>
        <v>m_str_trim  = vbNullString</v>
      </c>
      <c r="F19" s="1" t="str">
        <f t="shared" si="2"/>
        <v>arr(CellProp.str_trim) = vbNullString</v>
      </c>
    </row>
    <row r="20" spans="1:6">
      <c r="D20" s="1" t="str">
        <f t="shared" si="0"/>
        <v/>
      </c>
      <c r="E20" s="1" t="str">
        <f t="shared" si="1"/>
        <v/>
      </c>
      <c r="F20" s="1" t="str">
        <f t="shared" si="2"/>
        <v/>
      </c>
    </row>
    <row r="21" spans="1:6">
      <c r="D21" s="1" t="str">
        <f t="shared" si="0"/>
        <v/>
      </c>
      <c r="E21" s="1" t="str">
        <f t="shared" si="1"/>
        <v/>
      </c>
      <c r="F21" s="1" t="str">
        <f t="shared" si="2"/>
        <v/>
      </c>
    </row>
    <row r="22" spans="1:6">
      <c r="A22" s="2" t="s">
        <v>25</v>
      </c>
      <c r="B22" s="2" t="s">
        <v>46</v>
      </c>
      <c r="C22" s="2">
        <v>0</v>
      </c>
      <c r="D22" s="1" t="str">
        <f t="shared" si="0"/>
        <v xml:space="preserve">arr(CellProp.column_id) = m_columnId </v>
      </c>
      <c r="E22" s="1" t="str">
        <f t="shared" si="1"/>
        <v>m_columnId  = 0</v>
      </c>
      <c r="F22" s="1" t="str">
        <f t="shared" si="2"/>
        <v>arr(CellProp.column_id) = 0</v>
      </c>
    </row>
    <row r="23" spans="1:6">
      <c r="A23" s="2" t="s">
        <v>26</v>
      </c>
      <c r="B23" s="2" t="s">
        <v>47</v>
      </c>
      <c r="C23" s="2" t="s">
        <v>55</v>
      </c>
      <c r="D23" s="1" t="str">
        <f t="shared" si="0"/>
        <v xml:space="preserve">arr(CellProp.thcName) = m_thcName </v>
      </c>
      <c r="E23" s="1" t="str">
        <f t="shared" si="1"/>
        <v>m_thcName  = vbNullString</v>
      </c>
      <c r="F23" s="1" t="str">
        <f t="shared" si="2"/>
        <v>arr(CellProp.thcName) = vbNullString</v>
      </c>
    </row>
    <row r="24" spans="1:6">
      <c r="A24" s="2" t="s">
        <v>27</v>
      </c>
      <c r="B24" s="2" t="s">
        <v>48</v>
      </c>
      <c r="C24" s="2" t="s">
        <v>55</v>
      </c>
      <c r="D24" s="1" t="str">
        <f t="shared" si="0"/>
        <v xml:space="preserve">arr(CellProp.thcDesc) = m_thcDesc </v>
      </c>
      <c r="E24" s="1" t="str">
        <f t="shared" si="1"/>
        <v>m_thcDesc  = vbNullString</v>
      </c>
      <c r="F24" s="1" t="str">
        <f t="shared" si="2"/>
        <v>arr(CellProp.thcDesc) = vbNullString</v>
      </c>
    </row>
    <row r="25" spans="1:6">
      <c r="A25" s="2" t="s">
        <v>28</v>
      </c>
      <c r="B25" s="2" t="s">
        <v>49</v>
      </c>
      <c r="C25" s="1" t="b">
        <v>0</v>
      </c>
      <c r="D25" s="1" t="str">
        <f t="shared" si="0"/>
        <v xml:space="preserve">arr(CellProp.isAccept) = m_isAccept </v>
      </c>
      <c r="E25" s="1" t="str">
        <f t="shared" si="1"/>
        <v>m_isAccept  = FALSE</v>
      </c>
      <c r="F25" s="1" t="str">
        <f t="shared" si="2"/>
        <v>arr(CellProp.isAccept) = FALSE</v>
      </c>
    </row>
    <row r="26" spans="1:6">
      <c r="A26" s="2" t="s">
        <v>29</v>
      </c>
      <c r="B26" s="2" t="s">
        <v>50</v>
      </c>
      <c r="C26" s="1" t="b">
        <v>0</v>
      </c>
      <c r="D26" s="1" t="str">
        <f t="shared" si="0"/>
        <v xml:space="preserve">arr(CellProp.isErrTHC) = m_isErrTHC </v>
      </c>
      <c r="E26" s="1" t="str">
        <f t="shared" si="1"/>
        <v>m_isErrTHC  = FALSE</v>
      </c>
      <c r="F26" s="1" t="str">
        <f t="shared" si="2"/>
        <v>arr(CellProp.isErrTHC) = FALSE</v>
      </c>
    </row>
    <row r="27" spans="1:6">
      <c r="A27" s="2" t="s">
        <v>57</v>
      </c>
      <c r="B27" s="2" t="s">
        <v>58</v>
      </c>
      <c r="C27" s="2" t="s">
        <v>56</v>
      </c>
      <c r="D27" s="2" t="str">
        <f t="shared" si="0"/>
        <v>arr(CellProp.return_type) = m_returnType</v>
      </c>
      <c r="E27" s="1" t="str">
        <f t="shared" si="1"/>
        <v>m_returnType = ReturnType.Const_</v>
      </c>
      <c r="F27" s="1" t="str">
        <f t="shared" si="2"/>
        <v>arr(CellProp.return_type) = ReturnType.Const_</v>
      </c>
    </row>
    <row r="28" spans="1:6">
      <c r="A28" s="2" t="s">
        <v>59</v>
      </c>
      <c r="B28" s="2" t="s">
        <v>60</v>
      </c>
      <c r="C28" s="1" t="s">
        <v>0</v>
      </c>
      <c r="D28" s="2" t="str">
        <f t="shared" si="0"/>
        <v>arr(CellProp.function_) = m_function</v>
      </c>
      <c r="E28" s="1" t="str">
        <f t="shared" si="1"/>
        <v>m_function = Empty</v>
      </c>
      <c r="F28" s="1" t="str">
        <f t="shared" si="2"/>
        <v>arr(CellProp.function_) = Empty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8"/>
  <sheetViews>
    <sheetView workbookViewId="0">
      <selection activeCell="D7" sqref="D7"/>
    </sheetView>
  </sheetViews>
  <sheetFormatPr defaultRowHeight="13.5"/>
  <cols>
    <col min="1" max="1" width="9.28515625" bestFit="1" customWidth="1"/>
    <col min="2" max="2" width="15" bestFit="1" customWidth="1"/>
  </cols>
  <sheetData>
    <row r="1" spans="1:2">
      <c r="A1" t="s">
        <v>1</v>
      </c>
      <c r="B1" t="e">
        <v>#NULL!</v>
      </c>
    </row>
    <row r="2" spans="1:2">
      <c r="A2" t="s">
        <v>2</v>
      </c>
      <c r="B2" t="e">
        <v>#DIV/0!</v>
      </c>
    </row>
    <row r="3" spans="1:2">
      <c r="A3" t="s">
        <v>3</v>
      </c>
      <c r="B3" t="e">
        <v>#VALUE!</v>
      </c>
    </row>
    <row r="4" spans="1:2">
      <c r="A4" t="s">
        <v>4</v>
      </c>
      <c r="B4" t="e">
        <v>#REF!</v>
      </c>
    </row>
    <row r="5" spans="1:2">
      <c r="A5" t="s">
        <v>5</v>
      </c>
      <c r="B5" t="e">
        <v>#NAME?</v>
      </c>
    </row>
    <row r="6" spans="1:2">
      <c r="A6" t="s">
        <v>6</v>
      </c>
      <c r="B6" t="e">
        <v>#NUM!</v>
      </c>
    </row>
    <row r="7" spans="1:2">
      <c r="A7" t="s">
        <v>7</v>
      </c>
      <c r="B7" t="e">
        <v>#N/A</v>
      </c>
    </row>
    <row r="8" spans="1:2">
      <c r="A8" t="s">
        <v>8</v>
      </c>
      <c r="B8" t="e"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B4"/>
  <sheetViews>
    <sheetView workbookViewId="0">
      <selection activeCell="B4" sqref="B1:B4"/>
    </sheetView>
  </sheetViews>
  <sheetFormatPr defaultRowHeight="13.5"/>
  <sheetData>
    <row r="2" spans="1:2">
      <c r="A2" t="s">
        <v>10</v>
      </c>
      <c r="B2" t="s">
        <v>9</v>
      </c>
    </row>
    <row r="3" spans="1:2">
      <c r="B3" t="s">
        <v>11</v>
      </c>
    </row>
    <row r="4" spans="1:2">
      <c r="B4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9"/>
  <sheetViews>
    <sheetView workbookViewId="0">
      <selection activeCell="N9" sqref="N9"/>
    </sheetView>
  </sheetViews>
  <sheetFormatPr defaultRowHeight="13.5"/>
  <cols>
    <col min="1" max="1" width="6.42578125" bestFit="1" customWidth="1"/>
    <col min="2" max="2" width="12" bestFit="1" customWidth="1"/>
    <col min="3" max="3" width="3" bestFit="1" customWidth="1"/>
  </cols>
  <sheetData>
    <row r="1" spans="1:8">
      <c r="A1" t="s">
        <v>61</v>
      </c>
      <c r="B1" t="s">
        <v>62</v>
      </c>
      <c r="C1" t="s">
        <v>63</v>
      </c>
      <c r="D1" t="s">
        <v>64</v>
      </c>
      <c r="E1">
        <v>0</v>
      </c>
      <c r="F1" t="s">
        <v>75</v>
      </c>
      <c r="G1" t="str">
        <f>B1&amp;"="&amp;E1</f>
        <v>m_columnId=0</v>
      </c>
      <c r="H1" t="str">
        <f>"arr(FieldProp."&amp;F1&amp;") = "&amp;B1</f>
        <v>arr(FieldProp.column_Id) = m_columnId</v>
      </c>
    </row>
    <row r="2" spans="1:8">
      <c r="A2" t="s">
        <v>61</v>
      </c>
      <c r="B2" t="s">
        <v>65</v>
      </c>
      <c r="C2" t="s">
        <v>63</v>
      </c>
      <c r="D2" t="s">
        <v>66</v>
      </c>
      <c r="E2" t="s">
        <v>73</v>
      </c>
      <c r="F2" t="s">
        <v>76</v>
      </c>
      <c r="G2" t="str">
        <f t="shared" ref="G2:G9" si="0">B2&amp;"="&amp;E2</f>
        <v>m_name=""</v>
      </c>
      <c r="H2" t="str">
        <f t="shared" ref="H2:H9" si="1">"arr(FieldProp."&amp;F2&amp;") = "&amp;B2</f>
        <v>arr(FieldProp.name_) = m_name</v>
      </c>
    </row>
    <row r="3" spans="1:8">
      <c r="B3" t="s">
        <v>82</v>
      </c>
      <c r="E3" t="s">
        <v>73</v>
      </c>
      <c r="F3" t="s">
        <v>83</v>
      </c>
      <c r="H3" t="str">
        <f t="shared" si="1"/>
        <v>arr(FieldProp.name_trim) = m_name_trim</v>
      </c>
    </row>
    <row r="4" spans="1:8">
      <c r="A4" t="s">
        <v>61</v>
      </c>
      <c r="B4" t="s">
        <v>67</v>
      </c>
      <c r="C4" t="s">
        <v>63</v>
      </c>
      <c r="D4" t="s">
        <v>66</v>
      </c>
      <c r="E4" t="s">
        <v>73</v>
      </c>
      <c r="F4" t="s">
        <v>77</v>
      </c>
      <c r="G4" t="str">
        <f t="shared" si="0"/>
        <v>m_thcName=""</v>
      </c>
      <c r="H4" t="str">
        <f t="shared" si="1"/>
        <v>arr(FieldProp.thc_name) = m_thcName</v>
      </c>
    </row>
    <row r="5" spans="1:8">
      <c r="A5" t="s">
        <v>61</v>
      </c>
      <c r="B5" t="s">
        <v>68</v>
      </c>
      <c r="C5" t="s">
        <v>63</v>
      </c>
      <c r="D5" t="s">
        <v>66</v>
      </c>
      <c r="E5" t="s">
        <v>73</v>
      </c>
      <c r="F5" t="s">
        <v>78</v>
      </c>
      <c r="G5" t="str">
        <f t="shared" si="0"/>
        <v>m_thcDesc=""</v>
      </c>
      <c r="H5" t="str">
        <f t="shared" si="1"/>
        <v>arr(FieldProp.thc_desc) = m_thcDesc</v>
      </c>
    </row>
    <row r="6" spans="1:8">
      <c r="A6" t="s">
        <v>61</v>
      </c>
      <c r="B6" t="s">
        <v>69</v>
      </c>
      <c r="C6" t="s">
        <v>63</v>
      </c>
      <c r="D6" t="s">
        <v>70</v>
      </c>
      <c r="E6" t="b">
        <v>0</v>
      </c>
      <c r="F6" t="s">
        <v>79</v>
      </c>
      <c r="G6" t="str">
        <f t="shared" si="0"/>
        <v>m_isValidate=FALSE</v>
      </c>
      <c r="H6" t="str">
        <f t="shared" si="1"/>
        <v>arr(FieldProp.is_validate) = m_isValidate</v>
      </c>
    </row>
    <row r="7" spans="1:8">
      <c r="A7" t="s">
        <v>61</v>
      </c>
      <c r="B7" t="s">
        <v>71</v>
      </c>
      <c r="C7" t="s">
        <v>63</v>
      </c>
      <c r="D7" t="s">
        <v>70</v>
      </c>
      <c r="E7" t="b">
        <v>0</v>
      </c>
      <c r="F7" t="s">
        <v>80</v>
      </c>
      <c r="G7" t="str">
        <f t="shared" si="0"/>
        <v>m_isErrTHC=FALSE</v>
      </c>
      <c r="H7" t="str">
        <f t="shared" si="1"/>
        <v>arr(FieldProp.is_err_thc) = m_isErrTHC</v>
      </c>
    </row>
    <row r="8" spans="1:8">
      <c r="A8" t="s">
        <v>61</v>
      </c>
      <c r="B8" t="s">
        <v>58</v>
      </c>
      <c r="C8" t="s">
        <v>63</v>
      </c>
      <c r="D8" t="s">
        <v>64</v>
      </c>
      <c r="E8" t="s">
        <v>74</v>
      </c>
      <c r="F8" t="s">
        <v>57</v>
      </c>
      <c r="G8" t="str">
        <f t="shared" si="0"/>
        <v>m_returnType=ReturnType.Unknown_</v>
      </c>
      <c r="H8" t="str">
        <f t="shared" si="1"/>
        <v>arr(FieldProp.return_type) = m_returnType</v>
      </c>
    </row>
    <row r="9" spans="1:8">
      <c r="A9" t="s">
        <v>61</v>
      </c>
      <c r="B9" t="s">
        <v>72</v>
      </c>
      <c r="C9" t="s">
        <v>63</v>
      </c>
      <c r="D9" t="s">
        <v>66</v>
      </c>
      <c r="E9" t="s">
        <v>73</v>
      </c>
      <c r="F9" t="s">
        <v>81</v>
      </c>
      <c r="G9" t="str">
        <f t="shared" si="0"/>
        <v>m_expression=""</v>
      </c>
      <c r="H9" t="str">
        <f t="shared" si="1"/>
        <v>arr(FieldProp.expression_) = m_expression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8"/>
  <sheetViews>
    <sheetView workbookViewId="0">
      <selection activeCell="D10" sqref="D3:D10"/>
    </sheetView>
  </sheetViews>
  <sheetFormatPr defaultRowHeight="13.5"/>
  <cols>
    <col min="1" max="2" width="12.42578125" bestFit="1" customWidth="1"/>
    <col min="3" max="3" width="15" bestFit="1" customWidth="1"/>
    <col min="4" max="4" width="3.28515625" bestFit="1" customWidth="1"/>
    <col min="5" max="5" width="22.5703125" bestFit="1" customWidth="1"/>
  </cols>
  <sheetData>
    <row r="1" spans="1:7">
      <c r="A1" t="s">
        <v>101</v>
      </c>
      <c r="B1" t="s">
        <v>85</v>
      </c>
      <c r="C1" t="str">
        <f>"ef_"&amp;A1</f>
        <v>ef_const</v>
      </c>
      <c r="D1">
        <v>1</v>
      </c>
      <c r="E1" t="str">
        <f>"EFN_"&amp;UPPER(A1)</f>
        <v>EFN_CONST</v>
      </c>
      <c r="F1" t="str">
        <f>"Public Const "&amp;E1&amp;" As String = """&amp;B1&amp;""""</f>
        <v>Public Const EFN_CONST As String = "T_CNST#"</v>
      </c>
      <c r="G1" t="str">
        <f>"retVal.Add "&amp;E1&amp;", BuildExpFunciton(AddressOf "&amp;C1&amp;", "&amp;E1&amp;", "&amp;D1&amp;")"</f>
        <v>retVal.Add EFN_CONST, BuildExpFunciton(AddressOf ef_const, EFN_CONST, 1)</v>
      </c>
    </row>
    <row r="2" spans="1:7">
      <c r="A2" t="s">
        <v>102</v>
      </c>
      <c r="B2" t="s">
        <v>86</v>
      </c>
      <c r="C2" t="str">
        <f t="shared" ref="C2:C18" si="0">"ef_"&amp;A2</f>
        <v>ef_link</v>
      </c>
      <c r="D2">
        <v>1</v>
      </c>
      <c r="E2" t="str">
        <f t="shared" ref="E2:E18" si="1">"EFN_"&amp;UPPER(A2)</f>
        <v>EFN_LINK</v>
      </c>
      <c r="F2" t="str">
        <f t="shared" ref="F2:F18" si="2">"Public Const "&amp;E2&amp;" As String = """&amp;B2&amp;""""</f>
        <v>Public Const EFN_LINK As String = "T_SRCF#"</v>
      </c>
      <c r="G2" t="str">
        <f t="shared" ref="G2:G18" si="3">"retVal.Add "&amp;E2&amp;", BuildExpFunciton(AddressOf "&amp;C2&amp;", "&amp;E2&amp;", "&amp;D2&amp;")"</f>
        <v>retVal.Add EFN_LINK, BuildExpFunciton(AddressOf ef_link, EFN_LINK, 1)</v>
      </c>
    </row>
    <row r="3" spans="1:7">
      <c r="A3" t="s">
        <v>103</v>
      </c>
      <c r="B3" t="s">
        <v>87</v>
      </c>
      <c r="C3" t="str">
        <f t="shared" si="0"/>
        <v>ef_join_str</v>
      </c>
      <c r="D3">
        <v>2</v>
      </c>
      <c r="E3" t="str">
        <f t="shared" si="1"/>
        <v>EFN_JOIN_STR</v>
      </c>
      <c r="F3" t="str">
        <f t="shared" si="2"/>
        <v>Public Const EFN_JOIN_STR As String = "&amp;"</v>
      </c>
      <c r="G3" t="str">
        <f t="shared" si="3"/>
        <v>retVal.Add EFN_JOIN_STR, BuildExpFunciton(AddressOf ef_join_str, EFN_JOIN_STR, 2)</v>
      </c>
    </row>
    <row r="4" spans="1:7">
      <c r="A4" t="s">
        <v>104</v>
      </c>
      <c r="B4" t="s">
        <v>88</v>
      </c>
      <c r="C4" t="str">
        <f t="shared" si="0"/>
        <v>ef_plus</v>
      </c>
      <c r="D4">
        <v>2</v>
      </c>
      <c r="E4" t="str">
        <f t="shared" si="1"/>
        <v>EFN_PLUS</v>
      </c>
      <c r="F4" t="str">
        <f t="shared" si="2"/>
        <v>Public Const EFN_PLUS As String = "+"</v>
      </c>
      <c r="G4" t="str">
        <f t="shared" si="3"/>
        <v>retVal.Add EFN_PLUS, BuildExpFunciton(AddressOf ef_plus, EFN_PLUS, 2)</v>
      </c>
    </row>
    <row r="5" spans="1:7">
      <c r="A5" t="s">
        <v>105</v>
      </c>
      <c r="B5" t="s">
        <v>89</v>
      </c>
      <c r="C5" t="str">
        <f t="shared" si="0"/>
        <v>ef_minus</v>
      </c>
      <c r="D5">
        <v>2</v>
      </c>
      <c r="E5" t="str">
        <f t="shared" si="1"/>
        <v>EFN_MINUS</v>
      </c>
      <c r="F5" t="str">
        <f t="shared" si="2"/>
        <v>Public Const EFN_MINUS As String = "-"</v>
      </c>
      <c r="G5" t="str">
        <f t="shared" si="3"/>
        <v>retVal.Add EFN_MINUS, BuildExpFunciton(AddressOf ef_minus, EFN_MINUS, 2)</v>
      </c>
    </row>
    <row r="6" spans="1:7">
      <c r="A6" t="s">
        <v>106</v>
      </c>
      <c r="B6" t="s">
        <v>90</v>
      </c>
      <c r="C6" t="str">
        <f t="shared" si="0"/>
        <v>ef_less_than</v>
      </c>
      <c r="D6">
        <v>2</v>
      </c>
      <c r="E6" t="str">
        <f t="shared" si="1"/>
        <v>EFN_LESS_THAN</v>
      </c>
      <c r="F6" t="str">
        <f t="shared" si="2"/>
        <v>Public Const EFN_LESS_THAN As String = "&lt;"</v>
      </c>
      <c r="G6" t="str">
        <f t="shared" si="3"/>
        <v>retVal.Add EFN_LESS_THAN, BuildExpFunciton(AddressOf ef_less_than, EFN_LESS_THAN, 2)</v>
      </c>
    </row>
    <row r="7" spans="1:7">
      <c r="A7" t="s">
        <v>107</v>
      </c>
      <c r="B7" t="s">
        <v>91</v>
      </c>
      <c r="C7" t="str">
        <f t="shared" si="0"/>
        <v>ef_more_than</v>
      </c>
      <c r="D7">
        <v>2</v>
      </c>
      <c r="E7" t="str">
        <f t="shared" si="1"/>
        <v>EFN_MORE_THAN</v>
      </c>
      <c r="F7" t="str">
        <f t="shared" si="2"/>
        <v>Public Const EFN_MORE_THAN As String = "&gt;"</v>
      </c>
      <c r="G7" t="str">
        <f t="shared" si="3"/>
        <v>retVal.Add EFN_MORE_THAN, BuildExpFunciton(AddressOf ef_more_than, EFN_MORE_THAN, 2)</v>
      </c>
    </row>
    <row r="8" spans="1:7">
      <c r="A8" t="s">
        <v>108</v>
      </c>
      <c r="B8" t="s">
        <v>92</v>
      </c>
      <c r="C8" t="str">
        <f t="shared" si="0"/>
        <v>ef_multiply</v>
      </c>
      <c r="D8">
        <v>2</v>
      </c>
      <c r="E8" t="str">
        <f t="shared" si="1"/>
        <v>EFN_MULTIPLY</v>
      </c>
      <c r="F8" t="str">
        <f t="shared" si="2"/>
        <v>Public Const EFN_MULTIPLY As String = "*"</v>
      </c>
      <c r="G8" t="str">
        <f t="shared" si="3"/>
        <v>retVal.Add EFN_MULTIPLY, BuildExpFunciton(AddressOf ef_multiply, EFN_MULTIPLY, 2)</v>
      </c>
    </row>
    <row r="9" spans="1:7">
      <c r="A9" t="s">
        <v>109</v>
      </c>
      <c r="B9" t="s">
        <v>93</v>
      </c>
      <c r="C9" t="str">
        <f t="shared" si="0"/>
        <v>ef_divide</v>
      </c>
      <c r="D9">
        <v>2</v>
      </c>
      <c r="E9" t="str">
        <f t="shared" si="1"/>
        <v>EFN_DIVIDE</v>
      </c>
      <c r="F9" t="str">
        <f t="shared" si="2"/>
        <v>Public Const EFN_DIVIDE As String = "/"</v>
      </c>
      <c r="G9" t="str">
        <f t="shared" si="3"/>
        <v>retVal.Add EFN_DIVIDE, BuildExpFunciton(AddressOf ef_divide, EFN_DIVIDE, 2)</v>
      </c>
    </row>
    <row r="10" spans="1:7">
      <c r="A10" t="s">
        <v>110</v>
      </c>
      <c r="B10" t="s">
        <v>84</v>
      </c>
      <c r="C10" t="str">
        <f t="shared" si="0"/>
        <v>ef_equal</v>
      </c>
      <c r="D10">
        <v>2</v>
      </c>
      <c r="E10" t="str">
        <f t="shared" si="1"/>
        <v>EFN_EQUAL</v>
      </c>
      <c r="F10" t="str">
        <f t="shared" si="2"/>
        <v>Public Const EFN_EQUAL As String = "="</v>
      </c>
      <c r="G10" t="str">
        <f t="shared" si="3"/>
        <v>retVal.Add EFN_EQUAL, BuildExpFunciton(AddressOf ef_equal, EFN_EQUAL, 2)</v>
      </c>
    </row>
    <row r="11" spans="1:7">
      <c r="A11" t="s">
        <v>111</v>
      </c>
      <c r="B11" t="s">
        <v>94</v>
      </c>
      <c r="C11" t="str">
        <f t="shared" si="0"/>
        <v>ef_if</v>
      </c>
      <c r="D11">
        <v>3</v>
      </c>
      <c r="E11" t="str">
        <f t="shared" si="1"/>
        <v>EFN_IF</v>
      </c>
      <c r="F11" t="str">
        <f t="shared" si="2"/>
        <v>Public Const EFN_IF As String = "IF"</v>
      </c>
      <c r="G11" t="str">
        <f t="shared" si="3"/>
        <v>retVal.Add EFN_IF, BuildExpFunciton(AddressOf ef_if, EFN_IF, 3)</v>
      </c>
    </row>
    <row r="12" spans="1:7">
      <c r="A12" t="s">
        <v>95</v>
      </c>
      <c r="B12" t="s">
        <v>95</v>
      </c>
      <c r="C12" t="str">
        <f t="shared" si="0"/>
        <v>ef_getreportdate</v>
      </c>
      <c r="D12">
        <v>-1</v>
      </c>
      <c r="E12" t="str">
        <f t="shared" si="1"/>
        <v>EFN_GETREPORTDATE</v>
      </c>
      <c r="F12" t="str">
        <f t="shared" si="2"/>
        <v>Public Const EFN_GETREPORTDATE As String = "getreportdate"</v>
      </c>
      <c r="G12" t="str">
        <f t="shared" si="3"/>
        <v>retVal.Add EFN_GETREPORTDATE, BuildExpFunciton(AddressOf ef_getreportdate, EFN_GETREPORTDATE, -1)</v>
      </c>
    </row>
    <row r="13" spans="1:7">
      <c r="A13" t="s">
        <v>112</v>
      </c>
      <c r="B13" t="s">
        <v>96</v>
      </c>
      <c r="C13" t="str">
        <f t="shared" si="0"/>
        <v>ef_edate</v>
      </c>
      <c r="D13">
        <v>2</v>
      </c>
      <c r="E13" t="str">
        <f t="shared" si="1"/>
        <v>EFN_EDATE</v>
      </c>
      <c r="F13" t="str">
        <f t="shared" si="2"/>
        <v>Public Const EFN_EDATE As String = "edate"</v>
      </c>
      <c r="G13" t="str">
        <f t="shared" si="3"/>
        <v>retVal.Add EFN_EDATE, BuildExpFunciton(AddressOf ef_edate, EFN_EDATE, 2)</v>
      </c>
    </row>
    <row r="14" spans="1:7">
      <c r="A14" t="s">
        <v>113</v>
      </c>
      <c r="B14" t="s">
        <v>17</v>
      </c>
      <c r="C14" t="str">
        <f t="shared" si="0"/>
        <v>ef_is_number</v>
      </c>
      <c r="D14">
        <v>1</v>
      </c>
      <c r="E14" t="str">
        <f t="shared" si="1"/>
        <v>EFN_IS_NUMBER</v>
      </c>
      <c r="F14" t="str">
        <f t="shared" si="2"/>
        <v>Public Const EFN_IS_NUMBER As String = "IsNumber"</v>
      </c>
      <c r="G14" t="str">
        <f t="shared" si="3"/>
        <v>retVal.Add EFN_IS_NUMBER, BuildExpFunciton(AddressOf ef_is_number, EFN_IS_NUMBER, 1)</v>
      </c>
    </row>
    <row r="15" spans="1:7">
      <c r="A15" t="s">
        <v>114</v>
      </c>
      <c r="B15" t="s">
        <v>97</v>
      </c>
      <c r="C15" t="str">
        <f t="shared" si="0"/>
        <v>ef_int</v>
      </c>
      <c r="D15">
        <v>1</v>
      </c>
      <c r="E15" t="str">
        <f t="shared" si="1"/>
        <v>EFN_INT</v>
      </c>
      <c r="F15" t="str">
        <f t="shared" si="2"/>
        <v>Public Const EFN_INT As String = "Int"</v>
      </c>
      <c r="G15" t="str">
        <f t="shared" si="3"/>
        <v>retVal.Add EFN_INT, BuildExpFunciton(AddressOf ef_int, EFN_INT, 1)</v>
      </c>
    </row>
    <row r="16" spans="1:7">
      <c r="A16" t="s">
        <v>115</v>
      </c>
      <c r="B16" t="s">
        <v>98</v>
      </c>
      <c r="C16" t="str">
        <f t="shared" si="0"/>
        <v>ef_value</v>
      </c>
      <c r="D16">
        <v>1</v>
      </c>
      <c r="E16" t="str">
        <f t="shared" si="1"/>
        <v>EFN_VALUE</v>
      </c>
      <c r="F16" t="str">
        <f t="shared" si="2"/>
        <v>Public Const EFN_VALUE As String = "Value"</v>
      </c>
      <c r="G16" t="str">
        <f t="shared" si="3"/>
        <v>retVal.Add EFN_VALUE, BuildExpFunciton(AddressOf ef_value, EFN_VALUE, 1)</v>
      </c>
    </row>
    <row r="17" spans="1:7">
      <c r="A17" t="s">
        <v>116</v>
      </c>
      <c r="B17" t="s">
        <v>99</v>
      </c>
      <c r="C17" t="str">
        <f t="shared" si="0"/>
        <v>ef_left</v>
      </c>
      <c r="D17">
        <v>2</v>
      </c>
      <c r="E17" t="str">
        <f t="shared" si="1"/>
        <v>EFN_LEFT</v>
      </c>
      <c r="F17" t="str">
        <f t="shared" si="2"/>
        <v>Public Const EFN_LEFT As String = "Left"</v>
      </c>
      <c r="G17" t="str">
        <f t="shared" si="3"/>
        <v>retVal.Add EFN_LEFT, BuildExpFunciton(AddressOf ef_left, EFN_LEFT, 2)</v>
      </c>
    </row>
    <row r="18" spans="1:7">
      <c r="A18" t="s">
        <v>117</v>
      </c>
      <c r="B18" t="s">
        <v>100</v>
      </c>
      <c r="C18" t="str">
        <f t="shared" si="0"/>
        <v>ef_mid</v>
      </c>
      <c r="D18">
        <v>2</v>
      </c>
      <c r="E18" t="str">
        <f t="shared" si="1"/>
        <v>EFN_MID</v>
      </c>
      <c r="F18" t="str">
        <f t="shared" si="2"/>
        <v>Public Const EFN_MID As String = "Mid"</v>
      </c>
      <c r="G18" t="str">
        <f t="shared" si="3"/>
        <v>retVal.Add EFN_MID, BuildExpFunciton(AddressOf ef_mid, EFN_MID,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D12"/>
  <sheetViews>
    <sheetView tabSelected="1" workbookViewId="0">
      <selection activeCell="D1" sqref="D1:D12"/>
    </sheetView>
  </sheetViews>
  <sheetFormatPr defaultRowHeight="13.5"/>
  <cols>
    <col min="1" max="1" width="24.42578125" bestFit="1" customWidth="1"/>
    <col min="2" max="2" width="25.5703125" bestFit="1" customWidth="1"/>
  </cols>
  <sheetData>
    <row r="1" spans="1:4">
      <c r="A1" t="s">
        <v>118</v>
      </c>
      <c r="B1" t="s">
        <v>118</v>
      </c>
      <c r="C1" t="str">
        <f>"Public Const STR_"&amp;B1&amp;" As String = """&amp;A1&amp;""""</f>
        <v>Public Const STR_INVESTMENT As String = "INVESTMENT"</v>
      </c>
      <c r="D1" t="str">
        <f>"ElseIf (StrComp(GroupReinvest, """&amp;A1&amp;""", vbTextCompare) = 0) Then GetGroupReinvestType = GROUPCategory." &amp;B1&amp;"_"</f>
        <v>ElseIf (StrComp(GroupReinvest, "INVESTMENT", vbTextCompare) = 0) Then GetGroupReinvestType = GROUPCategory.INVESTMENT_</v>
      </c>
    </row>
    <row r="2" spans="1:4">
      <c r="A2" t="s">
        <v>119</v>
      </c>
      <c r="B2" t="s">
        <v>119</v>
      </c>
      <c r="C2" t="str">
        <f t="shared" ref="C2:C12" si="0">"Public Const STR_"&amp;B2&amp;" As String = """&amp;A2&amp;""""</f>
        <v>Public Const STR_Federal As String = "Federal"</v>
      </c>
      <c r="D2" t="str">
        <f t="shared" ref="D2:D12" si="1">"ElseIf (StrComp(GroupReinvest, """&amp;A2&amp;""", vbTextCompare) = 0) Then GetGroupReinvestType = GROUPCategory." &amp;B2&amp;"_"</f>
        <v>ElseIf (StrComp(GroupReinvest, "Federal", vbTextCompare) = 0) Then GetGroupReinvestType = GROUPCategory.Federal_</v>
      </c>
    </row>
    <row r="3" spans="1:4">
      <c r="A3" t="s">
        <v>120</v>
      </c>
      <c r="B3" t="s">
        <v>120</v>
      </c>
      <c r="C3" t="str">
        <f t="shared" si="0"/>
        <v>Public Const STR_LOANS As String = "LOANS"</v>
      </c>
      <c r="D3" t="str">
        <f t="shared" si="1"/>
        <v>ElseIf (StrComp(GroupReinvest, "LOANS", vbTextCompare) = 0) Then GetGroupReinvestType = GROUPCategory.LOANS_</v>
      </c>
    </row>
    <row r="4" spans="1:4">
      <c r="A4" t="s">
        <v>121</v>
      </c>
      <c r="B4" t="s">
        <v>121</v>
      </c>
      <c r="C4" t="str">
        <f t="shared" si="0"/>
        <v>Public Const STR_LOAN As String = "LOAN"</v>
      </c>
      <c r="D4" t="str">
        <f t="shared" si="1"/>
        <v>ElseIf (StrComp(GroupReinvest, "LOAN", vbTextCompare) = 0) Then GetGroupReinvestType = GROUPCategory.LOAN_</v>
      </c>
    </row>
    <row r="5" spans="1:4">
      <c r="A5" t="s">
        <v>122</v>
      </c>
      <c r="B5" t="s">
        <v>130</v>
      </c>
      <c r="C5" t="str">
        <f t="shared" si="0"/>
        <v>Public Const STR_Other_Asset As String = "Other-Asset"</v>
      </c>
      <c r="D5" t="str">
        <f t="shared" si="1"/>
        <v>ElseIf (StrComp(GroupReinvest, "Other-Asset", vbTextCompare) = 0) Then GetGroupReinvestType = GROUPCategory.Other_Asset_</v>
      </c>
    </row>
    <row r="6" spans="1:4">
      <c r="A6" t="s">
        <v>123</v>
      </c>
      <c r="B6" t="s">
        <v>123</v>
      </c>
      <c r="C6" t="str">
        <f t="shared" si="0"/>
        <v>Public Const STR_CD As String = "CD"</v>
      </c>
      <c r="D6" t="str">
        <f t="shared" si="1"/>
        <v>ElseIf (StrComp(GroupReinvest, "CD", vbTextCompare) = 0) Then GetGroupReinvestType = GROUPCategory.CD_</v>
      </c>
    </row>
    <row r="7" spans="1:4">
      <c r="A7" t="s">
        <v>124</v>
      </c>
      <c r="B7" t="s">
        <v>132</v>
      </c>
      <c r="C7" t="str">
        <f t="shared" si="0"/>
        <v>Public Const STR_Non_Interest_Bearing_Account As String = "Non-Interest-Bearing Account"</v>
      </c>
      <c r="D7" t="str">
        <f t="shared" si="1"/>
        <v>ElseIf (StrComp(GroupReinvest, "Non-Interest-Bearing Account", vbTextCompare) = 0) Then GetGroupReinvestType = GROUPCategory.Non_Interest_Bearing_Account_</v>
      </c>
    </row>
    <row r="8" spans="1:4">
      <c r="A8" t="s">
        <v>125</v>
      </c>
      <c r="B8" t="s">
        <v>133</v>
      </c>
      <c r="C8" t="str">
        <f t="shared" si="0"/>
        <v>Public Const STR_Passbook_Accounts As String = "Passbook Accounts"</v>
      </c>
      <c r="D8" t="str">
        <f t="shared" si="1"/>
        <v>ElseIf (StrComp(GroupReinvest, "Passbook Accounts", vbTextCompare) = 0) Then GetGroupReinvestType = GROUPCategory.Passbook_Accounts_</v>
      </c>
    </row>
    <row r="9" spans="1:4">
      <c r="A9" t="s">
        <v>126</v>
      </c>
      <c r="B9" t="s">
        <v>134</v>
      </c>
      <c r="C9" t="str">
        <f t="shared" si="0"/>
        <v>Public Const STR_Transaction_Accounts As String = "Transaction Accounts"</v>
      </c>
      <c r="D9" t="str">
        <f t="shared" si="1"/>
        <v>ElseIf (StrComp(GroupReinvest, "Transaction Accounts", vbTextCompare) = 0) Then GetGroupReinvestType = GROUPCategory.Transaction_Accounts_</v>
      </c>
    </row>
    <row r="10" spans="1:4">
      <c r="A10" t="s">
        <v>127</v>
      </c>
      <c r="B10" t="s">
        <v>127</v>
      </c>
      <c r="C10" t="str">
        <f t="shared" si="0"/>
        <v>Public Const STR_MMDAs As String = "MMDAs"</v>
      </c>
      <c r="D10" t="str">
        <f t="shared" si="1"/>
        <v>ElseIf (StrComp(GroupReinvest, "MMDAs", vbTextCompare) = 0) Then GetGroupReinvestType = GROUPCategory.MMDAs_</v>
      </c>
    </row>
    <row r="11" spans="1:4">
      <c r="A11" t="s">
        <v>128</v>
      </c>
      <c r="B11" t="s">
        <v>128</v>
      </c>
      <c r="C11" t="str">
        <f t="shared" si="0"/>
        <v>Public Const STR_Borrowing As String = "Borrowing"</v>
      </c>
      <c r="D11" t="str">
        <f t="shared" si="1"/>
        <v>ElseIf (StrComp(GroupReinvest, "Borrowing", vbTextCompare) = 0) Then GetGroupReinvestType = GROUPCategory.Borrowing_</v>
      </c>
    </row>
    <row r="12" spans="1:4">
      <c r="A12" t="s">
        <v>129</v>
      </c>
      <c r="B12" t="s">
        <v>131</v>
      </c>
      <c r="C12" t="str">
        <f t="shared" si="0"/>
        <v>Public Const STR_Other_Liability As String = "Other-Liability"</v>
      </c>
      <c r="D12" t="str">
        <f t="shared" si="1"/>
        <v>ElseIf (StrComp(GroupReinvest, "Other-Liability", vbTextCompare) = 0) Then GetGroupReinvestType = GROUPCategory.Other_Liability_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cell error</vt:lpstr>
      <vt:lpstr>switch structure</vt:lpstr>
      <vt:lpstr>CField</vt:lpstr>
      <vt:lpstr>function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2013-11-06T07:17:50Z</dcterms:created>
  <dcterms:modified xsi:type="dcterms:W3CDTF">2014-01-20T06:20:36Z</dcterms:modified>
</cp:coreProperties>
</file>