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rianzhu/Desktop/quick_code/js/sheet-field-standizer/test_resources/"/>
    </mc:Choice>
  </mc:AlternateContent>
  <xr:revisionPtr revIDLastSave="0" documentId="13_ncr:1_{C38A11B4-496B-C845-9003-FB5C8C0F884E}" xr6:coauthVersionLast="47" xr6:coauthVersionMax="47" xr10:uidLastSave="{00000000-0000-0000-0000-000000000000}"/>
  <bookViews>
    <workbookView xWindow="0" yWindow="500" windowWidth="28800" windowHeight="12280" activeTab="1" xr2:uid="{00000000-000D-0000-FFFF-FFFF00000000}"/>
  </bookViews>
  <sheets>
    <sheet name="4月" sheetId="1" r:id="rId1"/>
    <sheet name="5月" sheetId="2" r:id="rId2"/>
    <sheet name="6月" sheetId="3" r:id="rId3"/>
    <sheet name="Sheet1" sheetId="4" r:id="rId4"/>
  </sheets>
  <definedNames>
    <definedName name="_xlnm._FilterDatabase" localSheetId="0" hidden="1">'4月'!$B$1:$H$22</definedName>
    <definedName name="_xlnm._FilterDatabase" localSheetId="1" hidden="1">'5月'!$B$1:$H$50</definedName>
    <definedName name="_xlnm._FilterDatabase" localSheetId="2" hidden="1">'6月'!$B$1:$H$35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F35" i="3"/>
  <c r="G50" i="2"/>
  <c r="F50" i="2"/>
  <c r="G20" i="1"/>
  <c r="F20" i="1"/>
</calcChain>
</file>

<file path=xl/sharedStrings.xml><?xml version="1.0" encoding="utf-8"?>
<sst xmlns="http://schemas.openxmlformats.org/spreadsheetml/2006/main" count="229" uniqueCount="124">
  <si>
    <t>月份</t>
  </si>
  <si>
    <t>商户号</t>
  </si>
  <si>
    <t>商户名</t>
  </si>
  <si>
    <t>持卡人</t>
  </si>
  <si>
    <t>结算账户</t>
  </si>
  <si>
    <t>扫码金额</t>
  </si>
  <si>
    <t>手续费</t>
  </si>
  <si>
    <t>备注</t>
  </si>
  <si>
    <t>1680003674235</t>
  </si>
  <si>
    <t xml:space="preserve">有盐有味海口龙昆南路店	</t>
  </si>
  <si>
    <t>1680006173258</t>
  </si>
  <si>
    <t xml:space="preserve">海口美兰将美业美发店	</t>
  </si>
  <si>
    <t>1680006843263</t>
  </si>
  <si>
    <t xml:space="preserve">钵钵鸡小吃	</t>
  </si>
  <si>
    <t>1680007097033</t>
  </si>
  <si>
    <t xml:space="preserve">海口龙华四季果鲜水果店（个体工商户）	</t>
  </si>
  <si>
    <t>1680007123215</t>
  </si>
  <si>
    <t xml:space="preserve">海口龙华区连天香餐饮店（个体工商户）	</t>
  </si>
  <si>
    <t>1680007125358</t>
  </si>
  <si>
    <t xml:space="preserve">贵州贵酒	</t>
  </si>
  <si>
    <t>1680007130098</t>
  </si>
  <si>
    <t xml:space="preserve">个体涂哥小吃	</t>
  </si>
  <si>
    <t>1680007146035</t>
  </si>
  <si>
    <t xml:space="preserve">邑客佳海口秀丽路店	</t>
  </si>
  <si>
    <t>1680007154423</t>
  </si>
  <si>
    <t xml:space="preserve">老坡博仙沟牛肉店迈赢店	</t>
  </si>
  <si>
    <t>1680007158363</t>
  </si>
  <si>
    <t xml:space="preserve">海口龙华区诺艺美发店	</t>
  </si>
  <si>
    <t>1680007165576</t>
  </si>
  <si>
    <t xml:space="preserve">宝尔玛超市海口苍西村路店	</t>
  </si>
  <si>
    <t>1680007168652</t>
  </si>
  <si>
    <t xml:space="preserve">美宜佳	</t>
  </si>
  <si>
    <t>1680007170959</t>
  </si>
  <si>
    <t xml:space="preserve">一杯茶	</t>
  </si>
  <si>
    <t>1680007171579</t>
  </si>
  <si>
    <t xml:space="preserve">君享阁养生馆海口华典大夏店	</t>
  </si>
  <si>
    <t>1680007177041</t>
  </si>
  <si>
    <t xml:space="preserve">海口琼山优之客副食商店	</t>
  </si>
  <si>
    <t>1680007179620</t>
  </si>
  <si>
    <t xml:space="preserve">石斛鸡饭店	</t>
  </si>
  <si>
    <t>1680007184815</t>
  </si>
  <si>
    <t xml:space="preserve">小林炸炸串海口市金棕榈店	</t>
  </si>
  <si>
    <t>1680007194339</t>
  </si>
  <si>
    <t xml:space="preserve">海口美兰区吉姆造型美发店（个体工商户）	</t>
  </si>
  <si>
    <t>总计：</t>
  </si>
  <si>
    <t>1680006250299</t>
  </si>
  <si>
    <t xml:space="preserve">海口美兰玉之源饮吧	</t>
  </si>
  <si>
    <t>1680006948662</t>
  </si>
  <si>
    <t xml:space="preserve">私房烧烤	</t>
  </si>
  <si>
    <t xml:space="preserve">榴恋你芝士榴恋饼	</t>
  </si>
  <si>
    <t>1680007171042</t>
  </si>
  <si>
    <t xml:space="preserve">桔鲜森	</t>
  </si>
  <si>
    <t>1680007174360</t>
  </si>
  <si>
    <t xml:space="preserve">个体（城湘会湘菜馆）海口苍西村店	</t>
  </si>
  <si>
    <t>1680007182658</t>
  </si>
  <si>
    <t xml:space="preserve">海南易速天成租赁	</t>
  </si>
  <si>
    <t>1680007183182</t>
  </si>
  <si>
    <t xml:space="preserve">棋乐圈农垦旗舰店	</t>
  </si>
  <si>
    <t>1680007184765</t>
  </si>
  <si>
    <t xml:space="preserve">手抓饼意大利炒面海口市金棕榈店	</t>
  </si>
  <si>
    <t>1680007196761</t>
  </si>
  <si>
    <t xml:space="preserve">海南德祥堂药品经营连锁超市有限公司博康源店	</t>
  </si>
  <si>
    <t>1680007199422</t>
  </si>
  <si>
    <t xml:space="preserve">莹姐瑞溪粉汤	</t>
  </si>
  <si>
    <t>1680007200831</t>
  </si>
  <si>
    <t xml:space="preserve">鸭先生餐馆（金泰隆店）	</t>
  </si>
  <si>
    <t>1680007210689</t>
  </si>
  <si>
    <t xml:space="preserve">沙县小吃	</t>
  </si>
  <si>
    <t>1680007215638</t>
  </si>
  <si>
    <t xml:space="preserve">海南九佳商贸有限公司	</t>
  </si>
  <si>
    <t>1680007221119</t>
  </si>
  <si>
    <t xml:space="preserve">海口养心堂大药房（个人独资）	</t>
  </si>
  <si>
    <t>1680007225707</t>
  </si>
  <si>
    <t xml:space="preserve">海口百康大药房有限公司	</t>
  </si>
  <si>
    <t>1680007228891</t>
  </si>
  <si>
    <t xml:space="preserve">红焖谷鹅（龙桥店）	</t>
  </si>
  <si>
    <t>1680007231353</t>
  </si>
  <si>
    <t xml:space="preserve">喜乐的茶	</t>
  </si>
  <si>
    <t>1680007232535</t>
  </si>
  <si>
    <t xml:space="preserve">坡博牛尾第一家海口坡博路店	</t>
  </si>
  <si>
    <t>1680007237275</t>
  </si>
  <si>
    <t xml:space="preserve">海口龙华财发八球俱乐部	</t>
  </si>
  <si>
    <t>1680007242281</t>
  </si>
  <si>
    <t xml:space="preserve">海口龙华鲜椰香茶餐厅	</t>
  </si>
  <si>
    <t>1680007242843</t>
  </si>
  <si>
    <t xml:space="preserve">美宜佳海口远大店	</t>
  </si>
  <si>
    <t>1680007244087</t>
  </si>
  <si>
    <t xml:space="preserve">海口泰榴氓水果店	</t>
  </si>
  <si>
    <t>1680007244932</t>
  </si>
  <si>
    <t xml:space="preserve">糖人街糖水铺	</t>
  </si>
  <si>
    <t>1680007245846</t>
  </si>
  <si>
    <t xml:space="preserve">海口龙华祥姜牛羊锅店（个体工商户）	</t>
  </si>
  <si>
    <t>1680007246110</t>
  </si>
  <si>
    <t xml:space="preserve">海口龙华众莱台球俱乐部	</t>
  </si>
  <si>
    <t>1680007246121</t>
  </si>
  <si>
    <t xml:space="preserve">刘芳烧腊店海口滨濂路	</t>
  </si>
  <si>
    <t>1680007246933</t>
  </si>
  <si>
    <t xml:space="preserve">海口龙华区林氏腐乳鸡翅餐饮店	</t>
  </si>
  <si>
    <t>1680007250403</t>
  </si>
  <si>
    <t xml:space="preserve">润福春足浴店	</t>
  </si>
  <si>
    <t>1680007253423</t>
  </si>
  <si>
    <t xml:space="preserve">衢州鸭头	</t>
  </si>
  <si>
    <t>1680007258765</t>
  </si>
  <si>
    <t xml:space="preserve">椰鲸生活超市	</t>
  </si>
  <si>
    <t>1680007259720</t>
  </si>
  <si>
    <t xml:space="preserve">沐青丝养发馆	</t>
  </si>
  <si>
    <t>1680006054273</t>
  </si>
  <si>
    <t xml:space="preserve">南联阁	</t>
  </si>
  <si>
    <t>1680007198812</t>
  </si>
  <si>
    <t xml:space="preserve">海口美兰汇茗辰酒业商行（个体工商户）	</t>
  </si>
  <si>
    <t>1680007227242</t>
  </si>
  <si>
    <t xml:space="preserve">海口美兰旺角炫彩美发店（个体工商户）	</t>
  </si>
  <si>
    <t>1680007266316</t>
  </si>
  <si>
    <t xml:space="preserve">海口龙华周周来面馆（个体工商户）	</t>
  </si>
  <si>
    <t>1680007291899</t>
  </si>
  <si>
    <t xml:space="preserve">宜之客（598店）	</t>
  </si>
  <si>
    <t>4月</t>
  </si>
  <si>
    <t>5月</t>
  </si>
  <si>
    <t>6月</t>
  </si>
  <si>
    <t>合计</t>
  </si>
  <si>
    <t>商户号</t>
    <phoneticPr fontId="2" type="noConversion"/>
  </si>
  <si>
    <t>商户名</t>
    <phoneticPr fontId="2" type="noConversion"/>
  </si>
  <si>
    <t>扫码金额</t>
    <phoneticPr fontId="2" type="noConversion"/>
  </si>
  <si>
    <t>手续费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</si>
</sst>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D1" sqref="D1"/>
    </sheetView>
  </sheetViews>
  <sheetFormatPr baseColWidth="10" defaultColWidth="8.6640625" defaultRowHeight="14"/>
  <cols>
    <col min="2" max="2" width="15.1640625" customWidth="1"/>
    <col min="3" max="3" width="43.33203125" customWidth="1"/>
    <col min="4" max="4" width="7.5" customWidth="1"/>
    <col min="5" max="5" width="18.5" customWidth="1"/>
    <col min="6" max="6" width="17.33203125" customWidth="1"/>
    <col min="7" max="7" width="7.5" customWidth="1"/>
    <col min="8" max="8" width="17.1640625" customWidth="1"/>
  </cols>
  <sheetData>
    <row r="1" spans="1:8">
      <c r="A1" t="s">
        <v>0</v>
      </c>
      <c r="B1" s="6" t="s">
        <v>120</v>
      </c>
      <c r="C1" s="6" t="s">
        <v>121</v>
      </c>
      <c r="D1" s="2" t="s">
        <v>3</v>
      </c>
      <c r="E1" s="2" t="s">
        <v>4</v>
      </c>
      <c r="F1" s="6" t="s">
        <v>122</v>
      </c>
      <c r="G1" s="6" t="s">
        <v>123</v>
      </c>
      <c r="H1" s="3" t="s">
        <v>7</v>
      </c>
    </row>
    <row r="2" spans="1:8">
      <c r="A2">
        <v>202404</v>
      </c>
      <c r="B2" s="1" t="s">
        <v>8</v>
      </c>
      <c r="C2" s="1" t="s">
        <v>9</v>
      </c>
      <c r="D2" s="1"/>
      <c r="E2" s="1"/>
      <c r="F2" s="1">
        <v>82139.520000000004</v>
      </c>
      <c r="G2" s="1">
        <v>200</v>
      </c>
      <c r="H2" s="4"/>
    </row>
    <row r="3" spans="1:8">
      <c r="A3">
        <v>202404</v>
      </c>
      <c r="B3" s="1" t="s">
        <v>10</v>
      </c>
      <c r="C3" s="1" t="s">
        <v>11</v>
      </c>
      <c r="D3" s="1"/>
      <c r="E3" s="1"/>
      <c r="F3" s="1">
        <v>170</v>
      </c>
      <c r="G3" s="1">
        <v>0.51</v>
      </c>
      <c r="H3" s="4"/>
    </row>
    <row r="4" spans="1:8">
      <c r="A4">
        <v>202404</v>
      </c>
      <c r="B4" s="1" t="s">
        <v>12</v>
      </c>
      <c r="C4" s="1" t="s">
        <v>13</v>
      </c>
      <c r="D4" s="1"/>
      <c r="E4" s="1"/>
      <c r="F4" s="1">
        <v>9901</v>
      </c>
      <c r="G4" s="1">
        <v>29.7</v>
      </c>
      <c r="H4" s="4"/>
    </row>
    <row r="5" spans="1:8">
      <c r="A5">
        <v>202404</v>
      </c>
      <c r="B5" s="1" t="s">
        <v>14</v>
      </c>
      <c r="C5" s="1" t="s">
        <v>15</v>
      </c>
      <c r="D5" s="1"/>
      <c r="E5" s="1"/>
      <c r="F5" s="1">
        <v>6891.59</v>
      </c>
      <c r="G5" s="1">
        <v>20.67</v>
      </c>
      <c r="H5" s="4"/>
    </row>
    <row r="6" spans="1:8">
      <c r="A6">
        <v>202404</v>
      </c>
      <c r="B6" s="1" t="s">
        <v>16</v>
      </c>
      <c r="C6" s="1" t="s">
        <v>17</v>
      </c>
      <c r="D6" s="1"/>
      <c r="E6" s="1"/>
      <c r="F6" s="1">
        <v>6309.7999999999902</v>
      </c>
      <c r="G6" s="1">
        <v>18.93</v>
      </c>
      <c r="H6" s="4"/>
    </row>
    <row r="7" spans="1:8">
      <c r="A7">
        <v>202404</v>
      </c>
      <c r="B7" s="1" t="s">
        <v>18</v>
      </c>
      <c r="C7" s="1" t="s">
        <v>19</v>
      </c>
      <c r="D7" s="1"/>
      <c r="E7" s="1"/>
      <c r="F7" s="1">
        <v>61360</v>
      </c>
      <c r="G7" s="1">
        <v>184.08</v>
      </c>
      <c r="H7" s="4"/>
    </row>
    <row r="8" spans="1:8">
      <c r="A8">
        <v>202404</v>
      </c>
      <c r="B8" s="1" t="s">
        <v>20</v>
      </c>
      <c r="C8" s="1" t="s">
        <v>21</v>
      </c>
      <c r="D8" s="1"/>
      <c r="E8" s="1"/>
      <c r="F8" s="1">
        <v>34454</v>
      </c>
      <c r="G8" s="1">
        <v>103.36</v>
      </c>
      <c r="H8" s="4"/>
    </row>
    <row r="9" spans="1:8">
      <c r="A9">
        <v>202404</v>
      </c>
      <c r="B9" s="1" t="s">
        <v>22</v>
      </c>
      <c r="C9" s="1" t="s">
        <v>23</v>
      </c>
      <c r="D9" s="1"/>
      <c r="E9" s="1"/>
      <c r="F9" s="1">
        <v>51165.87</v>
      </c>
      <c r="G9" s="1">
        <v>153.5</v>
      </c>
      <c r="H9" s="4"/>
    </row>
    <row r="10" spans="1:8">
      <c r="A10">
        <v>202404</v>
      </c>
      <c r="B10" s="1" t="s">
        <v>24</v>
      </c>
      <c r="C10" s="1" t="s">
        <v>25</v>
      </c>
      <c r="D10" s="1"/>
      <c r="E10" s="1"/>
      <c r="F10" s="1">
        <v>44717.599999999999</v>
      </c>
      <c r="G10" s="1">
        <v>134.15</v>
      </c>
      <c r="H10" s="4"/>
    </row>
    <row r="11" spans="1:8">
      <c r="A11">
        <v>202404</v>
      </c>
      <c r="B11" s="1" t="s">
        <v>26</v>
      </c>
      <c r="C11" s="1" t="s">
        <v>27</v>
      </c>
      <c r="D11" s="1"/>
      <c r="E11" s="1"/>
      <c r="F11" s="1">
        <v>26616</v>
      </c>
      <c r="G11" s="1">
        <v>79.849999999999994</v>
      </c>
      <c r="H11" s="4"/>
    </row>
    <row r="12" spans="1:8">
      <c r="A12">
        <v>202404</v>
      </c>
      <c r="B12" s="1" t="s">
        <v>28</v>
      </c>
      <c r="C12" s="1" t="s">
        <v>29</v>
      </c>
      <c r="D12" s="1"/>
      <c r="E12" s="1"/>
      <c r="F12" s="1">
        <v>24319.72</v>
      </c>
      <c r="G12" s="1">
        <v>72.959999999999994</v>
      </c>
      <c r="H12" s="4"/>
    </row>
    <row r="13" spans="1:8">
      <c r="A13">
        <v>202404</v>
      </c>
      <c r="B13" s="1" t="s">
        <v>30</v>
      </c>
      <c r="C13" s="1" t="s">
        <v>31</v>
      </c>
      <c r="D13" s="1"/>
      <c r="E13" s="1"/>
      <c r="F13" s="1">
        <v>23437.999999999902</v>
      </c>
      <c r="G13" s="1">
        <v>70.31</v>
      </c>
      <c r="H13" s="4"/>
    </row>
    <row r="14" spans="1:8">
      <c r="A14">
        <v>202404</v>
      </c>
      <c r="B14" s="1" t="s">
        <v>32</v>
      </c>
      <c r="C14" s="1" t="s">
        <v>33</v>
      </c>
      <c r="D14" s="1"/>
      <c r="E14" s="1"/>
      <c r="F14" s="1">
        <v>4304</v>
      </c>
      <c r="G14" s="1">
        <v>12.91</v>
      </c>
      <c r="H14" s="4"/>
    </row>
    <row r="15" spans="1:8">
      <c r="A15">
        <v>202404</v>
      </c>
      <c r="B15" s="1" t="s">
        <v>34</v>
      </c>
      <c r="C15" s="1" t="s">
        <v>35</v>
      </c>
      <c r="D15" s="1"/>
      <c r="E15" s="1"/>
      <c r="F15" s="1">
        <v>609</v>
      </c>
      <c r="G15" s="1">
        <v>1.83</v>
      </c>
      <c r="H15" s="4"/>
    </row>
    <row r="16" spans="1:8">
      <c r="A16">
        <v>202404</v>
      </c>
      <c r="B16" s="1" t="s">
        <v>36</v>
      </c>
      <c r="C16" s="1" t="s">
        <v>37</v>
      </c>
      <c r="D16" s="1"/>
      <c r="E16" s="1"/>
      <c r="F16" s="1">
        <v>18857</v>
      </c>
      <c r="G16" s="1">
        <v>56.57</v>
      </c>
      <c r="H16" s="4"/>
    </row>
    <row r="17" spans="1:8">
      <c r="A17">
        <v>202404</v>
      </c>
      <c r="B17" s="1" t="s">
        <v>38</v>
      </c>
      <c r="C17" s="1" t="s">
        <v>39</v>
      </c>
      <c r="D17" s="1"/>
      <c r="E17" s="1"/>
      <c r="F17" s="1">
        <v>10105.209999999999</v>
      </c>
      <c r="G17" s="1">
        <v>30.32</v>
      </c>
      <c r="H17" s="4"/>
    </row>
    <row r="18" spans="1:8">
      <c r="A18">
        <v>202404</v>
      </c>
      <c r="B18" s="1" t="s">
        <v>40</v>
      </c>
      <c r="C18" s="1" t="s">
        <v>41</v>
      </c>
      <c r="D18" s="1"/>
      <c r="E18" s="1"/>
      <c r="F18" s="1">
        <v>5604</v>
      </c>
      <c r="G18" s="1">
        <v>16.809999999999999</v>
      </c>
      <c r="H18" s="4"/>
    </row>
    <row r="19" spans="1:8">
      <c r="A19">
        <v>202404</v>
      </c>
      <c r="B19" s="1" t="s">
        <v>42</v>
      </c>
      <c r="C19" s="1" t="s">
        <v>43</v>
      </c>
      <c r="D19" s="1"/>
      <c r="E19" s="1"/>
      <c r="F19" s="1">
        <v>6054</v>
      </c>
      <c r="G19" s="1">
        <v>18.16</v>
      </c>
      <c r="H19" s="4"/>
    </row>
    <row r="20" spans="1:8">
      <c r="E20" t="s">
        <v>44</v>
      </c>
      <c r="F20">
        <f>SUM(F2:F13,F14:F17,F18:F19)</f>
        <v>417016.31</v>
      </c>
      <c r="G20">
        <f>SUM(G2:G13,G14:G17,G18:G19)</f>
        <v>1204.6199999999999</v>
      </c>
      <c r="H20" s="5"/>
    </row>
    <row r="21" spans="1:8">
      <c r="G21">
        <v>4217.32</v>
      </c>
    </row>
    <row r="22" spans="1:8">
      <c r="G22">
        <v>4264.99</v>
      </c>
    </row>
  </sheetData>
  <autoFilter ref="B1:H22" xr:uid="{00000000-0009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abSelected="1" workbookViewId="0"/>
  </sheetViews>
  <sheetFormatPr baseColWidth="10" defaultColWidth="8.6640625" defaultRowHeight="14"/>
  <cols>
    <col min="2" max="2" width="15.1640625" customWidth="1"/>
    <col min="3" max="3" width="47.83203125" customWidth="1"/>
    <col min="5" max="5" width="18.5" customWidth="1"/>
    <col min="6" max="6" width="17.33203125" customWidth="1"/>
    <col min="7" max="7" width="22.6640625" customWidth="1"/>
    <col min="8" max="8" width="23.332031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>
        <v>202405</v>
      </c>
      <c r="B2" s="1" t="s">
        <v>8</v>
      </c>
      <c r="C2" s="1" t="s">
        <v>9</v>
      </c>
      <c r="D2" s="1"/>
      <c r="E2" s="1"/>
      <c r="F2" s="1">
        <v>196131.42</v>
      </c>
      <c r="G2" s="1">
        <v>200</v>
      </c>
      <c r="H2" s="4"/>
    </row>
    <row r="3" spans="1:8">
      <c r="A3">
        <v>202405</v>
      </c>
      <c r="B3" s="1" t="s">
        <v>10</v>
      </c>
      <c r="C3" s="1" t="s">
        <v>11</v>
      </c>
      <c r="D3" s="1"/>
      <c r="E3" s="1"/>
      <c r="F3" s="1">
        <v>2424</v>
      </c>
      <c r="G3" s="1">
        <v>7.27</v>
      </c>
      <c r="H3" s="4"/>
    </row>
    <row r="4" spans="1:8">
      <c r="A4">
        <v>202405</v>
      </c>
      <c r="B4" s="1" t="s">
        <v>45</v>
      </c>
      <c r="C4" s="1" t="s">
        <v>46</v>
      </c>
      <c r="D4" s="1"/>
      <c r="E4" s="1"/>
      <c r="F4" s="1">
        <v>39546</v>
      </c>
      <c r="G4" s="1">
        <v>118.64</v>
      </c>
      <c r="H4" s="4"/>
    </row>
    <row r="5" spans="1:8">
      <c r="A5">
        <v>202405</v>
      </c>
      <c r="B5" s="1" t="s">
        <v>12</v>
      </c>
      <c r="C5" s="1" t="s">
        <v>13</v>
      </c>
      <c r="D5" s="1"/>
      <c r="E5" s="1"/>
      <c r="F5" s="1">
        <v>74158.679999999993</v>
      </c>
      <c r="G5" s="1">
        <v>200</v>
      </c>
      <c r="H5" s="4"/>
    </row>
    <row r="6" spans="1:8">
      <c r="A6">
        <v>202405</v>
      </c>
      <c r="B6" s="1" t="s">
        <v>47</v>
      </c>
      <c r="C6" s="1" t="s">
        <v>48</v>
      </c>
      <c r="D6" s="1"/>
      <c r="E6" s="1"/>
      <c r="F6" s="1">
        <v>24285</v>
      </c>
      <c r="G6" s="1">
        <v>72.86</v>
      </c>
      <c r="H6" s="4"/>
    </row>
    <row r="7" spans="1:8">
      <c r="A7">
        <v>202405</v>
      </c>
      <c r="B7" s="1" t="s">
        <v>14</v>
      </c>
      <c r="C7" s="1" t="s">
        <v>15</v>
      </c>
      <c r="D7" s="1"/>
      <c r="E7" s="1"/>
      <c r="F7" s="1">
        <v>1741.3999999999901</v>
      </c>
      <c r="G7" s="1">
        <v>5.22</v>
      </c>
      <c r="H7" s="4"/>
    </row>
    <row r="8" spans="1:8">
      <c r="A8">
        <v>202405</v>
      </c>
      <c r="B8" s="1" t="s">
        <v>16</v>
      </c>
      <c r="C8" s="1" t="s">
        <v>17</v>
      </c>
      <c r="D8" s="1"/>
      <c r="E8" s="1"/>
      <c r="F8" s="1">
        <v>51831.4</v>
      </c>
      <c r="G8" s="1">
        <v>155.49</v>
      </c>
      <c r="H8" s="4"/>
    </row>
    <row r="9" spans="1:8">
      <c r="A9">
        <v>202405</v>
      </c>
      <c r="B9" s="1" t="s">
        <v>18</v>
      </c>
      <c r="C9" s="1" t="s">
        <v>19</v>
      </c>
      <c r="D9" s="1"/>
      <c r="E9" s="1"/>
      <c r="F9" s="1">
        <v>24463</v>
      </c>
      <c r="G9" s="1">
        <v>73.39</v>
      </c>
      <c r="H9" s="4"/>
    </row>
    <row r="10" spans="1:8">
      <c r="A10">
        <v>202405</v>
      </c>
      <c r="B10" s="1" t="s">
        <v>20</v>
      </c>
      <c r="C10" s="1" t="s">
        <v>49</v>
      </c>
      <c r="D10" s="1"/>
      <c r="E10" s="1"/>
      <c r="F10" s="1">
        <v>62206.5</v>
      </c>
      <c r="G10" s="1">
        <v>186.62</v>
      </c>
      <c r="H10" s="4"/>
    </row>
    <row r="11" spans="1:8">
      <c r="A11">
        <v>202405</v>
      </c>
      <c r="B11" s="1" t="s">
        <v>22</v>
      </c>
      <c r="C11" s="1" t="s">
        <v>23</v>
      </c>
      <c r="D11" s="1"/>
      <c r="E11" s="1"/>
      <c r="F11" s="1">
        <v>126643</v>
      </c>
      <c r="G11" s="1">
        <v>200</v>
      </c>
      <c r="H11" s="4"/>
    </row>
    <row r="12" spans="1:8">
      <c r="A12">
        <v>202405</v>
      </c>
      <c r="B12" s="1" t="s">
        <v>24</v>
      </c>
      <c r="C12" s="1" t="s">
        <v>25</v>
      </c>
      <c r="D12" s="1"/>
      <c r="E12" s="1"/>
      <c r="F12" s="1">
        <v>45533</v>
      </c>
      <c r="G12" s="1">
        <v>136.6</v>
      </c>
      <c r="H12" s="4"/>
    </row>
    <row r="13" spans="1:8">
      <c r="A13">
        <v>202405</v>
      </c>
      <c r="B13" s="1" t="s">
        <v>26</v>
      </c>
      <c r="C13" s="1" t="s">
        <v>27</v>
      </c>
      <c r="D13" s="1"/>
      <c r="E13" s="1"/>
      <c r="F13" s="1">
        <v>41323</v>
      </c>
      <c r="G13" s="1">
        <v>123.97</v>
      </c>
      <c r="H13" s="4"/>
    </row>
    <row r="14" spans="1:8">
      <c r="A14">
        <v>202405</v>
      </c>
      <c r="B14" s="1" t="s">
        <v>28</v>
      </c>
      <c r="C14" s="1" t="s">
        <v>29</v>
      </c>
      <c r="D14" s="1"/>
      <c r="E14" s="1"/>
      <c r="F14" s="1">
        <v>68869.440000000002</v>
      </c>
      <c r="G14" s="1">
        <v>200</v>
      </c>
      <c r="H14" s="4"/>
    </row>
    <row r="15" spans="1:8">
      <c r="A15">
        <v>202405</v>
      </c>
      <c r="B15" s="1" t="s">
        <v>30</v>
      </c>
      <c r="C15" s="1" t="s">
        <v>31</v>
      </c>
      <c r="D15" s="1"/>
      <c r="E15" s="1"/>
      <c r="F15" s="1">
        <v>55493.3</v>
      </c>
      <c r="G15" s="1">
        <v>166.48</v>
      </c>
      <c r="H15" s="4"/>
    </row>
    <row r="16" spans="1:8">
      <c r="A16">
        <v>202405</v>
      </c>
      <c r="B16" s="1" t="s">
        <v>32</v>
      </c>
      <c r="C16" s="1" t="s">
        <v>33</v>
      </c>
      <c r="D16" s="1"/>
      <c r="E16" s="1"/>
      <c r="F16" s="1">
        <v>57140</v>
      </c>
      <c r="G16" s="1">
        <v>171.42</v>
      </c>
      <c r="H16" s="4"/>
    </row>
    <row r="17" spans="1:8">
      <c r="A17">
        <v>202405</v>
      </c>
      <c r="B17" s="1" t="s">
        <v>50</v>
      </c>
      <c r="C17" s="1" t="s">
        <v>51</v>
      </c>
      <c r="D17" s="1"/>
      <c r="E17" s="1"/>
      <c r="F17" s="1">
        <v>2656</v>
      </c>
      <c r="G17" s="1">
        <v>7.97</v>
      </c>
      <c r="H17" s="4"/>
    </row>
    <row r="18" spans="1:8">
      <c r="A18">
        <v>202405</v>
      </c>
      <c r="B18" s="1" t="s">
        <v>34</v>
      </c>
      <c r="C18" s="1" t="s">
        <v>35</v>
      </c>
      <c r="D18" s="1"/>
      <c r="E18" s="1"/>
      <c r="F18" s="1">
        <v>11871</v>
      </c>
      <c r="G18" s="1">
        <v>35.61</v>
      </c>
      <c r="H18" s="4"/>
    </row>
    <row r="19" spans="1:8">
      <c r="A19">
        <v>202405</v>
      </c>
      <c r="B19" s="1" t="s">
        <v>52</v>
      </c>
      <c r="C19" s="1" t="s">
        <v>53</v>
      </c>
      <c r="D19" s="1"/>
      <c r="E19" s="1"/>
      <c r="F19" s="1">
        <v>9065</v>
      </c>
      <c r="G19" s="1">
        <v>27.2</v>
      </c>
      <c r="H19" s="4"/>
    </row>
    <row r="20" spans="1:8">
      <c r="A20">
        <v>202405</v>
      </c>
      <c r="B20" s="1" t="s">
        <v>36</v>
      </c>
      <c r="C20" s="1" t="s">
        <v>37</v>
      </c>
      <c r="D20" s="1"/>
      <c r="E20" s="1"/>
      <c r="F20" s="1">
        <v>2159</v>
      </c>
      <c r="G20" s="1">
        <v>6.48</v>
      </c>
      <c r="H20" s="4"/>
    </row>
    <row r="21" spans="1:8">
      <c r="A21">
        <v>202405</v>
      </c>
      <c r="B21" s="1" t="s">
        <v>38</v>
      </c>
      <c r="C21" s="1" t="s">
        <v>39</v>
      </c>
      <c r="D21" s="1"/>
      <c r="E21" s="1"/>
      <c r="F21" s="1">
        <v>1374</v>
      </c>
      <c r="G21" s="1">
        <v>4.12</v>
      </c>
      <c r="H21" s="4"/>
    </row>
    <row r="22" spans="1:8">
      <c r="A22">
        <v>202405</v>
      </c>
      <c r="B22" s="1" t="s">
        <v>54</v>
      </c>
      <c r="C22" s="1" t="s">
        <v>55</v>
      </c>
      <c r="D22" s="1"/>
      <c r="E22" s="1"/>
      <c r="F22" s="1">
        <v>9040</v>
      </c>
      <c r="G22" s="1">
        <v>27.12</v>
      </c>
      <c r="H22" s="4"/>
    </row>
    <row r="23" spans="1:8">
      <c r="A23">
        <v>202405</v>
      </c>
      <c r="B23" s="1" t="s">
        <v>56</v>
      </c>
      <c r="C23" s="1" t="s">
        <v>57</v>
      </c>
      <c r="D23" s="1"/>
      <c r="E23" s="1"/>
      <c r="F23" s="1">
        <v>11905</v>
      </c>
      <c r="G23" s="1">
        <v>35.72</v>
      </c>
      <c r="H23" s="4"/>
    </row>
    <row r="24" spans="1:8">
      <c r="A24">
        <v>202405</v>
      </c>
      <c r="B24" s="1" t="s">
        <v>58</v>
      </c>
      <c r="C24" s="1" t="s">
        <v>59</v>
      </c>
      <c r="D24" s="1"/>
      <c r="E24" s="1"/>
      <c r="F24" s="1">
        <v>26331.5</v>
      </c>
      <c r="G24" s="1">
        <v>78.989999999999995</v>
      </c>
      <c r="H24" s="4"/>
    </row>
    <row r="25" spans="1:8">
      <c r="A25">
        <v>202405</v>
      </c>
      <c r="B25" s="1" t="s">
        <v>40</v>
      </c>
      <c r="C25" s="1" t="s">
        <v>41</v>
      </c>
      <c r="D25" s="1"/>
      <c r="E25" s="1"/>
      <c r="F25" s="1">
        <v>49160</v>
      </c>
      <c r="G25" s="1">
        <v>147.47999999999999</v>
      </c>
      <c r="H25" s="4"/>
    </row>
    <row r="26" spans="1:8">
      <c r="A26">
        <v>202405</v>
      </c>
      <c r="B26" s="1" t="s">
        <v>42</v>
      </c>
      <c r="C26" s="1" t="s">
        <v>43</v>
      </c>
      <c r="D26" s="1"/>
      <c r="E26" s="1"/>
      <c r="F26" s="1">
        <v>34662</v>
      </c>
      <c r="G26" s="1">
        <v>103.99</v>
      </c>
      <c r="H26" s="4"/>
    </row>
    <row r="27" spans="1:8">
      <c r="A27">
        <v>202405</v>
      </c>
      <c r="B27" s="1" t="s">
        <v>60</v>
      </c>
      <c r="C27" s="1" t="s">
        <v>61</v>
      </c>
      <c r="D27" s="1"/>
      <c r="E27" s="1"/>
      <c r="F27" s="1">
        <v>30736.799999999999</v>
      </c>
      <c r="G27" s="1">
        <v>92.21</v>
      </c>
      <c r="H27" s="4"/>
    </row>
    <row r="28" spans="1:8">
      <c r="A28">
        <v>202405</v>
      </c>
      <c r="B28" s="1" t="s">
        <v>62</v>
      </c>
      <c r="C28" s="1" t="s">
        <v>63</v>
      </c>
      <c r="D28" s="1"/>
      <c r="E28" s="1"/>
      <c r="F28" s="1">
        <v>5868.5</v>
      </c>
      <c r="G28" s="1">
        <v>17.61</v>
      </c>
      <c r="H28" s="4"/>
    </row>
    <row r="29" spans="1:8">
      <c r="A29">
        <v>202405</v>
      </c>
      <c r="B29" s="1" t="s">
        <v>64</v>
      </c>
      <c r="C29" s="1" t="s">
        <v>65</v>
      </c>
      <c r="D29" s="1"/>
      <c r="E29" s="1"/>
      <c r="F29" s="1">
        <v>116610.01</v>
      </c>
      <c r="G29" s="1">
        <v>200</v>
      </c>
      <c r="H29" s="4"/>
    </row>
    <row r="30" spans="1:8">
      <c r="A30">
        <v>202405</v>
      </c>
      <c r="B30" s="1" t="s">
        <v>66</v>
      </c>
      <c r="C30" s="1" t="s">
        <v>67</v>
      </c>
      <c r="D30" s="1"/>
      <c r="E30" s="1"/>
      <c r="F30" s="1">
        <v>10125.92</v>
      </c>
      <c r="G30" s="1">
        <v>30.38</v>
      </c>
      <c r="H30" s="4"/>
    </row>
    <row r="31" spans="1:8">
      <c r="A31">
        <v>202405</v>
      </c>
      <c r="B31" s="1" t="s">
        <v>68</v>
      </c>
      <c r="C31" s="1" t="s">
        <v>69</v>
      </c>
      <c r="D31" s="1"/>
      <c r="E31" s="1"/>
      <c r="F31" s="1">
        <v>13464.01</v>
      </c>
      <c r="G31" s="1">
        <v>40.39</v>
      </c>
      <c r="H31" s="4"/>
    </row>
    <row r="32" spans="1:8">
      <c r="A32">
        <v>202405</v>
      </c>
      <c r="B32" s="1" t="s">
        <v>70</v>
      </c>
      <c r="C32" s="1" t="s">
        <v>71</v>
      </c>
      <c r="D32" s="1"/>
      <c r="E32" s="1"/>
      <c r="F32" s="1">
        <v>49672.01</v>
      </c>
      <c r="G32" s="1">
        <v>149.02000000000001</v>
      </c>
      <c r="H32" s="4"/>
    </row>
    <row r="33" spans="1:8">
      <c r="A33">
        <v>202405</v>
      </c>
      <c r="B33" s="1" t="s">
        <v>72</v>
      </c>
      <c r="C33" s="1" t="s">
        <v>73</v>
      </c>
      <c r="D33" s="1"/>
      <c r="E33" s="1"/>
      <c r="F33" s="1">
        <v>33274</v>
      </c>
      <c r="G33" s="1">
        <v>99.82</v>
      </c>
      <c r="H33" s="4"/>
    </row>
    <row r="34" spans="1:8" ht="14" customHeight="1">
      <c r="A34">
        <v>202405</v>
      </c>
      <c r="B34" s="1" t="s">
        <v>74</v>
      </c>
      <c r="C34" s="1" t="s">
        <v>75</v>
      </c>
      <c r="D34" s="1"/>
      <c r="E34" s="1"/>
      <c r="F34" s="1">
        <v>30683.599999999999</v>
      </c>
      <c r="G34" s="1">
        <v>92.05</v>
      </c>
      <c r="H34" s="4"/>
    </row>
    <row r="35" spans="1:8">
      <c r="A35">
        <v>202405</v>
      </c>
      <c r="B35" s="1" t="s">
        <v>76</v>
      </c>
      <c r="C35" s="1" t="s">
        <v>77</v>
      </c>
      <c r="D35" s="1"/>
      <c r="E35" s="1"/>
      <c r="F35" s="1">
        <v>6570</v>
      </c>
      <c r="G35" s="1">
        <v>19.71</v>
      </c>
      <c r="H35" s="4"/>
    </row>
    <row r="36" spans="1:8">
      <c r="A36">
        <v>202405</v>
      </c>
      <c r="B36" s="1" t="s">
        <v>78</v>
      </c>
      <c r="C36" s="1" t="s">
        <v>79</v>
      </c>
      <c r="D36" s="1"/>
      <c r="E36" s="1"/>
      <c r="F36" s="1">
        <v>18154.009999999998</v>
      </c>
      <c r="G36" s="1">
        <v>54.46</v>
      </c>
      <c r="H36" s="4"/>
    </row>
    <row r="37" spans="1:8">
      <c r="A37">
        <v>202405</v>
      </c>
      <c r="B37" s="1" t="s">
        <v>80</v>
      </c>
      <c r="C37" s="1" t="s">
        <v>81</v>
      </c>
      <c r="D37" s="1"/>
      <c r="E37" s="1"/>
      <c r="F37" s="1">
        <v>137801.9</v>
      </c>
      <c r="G37" s="1">
        <v>200</v>
      </c>
      <c r="H37" s="4"/>
    </row>
    <row r="38" spans="1:8">
      <c r="A38">
        <v>202405</v>
      </c>
      <c r="B38" s="1" t="s">
        <v>82</v>
      </c>
      <c r="C38" s="1" t="s">
        <v>83</v>
      </c>
      <c r="D38" s="1"/>
      <c r="E38" s="1"/>
      <c r="F38" s="1">
        <v>17017</v>
      </c>
      <c r="G38" s="1">
        <v>51.05</v>
      </c>
      <c r="H38" s="4"/>
    </row>
    <row r="39" spans="1:8">
      <c r="A39">
        <v>202405</v>
      </c>
      <c r="B39" s="1" t="s">
        <v>84</v>
      </c>
      <c r="C39" s="1" t="s">
        <v>85</v>
      </c>
      <c r="D39" s="1"/>
      <c r="E39" s="1"/>
      <c r="F39" s="1">
        <v>17942.099999999999</v>
      </c>
      <c r="G39" s="1">
        <v>53.83</v>
      </c>
      <c r="H39" s="4"/>
    </row>
    <row r="40" spans="1:8">
      <c r="A40">
        <v>202405</v>
      </c>
      <c r="B40" s="1" t="s">
        <v>86</v>
      </c>
      <c r="C40" s="1" t="s">
        <v>87</v>
      </c>
      <c r="D40" s="1"/>
      <c r="E40" s="1"/>
      <c r="F40" s="1">
        <v>94931</v>
      </c>
      <c r="G40" s="1">
        <v>200</v>
      </c>
      <c r="H40" s="4"/>
    </row>
    <row r="41" spans="1:8">
      <c r="A41">
        <v>202405</v>
      </c>
      <c r="B41" s="1" t="s">
        <v>88</v>
      </c>
      <c r="C41" s="1" t="s">
        <v>89</v>
      </c>
      <c r="D41" s="1"/>
      <c r="E41" s="1"/>
      <c r="F41" s="1">
        <v>15292.88</v>
      </c>
      <c r="G41" s="1">
        <v>45.88</v>
      </c>
      <c r="H41" s="4"/>
    </row>
    <row r="42" spans="1:8">
      <c r="A42">
        <v>202405</v>
      </c>
      <c r="B42" s="1" t="s">
        <v>90</v>
      </c>
      <c r="C42" s="1" t="s">
        <v>91</v>
      </c>
      <c r="D42" s="1"/>
      <c r="E42" s="1"/>
      <c r="F42" s="1">
        <v>41390.5</v>
      </c>
      <c r="G42" s="1">
        <v>124.17</v>
      </c>
      <c r="H42" s="4"/>
    </row>
    <row r="43" spans="1:8">
      <c r="A43">
        <v>202405</v>
      </c>
      <c r="B43" s="1" t="s">
        <v>92</v>
      </c>
      <c r="C43" s="1" t="s">
        <v>93</v>
      </c>
      <c r="D43" s="1"/>
      <c r="E43" s="1"/>
      <c r="F43" s="1">
        <v>47678</v>
      </c>
      <c r="G43" s="1">
        <v>143.03</v>
      </c>
      <c r="H43" s="4"/>
    </row>
    <row r="44" spans="1:8">
      <c r="A44">
        <v>202405</v>
      </c>
      <c r="B44" s="1" t="s">
        <v>94</v>
      </c>
      <c r="C44" s="1" t="s">
        <v>95</v>
      </c>
      <c r="D44" s="1"/>
      <c r="E44" s="1"/>
      <c r="F44" s="1">
        <v>10553.5</v>
      </c>
      <c r="G44" s="1">
        <v>31.66</v>
      </c>
      <c r="H44" s="4"/>
    </row>
    <row r="45" spans="1:8">
      <c r="A45">
        <v>202405</v>
      </c>
      <c r="B45" s="1" t="s">
        <v>96</v>
      </c>
      <c r="C45" s="1" t="s">
        <v>97</v>
      </c>
      <c r="D45" s="1"/>
      <c r="E45" s="1"/>
      <c r="F45" s="1">
        <v>2951.3</v>
      </c>
      <c r="G45" s="1">
        <v>8.85</v>
      </c>
      <c r="H45" s="4"/>
    </row>
    <row r="46" spans="1:8">
      <c r="A46">
        <v>202405</v>
      </c>
      <c r="B46" s="1" t="s">
        <v>98</v>
      </c>
      <c r="C46" s="1" t="s">
        <v>99</v>
      </c>
      <c r="D46" s="1"/>
      <c r="E46" s="1"/>
      <c r="F46" s="1">
        <v>1</v>
      </c>
      <c r="G46" s="1">
        <v>0</v>
      </c>
      <c r="H46" s="4"/>
    </row>
    <row r="47" spans="1:8">
      <c r="A47">
        <v>202405</v>
      </c>
      <c r="B47" s="1" t="s">
        <v>100</v>
      </c>
      <c r="C47" s="1" t="s">
        <v>101</v>
      </c>
      <c r="D47" s="1"/>
      <c r="E47" s="1"/>
      <c r="F47" s="1">
        <v>15154.38</v>
      </c>
      <c r="G47" s="1">
        <v>45.46</v>
      </c>
      <c r="H47" s="4"/>
    </row>
    <row r="48" spans="1:8">
      <c r="A48">
        <v>202405</v>
      </c>
      <c r="B48" s="1" t="s">
        <v>102</v>
      </c>
      <c r="C48" s="1" t="s">
        <v>103</v>
      </c>
      <c r="D48" s="1"/>
      <c r="E48" s="1"/>
      <c r="F48" s="1">
        <v>8246.9</v>
      </c>
      <c r="G48" s="1">
        <v>24.74</v>
      </c>
      <c r="H48" s="4"/>
    </row>
    <row r="49" spans="1:8">
      <c r="A49">
        <v>202405</v>
      </c>
      <c r="B49" s="1" t="s">
        <v>104</v>
      </c>
      <c r="C49" s="1" t="s">
        <v>105</v>
      </c>
      <c r="D49" s="1"/>
      <c r="E49" s="1"/>
      <c r="F49" s="1">
        <v>118.9</v>
      </c>
      <c r="G49" s="1">
        <v>0.36</v>
      </c>
      <c r="H49" s="4"/>
    </row>
    <row r="50" spans="1:8">
      <c r="E50" t="s">
        <v>44</v>
      </c>
      <c r="F50">
        <f>SUM(F2:F15,F16:F21,F22:F29,F30:F34,F35:F49)</f>
        <v>1754250.86</v>
      </c>
      <c r="G50">
        <f>SUM(G2:G15,G16:G21,G22:G29,G30:G34,G35:G49)</f>
        <v>4217.32</v>
      </c>
      <c r="H50" s="5"/>
    </row>
  </sheetData>
  <autoFilter ref="B1:H50" xr:uid="{00000000-0009-0000-0000-000001000000}"/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C21" sqref="C21"/>
    </sheetView>
  </sheetViews>
  <sheetFormatPr baseColWidth="10" defaultColWidth="8.6640625" defaultRowHeight="14"/>
  <cols>
    <col min="2" max="2" width="15.1640625" customWidth="1"/>
    <col min="3" max="3" width="47.83203125" customWidth="1"/>
    <col min="4" max="4" width="7.5" customWidth="1"/>
    <col min="5" max="5" width="18.5" customWidth="1"/>
    <col min="6" max="6" width="10.5" customWidth="1"/>
    <col min="7" max="7" width="7.5" customWidth="1"/>
    <col min="8" max="8" width="12.83203125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>
        <v>202406</v>
      </c>
      <c r="B2" s="1" t="s">
        <v>8</v>
      </c>
      <c r="C2" s="1" t="s">
        <v>9</v>
      </c>
      <c r="D2" s="1"/>
      <c r="E2" s="1"/>
      <c r="F2" s="1">
        <v>180406.64</v>
      </c>
      <c r="G2" s="1">
        <v>300</v>
      </c>
      <c r="H2" s="4"/>
    </row>
    <row r="3" spans="1:8">
      <c r="A3">
        <v>202406</v>
      </c>
      <c r="B3" s="1" t="s">
        <v>106</v>
      </c>
      <c r="C3" s="1" t="s">
        <v>107</v>
      </c>
      <c r="D3" s="1"/>
      <c r="E3" s="1"/>
      <c r="F3" s="1">
        <v>43480</v>
      </c>
      <c r="G3" s="1">
        <v>130.44</v>
      </c>
      <c r="H3" s="4"/>
    </row>
    <row r="4" spans="1:8">
      <c r="A4">
        <v>202406</v>
      </c>
      <c r="B4" s="1" t="s">
        <v>45</v>
      </c>
      <c r="C4" s="1" t="s">
        <v>46</v>
      </c>
      <c r="D4" s="1"/>
      <c r="E4" s="1"/>
      <c r="F4" s="1">
        <v>40326</v>
      </c>
      <c r="G4" s="1">
        <v>120.98</v>
      </c>
      <c r="H4" s="4"/>
    </row>
    <row r="5" spans="1:8">
      <c r="A5">
        <v>202406</v>
      </c>
      <c r="B5" s="1" t="s">
        <v>30</v>
      </c>
      <c r="C5" s="1" t="s">
        <v>31</v>
      </c>
      <c r="D5" s="1"/>
      <c r="E5" s="1"/>
      <c r="F5" s="1">
        <v>46613.88</v>
      </c>
      <c r="G5" s="1">
        <v>139.84</v>
      </c>
      <c r="H5" s="4"/>
    </row>
    <row r="6" spans="1:8">
      <c r="A6">
        <v>202406</v>
      </c>
      <c r="B6" s="1" t="s">
        <v>52</v>
      </c>
      <c r="C6" s="1" t="s">
        <v>53</v>
      </c>
      <c r="D6" s="1"/>
      <c r="E6" s="1"/>
      <c r="F6" s="1">
        <v>12334</v>
      </c>
      <c r="G6" s="1">
        <v>37</v>
      </c>
      <c r="H6" s="4"/>
    </row>
    <row r="7" spans="1:8">
      <c r="A7">
        <v>202406</v>
      </c>
      <c r="B7" s="1" t="s">
        <v>54</v>
      </c>
      <c r="C7" s="1" t="s">
        <v>55</v>
      </c>
      <c r="D7" s="1"/>
      <c r="E7" s="1"/>
      <c r="F7" s="1">
        <v>8045</v>
      </c>
      <c r="G7" s="1">
        <v>24.14</v>
      </c>
      <c r="H7" s="4"/>
    </row>
    <row r="8" spans="1:8">
      <c r="A8">
        <v>202406</v>
      </c>
      <c r="B8" s="1" t="s">
        <v>56</v>
      </c>
      <c r="C8" s="1" t="s">
        <v>57</v>
      </c>
      <c r="D8" s="1"/>
      <c r="E8" s="1"/>
      <c r="F8" s="1">
        <v>27810</v>
      </c>
      <c r="G8" s="1">
        <v>83.43</v>
      </c>
      <c r="H8" s="4"/>
    </row>
    <row r="9" spans="1:8">
      <c r="A9">
        <v>202406</v>
      </c>
      <c r="B9" s="1" t="s">
        <v>60</v>
      </c>
      <c r="C9" s="1" t="s">
        <v>61</v>
      </c>
      <c r="D9" s="1"/>
      <c r="E9" s="1"/>
      <c r="F9" s="1">
        <v>68503.5</v>
      </c>
      <c r="G9" s="1">
        <v>200</v>
      </c>
      <c r="H9" s="4"/>
    </row>
    <row r="10" spans="1:8">
      <c r="A10">
        <v>202406</v>
      </c>
      <c r="B10" s="1" t="s">
        <v>108</v>
      </c>
      <c r="C10" s="1" t="s">
        <v>109</v>
      </c>
      <c r="D10" s="1"/>
      <c r="E10" s="1"/>
      <c r="F10" s="1">
        <v>31694</v>
      </c>
      <c r="G10" s="1">
        <v>95.08</v>
      </c>
      <c r="H10" s="4"/>
    </row>
    <row r="11" spans="1:8">
      <c r="A11">
        <v>202406</v>
      </c>
      <c r="B11" s="1" t="s">
        <v>62</v>
      </c>
      <c r="C11" s="1" t="s">
        <v>63</v>
      </c>
      <c r="D11" s="1"/>
      <c r="E11" s="1"/>
      <c r="F11" s="1">
        <v>18748.5</v>
      </c>
      <c r="G11" s="1">
        <v>56.25</v>
      </c>
      <c r="H11" s="4"/>
    </row>
    <row r="12" spans="1:8">
      <c r="A12">
        <v>202406</v>
      </c>
      <c r="B12" s="1" t="s">
        <v>64</v>
      </c>
      <c r="C12" s="1" t="s">
        <v>65</v>
      </c>
      <c r="D12" s="1"/>
      <c r="E12" s="1"/>
      <c r="F12" s="1">
        <v>58417</v>
      </c>
      <c r="G12" s="1">
        <v>175.25</v>
      </c>
      <c r="H12" s="4"/>
    </row>
    <row r="13" spans="1:8">
      <c r="A13">
        <v>202406</v>
      </c>
      <c r="B13" s="1" t="s">
        <v>68</v>
      </c>
      <c r="C13" s="1" t="s">
        <v>69</v>
      </c>
      <c r="D13" s="1"/>
      <c r="E13" s="1"/>
      <c r="F13" s="1">
        <v>91109</v>
      </c>
      <c r="G13" s="1">
        <v>200</v>
      </c>
      <c r="H13" s="4"/>
    </row>
    <row r="14" spans="1:8">
      <c r="A14">
        <v>202406</v>
      </c>
      <c r="B14" s="1" t="s">
        <v>70</v>
      </c>
      <c r="C14" s="1" t="s">
        <v>71</v>
      </c>
      <c r="D14" s="1"/>
      <c r="E14" s="1"/>
      <c r="F14" s="1">
        <v>84545.41</v>
      </c>
      <c r="G14" s="1">
        <v>200</v>
      </c>
      <c r="H14" s="4"/>
    </row>
    <row r="15" spans="1:8">
      <c r="A15">
        <v>202406</v>
      </c>
      <c r="B15" s="1" t="s">
        <v>72</v>
      </c>
      <c r="C15" s="1" t="s">
        <v>73</v>
      </c>
      <c r="D15" s="1"/>
      <c r="E15" s="1"/>
      <c r="F15" s="1">
        <v>56547.499999999898</v>
      </c>
      <c r="G15" s="1">
        <v>169.64</v>
      </c>
      <c r="H15" s="4"/>
    </row>
    <row r="16" spans="1:8">
      <c r="A16">
        <v>202406</v>
      </c>
      <c r="B16" s="1" t="s">
        <v>110</v>
      </c>
      <c r="C16" s="1" t="s">
        <v>111</v>
      </c>
      <c r="D16" s="1"/>
      <c r="E16" s="1"/>
      <c r="F16" s="1">
        <v>43718.9</v>
      </c>
      <c r="G16" s="1">
        <v>131.16</v>
      </c>
      <c r="H16" s="4"/>
    </row>
    <row r="17" spans="1:8">
      <c r="A17">
        <v>202406</v>
      </c>
      <c r="B17" s="1" t="s">
        <v>74</v>
      </c>
      <c r="C17" s="1" t="s">
        <v>75</v>
      </c>
      <c r="D17" s="1"/>
      <c r="E17" s="1"/>
      <c r="F17" s="1">
        <v>46774</v>
      </c>
      <c r="G17" s="1">
        <v>140.32</v>
      </c>
      <c r="H17" s="4"/>
    </row>
    <row r="18" spans="1:8">
      <c r="A18">
        <v>202406</v>
      </c>
      <c r="B18" s="1" t="s">
        <v>76</v>
      </c>
      <c r="C18" s="1" t="s">
        <v>77</v>
      </c>
      <c r="D18" s="1"/>
      <c r="E18" s="1"/>
      <c r="F18" s="1">
        <v>15160.5</v>
      </c>
      <c r="G18" s="1">
        <v>45.48</v>
      </c>
      <c r="H18" s="4"/>
    </row>
    <row r="19" spans="1:8">
      <c r="A19">
        <v>202406</v>
      </c>
      <c r="B19" s="1" t="s">
        <v>78</v>
      </c>
      <c r="C19" s="1" t="s">
        <v>79</v>
      </c>
      <c r="D19" s="1"/>
      <c r="E19" s="1"/>
      <c r="F19" s="1">
        <v>23709.1</v>
      </c>
      <c r="G19" s="1">
        <v>71.13</v>
      </c>
      <c r="H19" s="4"/>
    </row>
    <row r="20" spans="1:8">
      <c r="A20">
        <v>202406</v>
      </c>
      <c r="B20" s="1" t="s">
        <v>80</v>
      </c>
      <c r="C20" s="1" t="s">
        <v>81</v>
      </c>
      <c r="D20" s="1"/>
      <c r="E20" s="1"/>
      <c r="F20" s="1">
        <v>162078</v>
      </c>
      <c r="G20" s="1">
        <v>200</v>
      </c>
      <c r="H20" s="4"/>
    </row>
    <row r="21" spans="1:8">
      <c r="A21">
        <v>202406</v>
      </c>
      <c r="B21" s="1" t="s">
        <v>82</v>
      </c>
      <c r="C21" s="1" t="s">
        <v>83</v>
      </c>
      <c r="D21" s="1"/>
      <c r="E21" s="1"/>
      <c r="F21" s="1">
        <v>71126</v>
      </c>
      <c r="G21" s="1">
        <v>200</v>
      </c>
      <c r="H21" s="4"/>
    </row>
    <row r="22" spans="1:8">
      <c r="A22">
        <v>202406</v>
      </c>
      <c r="B22" s="1" t="s">
        <v>84</v>
      </c>
      <c r="C22" s="1" t="s">
        <v>85</v>
      </c>
      <c r="D22" s="1"/>
      <c r="E22" s="1"/>
      <c r="F22" s="1">
        <v>49584.099999999897</v>
      </c>
      <c r="G22" s="1">
        <v>148.75</v>
      </c>
      <c r="H22" s="4"/>
    </row>
    <row r="23" spans="1:8">
      <c r="A23">
        <v>202406</v>
      </c>
      <c r="B23" s="1" t="s">
        <v>86</v>
      </c>
      <c r="C23" s="1" t="s">
        <v>87</v>
      </c>
      <c r="D23" s="1"/>
      <c r="E23" s="1"/>
      <c r="F23" s="1">
        <v>125394.69</v>
      </c>
      <c r="G23" s="1">
        <v>200</v>
      </c>
      <c r="H23" s="4"/>
    </row>
    <row r="24" spans="1:8">
      <c r="A24">
        <v>202406</v>
      </c>
      <c r="B24" s="1" t="s">
        <v>88</v>
      </c>
      <c r="C24" s="1" t="s">
        <v>89</v>
      </c>
      <c r="D24" s="1"/>
      <c r="E24" s="1"/>
      <c r="F24" s="1">
        <v>40815.5</v>
      </c>
      <c r="G24" s="1">
        <v>122.45</v>
      </c>
      <c r="H24" s="4"/>
    </row>
    <row r="25" spans="1:8">
      <c r="A25">
        <v>202406</v>
      </c>
      <c r="B25" s="1" t="s">
        <v>90</v>
      </c>
      <c r="C25" s="1" t="s">
        <v>91</v>
      </c>
      <c r="D25" s="1"/>
      <c r="E25" s="1"/>
      <c r="F25" s="1">
        <v>114310.2</v>
      </c>
      <c r="G25" s="1">
        <v>200</v>
      </c>
      <c r="H25" s="4"/>
    </row>
    <row r="26" spans="1:8">
      <c r="A26">
        <v>202406</v>
      </c>
      <c r="B26" s="1" t="s">
        <v>92</v>
      </c>
      <c r="C26" s="1" t="s">
        <v>93</v>
      </c>
      <c r="D26" s="1"/>
      <c r="E26" s="1"/>
      <c r="F26" s="1">
        <v>74491</v>
      </c>
      <c r="G26" s="1">
        <v>200</v>
      </c>
      <c r="H26" s="4"/>
    </row>
    <row r="27" spans="1:8">
      <c r="A27">
        <v>202406</v>
      </c>
      <c r="B27" s="1" t="s">
        <v>94</v>
      </c>
      <c r="C27" s="1" t="s">
        <v>95</v>
      </c>
      <c r="D27" s="1"/>
      <c r="E27" s="1"/>
      <c r="F27" s="1">
        <v>41574</v>
      </c>
      <c r="G27" s="1">
        <v>124.72</v>
      </c>
      <c r="H27" s="4"/>
    </row>
    <row r="28" spans="1:8">
      <c r="A28">
        <v>202406</v>
      </c>
      <c r="B28" s="1" t="s">
        <v>96</v>
      </c>
      <c r="C28" s="1" t="s">
        <v>97</v>
      </c>
      <c r="D28" s="1"/>
      <c r="E28" s="1"/>
      <c r="F28" s="1">
        <v>712.8</v>
      </c>
      <c r="G28" s="1">
        <v>2.14</v>
      </c>
      <c r="H28" s="4"/>
    </row>
    <row r="29" spans="1:8">
      <c r="A29">
        <v>202406</v>
      </c>
      <c r="B29" s="1" t="s">
        <v>98</v>
      </c>
      <c r="C29" s="1" t="s">
        <v>99</v>
      </c>
      <c r="D29" s="1"/>
      <c r="E29" s="1"/>
      <c r="F29" s="1">
        <v>18305.02</v>
      </c>
      <c r="G29" s="1">
        <v>54.92</v>
      </c>
      <c r="H29" s="4"/>
    </row>
    <row r="30" spans="1:8">
      <c r="A30">
        <v>202406</v>
      </c>
      <c r="B30" s="1" t="s">
        <v>100</v>
      </c>
      <c r="C30" s="1" t="s">
        <v>101</v>
      </c>
      <c r="D30" s="1"/>
      <c r="E30" s="1"/>
      <c r="F30" s="1">
        <v>24391.48</v>
      </c>
      <c r="G30" s="1">
        <v>73.17</v>
      </c>
      <c r="H30" s="4"/>
    </row>
    <row r="31" spans="1:8">
      <c r="A31">
        <v>202406</v>
      </c>
      <c r="B31" s="1" t="s">
        <v>102</v>
      </c>
      <c r="C31" s="1" t="s">
        <v>103</v>
      </c>
      <c r="D31" s="1"/>
      <c r="E31" s="1"/>
      <c r="F31" s="1">
        <v>46809.2599999999</v>
      </c>
      <c r="G31" s="1">
        <v>140.43</v>
      </c>
      <c r="H31" s="4"/>
    </row>
    <row r="32" spans="1:8">
      <c r="A32">
        <v>202406</v>
      </c>
      <c r="B32" s="1" t="s">
        <v>104</v>
      </c>
      <c r="C32" s="1" t="s">
        <v>105</v>
      </c>
      <c r="D32" s="1"/>
      <c r="E32" s="1"/>
      <c r="F32" s="1">
        <v>850</v>
      </c>
      <c r="G32" s="1">
        <v>2.5499999999999998</v>
      </c>
      <c r="H32" s="4"/>
    </row>
    <row r="33" spans="1:8">
      <c r="A33">
        <v>202406</v>
      </c>
      <c r="B33" s="1" t="s">
        <v>112</v>
      </c>
      <c r="C33" s="1" t="s">
        <v>113</v>
      </c>
      <c r="D33" s="1"/>
      <c r="E33" s="1"/>
      <c r="F33" s="1">
        <v>25240</v>
      </c>
      <c r="G33" s="1">
        <v>75.72</v>
      </c>
      <c r="H33" s="4"/>
    </row>
    <row r="34" spans="1:8">
      <c r="A34">
        <v>202406</v>
      </c>
      <c r="B34" s="1" t="s">
        <v>114</v>
      </c>
      <c r="C34" s="1" t="s">
        <v>115</v>
      </c>
      <c r="D34" s="1"/>
      <c r="E34" s="1"/>
      <c r="F34" s="1">
        <v>179156.05</v>
      </c>
      <c r="G34" s="1">
        <v>200</v>
      </c>
      <c r="H34" s="4"/>
    </row>
    <row r="35" spans="1:8">
      <c r="E35" t="s">
        <v>44</v>
      </c>
      <c r="F35">
        <f>SUM(F2:F6,F7:F12,F13:F34)</f>
        <v>1872781.03</v>
      </c>
      <c r="G35">
        <f>SUM(G2:G6,G7:G12,G13:G34)</f>
        <v>4264.99</v>
      </c>
      <c r="H35" s="5"/>
    </row>
  </sheetData>
  <autoFilter ref="B1:H35" xr:uid="{00000000-0009-0000-0000-000002000000}"/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0" sqref="B10"/>
    </sheetView>
  </sheetViews>
  <sheetFormatPr baseColWidth="10" defaultColWidth="8.6640625" defaultRowHeight="14"/>
  <sheetData>
    <row r="1" spans="1:2">
      <c r="A1" s="1" t="s">
        <v>116</v>
      </c>
      <c r="B1" s="1">
        <v>1204.6199999999999</v>
      </c>
    </row>
    <row r="2" spans="1:2">
      <c r="A2" s="1" t="s">
        <v>117</v>
      </c>
      <c r="B2" s="1">
        <v>4217.32</v>
      </c>
    </row>
    <row r="3" spans="1:2">
      <c r="A3" s="1" t="s">
        <v>118</v>
      </c>
      <c r="B3" s="1">
        <v>4264.99</v>
      </c>
    </row>
    <row r="4" spans="1:2">
      <c r="A4" s="1" t="s">
        <v>119</v>
      </c>
      <c r="B4" s="1">
        <v>9686.93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</vt:lpstr>
      <vt:lpstr>5月</vt:lpstr>
      <vt:lpstr>6月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sqb</dc:creator>
  <cp:lastModifiedBy>一张 朱</cp:lastModifiedBy>
  <dcterms:created xsi:type="dcterms:W3CDTF">2024-09-11T03:05:00Z</dcterms:created>
  <dcterms:modified xsi:type="dcterms:W3CDTF">2024-10-18T09:27:41Z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E499918945A145F1B487E50D00ADCF77_13</vt:lpwstr>
  </property>
  <property fmtid="{D5CDD505-2E9C-101B-9397-08002B2CF9AE}" pid="3" name="KSOProductBuildVer">
    <vt:lpwstr>2052-12.1.0.18276</vt:lpwstr>
  </property>
</Properties>
</file>