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2018.1.22-2018.1.26" sheetId="4" r:id="rId1"/>
    <sheet name="2018.1.29-2018.2.2" sheetId="1" r:id="rId2"/>
    <sheet name="生产1-4季度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6" i="1" l="1"/>
</calcChain>
</file>

<file path=xl/sharedStrings.xml><?xml version="1.0" encoding="utf-8"?>
<sst xmlns="http://schemas.openxmlformats.org/spreadsheetml/2006/main" count="145" uniqueCount="91">
  <si>
    <t>任务</t>
  </si>
  <si>
    <t>序号</t>
  </si>
  <si>
    <t>板块</t>
  </si>
  <si>
    <t>启动时间</t>
  </si>
  <si>
    <t>完成时间</t>
  </si>
  <si>
    <t>是否完成</t>
  </si>
  <si>
    <t xml:space="preserve">任务完成
超出预期人员
</t>
  </si>
  <si>
    <t>完成进度</t>
  </si>
  <si>
    <t>进度备注</t>
  </si>
  <si>
    <t>庄宇飞</t>
  </si>
  <si>
    <t>刘珊</t>
  </si>
  <si>
    <t>张鑫淼</t>
  </si>
  <si>
    <t>☆</t>
  </si>
  <si>
    <t>●</t>
  </si>
  <si>
    <t>★</t>
  </si>
  <si>
    <t>○</t>
  </si>
  <si>
    <t>2018.1.12</t>
    <phoneticPr fontId="4" type="noConversion"/>
  </si>
  <si>
    <t>项目</t>
    <phoneticPr fontId="4" type="noConversion"/>
  </si>
  <si>
    <t>软件开发室</t>
    <phoneticPr fontId="4" type="noConversion"/>
  </si>
  <si>
    <t>张川</t>
    <phoneticPr fontId="4" type="noConversion"/>
  </si>
  <si>
    <t>张志方</t>
    <phoneticPr fontId="4" type="noConversion"/>
  </si>
  <si>
    <t>2018.1.15</t>
    <phoneticPr fontId="4" type="noConversion"/>
  </si>
  <si>
    <t>软件开发</t>
    <phoneticPr fontId="2" type="noConversion"/>
  </si>
  <si>
    <t>数字平台开发</t>
    <phoneticPr fontId="4" type="noConversion"/>
  </si>
  <si>
    <t>郑州公司组建</t>
    <phoneticPr fontId="4" type="noConversion"/>
  </si>
  <si>
    <t>审批：</t>
    <phoneticPr fontId="2" type="noConversion"/>
  </si>
  <si>
    <t>2018.1.15</t>
    <phoneticPr fontId="4" type="noConversion"/>
  </si>
  <si>
    <t>胡涛</t>
    <phoneticPr fontId="2" type="noConversion"/>
  </si>
  <si>
    <t>项目编号</t>
  </si>
  <si>
    <t>完成月份</t>
  </si>
  <si>
    <t>项目名称</t>
  </si>
  <si>
    <t>工作内容/量</t>
  </si>
  <si>
    <t>是</t>
    <phoneticPr fontId="4" type="noConversion"/>
  </si>
  <si>
    <t>是</t>
    <phoneticPr fontId="4" type="noConversion"/>
  </si>
  <si>
    <t>完成该项任务</t>
    <phoneticPr fontId="4" type="noConversion"/>
  </si>
  <si>
    <t>金寨质量模块--质量预警、QC管理</t>
    <phoneticPr fontId="4" type="noConversion"/>
  </si>
  <si>
    <t>完成该项任务</t>
    <phoneticPr fontId="4" type="noConversion"/>
  </si>
  <si>
    <t>2018.1.5</t>
    <phoneticPr fontId="4" type="noConversion"/>
  </si>
  <si>
    <t>2018.1.2</t>
    <phoneticPr fontId="4" type="noConversion"/>
  </si>
  <si>
    <t>SC-2018-001</t>
    <phoneticPr fontId="2" type="noConversion"/>
  </si>
  <si>
    <t>SC-2018-002</t>
    <phoneticPr fontId="2" type="noConversion"/>
  </si>
  <si>
    <t>金寨质量模块--功能整合</t>
    <phoneticPr fontId="4" type="noConversion"/>
  </si>
  <si>
    <t>2018.1.8</t>
    <phoneticPr fontId="4" type="noConversion"/>
  </si>
  <si>
    <t>软件开发室</t>
    <phoneticPr fontId="4" type="noConversion"/>
  </si>
  <si>
    <t>庄宇飞</t>
    <phoneticPr fontId="2" type="noConversion"/>
  </si>
  <si>
    <t>刘珊</t>
    <phoneticPr fontId="2" type="noConversion"/>
  </si>
  <si>
    <t>张鑫淼</t>
    <phoneticPr fontId="2" type="noConversion"/>
  </si>
  <si>
    <t>张川</t>
    <phoneticPr fontId="4" type="noConversion"/>
  </si>
  <si>
    <t>张志方</t>
    <phoneticPr fontId="4" type="noConversion"/>
  </si>
  <si>
    <t>胡涛</t>
    <phoneticPr fontId="4" type="noConversion"/>
  </si>
  <si>
    <t>1月</t>
    <phoneticPr fontId="2" type="noConversion"/>
  </si>
  <si>
    <t>SC-2018-003</t>
    <phoneticPr fontId="2" type="noConversion"/>
  </si>
  <si>
    <t>2018.1.15</t>
    <phoneticPr fontId="4" type="noConversion"/>
  </si>
  <si>
    <t>2018.1.19</t>
    <phoneticPr fontId="4" type="noConversion"/>
  </si>
  <si>
    <t>数字工程中心软件开发室2018年生产性工作工作量统计总表</t>
    <phoneticPr fontId="4" type="noConversion"/>
  </si>
  <si>
    <t>SC-2018-004</t>
    <phoneticPr fontId="2" type="noConversion"/>
  </si>
  <si>
    <t>软件开发人员招聘</t>
    <phoneticPr fontId="4" type="noConversion"/>
  </si>
  <si>
    <t>金寨质量模块--功能整改</t>
    <phoneticPr fontId="4" type="noConversion"/>
  </si>
  <si>
    <t>2018.1.22</t>
    <phoneticPr fontId="4" type="noConversion"/>
  </si>
  <si>
    <t>●</t>
    <phoneticPr fontId="2" type="noConversion"/>
  </si>
  <si>
    <t>金寨质量模块--测试与优化</t>
    <phoneticPr fontId="4" type="noConversion"/>
  </si>
  <si>
    <t>SC-2018-005</t>
    <phoneticPr fontId="2" type="noConversion"/>
  </si>
  <si>
    <t>金寨质量模块--功能整改</t>
    <phoneticPr fontId="4" type="noConversion"/>
  </si>
  <si>
    <t>2018.1.26</t>
    <phoneticPr fontId="4" type="noConversion"/>
  </si>
  <si>
    <t>编制日期：2018年1月28日</t>
    <phoneticPr fontId="4" type="noConversion"/>
  </si>
  <si>
    <t>信息与数字工程中心软件开发室2018年（1.29——2.2第5周）工作计划一览表</t>
    <phoneticPr fontId="4" type="noConversion"/>
  </si>
  <si>
    <t>金寨系统--安全，进度，档案功能模块初始化</t>
    <phoneticPr fontId="4" type="noConversion"/>
  </si>
  <si>
    <t>2018.1.22</t>
    <phoneticPr fontId="4" type="noConversion"/>
  </si>
  <si>
    <t>2018.1.26</t>
    <phoneticPr fontId="4" type="noConversion"/>
  </si>
  <si>
    <t>2018.1.29</t>
    <phoneticPr fontId="4" type="noConversion"/>
  </si>
  <si>
    <t>2018.2.2</t>
    <phoneticPr fontId="4" type="noConversion"/>
  </si>
  <si>
    <t>2018.2.9</t>
    <phoneticPr fontId="4" type="noConversion"/>
  </si>
  <si>
    <t>SC-2018-006</t>
    <phoneticPr fontId="2" type="noConversion"/>
  </si>
  <si>
    <t>金寨系统--各功能模块初始化</t>
    <phoneticPr fontId="4" type="noConversion"/>
  </si>
  <si>
    <t>2018.2.9</t>
    <phoneticPr fontId="4" type="noConversion"/>
  </si>
  <si>
    <t>2018.2.2</t>
    <phoneticPr fontId="4" type="noConversion"/>
  </si>
  <si>
    <t>审批：</t>
    <phoneticPr fontId="2" type="noConversion"/>
  </si>
  <si>
    <t>编制日期：2018年1月21日</t>
    <phoneticPr fontId="4" type="noConversion"/>
  </si>
  <si>
    <t>2018.1.30</t>
    <phoneticPr fontId="4" type="noConversion"/>
  </si>
  <si>
    <t>2018.1.15</t>
    <phoneticPr fontId="4" type="noConversion"/>
  </si>
  <si>
    <t>2018.1.22</t>
    <phoneticPr fontId="4" type="noConversion"/>
  </si>
  <si>
    <t>金寨质量模块--功能整改</t>
    <phoneticPr fontId="4" type="noConversion"/>
  </si>
  <si>
    <t>●</t>
    <phoneticPr fontId="2" type="noConversion"/>
  </si>
  <si>
    <t>2018.1.19</t>
    <phoneticPr fontId="4" type="noConversion"/>
  </si>
  <si>
    <t>金寨质量模块--整体测试，bug修复，界面优化</t>
    <phoneticPr fontId="4" type="noConversion"/>
  </si>
  <si>
    <t>软件开发</t>
    <phoneticPr fontId="2" type="noConversion"/>
  </si>
  <si>
    <t>张志方</t>
    <phoneticPr fontId="4" type="noConversion"/>
  </si>
  <si>
    <t>胡涛</t>
    <phoneticPr fontId="2" type="noConversion"/>
  </si>
  <si>
    <t>张川</t>
    <phoneticPr fontId="4" type="noConversion"/>
  </si>
  <si>
    <t>项目</t>
    <phoneticPr fontId="4" type="noConversion"/>
  </si>
  <si>
    <t>信息与数字工程中心软件开发室2018年（1.22——1.26第4周）工作计划一览表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</si>
</sst>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4"/>
      <color indexed="8"/>
      <name val="黑体"/>
      <family val="3"/>
      <charset val="134"/>
    </font>
    <font>
      <sz val="9"/>
      <name val="宋体"/>
      <family val="3"/>
      <charset val="134"/>
    </font>
    <font>
      <sz val="11"/>
      <color indexed="8"/>
      <name val="黑体"/>
      <family val="3"/>
      <charset val="134"/>
    </font>
    <font>
      <b/>
      <sz val="11"/>
      <color indexed="8"/>
      <name val="黑体"/>
      <family val="3"/>
      <charset val="134"/>
    </font>
    <font>
      <b/>
      <sz val="12"/>
      <color indexed="8"/>
      <name val="黑体"/>
      <family val="3"/>
      <charset val="134"/>
    </font>
    <font>
      <sz val="11"/>
      <color indexed="10"/>
      <name val="黑体"/>
      <family val="3"/>
      <charset val="134"/>
    </font>
    <font>
      <sz val="10"/>
      <color indexed="25"/>
      <name val="黑体"/>
      <family val="3"/>
      <charset val="134"/>
    </font>
    <font>
      <sz val="11"/>
      <name val="黑体"/>
      <family val="3"/>
      <charset val="134"/>
    </font>
    <font>
      <sz val="13"/>
      <color indexed="25"/>
      <name val="黑体"/>
      <family val="3"/>
      <charset val="134"/>
    </font>
    <font>
      <sz val="11"/>
      <color indexed="8"/>
      <name val="宋体"/>
      <family val="3"/>
      <charset val="134"/>
    </font>
    <font>
      <sz val="10"/>
      <color indexed="17"/>
      <name val="黑体"/>
      <family val="3"/>
      <charset val="134"/>
    </font>
    <font>
      <sz val="10"/>
      <color indexed="10"/>
      <name val="黑体"/>
      <family val="3"/>
      <charset val="134"/>
    </font>
    <font>
      <sz val="11"/>
      <color theme="1"/>
      <name val="黑体"/>
      <family val="3"/>
      <charset val="134"/>
    </font>
    <font>
      <b/>
      <sz val="24"/>
      <name val="黑体"/>
      <family val="3"/>
      <charset val="134"/>
    </font>
    <font>
      <sz val="10"/>
      <name val="黑体"/>
      <family val="3"/>
      <charset val="134"/>
    </font>
    <font>
      <sz val="16"/>
      <color indexed="8"/>
      <name val="黑体"/>
      <family val="3"/>
      <charset val="134"/>
    </font>
    <font>
      <sz val="18"/>
      <color indexed="8"/>
      <name val="黑体"/>
      <family val="3"/>
      <charset val="134"/>
    </font>
    <font>
      <sz val="13"/>
      <name val="黑体"/>
      <family val="3"/>
      <charset val="134"/>
    </font>
    <font>
      <b/>
      <sz val="26"/>
      <color indexed="8"/>
      <name val="黑体"/>
      <family val="3"/>
      <charset val="134"/>
    </font>
    <font>
      <sz val="11"/>
      <color rgb="FF0061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2" fillId="0" borderId="0">
      <alignment vertical="center"/>
    </xf>
    <xf numFmtId="0" fontId="22" fillId="8" borderId="0" applyNumberFormat="0" applyBorder="0" applyAlignment="0" applyProtection="0">
      <alignment vertical="center"/>
    </xf>
  </cellStyleXfs>
  <cellXfs count="70">
    <xf numFmtId="0" fontId="0" fillId="0" borderId="0" xfId="0"/>
    <xf numFmtId="0" fontId="5" fillId="0" borderId="6" xfId="0" applyFont="1" applyBorder="1" applyAlignment="1">
      <alignment horizontal="center" vertical="center" textRotation="255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textRotation="255"/>
    </xf>
    <xf numFmtId="0" fontId="20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3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Border="1"/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255"/>
    </xf>
    <xf numFmtId="0" fontId="10" fillId="3" borderId="3" xfId="0" applyFont="1" applyFill="1" applyBorder="1" applyAlignment="1">
      <alignment horizontal="center" vertical="center" wrapText="1"/>
    </xf>
    <xf numFmtId="0" fontId="1" fillId="5" borderId="3" xfId="2" applyFont="1" applyFill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textRotation="255"/>
    </xf>
    <xf numFmtId="0" fontId="16" fillId="3" borderId="2" xfId="0" applyFont="1" applyFill="1" applyBorder="1" applyAlignment="1">
      <alignment horizontal="center" vertical="center" textRotation="255"/>
    </xf>
    <xf numFmtId="0" fontId="10" fillId="3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5" fillId="0" borderId="6" xfId="0" applyFont="1" applyBorder="1" applyAlignment="1">
      <alignment horizontal="center" vertical="center" textRotation="255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textRotation="255"/>
      <protection locked="0"/>
    </xf>
    <xf numFmtId="0" fontId="5" fillId="0" borderId="3" xfId="0" applyFont="1" applyBorder="1" applyAlignment="1">
      <alignment horizontal="center"/>
    </xf>
  </cellXfs>
  <cellStyles count="3">
    <cellStyle name="常规" xfId="0" builtinId="0"/>
    <cellStyle name="常规 2" xfId="1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"/>
  <sheetViews>
    <sheetView zoomScaleNormal="100" workbookViewId="0">
      <selection activeCell="E15" sqref="E15"/>
    </sheetView>
  </sheetViews>
  <sheetFormatPr defaultRowHeight="13.8" x14ac:dyDescent="0.25"/>
  <cols>
    <col min="4" max="4" width="22.21875" customWidth="1"/>
    <col min="5" max="5" width="26.44140625" customWidth="1"/>
    <col min="6" max="6" width="23.109375" customWidth="1"/>
    <col min="12" max="12" width="11.33203125" customWidth="1"/>
    <col min="52" max="52" width="6.21875" customWidth="1"/>
    <col min="53" max="57" width="8.88671875" hidden="1" customWidth="1"/>
  </cols>
  <sheetData>
    <row r="1" spans="1:17" ht="30.6" x14ac:dyDescent="0.45">
      <c r="A1" s="49" t="s">
        <v>90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4.4" customHeight="1" x14ac:dyDescent="0.25">
      <c r="A2" s="53" t="s">
        <v>0</v>
      </c>
      <c r="B2" s="55" t="s">
        <v>1</v>
      </c>
      <c r="C2" s="51" t="s">
        <v>2</v>
      </c>
      <c r="D2" s="51" t="s">
        <v>89</v>
      </c>
      <c r="E2" s="51" t="s">
        <v>3</v>
      </c>
      <c r="F2" s="51" t="s">
        <v>4</v>
      </c>
      <c r="G2" s="63" t="s">
        <v>18</v>
      </c>
      <c r="H2" s="63"/>
      <c r="I2" s="63"/>
      <c r="J2" s="63"/>
      <c r="K2" s="63"/>
      <c r="L2" s="63"/>
      <c r="M2" s="64"/>
      <c r="N2" s="57" t="s">
        <v>5</v>
      </c>
      <c r="O2" s="59" t="s">
        <v>6</v>
      </c>
      <c r="P2" s="51" t="s">
        <v>7</v>
      </c>
      <c r="Q2" s="61" t="s">
        <v>8</v>
      </c>
    </row>
    <row r="3" spans="1:17" ht="45" thickBot="1" x14ac:dyDescent="0.3">
      <c r="A3" s="54"/>
      <c r="B3" s="56"/>
      <c r="C3" s="52"/>
      <c r="D3" s="52"/>
      <c r="E3" s="52"/>
      <c r="F3" s="52"/>
      <c r="G3" s="38" t="s">
        <v>9</v>
      </c>
      <c r="H3" s="38" t="s">
        <v>10</v>
      </c>
      <c r="I3" s="38" t="s">
        <v>11</v>
      </c>
      <c r="J3" s="38" t="s">
        <v>88</v>
      </c>
      <c r="K3" s="38" t="s">
        <v>87</v>
      </c>
      <c r="L3" s="38" t="s">
        <v>86</v>
      </c>
      <c r="M3" s="65"/>
      <c r="N3" s="58"/>
      <c r="O3" s="60"/>
      <c r="P3" s="52"/>
      <c r="Q3" s="62"/>
    </row>
    <row r="4" spans="1:17" ht="28.8" x14ac:dyDescent="0.25">
      <c r="A4" s="46" t="s">
        <v>85</v>
      </c>
      <c r="B4" s="8">
        <v>1</v>
      </c>
      <c r="C4" s="48" t="s">
        <v>23</v>
      </c>
      <c r="D4" s="19" t="s">
        <v>84</v>
      </c>
      <c r="E4" s="16" t="s">
        <v>21</v>
      </c>
      <c r="F4" s="16" t="s">
        <v>83</v>
      </c>
      <c r="G4" s="3" t="s">
        <v>14</v>
      </c>
      <c r="H4" s="4" t="s">
        <v>12</v>
      </c>
      <c r="I4" s="2"/>
      <c r="J4" s="2" t="s">
        <v>82</v>
      </c>
      <c r="K4" s="2" t="s">
        <v>13</v>
      </c>
      <c r="L4" s="3"/>
      <c r="M4" s="5"/>
      <c r="N4" s="6" t="s">
        <v>13</v>
      </c>
      <c r="O4" s="7"/>
      <c r="P4" s="19"/>
      <c r="Q4" s="20"/>
    </row>
    <row r="5" spans="1:17" ht="72" customHeight="1" x14ac:dyDescent="0.25">
      <c r="A5" s="47"/>
      <c r="B5" s="8">
        <v>2</v>
      </c>
      <c r="C5" s="48"/>
      <c r="D5" s="21" t="s">
        <v>81</v>
      </c>
      <c r="E5" s="17" t="s">
        <v>80</v>
      </c>
      <c r="F5" s="17" t="s">
        <v>63</v>
      </c>
      <c r="G5" s="15" t="s">
        <v>14</v>
      </c>
      <c r="H5" s="13" t="s">
        <v>12</v>
      </c>
      <c r="I5" s="14"/>
      <c r="J5" s="14" t="s">
        <v>13</v>
      </c>
      <c r="K5" s="14" t="s">
        <v>13</v>
      </c>
      <c r="L5" s="9"/>
      <c r="M5" s="11"/>
      <c r="N5" s="10" t="s">
        <v>15</v>
      </c>
      <c r="O5" s="12"/>
      <c r="P5" s="21"/>
      <c r="Q5" s="22"/>
    </row>
    <row r="6" spans="1:17" ht="28.8" x14ac:dyDescent="0.25">
      <c r="A6" s="47"/>
      <c r="B6" s="8">
        <f>B5+1</f>
        <v>3</v>
      </c>
      <c r="C6" s="39" t="s">
        <v>24</v>
      </c>
      <c r="D6" s="21" t="s">
        <v>56</v>
      </c>
      <c r="E6" s="17" t="s">
        <v>79</v>
      </c>
      <c r="F6" s="17" t="s">
        <v>78</v>
      </c>
      <c r="G6" s="13" t="s">
        <v>12</v>
      </c>
      <c r="H6" s="15" t="s">
        <v>14</v>
      </c>
      <c r="I6" s="25"/>
      <c r="J6" s="14" t="s">
        <v>13</v>
      </c>
      <c r="K6" s="14"/>
      <c r="L6" s="24"/>
      <c r="M6" s="26"/>
      <c r="N6" s="10" t="s">
        <v>15</v>
      </c>
      <c r="O6" s="25"/>
      <c r="P6" s="21"/>
      <c r="Q6" s="27"/>
    </row>
    <row r="7" spans="1:17" ht="22.8" thickBot="1" x14ac:dyDescent="0.3">
      <c r="A7" s="41" t="s">
        <v>77</v>
      </c>
      <c r="B7" s="42"/>
      <c r="C7" s="42"/>
      <c r="D7" s="42"/>
      <c r="E7" s="42"/>
      <c r="F7" s="42"/>
      <c r="G7" s="42"/>
      <c r="H7" s="42"/>
      <c r="I7" s="43" t="s">
        <v>76</v>
      </c>
      <c r="J7" s="44"/>
      <c r="K7" s="44"/>
      <c r="L7" s="44"/>
      <c r="M7" s="44"/>
      <c r="N7" s="44"/>
      <c r="O7" s="44"/>
      <c r="P7" s="44"/>
      <c r="Q7" s="45"/>
    </row>
  </sheetData>
  <mergeCells count="17">
    <mergeCell ref="D2:D3"/>
    <mergeCell ref="N2:N3"/>
    <mergeCell ref="O2:O3"/>
    <mergeCell ref="P2:P3"/>
    <mergeCell ref="Q2:Q3"/>
    <mergeCell ref="G2:L2"/>
    <mergeCell ref="M2:M3"/>
    <mergeCell ref="A7:H7"/>
    <mergeCell ref="I7:Q7"/>
    <mergeCell ref="A4:A6"/>
    <mergeCell ref="C4:C5"/>
    <mergeCell ref="A1:Q1"/>
    <mergeCell ref="E2:E3"/>
    <mergeCell ref="F2:F3"/>
    <mergeCell ref="A2:A3"/>
    <mergeCell ref="B2:B3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"/>
  <sheetViews>
    <sheetView tabSelected="1" zoomScaleNormal="100" workbookViewId="0">
      <selection activeCell="E5" sqref="E5"/>
    </sheetView>
  </sheetViews>
  <sheetFormatPr defaultRowHeight="13.8" x14ac:dyDescent="0.25"/>
  <cols>
    <col min="4" max="4" width="22.21875" customWidth="1"/>
    <col min="5" max="5" width="26.44140625" customWidth="1"/>
    <col min="6" max="6" width="23.109375" customWidth="1"/>
    <col min="12" max="12" width="11.33203125" customWidth="1"/>
    <col min="52" max="52" width="6.21875" customWidth="1"/>
    <col min="53" max="57" width="8.88671875" hidden="1" customWidth="1"/>
  </cols>
  <sheetData>
    <row r="1" spans="1:17" ht="30.6" x14ac:dyDescent="0.45">
      <c r="A1" s="49" t="s">
        <v>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4.4" customHeight="1" x14ac:dyDescent="0.25">
      <c r="A2" s="53" t="s">
        <v>0</v>
      </c>
      <c r="B2" s="55" t="s">
        <v>1</v>
      </c>
      <c r="C2" s="51" t="s">
        <v>2</v>
      </c>
      <c r="D2" s="51" t="s">
        <v>17</v>
      </c>
      <c r="E2" s="51" t="s">
        <v>3</v>
      </c>
      <c r="F2" s="51" t="s">
        <v>4</v>
      </c>
      <c r="G2" s="63" t="s">
        <v>18</v>
      </c>
      <c r="H2" s="63"/>
      <c r="I2" s="63"/>
      <c r="J2" s="63"/>
      <c r="K2" s="63"/>
      <c r="L2" s="63"/>
      <c r="M2" s="64"/>
      <c r="N2" s="57" t="s">
        <v>5</v>
      </c>
      <c r="O2" s="59" t="s">
        <v>6</v>
      </c>
      <c r="P2" s="51" t="s">
        <v>7</v>
      </c>
      <c r="Q2" s="61" t="s">
        <v>8</v>
      </c>
    </row>
    <row r="3" spans="1:17" ht="45" thickBot="1" x14ac:dyDescent="0.3">
      <c r="A3" s="54"/>
      <c r="B3" s="56"/>
      <c r="C3" s="52"/>
      <c r="D3" s="52"/>
      <c r="E3" s="52"/>
      <c r="F3" s="52"/>
      <c r="G3" s="1" t="s">
        <v>9</v>
      </c>
      <c r="H3" s="1" t="s">
        <v>10</v>
      </c>
      <c r="I3" s="1" t="s">
        <v>11</v>
      </c>
      <c r="J3" s="1" t="s">
        <v>19</v>
      </c>
      <c r="K3" s="23" t="s">
        <v>27</v>
      </c>
      <c r="L3" s="1" t="s">
        <v>20</v>
      </c>
      <c r="M3" s="65"/>
      <c r="N3" s="58"/>
      <c r="O3" s="60"/>
      <c r="P3" s="52"/>
      <c r="Q3" s="62"/>
    </row>
    <row r="4" spans="1:17" ht="27.6" x14ac:dyDescent="0.25">
      <c r="A4" s="46" t="s">
        <v>22</v>
      </c>
      <c r="B4" s="8">
        <v>1</v>
      </c>
      <c r="C4" s="48" t="s">
        <v>23</v>
      </c>
      <c r="D4" s="40" t="s">
        <v>57</v>
      </c>
      <c r="E4" s="16" t="s">
        <v>67</v>
      </c>
      <c r="F4" s="16" t="s">
        <v>68</v>
      </c>
      <c r="G4" s="3" t="s">
        <v>14</v>
      </c>
      <c r="H4" s="4" t="s">
        <v>12</v>
      </c>
      <c r="I4" s="2"/>
      <c r="J4" s="2" t="s">
        <v>59</v>
      </c>
      <c r="K4" s="2" t="s">
        <v>13</v>
      </c>
      <c r="L4" s="3"/>
      <c r="M4" s="5"/>
      <c r="N4" s="6" t="s">
        <v>13</v>
      </c>
      <c r="O4" s="7"/>
      <c r="P4" s="19"/>
      <c r="Q4" s="20"/>
    </row>
    <row r="5" spans="1:17" ht="72" customHeight="1" x14ac:dyDescent="0.25">
      <c r="A5" s="47"/>
      <c r="B5" s="8">
        <v>2</v>
      </c>
      <c r="C5" s="48"/>
      <c r="D5" s="21" t="s">
        <v>66</v>
      </c>
      <c r="E5" s="17" t="s">
        <v>69</v>
      </c>
      <c r="F5" s="17" t="s">
        <v>70</v>
      </c>
      <c r="G5" s="15" t="s">
        <v>14</v>
      </c>
      <c r="H5" s="13" t="s">
        <v>12</v>
      </c>
      <c r="I5" s="14"/>
      <c r="J5" s="14" t="s">
        <v>13</v>
      </c>
      <c r="K5" s="14" t="s">
        <v>13</v>
      </c>
      <c r="L5" s="9"/>
      <c r="M5" s="11"/>
      <c r="N5" s="10" t="s">
        <v>15</v>
      </c>
      <c r="O5" s="12"/>
      <c r="P5" s="21"/>
      <c r="Q5" s="22"/>
    </row>
    <row r="6" spans="1:17" ht="28.8" x14ac:dyDescent="0.25">
      <c r="A6" s="47"/>
      <c r="B6" s="8">
        <f t="shared" ref="B6" si="0">B5+1</f>
        <v>3</v>
      </c>
      <c r="C6" s="18" t="s">
        <v>24</v>
      </c>
      <c r="D6" s="21" t="s">
        <v>56</v>
      </c>
      <c r="E6" s="17" t="s">
        <v>26</v>
      </c>
      <c r="F6" s="17" t="s">
        <v>71</v>
      </c>
      <c r="G6" s="13" t="s">
        <v>12</v>
      </c>
      <c r="H6" s="15" t="s">
        <v>14</v>
      </c>
      <c r="I6" s="25"/>
      <c r="J6" s="14" t="s">
        <v>13</v>
      </c>
      <c r="K6" s="14"/>
      <c r="L6" s="24"/>
      <c r="M6" s="26"/>
      <c r="N6" s="10" t="s">
        <v>15</v>
      </c>
      <c r="O6" s="25"/>
      <c r="P6" s="21"/>
      <c r="Q6" s="27"/>
    </row>
    <row r="7" spans="1:17" ht="22.8" thickBot="1" x14ac:dyDescent="0.3">
      <c r="A7" s="41" t="s">
        <v>64</v>
      </c>
      <c r="B7" s="42"/>
      <c r="C7" s="42"/>
      <c r="D7" s="42"/>
      <c r="E7" s="42"/>
      <c r="F7" s="42"/>
      <c r="G7" s="42"/>
      <c r="H7" s="42"/>
      <c r="I7" s="43" t="s">
        <v>25</v>
      </c>
      <c r="J7" s="44"/>
      <c r="K7" s="44"/>
      <c r="L7" s="44"/>
      <c r="M7" s="44"/>
      <c r="N7" s="44"/>
      <c r="O7" s="44"/>
      <c r="P7" s="44"/>
      <c r="Q7" s="45"/>
    </row>
  </sheetData>
  <mergeCells count="17">
    <mergeCell ref="M2:M3"/>
    <mergeCell ref="A7:H7"/>
    <mergeCell ref="I7:Q7"/>
    <mergeCell ref="A4:A6"/>
    <mergeCell ref="C4:C5"/>
    <mergeCell ref="A1:Q1"/>
    <mergeCell ref="E2:E3"/>
    <mergeCell ref="F2:F3"/>
    <mergeCell ref="A2:A3"/>
    <mergeCell ref="B2:B3"/>
    <mergeCell ref="C2:C3"/>
    <mergeCell ref="D2:D3"/>
    <mergeCell ref="N2:N3"/>
    <mergeCell ref="O2:O3"/>
    <mergeCell ref="P2:P3"/>
    <mergeCell ref="Q2:Q3"/>
    <mergeCell ref="G2:L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S9" sqref="S9"/>
    </sheetView>
  </sheetViews>
  <sheetFormatPr defaultRowHeight="13.8" x14ac:dyDescent="0.25"/>
  <cols>
    <col min="2" max="2" width="22.44140625" customWidth="1"/>
  </cols>
  <sheetData>
    <row r="1" spans="1:18" ht="32.4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 ht="14.4" customHeight="1" x14ac:dyDescent="0.25">
      <c r="A2" s="55" t="s">
        <v>1</v>
      </c>
      <c r="B2" s="55" t="s">
        <v>28</v>
      </c>
      <c r="C2" s="68" t="s">
        <v>29</v>
      </c>
      <c r="D2" s="55" t="s">
        <v>30</v>
      </c>
      <c r="E2" s="55" t="s">
        <v>31</v>
      </c>
      <c r="F2" s="55" t="s">
        <v>3</v>
      </c>
      <c r="G2" s="55" t="s">
        <v>4</v>
      </c>
      <c r="H2" s="69"/>
      <c r="I2" s="69"/>
      <c r="J2" s="69"/>
      <c r="K2" s="69"/>
      <c r="L2" s="69"/>
      <c r="M2" s="69"/>
      <c r="N2" s="69"/>
      <c r="O2" s="69"/>
      <c r="P2" s="57" t="s">
        <v>5</v>
      </c>
      <c r="Q2" s="55" t="s">
        <v>7</v>
      </c>
      <c r="R2" s="55" t="s">
        <v>8</v>
      </c>
    </row>
    <row r="3" spans="1:18" ht="14.4" x14ac:dyDescent="0.25">
      <c r="A3" s="55"/>
      <c r="B3" s="55"/>
      <c r="C3" s="68"/>
      <c r="D3" s="55"/>
      <c r="E3" s="55"/>
      <c r="F3" s="55"/>
      <c r="G3" s="55"/>
      <c r="H3" s="30"/>
      <c r="I3" s="63" t="s">
        <v>43</v>
      </c>
      <c r="J3" s="63"/>
      <c r="K3" s="63"/>
      <c r="L3" s="63"/>
      <c r="M3" s="63"/>
      <c r="N3" s="63"/>
      <c r="O3" s="31"/>
      <c r="P3" s="57"/>
      <c r="Q3" s="55"/>
      <c r="R3" s="55"/>
    </row>
    <row r="4" spans="1:18" ht="44.4" x14ac:dyDescent="0.25">
      <c r="A4" s="55"/>
      <c r="B4" s="55"/>
      <c r="C4" s="68"/>
      <c r="D4" s="55"/>
      <c r="E4" s="55"/>
      <c r="F4" s="55"/>
      <c r="G4" s="55"/>
      <c r="H4" s="31"/>
      <c r="I4" s="28" t="s">
        <v>44</v>
      </c>
      <c r="J4" s="28" t="s">
        <v>45</v>
      </c>
      <c r="K4" s="28" t="s">
        <v>46</v>
      </c>
      <c r="L4" s="28" t="s">
        <v>47</v>
      </c>
      <c r="M4" s="28" t="s">
        <v>48</v>
      </c>
      <c r="N4" s="28" t="s">
        <v>49</v>
      </c>
      <c r="O4" s="31"/>
      <c r="P4" s="57"/>
      <c r="Q4" s="55"/>
      <c r="R4" s="55"/>
    </row>
    <row r="5" spans="1:18" ht="57.6" x14ac:dyDescent="0.25">
      <c r="A5" s="32">
        <v>1</v>
      </c>
      <c r="B5" s="33" t="s">
        <v>39</v>
      </c>
      <c r="C5" s="66" t="s">
        <v>50</v>
      </c>
      <c r="D5" s="21" t="s">
        <v>35</v>
      </c>
      <c r="E5" s="21" t="s">
        <v>34</v>
      </c>
      <c r="F5" s="29" t="s">
        <v>38</v>
      </c>
      <c r="G5" s="29" t="s">
        <v>37</v>
      </c>
      <c r="H5" s="31"/>
      <c r="I5" s="34"/>
      <c r="J5" s="34"/>
      <c r="K5" s="34"/>
      <c r="L5" s="34"/>
      <c r="M5" s="34"/>
      <c r="N5" s="34"/>
      <c r="O5" s="31"/>
      <c r="P5" s="15" t="s">
        <v>33</v>
      </c>
      <c r="Q5" s="34"/>
      <c r="R5" s="34"/>
    </row>
    <row r="6" spans="1:18" ht="43.2" x14ac:dyDescent="0.25">
      <c r="A6" s="32">
        <v>2</v>
      </c>
      <c r="B6" s="33" t="s">
        <v>40</v>
      </c>
      <c r="C6" s="66"/>
      <c r="D6" s="21" t="s">
        <v>41</v>
      </c>
      <c r="E6" s="21" t="s">
        <v>36</v>
      </c>
      <c r="F6" s="29" t="s">
        <v>42</v>
      </c>
      <c r="G6" s="29" t="s">
        <v>16</v>
      </c>
      <c r="H6" s="31"/>
      <c r="I6" s="34"/>
      <c r="J6" s="34"/>
      <c r="K6" s="34"/>
      <c r="L6" s="34"/>
      <c r="M6" s="34"/>
      <c r="N6" s="34"/>
      <c r="O6" s="31"/>
      <c r="P6" s="15" t="s">
        <v>32</v>
      </c>
      <c r="Q6" s="34"/>
      <c r="R6" s="34"/>
    </row>
    <row r="7" spans="1:18" ht="43.2" x14ac:dyDescent="0.25">
      <c r="A7" s="32">
        <v>3</v>
      </c>
      <c r="B7" s="33" t="s">
        <v>51</v>
      </c>
      <c r="C7" s="66"/>
      <c r="D7" s="21" t="s">
        <v>60</v>
      </c>
      <c r="E7" s="21" t="s">
        <v>36</v>
      </c>
      <c r="F7" s="29" t="s">
        <v>52</v>
      </c>
      <c r="G7" s="29" t="s">
        <v>53</v>
      </c>
      <c r="H7" s="31"/>
      <c r="I7" s="35"/>
      <c r="J7" s="35"/>
      <c r="K7" s="35"/>
      <c r="L7" s="35"/>
      <c r="M7" s="35"/>
      <c r="N7" s="35"/>
      <c r="O7" s="31"/>
      <c r="P7" s="15" t="s">
        <v>32</v>
      </c>
      <c r="Q7" s="35"/>
      <c r="R7" s="35"/>
    </row>
    <row r="8" spans="1:18" ht="44.4" customHeight="1" x14ac:dyDescent="0.25">
      <c r="A8" s="32">
        <v>4</v>
      </c>
      <c r="B8" s="33" t="s">
        <v>55</v>
      </c>
      <c r="C8" s="66"/>
      <c r="D8" s="21" t="s">
        <v>56</v>
      </c>
      <c r="E8" s="21" t="s">
        <v>36</v>
      </c>
      <c r="F8" s="29" t="s">
        <v>21</v>
      </c>
      <c r="G8" s="29" t="s">
        <v>74</v>
      </c>
      <c r="H8" s="31"/>
      <c r="I8" s="35"/>
      <c r="J8" s="35"/>
      <c r="K8" s="35"/>
      <c r="L8" s="35"/>
      <c r="M8" s="35"/>
      <c r="N8" s="35"/>
      <c r="O8" s="31"/>
      <c r="P8" s="35"/>
      <c r="Q8" s="35"/>
      <c r="R8" s="35"/>
    </row>
    <row r="9" spans="1:18" ht="43.2" x14ac:dyDescent="0.25">
      <c r="A9" s="32">
        <v>5</v>
      </c>
      <c r="B9" s="33" t="s">
        <v>61</v>
      </c>
      <c r="C9" s="66"/>
      <c r="D9" s="21" t="s">
        <v>62</v>
      </c>
      <c r="E9" s="21" t="s">
        <v>36</v>
      </c>
      <c r="F9" s="36" t="s">
        <v>58</v>
      </c>
      <c r="G9" s="36" t="s">
        <v>63</v>
      </c>
      <c r="H9" s="31"/>
      <c r="I9" s="35"/>
      <c r="J9" s="35"/>
      <c r="K9" s="35"/>
      <c r="L9" s="35"/>
      <c r="M9" s="35"/>
      <c r="N9" s="35"/>
      <c r="O9" s="31"/>
      <c r="P9" s="15" t="s">
        <v>32</v>
      </c>
      <c r="Q9" s="35"/>
      <c r="R9" s="35"/>
    </row>
    <row r="10" spans="1:18" ht="57.6" x14ac:dyDescent="0.25">
      <c r="A10" s="32">
        <v>6</v>
      </c>
      <c r="B10" s="33" t="s">
        <v>72</v>
      </c>
      <c r="C10" s="66"/>
      <c r="D10" s="21" t="s">
        <v>73</v>
      </c>
      <c r="E10" s="21" t="s">
        <v>34</v>
      </c>
      <c r="F10" s="37" t="s">
        <v>69</v>
      </c>
      <c r="G10" s="37" t="s">
        <v>75</v>
      </c>
      <c r="H10" s="31"/>
      <c r="I10" s="35"/>
      <c r="J10" s="35"/>
      <c r="K10" s="35"/>
      <c r="L10" s="35"/>
      <c r="M10" s="35"/>
      <c r="N10" s="35"/>
      <c r="O10" s="31"/>
      <c r="P10" s="35"/>
      <c r="Q10" s="35"/>
      <c r="R10" s="35"/>
    </row>
  </sheetData>
  <mergeCells count="14">
    <mergeCell ref="Q2:Q4"/>
    <mergeCell ref="R2:R4"/>
    <mergeCell ref="I3:N3"/>
    <mergeCell ref="C5:C10"/>
    <mergeCell ref="A1:R1"/>
    <mergeCell ref="A2:A4"/>
    <mergeCell ref="B2:B4"/>
    <mergeCell ref="C2:C4"/>
    <mergeCell ref="D2:D4"/>
    <mergeCell ref="E2:E4"/>
    <mergeCell ref="F2:F4"/>
    <mergeCell ref="G2:G4"/>
    <mergeCell ref="H2:O2"/>
    <mergeCell ref="P2:P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2018.1.22-2018.1.26</vt:lpstr>
      <vt:lpstr>2018.1.29-2018.2.2</vt:lpstr>
      <vt:lpstr>生产1-4季度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2018-01-27T17:07:32Z</dcterms:modified>
</cp:coreProperties>
</file>